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4.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7.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8.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drawings/drawing9.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omments2.xml" ContentType="application/vnd.openxmlformats-officedocument.spreadsheetml.comments+xml"/>
  <Override PartName="/xl/drawings/drawing10.xml" ContentType="application/vnd.openxmlformats-officedocument.drawing+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omments3.xml" ContentType="application/vnd.openxmlformats-officedocument.spreadsheetml.comments+xml"/>
  <Override PartName="/xl/drawings/drawing11.xml" ContentType="application/vnd.openxmlformats-officedocument.drawing+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omments4.xml" ContentType="application/vnd.openxmlformats-officedocument.spreadsheetml.comments+xml"/>
  <Override PartName="/xl/drawings/drawing12.xml" ContentType="application/vnd.openxmlformats-officedocument.drawing+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drawings/drawing13.xml" ContentType="application/vnd.openxmlformats-officedocument.drawing+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14.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drawings/drawing15.xml" ContentType="application/vnd.openxmlformats-officedocument.drawing+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drawings/drawing16.xml" ContentType="application/vnd.openxmlformats-officedocument.drawing+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drawings/drawing17.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18.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omments5.xml" ContentType="application/vnd.openxmlformats-officedocument.spreadsheetml.comments+xml"/>
  <Override PartName="/xl/drawings/drawing19.xml" ContentType="application/vnd.openxmlformats-officedocument.drawing+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omments6.xml" ContentType="application/vnd.openxmlformats-officedocument.spreadsheetml.comments+xml"/>
  <Override PartName="/xl/drawings/drawing20.xml" ContentType="application/vnd.openxmlformats-officedocument.drawing+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drawings/drawing23.xml" ContentType="application/vnd.openxmlformats-officedocument.drawing+xml"/>
  <Override PartName="/xl/ctrlProps/ctrlProp1633.xml" ContentType="application/vnd.ms-excel.controlproperties+xml"/>
  <Override PartName="/xl/drawings/drawing24.xml" ContentType="application/vnd.openxmlformats-officedocument.drawing+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drawings/drawing25.xml" ContentType="application/vnd.openxmlformats-officedocument.drawing+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drawings/drawing26.xml" ContentType="application/vnd.openxmlformats-officedocument.drawing+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drawings/drawing27.xml" ContentType="application/vnd.openxmlformats-officedocument.drawing+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drawings/drawing28.xml" ContentType="application/vnd.openxmlformats-officedocument.drawing+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drawings/drawing29.xml" ContentType="application/vnd.openxmlformats-officedocument.drawing+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drawings/drawing30.xml" ContentType="application/vnd.openxmlformats-officedocument.drawing+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drawings/drawing31.xml" ContentType="application/vnd.openxmlformats-officedocument.drawing+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drawings/drawing32.xml" ContentType="application/vnd.openxmlformats-officedocument.drawing+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drawings/drawing33.xml" ContentType="application/vnd.openxmlformats-officedocument.drawing+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drawings/drawing34.xml" ContentType="application/vnd.openxmlformats-officedocument.drawing+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drawings/drawing35.xml" ContentType="application/vnd.openxmlformats-officedocument.drawing+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drawings/drawing36.xml" ContentType="application/vnd.openxmlformats-officedocument.drawing+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drawings/drawing37.xml" ContentType="application/vnd.openxmlformats-officedocument.drawing+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drawings/drawing38.xml" ContentType="application/vnd.openxmlformats-officedocument.drawing+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drawings/drawing39.xml" ContentType="application/vnd.openxmlformats-officedocument.drawing+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updateLinks="never" codeName="ThisWorkbook" defaultThemeVersion="124226"/>
  <mc:AlternateContent xmlns:mc="http://schemas.openxmlformats.org/markup-compatibility/2006">
    <mc:Choice Requires="x15">
      <x15ac:absPath xmlns:x15ac="http://schemas.microsoft.com/office/spreadsheetml/2010/11/ac" url="C:\Users\pdcs3043\Desktop\"/>
    </mc:Choice>
  </mc:AlternateContent>
  <xr:revisionPtr revIDLastSave="0" documentId="13_ncr:1_{503D240C-30B7-4543-8D71-BB1EAEAE50C8}" xr6:coauthVersionLast="47" xr6:coauthVersionMax="47" xr10:uidLastSave="{00000000-0000-0000-0000-000000000000}"/>
  <bookViews>
    <workbookView xWindow="28680" yWindow="-120" windowWidth="29040" windowHeight="16440" tabRatio="879" xr2:uid="{00000000-000D-0000-FFFF-FFFF00000000}"/>
  </bookViews>
  <sheets>
    <sheet name="About this Form(Do not print)" sheetId="76" r:id="rId1"/>
    <sheet name="01_Customer(Common)" sheetId="248" r:id="rId2"/>
    <sheet name="03_ProdLink(Common)" sheetId="191" r:id="rId3"/>
    <sheet name="11_GCMS Plus(Service)" sheetId="260" r:id="rId4"/>
    <sheet name="21_FOREX" sheetId="193" r:id="rId5"/>
    <sheet name="32_Payables Finance" sheetId="194" r:id="rId6"/>
    <sheet name="33_Trade Manager" sheetId="195" r:id="rId7"/>
    <sheet name="201_DoNotDel_BankUseOnly" sheetId="197" r:id="rId8"/>
    <sheet name="02_User(Common)(Single)" sheetId="276" r:id="rId9"/>
    <sheet name="02_User(Common)(Multi)" sheetId="277" r:id="rId10"/>
    <sheet name="02_User(Common)(ADD)" sheetId="278" r:id="rId11"/>
    <sheet name="02_User(SGP)" sheetId="279" r:id="rId12"/>
    <sheet name="02_User(SGP)(ADD)" sheetId="280" r:id="rId13"/>
    <sheet name="04_PWD_OTP(Common)" sheetId="202" r:id="rId14"/>
    <sheet name="04_PWD_OTP(Common)(ADD)" sheetId="203" r:id="rId15"/>
    <sheet name="52_CMS_HKG(Access)" sheetId="251" r:id="rId16"/>
    <sheet name="52_CMS_HKG(Access)(ADD)" sheetId="252" r:id="rId17"/>
    <sheet name="53_CMS_User(HKG)" sheetId="281" r:id="rId18"/>
    <sheet name="53_CMS_User(HKG)(ADD)" sheetId="282" r:id="rId19"/>
    <sheet name="54_CMS_HKG(Custom User Grp" sheetId="253" r:id="rId20"/>
    <sheet name="55_CMS HKG(Appendix)" sheetId="209" r:id="rId21"/>
    <sheet name="56_CMS HKG(Notification)" sheetId="227" r:id="rId22"/>
    <sheet name="202_DoNotDel_BankUseOnly" sheetId="247" r:id="rId23"/>
    <sheet name="12_GCMS Plus(Acct)" sheetId="257" r:id="rId24"/>
    <sheet name="12_GCMS Plus(Acct)(ADD)" sheetId="258" r:id="rId25"/>
    <sheet name="13_CFC(Acct)" sheetId="213" r:id="rId26"/>
    <sheet name="13_CFC(Acct)(ADD)" sheetId="214" r:id="rId27"/>
    <sheet name="14_UKLVP(Acct)" sheetId="215" r:id="rId28"/>
    <sheet name="14_UKLVP(Acct)(ADD)" sheetId="216" r:id="rId29"/>
    <sheet name="15_VA(Acct)" sheetId="217" r:id="rId30"/>
    <sheet name="22_FOREX(Affiliate)" sheetId="178" state="hidden" r:id="rId31"/>
    <sheet name="22_FOREX(Affiliate)(ADD)" sheetId="179" state="hidden" r:id="rId32"/>
    <sheet name="31_Trade Prod(Acct)" sheetId="218" r:id="rId33"/>
    <sheet name="31_Trade Prod(Acct)(ADD)" sheetId="219" r:id="rId34"/>
    <sheet name="41_CMS SGP(Acct)" sheetId="220" r:id="rId35"/>
    <sheet name="42_CMS SGP(AffiliateAcct)" sheetId="221" r:id="rId36"/>
    <sheet name="51_CMS HKG(Acct)" sheetId="233" r:id="rId37"/>
    <sheet name="51_CMS HKG(Acct)(ADD)" sheetId="246" r:id="rId38"/>
    <sheet name="203_DoNotDel_BankUseOnly" sheetId="224" r:id="rId39"/>
    <sheet name="Signature" sheetId="52" r:id="rId40"/>
  </sheets>
  <externalReferences>
    <externalReference r:id="rId41"/>
    <externalReference r:id="rId42"/>
  </externalReferences>
  <definedNames>
    <definedName name="_xlnm.Print_Area" localSheetId="1">'01_Customer(Common)'!$A$1:$AC$78</definedName>
    <definedName name="_xlnm.Print_Area" localSheetId="10">'02_User(Common)(ADD)'!$A$1:$AB$65</definedName>
    <definedName name="_xlnm.Print_Area" localSheetId="9">'02_User(Common)(Multi)'!$A$1:$AB$121</definedName>
    <definedName name="_xlnm.Print_Area" localSheetId="8">'02_User(Common)(Single)'!$A$1:$AB$67</definedName>
    <definedName name="_xlnm.Print_Area" localSheetId="11">'02_User(SGP)'!$A$1:$CF$127</definedName>
    <definedName name="_xlnm.Print_Area" localSheetId="12">'02_User(SGP)(ADD)'!$A$1:$CF$127</definedName>
    <definedName name="_xlnm.Print_Area" localSheetId="2">'03_ProdLink(Common)'!$A$1:$AB$49</definedName>
    <definedName name="_xlnm.Print_Area" localSheetId="13">'04_PWD_OTP(Common)'!$A$1:$AB$66</definedName>
    <definedName name="_xlnm.Print_Area" localSheetId="14">'04_PWD_OTP(Common)(ADD)'!$A$1:$AB$53</definedName>
    <definedName name="_xlnm.Print_Area" localSheetId="3">'11_GCMS Plus(Service)'!$A$1:$AA$71</definedName>
    <definedName name="_xlnm.Print_Area" localSheetId="23">'12_GCMS Plus(Acct)'!$A$1:$AB$101</definedName>
    <definedName name="_xlnm.Print_Area" localSheetId="24">'12_GCMS Plus(Acct)(ADD)'!$A$1:$AB$49</definedName>
    <definedName name="_xlnm.Print_Area" localSheetId="25">'13_CFC(Acct)'!$A$1:$AB$67</definedName>
    <definedName name="_xlnm.Print_Area" localSheetId="26">'13_CFC(Acct)(ADD)'!$A$1:$AB$55</definedName>
    <definedName name="_xlnm.Print_Area" localSheetId="27">'14_UKLVP(Acct)'!$A$1:$AB$87</definedName>
    <definedName name="_xlnm.Print_Area" localSheetId="28">'14_UKLVP(Acct)(ADD)'!$A$1:$AB$76</definedName>
    <definedName name="_xlnm.Print_Area" localSheetId="29">'15_VA(Acct)'!$A$1:$AB$60</definedName>
    <definedName name="_xlnm.Print_Area" localSheetId="7">'201_DoNotDel_BankUseOnly'!$A$1:$AC$40</definedName>
    <definedName name="_xlnm.Print_Area" localSheetId="22">'202_DoNotDel_BankUseOnly'!$A$1:$AC$17</definedName>
    <definedName name="_xlnm.Print_Area" localSheetId="38">'203_DoNotDel_BankUseOnly'!$A$1:$AC$116</definedName>
    <definedName name="_xlnm.Print_Area" localSheetId="4">'21_FOREX'!$A$1:$AG$32</definedName>
    <definedName name="_xlnm.Print_Area" localSheetId="30">'22_FOREX(Affiliate)'!$A$1:$AG$59</definedName>
    <definedName name="_xlnm.Print_Area" localSheetId="31">'22_FOREX(Affiliate)(ADD)'!$A$1:$AG$71</definedName>
    <definedName name="_xlnm.Print_Area" localSheetId="32">'31_Trade Prod(Acct)'!$A$1:$AB$69</definedName>
    <definedName name="_xlnm.Print_Area" localSheetId="33">'31_Trade Prod(Acct)(ADD)'!$A$1:$AB$60</definedName>
    <definedName name="_xlnm.Print_Area" localSheetId="5">'32_Payables Finance'!$A$1:$AB$46</definedName>
    <definedName name="_xlnm.Print_Area" localSheetId="6">'33_Trade Manager'!$A$1:$AB$88</definedName>
    <definedName name="_xlnm.Print_Area" localSheetId="34">'41_CMS SGP(Acct)'!$A$1:$AB$79</definedName>
    <definedName name="_xlnm.Print_Area" localSheetId="35">'42_CMS SGP(AffiliateAcct)'!$A$1:$AB$68</definedName>
    <definedName name="_xlnm.Print_Area" localSheetId="36">'51_CMS HKG(Acct)'!$A$1:$AB$176</definedName>
    <definedName name="_xlnm.Print_Area" localSheetId="37">'51_CMS HKG(Acct)(ADD)'!$A$1:$AB$68</definedName>
    <definedName name="_xlnm.Print_Area" localSheetId="15">'52_CMS_HKG(Access)'!$A$1:$AB$66</definedName>
    <definedName name="_xlnm.Print_Area" localSheetId="16">'52_CMS_HKG(Access)(ADD)'!$A$1:$AB$79</definedName>
    <definedName name="_xlnm.Print_Area" localSheetId="17">'53_CMS_User(HKG)'!$A$1:$AB$146</definedName>
    <definedName name="_xlnm.Print_Area" localSheetId="18">'53_CMS_User(HKG)(ADD)'!$A$1:$AB$132</definedName>
    <definedName name="_xlnm.Print_Area" localSheetId="19">'54_CMS_HKG(Custom User Grp'!$A$1:$AB$98</definedName>
    <definedName name="_xlnm.Print_Area" localSheetId="20">'55_CMS HKG(Appendix)'!$A$1:$AB$90</definedName>
    <definedName name="_xlnm.Print_Area" localSheetId="21">'56_CMS HKG(Notification)'!$A$1:$AB$51</definedName>
    <definedName name="_xlnm.Print_Area" localSheetId="0">'About this Form(Do not print)'!$A$1:$AB$65</definedName>
    <definedName name="_xlnm.Print_Area" localSheetId="39">Signature!$A$1:$AB$59</definedName>
    <definedName name="_xlnm.Print_Titles" localSheetId="1">'01_Customer(Common)'!$1:$12</definedName>
    <definedName name="_xlnm.Print_Titles" localSheetId="10">'02_User(Common)(ADD)'!$1:$12</definedName>
    <definedName name="_xlnm.Print_Titles" localSheetId="9">'02_User(Common)(Multi)'!$1:$12</definedName>
    <definedName name="_xlnm.Print_Titles" localSheetId="8">'02_User(Common)(Single)'!$1:$12</definedName>
    <definedName name="_xlnm.Print_Titles" localSheetId="13">'04_PWD_OTP(Common)'!$1:$12</definedName>
    <definedName name="_xlnm.Print_Titles" localSheetId="14">'04_PWD_OTP(Common)(ADD)'!$1:$12</definedName>
    <definedName name="_xlnm.Print_Titles" localSheetId="3">'11_GCMS Plus(Service)'!$1:$12</definedName>
    <definedName name="_xlnm.Print_Titles" localSheetId="23">'12_GCMS Plus(Acct)'!$1:$12</definedName>
    <definedName name="_xlnm.Print_Titles" localSheetId="24">'12_GCMS Plus(Acct)(ADD)'!$1:$12</definedName>
    <definedName name="_xlnm.Print_Titles" localSheetId="25">'13_CFC(Acct)'!$1:$12</definedName>
    <definedName name="_xlnm.Print_Titles" localSheetId="26">'13_CFC(Acct)(ADD)'!$1:$12</definedName>
    <definedName name="_xlnm.Print_Titles" localSheetId="27">'14_UKLVP(Acct)'!$1:$11</definedName>
    <definedName name="_xlnm.Print_Titles" localSheetId="28">'14_UKLVP(Acct)(ADD)'!$1:$11</definedName>
    <definedName name="_xlnm.Print_Titles" localSheetId="29">'15_VA(Acct)'!$1:$12</definedName>
    <definedName name="_xlnm.Print_Titles" localSheetId="4">'21_FOREX'!$1:$12</definedName>
    <definedName name="_xlnm.Print_Titles" localSheetId="30">'22_FOREX(Affiliate)'!$1:$11</definedName>
    <definedName name="_xlnm.Print_Titles" localSheetId="31">'22_FOREX(Affiliate)(ADD)'!$1:$11</definedName>
    <definedName name="_xlnm.Print_Titles" localSheetId="32">'31_Trade Prod(Acct)'!$1:$12</definedName>
    <definedName name="_xlnm.Print_Titles" localSheetId="33">'31_Trade Prod(Acct)(ADD)'!$1:$12</definedName>
    <definedName name="_xlnm.Print_Titles" localSheetId="5">'32_Payables Finance'!$1:$12</definedName>
    <definedName name="_xlnm.Print_Titles" localSheetId="6">'33_Trade Manager'!$1:$12</definedName>
    <definedName name="_xlnm.Print_Titles" localSheetId="34">'41_CMS SGP(Acct)'!$1:$13</definedName>
    <definedName name="_xlnm.Print_Titles" localSheetId="35">'42_CMS SGP(AffiliateAcct)'!$1:$13</definedName>
    <definedName name="_xlnm.Print_Titles" localSheetId="37">'51_CMS HKG(Acct)(ADD)'!$1:$12</definedName>
    <definedName name="_xlnm.Print_Titles" localSheetId="15">'52_CMS_HKG(Access)'!$1:$11</definedName>
    <definedName name="_xlnm.Print_Titles" localSheetId="16">'52_CMS_HKG(Access)(ADD)'!$1:$12</definedName>
    <definedName name="_xlnm.Print_Titles" localSheetId="17">'53_CMS_User(HKG)'!$1:$12</definedName>
    <definedName name="_xlnm.Print_Titles" localSheetId="18">'53_CMS_User(HKG)(ADD)'!$1:$12</definedName>
    <definedName name="_xlnm.Print_Titles" localSheetId="19">'54_CMS_HKG(Custom User Grp'!$1:$11</definedName>
    <definedName name="_xlnm.Print_Titles" localSheetId="20">'55_CMS HKG(Appendix)'!$1:$12</definedName>
    <definedName name="_xlnm.Print_Titles" localSheetId="21">'56_CMS HKG(Notification)'!$1:$11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22" i="282" l="1"/>
  <c r="S6" i="282"/>
  <c r="L136" i="281"/>
  <c r="J9" i="281"/>
  <c r="J8" i="281"/>
  <c r="S6" i="281"/>
  <c r="AE9" i="280"/>
  <c r="AE8" i="280"/>
  <c r="AE9" i="279"/>
  <c r="AE8" i="279"/>
  <c r="J9" i="278"/>
  <c r="J8" i="278"/>
  <c r="L55" i="278"/>
  <c r="L111" i="277"/>
  <c r="J9" i="277"/>
  <c r="J8" i="277"/>
  <c r="L54" i="276"/>
  <c r="J9" i="276"/>
  <c r="J8" i="276"/>
  <c r="J9" i="252" l="1"/>
  <c r="J8" i="252"/>
  <c r="J8" i="227" l="1"/>
  <c r="J9" i="227"/>
  <c r="J9" i="260" l="1"/>
  <c r="J8" i="260"/>
  <c r="L61" i="260"/>
  <c r="J9" i="193" l="1"/>
  <c r="J8" i="193"/>
  <c r="L39" i="258" l="1"/>
  <c r="J9" i="258"/>
  <c r="J8" i="258"/>
  <c r="L91" i="257"/>
  <c r="J9" i="257"/>
  <c r="J8" i="257"/>
  <c r="J8" i="216" l="1"/>
  <c r="J8" i="215"/>
  <c r="J7" i="216"/>
  <c r="J7" i="215"/>
  <c r="J9" i="191"/>
  <c r="J8" i="191"/>
  <c r="L88" i="253" l="1"/>
  <c r="J9" i="253"/>
  <c r="J9" i="209" s="1"/>
  <c r="J8" i="253"/>
  <c r="J8" i="209" s="1"/>
  <c r="S6" i="253"/>
  <c r="S6" i="252"/>
  <c r="J9" i="251"/>
  <c r="J8" i="251"/>
  <c r="S6" i="251"/>
  <c r="L68" i="248" l="1"/>
  <c r="J9" i="248"/>
  <c r="J8" i="248"/>
  <c r="J9" i="195" l="1"/>
  <c r="J9" i="194"/>
  <c r="J2" i="197"/>
  <c r="J8" i="195"/>
  <c r="J8" i="194"/>
  <c r="J1" i="197"/>
  <c r="AD87" i="247"/>
  <c r="AD86" i="247"/>
  <c r="AD85" i="247"/>
  <c r="AE87" i="247" s="1"/>
  <c r="AD84" i="247"/>
  <c r="AE84" i="247" s="1"/>
  <c r="AD82" i="247"/>
  <c r="AE82" i="247" s="1"/>
  <c r="AD81" i="247"/>
  <c r="AE81" i="247" s="1"/>
  <c r="AD80" i="247"/>
  <c r="AE80" i="247" s="1"/>
  <c r="AD79" i="247"/>
  <c r="AE79" i="247" s="1"/>
  <c r="J2" i="247" s="1"/>
  <c r="J9" i="52" s="1"/>
  <c r="AE85" i="247" l="1"/>
  <c r="AE86" i="247"/>
  <c r="J1" i="247" l="1"/>
  <c r="J8" i="52" s="1"/>
  <c r="L58" i="246"/>
  <c r="J9" i="246"/>
  <c r="J8" i="246"/>
  <c r="S6" i="246"/>
  <c r="L166" i="233" l="1"/>
  <c r="J9" i="233"/>
  <c r="J8" i="233"/>
  <c r="S6" i="233"/>
  <c r="S6" i="227" l="1"/>
  <c r="J9" i="221" l="1"/>
  <c r="AD199" i="224" s="1"/>
  <c r="AE199" i="224" s="1"/>
  <c r="J8" i="221"/>
  <c r="AD191" i="224" s="1"/>
  <c r="AE191" i="224" s="1"/>
  <c r="J9" i="220"/>
  <c r="AD198" i="224" s="1"/>
  <c r="AE198" i="224" s="1"/>
  <c r="J8" i="220"/>
  <c r="AD190" i="224" s="1"/>
  <c r="AE190" i="224" s="1"/>
  <c r="AD152" i="213" l="1"/>
  <c r="AE152" i="213" s="1"/>
  <c r="I18" i="213" s="1"/>
  <c r="J8" i="213" s="1"/>
  <c r="AD151" i="213"/>
  <c r="AE151" i="213" s="1"/>
  <c r="I16" i="213" s="1"/>
  <c r="J9" i="213" s="1"/>
  <c r="AD146" i="217" l="1"/>
  <c r="AE146" i="217" s="1"/>
  <c r="I18" i="217" s="1"/>
  <c r="J8" i="217" s="1"/>
  <c r="AD188" i="224" s="1"/>
  <c r="AE188" i="224" s="1"/>
  <c r="AD145" i="217"/>
  <c r="AE145" i="217" s="1"/>
  <c r="I16" i="217" s="1"/>
  <c r="AD158" i="218"/>
  <c r="AE158" i="218" s="1"/>
  <c r="I25" i="218" s="1"/>
  <c r="J8" i="218" s="1"/>
  <c r="J8" i="219" s="1"/>
  <c r="J8" i="214"/>
  <c r="AD187" i="224"/>
  <c r="AE187" i="224" s="1"/>
  <c r="J9" i="214"/>
  <c r="AD195" i="224"/>
  <c r="AE195" i="224" s="1"/>
  <c r="AD189" i="224" l="1"/>
  <c r="AE189" i="224" s="1"/>
  <c r="J9" i="217"/>
  <c r="AD196" i="224" s="1"/>
  <c r="AE196" i="224" s="1"/>
  <c r="AD157" i="218"/>
  <c r="AE157" i="218" s="1"/>
  <c r="I23" i="218" s="1"/>
  <c r="AD192" i="224"/>
  <c r="AE192" i="224" s="1"/>
  <c r="J9" i="218" l="1"/>
  <c r="AD200" i="224" l="1"/>
  <c r="AE200" i="224" s="1"/>
  <c r="J9" i="219"/>
  <c r="AD197" i="224"/>
  <c r="AE197" i="224" s="1"/>
  <c r="AD186" i="224"/>
  <c r="AE186" i="224" s="1"/>
  <c r="J1" i="224" s="1"/>
  <c r="AD194" i="224"/>
  <c r="AE194" i="224" s="1"/>
  <c r="J2" i="224" l="1"/>
  <c r="AD149" i="202" l="1"/>
  <c r="AE149" i="202" s="1"/>
  <c r="I18" i="202" s="1"/>
  <c r="AD148" i="202"/>
  <c r="AE148" i="202" s="1"/>
  <c r="I16" i="202" s="1"/>
  <c r="S6" i="209" l="1"/>
  <c r="I9" i="202" l="1"/>
  <c r="I9" i="203" s="1"/>
  <c r="I8" i="202"/>
  <c r="I8" i="203" s="1"/>
  <c r="L60" i="179" l="1"/>
  <c r="L48" i="178"/>
  <c r="J8" i="178"/>
  <c r="J7" i="178"/>
  <c r="J7" i="179" s="1"/>
  <c r="L13" i="52" l="1"/>
  <c r="AH160" i="178" l="1"/>
  <c r="AI160" i="178" s="1"/>
  <c r="AH159" i="178"/>
  <c r="AI159" i="178" s="1"/>
  <c r="J8" i="17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MUFG Bank</author>
  </authors>
  <commentList>
    <comment ref="C26" authorId="0" shapeId="0" xr:uid="{13746935-C23F-4E3D-BDDE-9F21F4A625D6}">
      <text>
        <r>
          <rPr>
            <sz val="9"/>
            <color indexed="81"/>
            <rFont val="MS P ゴシック"/>
            <family val="3"/>
            <charset val="128"/>
          </rPr>
          <t>Non Editable Setting for Upload File must be specified when Mandatory use of Beneficiary Master in Payments and Transfers is specified.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626FEC2A-ABB4-48B4-BFBA-27E484F1F914}">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1F905E47-7E59-477C-8A2A-7D02640228BB}">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7BC7CADE-F35B-4AB0-9E82-14399D526B25}">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72F1A586-5CD4-4982-BBF3-06EB663B8258}">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32" authorId="0" shapeId="0" xr:uid="{4B4DDCE1-FC75-4FF3-A3FA-089E1905BC68}">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6" authorId="1" shapeId="0" xr:uid="{D7BE87AE-8593-49F1-990F-D47B460444FA}">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38" authorId="2" shapeId="0" xr:uid="{A1747B78-3CAB-4D62-90FE-570B40254AF9}">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39" authorId="1" shapeId="0" xr:uid="{98D5E2AD-A575-4195-AD47-834C6541FEA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51" authorId="0" shapeId="0" xr:uid="{D335A7A0-40D5-40D5-A9D8-B2D0789BE79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5" authorId="1" shapeId="0" xr:uid="{17CD7331-E6B8-457C-A3BD-D5567895A51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57" authorId="2" shapeId="0" xr:uid="{65418CA9-4FF8-47D1-ADB5-154193872FC4}">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58" authorId="1" shapeId="0" xr:uid="{A9834B1F-5E47-4A8D-976B-A85342B66894}">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70" authorId="0" shapeId="0" xr:uid="{4035D2DE-8EF1-48FA-AE39-A2DD0788D91B}">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74" authorId="1" shapeId="0" xr:uid="{AB3E31F5-1E96-487B-B7F8-A616C657497D}">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r>
          <rPr>
            <sz val="9"/>
            <color indexed="81"/>
            <rFont val="ＭＳ Ｐゴシック"/>
            <family val="3"/>
            <charset val="128"/>
          </rPr>
          <t xml:space="preserve">
</t>
        </r>
      </text>
    </comment>
    <comment ref="C76" authorId="2" shapeId="0" xr:uid="{482B8EBD-132F-4B0B-ABF2-2314D20D497D}">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77" authorId="1" shapeId="0" xr:uid="{D47A03C5-EE07-489C-B3CC-E07642CDA12C}">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89" authorId="0" shapeId="0" xr:uid="{F37B94CD-97CD-4F35-AD0F-C2608C614B88}">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433F95FE-A1A4-4F63-83B6-512236AD792F}">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5" authorId="2" shapeId="0" xr:uid="{A3171EAF-F946-4BC0-8C40-6573AE2E1B4E}">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96" authorId="1" shapeId="0" xr:uid="{921880D6-E2F3-4F7A-BAF8-1EE19623DB0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
    <author>BTMU Elgin Nishimura</author>
    <author>MUFG Bank</author>
  </authors>
  <commentList>
    <comment ref="Q21" authorId="0" shapeId="0" xr:uid="{23DA4E36-66F7-45AC-910E-1A3E7B1031A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5" authorId="1" shapeId="0" xr:uid="{156A375E-B16D-499A-B5A9-5B1398E2D837}">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7" authorId="2" shapeId="0" xr:uid="{26C9CBD2-AA5D-4680-ACC1-1C937CB695C5}">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28" authorId="1" shapeId="0" xr:uid="{00DF0AC4-C873-4BFB-92B6-AB84A68BB30A}">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 ref="Q40" authorId="0" shapeId="0" xr:uid="{C396C172-BED3-4787-8ADA-B808068B489B}">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44" authorId="1" shapeId="0" xr:uid="{DCA11396-92D6-4C07-A195-5C174C8B12C6}">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46" authorId="2" shapeId="0" xr:uid="{4F163725-59D2-4543-A46B-4A2F4D63BA52}">
      <text>
        <r>
          <rPr>
            <b/>
            <sz val="9"/>
            <color indexed="81"/>
            <rFont val="Arial"/>
            <family val="2"/>
          </rPr>
          <t>Mobile Number</t>
        </r>
        <r>
          <rPr>
            <sz val="9"/>
            <color indexed="81"/>
            <rFont val="Arial"/>
            <family val="2"/>
          </rPr>
          <t xml:space="preserve">
Please enter ONLY your new mobile number. i.e. no need to enter old mobile number before change.</t>
        </r>
      </text>
    </comment>
    <comment ref="W47" authorId="1" shapeId="0" xr:uid="{01A56EF1-4C5A-4792-9948-FA4CA75CE5A3}">
      <text>
        <r>
          <rPr>
            <b/>
            <sz val="9"/>
            <color indexed="81"/>
            <rFont val="Arial"/>
            <family val="2"/>
          </rPr>
          <t xml:space="preserve">Product User Category
</t>
        </r>
        <r>
          <rPr>
            <sz val="9"/>
            <color indexed="81"/>
            <rFont val="Arial"/>
            <family val="2"/>
          </rPr>
          <t>Administrator (Admin) is a user with privileges to handle registration/authorization of the Users. Users do not have administrative privileges.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31" authorId="0" shapeId="0" xr:uid="{F8C55D6E-841C-429E-B81A-2DB91D81158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33" authorId="1" shapeId="0" xr:uid="{72A19108-6E24-46A6-8C89-41616725478A}">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38" authorId="2" shapeId="0" xr:uid="{84AF2112-195E-4804-991F-E8B80EBD5B0E}">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66" authorId="0" shapeId="0" xr:uid="{CE55CF90-E85F-4639-8623-0B89A35F3E88}">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68" authorId="1" shapeId="0" xr:uid="{15A0EFCA-D8C7-4C10-854E-DC86FDF99E15}">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73" authorId="2" shapeId="0" xr:uid="{A7DEB212-FCF4-4810-9174-F944CDA1A16C}">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101" authorId="0" shapeId="0" xr:uid="{08A493F5-AFA1-4424-85A0-417C576C38C0}">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103" authorId="1" shapeId="0" xr:uid="{DD887806-73A0-4565-887E-BA4EB9BE3F62}">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108" authorId="2" shapeId="0" xr:uid="{F620974A-B011-4506-93C8-279C2470E4F3}">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
    <author>BTMU</author>
    <author>TBD Elgin</author>
  </authors>
  <commentList>
    <comment ref="P21" authorId="0" shapeId="0" xr:uid="{817B659A-A460-4EC1-BE4E-66613107C736}">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23" authorId="1" shapeId="0" xr:uid="{65110A4D-EBD2-4B67-973C-DFC3C7C4362C}">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28" authorId="2" shapeId="0" xr:uid="{DEC9C1EB-CA5C-417C-AB66-05D76B4C7C4F}">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56" authorId="0" shapeId="0" xr:uid="{8C33BDC8-64D8-41BB-9756-55D681793A8D}">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58" authorId="1" shapeId="0" xr:uid="{7D2424B7-B99C-41C3-93F5-705AA4AC3C90}">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63" authorId="2" shapeId="0" xr:uid="{43F5C018-5B01-41AA-A080-4C1A0261114A}">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 ref="P91" authorId="0" shapeId="0" xr:uid="{DBA70768-4C00-43CC-A8CD-F7BC598E6FCC}">
      <text>
        <r>
          <rPr>
            <b/>
            <sz val="9"/>
            <color indexed="81"/>
            <rFont val="Arial"/>
            <family val="2"/>
          </rPr>
          <t>Existing OTP Token User</t>
        </r>
        <r>
          <rPr>
            <sz val="9"/>
            <color indexed="81"/>
            <rFont val="Arial"/>
            <family val="2"/>
          </rPr>
          <t xml:space="preserve">
If OTP Token is already being used, please tick "Yes".
If OTP Token is not being used, please tick "No".</t>
        </r>
      </text>
    </comment>
    <comment ref="C93" authorId="1" shapeId="0" xr:uid="{D0F89720-C74A-4C42-A7BA-3E22F90F8E64}">
      <text>
        <r>
          <rPr>
            <b/>
            <sz val="9"/>
            <color indexed="81"/>
            <rFont val="Arial"/>
            <family val="2"/>
          </rPr>
          <t xml:space="preserve">COMSUITE User Category
</t>
        </r>
        <r>
          <rPr>
            <sz val="9"/>
            <color indexed="81"/>
            <rFont val="Arial"/>
            <family val="2"/>
          </rPr>
          <t xml:space="preserve">Administrators and Users can both access Administration, Mail, and Logs menus. However, only Administrators can approve User requests such as Password Reset and OTP Token Activation. </t>
        </r>
      </text>
    </comment>
    <comment ref="C98" authorId="2" shapeId="0" xr:uid="{341C8941-DEF1-473B-A8CE-5477BAADEA56}">
      <text>
        <r>
          <rPr>
            <b/>
            <sz val="9"/>
            <color indexed="81"/>
            <rFont val="MS P ゴシック"/>
            <family val="3"/>
            <charset val="128"/>
          </rPr>
          <t xml:space="preserve">Mobile Number
</t>
        </r>
        <r>
          <rPr>
            <sz val="9"/>
            <color indexed="81"/>
            <rFont val="MS P ゴシック"/>
            <family val="3"/>
            <charset val="128"/>
          </rPr>
          <t>Required if Mobile OTP Token is selected as OTP Token Type.</t>
        </r>
      </text>
    </comment>
  </commentList>
</comments>
</file>

<file path=xl/sharedStrings.xml><?xml version="1.0" encoding="utf-8"?>
<sst xmlns="http://schemas.openxmlformats.org/spreadsheetml/2006/main" count="5117" uniqueCount="1491">
  <si>
    <t>Vietnam</t>
  </si>
  <si>
    <t>Turkey</t>
  </si>
  <si>
    <t>Thailand</t>
  </si>
  <si>
    <t>Taiwan</t>
  </si>
  <si>
    <t>Spain</t>
  </si>
  <si>
    <t>Singapore</t>
  </si>
  <si>
    <t>Philippines</t>
  </si>
  <si>
    <t>New Zealand</t>
  </si>
  <si>
    <t>Netherlands</t>
  </si>
  <si>
    <t>Mexico</t>
  </si>
  <si>
    <t>Malaysia</t>
  </si>
  <si>
    <t>Italy</t>
  </si>
  <si>
    <t>Indonesia</t>
  </si>
  <si>
    <t>India</t>
  </si>
  <si>
    <t>Germany</t>
  </si>
  <si>
    <t>France</t>
  </si>
  <si>
    <t>China</t>
  </si>
  <si>
    <t>Canada</t>
  </si>
  <si>
    <t>Brazil</t>
  </si>
  <si>
    <t>Belgium</t>
  </si>
  <si>
    <t>Austria</t>
  </si>
  <si>
    <t>Australia</t>
  </si>
  <si>
    <t>Country*</t>
  </si>
  <si>
    <t>Date</t>
    <phoneticPr fontId="30"/>
  </si>
  <si>
    <t>Title</t>
    <phoneticPr fontId="30"/>
  </si>
  <si>
    <t>Name</t>
    <phoneticPr fontId="30"/>
  </si>
  <si>
    <t>Authorized Signatory's Signature/Seal</t>
    <phoneticPr fontId="30"/>
  </si>
  <si>
    <t xml:space="preserve">  ]</t>
  </si>
  <si>
    <t xml:space="preserve">[ </t>
    <phoneticPr fontId="30"/>
  </si>
  <si>
    <t>Signed for and on behalf of:</t>
    <phoneticPr fontId="30"/>
  </si>
  <si>
    <t xml:space="preserve">] (the "Bank") to register </t>
    <phoneticPr fontId="30"/>
  </si>
  <si>
    <t xml:space="preserve">We, the undersigned as Customer, hereby request  [                                                                                                                     </t>
    <phoneticPr fontId="30"/>
  </si>
  <si>
    <t>Hong Kong</t>
  </si>
  <si>
    <t>Korea</t>
  </si>
  <si>
    <t>Myanmar</t>
  </si>
  <si>
    <t>U. K.</t>
  </si>
  <si>
    <t>U.A.E.</t>
  </si>
  <si>
    <t>U.S.A.</t>
  </si>
  <si>
    <t>Incoming Export Letters of Credit, Incoming Standby Letters of Credit and Incoming Guarantees</t>
  </si>
  <si>
    <t>Authorized Signatory's Signature/Seal</t>
    <phoneticPr fontId="30"/>
  </si>
  <si>
    <t>______________________________________________________________________________________________________________________</t>
    <phoneticPr fontId="30"/>
  </si>
  <si>
    <t>___________________________________________________________________________________________________________________</t>
    <phoneticPr fontId="30"/>
  </si>
  <si>
    <t>Applicant Information</t>
    <phoneticPr fontId="30"/>
  </si>
  <si>
    <r>
      <rPr>
        <sz val="12"/>
        <rFont val="ＭＳ Ｐゴシック"/>
        <family val="3"/>
        <charset val="128"/>
      </rPr>
      <t>■</t>
    </r>
    <phoneticPr fontId="30"/>
  </si>
  <si>
    <t>]</t>
    <phoneticPr fontId="30"/>
  </si>
  <si>
    <t>Green</t>
    <phoneticPr fontId="30"/>
  </si>
  <si>
    <t>Blue</t>
    <phoneticPr fontId="30"/>
  </si>
  <si>
    <t>Orange</t>
    <phoneticPr fontId="30"/>
  </si>
  <si>
    <t>About this Form</t>
    <phoneticPr fontId="30"/>
  </si>
  <si>
    <t>Tab Color Description</t>
    <phoneticPr fontId="30"/>
  </si>
  <si>
    <t>This application form is a combination of CS_APP201, CS_APP202, and CS_APP203. The purpose of</t>
    <phoneticPr fontId="30"/>
  </si>
  <si>
    <t>one set of form.</t>
    <phoneticPr fontId="30"/>
  </si>
  <si>
    <t xml:space="preserve">this form is to allow changing multiple types of information (Contract, Service, User, and Account) in </t>
    <phoneticPr fontId="30"/>
  </si>
  <si>
    <t>Note: Any combination of two or all forms (CS_APP201, CS_APP202, and CS_APP203) can be used</t>
    <phoneticPr fontId="30"/>
  </si>
  <si>
    <t>with only one customer signature required.</t>
    <phoneticPr fontId="30"/>
  </si>
  <si>
    <t>Tabs from CS_APP202 which are for user maintenance.</t>
    <phoneticPr fontId="30"/>
  </si>
  <si>
    <t>Tabs from CS_APP203 which are for account and service maintenance.</t>
    <phoneticPr fontId="30"/>
  </si>
  <si>
    <t>FOREX Services</t>
    <phoneticPr fontId="30"/>
  </si>
  <si>
    <t>Branch/Office Name</t>
  </si>
  <si>
    <t>Tabs from CS_APP201 which are for changing COMSUITE Owner Information.</t>
    <phoneticPr fontId="30"/>
  </si>
  <si>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30"/>
  </si>
  <si>
    <t>MUFG Bank, Ltd.</t>
  </si>
  <si>
    <t>II</t>
    <phoneticPr fontId="30"/>
  </si>
  <si>
    <t>COMSUITE Customer ID</t>
    <phoneticPr fontId="30"/>
  </si>
  <si>
    <t>Please Select</t>
    <phoneticPr fontId="30"/>
  </si>
  <si>
    <t>MUFG Bank (Europe) N.V.</t>
  </si>
  <si>
    <t>MUFG Bank (Malaysia) Berhad</t>
  </si>
  <si>
    <t>Settings:</t>
  </si>
  <si>
    <t>Authorized Signature</t>
    <phoneticPr fontId="30"/>
  </si>
  <si>
    <t>Bank of Ayudhya PCL</t>
    <phoneticPr fontId="30"/>
  </si>
  <si>
    <t>I</t>
    <phoneticPr fontId="30"/>
  </si>
  <si>
    <t>Option</t>
    <phoneticPr fontId="30"/>
  </si>
  <si>
    <t>If Yes, please select one of the following:</t>
    <phoneticPr fontId="30"/>
  </si>
  <si>
    <t>Only Confirmation required</t>
    <phoneticPr fontId="30"/>
  </si>
  <si>
    <t>Confirmation and Approval required</t>
    <phoneticPr fontId="30"/>
  </si>
  <si>
    <t>If No, please enter the following:</t>
    <phoneticPr fontId="30"/>
  </si>
  <si>
    <t xml:space="preserve">We, the undersigned as Customer, hereby request  [                                                                                                                     </t>
  </si>
  <si>
    <t>Please enter Product Customer ID.</t>
    <phoneticPr fontId="30"/>
  </si>
  <si>
    <t>If this flag is enabled, Obligor can designate invoices that are not for discount.</t>
  </si>
  <si>
    <t>Enable</t>
  </si>
  <si>
    <t>Disable</t>
  </si>
  <si>
    <t>Delete</t>
    <phoneticPr fontId="30"/>
  </si>
  <si>
    <t>Yes</t>
    <phoneticPr fontId="30"/>
  </si>
  <si>
    <t>No</t>
    <phoneticPr fontId="30"/>
  </si>
  <si>
    <t>Trade Manager</t>
  </si>
  <si>
    <t>COMSUITE : Application for User Maintenance for Singapore</t>
  </si>
  <si>
    <t>Y</t>
  </si>
  <si>
    <t>N</t>
  </si>
  <si>
    <t>I</t>
  </si>
  <si>
    <t>Applicant Information</t>
  </si>
  <si>
    <t>Applicant Name</t>
  </si>
  <si>
    <t>Add</t>
  </si>
  <si>
    <t>Delete</t>
  </si>
  <si>
    <t>COMSUITE Customer ID</t>
  </si>
  <si>
    <t>Address</t>
  </si>
  <si>
    <t>Link</t>
  </si>
  <si>
    <t>Unlink</t>
  </si>
  <si>
    <t>Contact Person</t>
  </si>
  <si>
    <t>Email</t>
  </si>
  <si>
    <t>Contact No</t>
  </si>
  <si>
    <t>To: MUFG Bank, Ltd., Singapore Branch (the "Bank")
We, the undersigned as Customer, hereby request your Bank to register the following information in relation to the products selected below ("Products") to be provided by your Bank in accordance with the relevant basic agreements entered into between us and your Bank, and any terms and conditions and all other agreements and documents relating thereto. We acknowledge that this application is for use of multiple Products, including the Products used by us or a third party. We further acknowledge that this application shall be deemed an application for the addition and/or the deletion of the Products and/or the Users, and also for single sign on ("SSO") to be utilized by a single authentication user, unless otherwise agreed.</t>
  </si>
  <si>
    <t>(Min 2 Administrators Required)</t>
  </si>
  <si>
    <t>Category :</t>
  </si>
  <si>
    <r>
      <t xml:space="preserve">Add User </t>
    </r>
    <r>
      <rPr>
        <sz val="7"/>
        <rFont val="Arial"/>
        <family val="2"/>
      </rPr>
      <t>(fill A to E and G)</t>
    </r>
  </si>
  <si>
    <r>
      <t xml:space="preserve">Change Name/Email/Mobile/Admin Rights </t>
    </r>
    <r>
      <rPr>
        <sz val="7"/>
        <rFont val="Arial"/>
        <family val="2"/>
      </rPr>
      <t>(fill A and B,C,E and/or G)</t>
    </r>
  </si>
  <si>
    <r>
      <t xml:space="preserve">      Link Product </t>
    </r>
    <r>
      <rPr>
        <sz val="7"/>
        <rFont val="Arial"/>
        <family val="2"/>
      </rPr>
      <t>(fill A and G)</t>
    </r>
  </si>
  <si>
    <r>
      <t xml:space="preserve">Link Product </t>
    </r>
    <r>
      <rPr>
        <sz val="7"/>
        <rFont val="Arial"/>
        <family val="2"/>
      </rPr>
      <t>(fill A and G)</t>
    </r>
  </si>
  <si>
    <r>
      <t>Delete User</t>
    </r>
    <r>
      <rPr>
        <sz val="7"/>
        <rFont val="Arial"/>
        <family val="2"/>
      </rPr>
      <t xml:space="preserve"> (fill A,F and G ) </t>
    </r>
    <r>
      <rPr>
        <sz val="7.5"/>
        <rFont val="Arial"/>
        <family val="2"/>
      </rPr>
      <t/>
    </r>
  </si>
  <si>
    <r>
      <t>Other Request</t>
    </r>
    <r>
      <rPr>
        <sz val="7"/>
        <rFont val="Arial"/>
        <family val="2"/>
      </rPr>
      <t xml:space="preserve"> (fill A and H)</t>
    </r>
  </si>
  <si>
    <r>
      <t xml:space="preserve">Add/Delete Product </t>
    </r>
    <r>
      <rPr>
        <sz val="7"/>
        <rFont val="Arial"/>
        <family val="2"/>
      </rPr>
      <t>(fill A, B, C &amp; G)</t>
    </r>
  </si>
  <si>
    <r>
      <t xml:space="preserve">Unlink Product </t>
    </r>
    <r>
      <rPr>
        <sz val="7"/>
        <rFont val="Arial"/>
        <family val="2"/>
      </rPr>
      <t xml:space="preserve">(fill A, F and G) </t>
    </r>
  </si>
  <si>
    <t>A</t>
  </si>
  <si>
    <r>
      <rPr>
        <b/>
        <sz val="8"/>
        <rFont val="Arial"/>
        <family val="2"/>
      </rPr>
      <t xml:space="preserve">COMSUITE User ID
</t>
    </r>
    <r>
      <rPr>
        <sz val="5"/>
        <rFont val="Arial"/>
        <family val="2"/>
      </rPr>
      <t>(Case sensitive. (Min 4 - Max 16  alphanumeric chars only)</t>
    </r>
  </si>
  <si>
    <t>D</t>
  </si>
  <si>
    <t>Y / N</t>
  </si>
  <si>
    <t>H</t>
  </si>
  <si>
    <t>Password Reset</t>
  </si>
  <si>
    <t>B</t>
  </si>
  <si>
    <r>
      <rPr>
        <b/>
        <sz val="8"/>
        <rFont val="Arial"/>
        <family val="2"/>
      </rPr>
      <t xml:space="preserve">User Name </t>
    </r>
    <r>
      <rPr>
        <sz val="5"/>
        <rFont val="Arial"/>
        <family val="2"/>
      </rPr>
      <t>(max 40 characters, spaces and /-?(),.'+: accepted)</t>
    </r>
  </si>
  <si>
    <t>E</t>
  </si>
  <si>
    <t>Reissue OTP Token</t>
  </si>
  <si>
    <t>C</t>
  </si>
  <si>
    <t>F</t>
  </si>
  <si>
    <t>Reactivate ID</t>
  </si>
  <si>
    <t>G</t>
  </si>
  <si>
    <t>CMS Reg.</t>
  </si>
  <si>
    <t>PRODUCT</t>
  </si>
  <si>
    <t>PROD ID</t>
  </si>
  <si>
    <r>
      <t>USER ID</t>
    </r>
    <r>
      <rPr>
        <sz val="7"/>
        <rFont val="Arial"/>
        <family val="2"/>
      </rPr>
      <t xml:space="preserve"> </t>
    </r>
  </si>
  <si>
    <t>(Case sensitive.(Min 4 - Max 16 alphanumeric 
chars only)</t>
  </si>
  <si>
    <t>Admin</t>
  </si>
  <si>
    <t>+Single                                                                                                                                                                                                                                                                Access</t>
  </si>
  <si>
    <r>
      <t xml:space="preserve">Branch </t>
    </r>
    <r>
      <rPr>
        <b/>
        <sz val="8"/>
        <rFont val="Arial"/>
        <family val="2"/>
      </rPr>
      <t>(Default= SG)</t>
    </r>
  </si>
  <si>
    <t>Add / Delete</t>
  </si>
  <si>
    <t>+ Single Access User (For CMSS only) – Single Login to Create and Approve Transaction</t>
  </si>
  <si>
    <t>ACKNOWLEDGEMENT BY APPLICANT</t>
  </si>
  <si>
    <t>(Authorised Signature (s) and Company Stamp)</t>
  </si>
  <si>
    <t>Name:</t>
  </si>
  <si>
    <t>Designation:</t>
  </si>
  <si>
    <t>Date:</t>
  </si>
  <si>
    <t>Application</t>
    <phoneticPr fontId="30"/>
  </si>
  <si>
    <t>Customer ID</t>
    <phoneticPr fontId="30"/>
  </si>
  <si>
    <r>
      <t xml:space="preserve">Tick the </t>
    </r>
    <r>
      <rPr>
        <i/>
        <sz val="8"/>
        <color rgb="FFFF0000"/>
        <rFont val="Arial"/>
        <family val="2"/>
      </rPr>
      <t xml:space="preserve">highlighted box(es) </t>
    </r>
    <r>
      <rPr>
        <i/>
        <sz val="8"/>
        <rFont val="Arial"/>
        <family val="2"/>
      </rPr>
      <t>below where change is required.</t>
    </r>
    <phoneticPr fontId="30"/>
  </si>
  <si>
    <t>Please select Application Category, enter Product Customer ID and select options accordingly.</t>
    <phoneticPr fontId="30"/>
  </si>
  <si>
    <r>
      <t xml:space="preserve">Add </t>
    </r>
    <r>
      <rPr>
        <sz val="8"/>
        <rFont val="Arial"/>
        <family val="2"/>
      </rPr>
      <t>(*1)</t>
    </r>
    <phoneticPr fontId="30"/>
  </si>
  <si>
    <t>Preferred Stop Date :  [</t>
    <phoneticPr fontId="30"/>
  </si>
  <si>
    <t>Add (*1)</t>
    <phoneticPr fontId="30"/>
  </si>
  <si>
    <t>FOREX</t>
    <phoneticPr fontId="74"/>
  </si>
  <si>
    <t>Bank of Ayudhya PCL</t>
    <phoneticPr fontId="30"/>
  </si>
  <si>
    <t>I</t>
    <phoneticPr fontId="30"/>
  </si>
  <si>
    <t xml:space="preserve">File Upload Service is provided with default settings. For customization, please select the required settings accordingly. </t>
    <phoneticPr fontId="30"/>
  </si>
  <si>
    <t>Payment Service Types:</t>
    <phoneticPr fontId="30"/>
  </si>
  <si>
    <t>Editable</t>
    <phoneticPr fontId="30"/>
  </si>
  <si>
    <t>The Bank of Tokyo-Mitsubishi UFJ, Ltd.</t>
    <phoneticPr fontId="30"/>
  </si>
  <si>
    <t>FOREX : Service Information</t>
    <phoneticPr fontId="30"/>
  </si>
  <si>
    <t>Confirmation and Approval required</t>
    <phoneticPr fontId="30"/>
  </si>
  <si>
    <t>"City Name" must be included in the Address Line.</t>
    <phoneticPr fontId="30"/>
  </si>
  <si>
    <r>
      <rPr>
        <b/>
        <sz val="10"/>
        <rFont val="Arial"/>
        <family val="2"/>
      </rPr>
      <t>Address Line 2</t>
    </r>
    <r>
      <rPr>
        <sz val="9"/>
        <rFont val="Arial"/>
        <family val="2"/>
      </rPr>
      <t/>
    </r>
    <phoneticPr fontId="30"/>
  </si>
  <si>
    <t>Application Category</t>
    <phoneticPr fontId="30"/>
  </si>
  <si>
    <t>Country</t>
    <phoneticPr fontId="30"/>
  </si>
  <si>
    <t>Control Number</t>
    <phoneticPr fontId="74"/>
  </si>
  <si>
    <t>]</t>
    <phoneticPr fontId="30"/>
  </si>
  <si>
    <t>II</t>
    <phoneticPr fontId="30"/>
  </si>
  <si>
    <t>Delete</t>
    <phoneticPr fontId="30"/>
  </si>
  <si>
    <t>FOREX : Application for Service Maintenance</t>
    <phoneticPr fontId="30"/>
  </si>
  <si>
    <t xml:space="preserve">Please enter your company name.  </t>
    <phoneticPr fontId="30"/>
  </si>
  <si>
    <t>Applicant Name</t>
    <phoneticPr fontId="30"/>
  </si>
  <si>
    <t>Please enter COMSUITE Customer ID.</t>
    <phoneticPr fontId="30"/>
  </si>
  <si>
    <t>Please select Application Category, enter Product Customer ID and select options accordingly.</t>
    <phoneticPr fontId="30"/>
  </si>
  <si>
    <t>Change</t>
    <phoneticPr fontId="30"/>
  </si>
  <si>
    <t>Category</t>
    <phoneticPr fontId="30"/>
  </si>
  <si>
    <t>Product</t>
    <phoneticPr fontId="30"/>
  </si>
  <si>
    <t>Product</t>
    <phoneticPr fontId="30"/>
  </si>
  <si>
    <t>Customer Name</t>
    <phoneticPr fontId="30"/>
  </si>
  <si>
    <t>Online Dealing</t>
    <phoneticPr fontId="30"/>
  </si>
  <si>
    <t>Yes</t>
    <phoneticPr fontId="30"/>
  </si>
  <si>
    <t>Online Contract Confirmation</t>
    <phoneticPr fontId="30"/>
  </si>
  <si>
    <t>If Yes, please select one of the following:</t>
    <phoneticPr fontId="30"/>
  </si>
  <si>
    <r>
      <t>No</t>
    </r>
    <r>
      <rPr>
        <sz val="8"/>
        <rFont val="Arial"/>
        <family val="2"/>
      </rPr>
      <t>(*2)</t>
    </r>
    <phoneticPr fontId="30"/>
  </si>
  <si>
    <t>Preferred Stop Date :  [</t>
    <phoneticPr fontId="30"/>
  </si>
  <si>
    <t>(*1)  If “Add” is selected, the Forex service will be made available to your company on behalf of the Affiliated Company.</t>
    <phoneticPr fontId="30"/>
  </si>
  <si>
    <t>(*2)  If "No" is selected, signed confirmation will still be required to be sent to the Bank.</t>
    <phoneticPr fontId="30"/>
  </si>
  <si>
    <t>III</t>
    <phoneticPr fontId="30"/>
  </si>
  <si>
    <t>Bank of Ayudhya PCL</t>
    <phoneticPr fontId="30"/>
  </si>
  <si>
    <r>
      <t xml:space="preserve">Tick the </t>
    </r>
    <r>
      <rPr>
        <i/>
        <sz val="8"/>
        <color rgb="FFFF0000"/>
        <rFont val="Arial"/>
        <family val="2"/>
      </rPr>
      <t xml:space="preserve">highlighted box(es) </t>
    </r>
    <r>
      <rPr>
        <i/>
        <sz val="8"/>
        <rFont val="Arial"/>
        <family val="2"/>
      </rPr>
      <t>below where change is required.</t>
    </r>
    <phoneticPr fontId="30"/>
  </si>
  <si>
    <t>Application</t>
    <phoneticPr fontId="30"/>
  </si>
  <si>
    <t>Add (*1)</t>
    <phoneticPr fontId="30"/>
  </si>
  <si>
    <t>Change</t>
    <phoneticPr fontId="30"/>
  </si>
  <si>
    <t>Product</t>
    <phoneticPr fontId="30"/>
  </si>
  <si>
    <t>Customer ID</t>
    <phoneticPr fontId="30"/>
  </si>
  <si>
    <t>Product</t>
    <phoneticPr fontId="30"/>
  </si>
  <si>
    <t>Customer Name</t>
    <phoneticPr fontId="30"/>
  </si>
  <si>
    <t>Option</t>
    <phoneticPr fontId="30"/>
  </si>
  <si>
    <t>Contract Deal</t>
    <phoneticPr fontId="30"/>
  </si>
  <si>
    <t>Yes</t>
    <phoneticPr fontId="30"/>
  </si>
  <si>
    <t>No</t>
    <phoneticPr fontId="30"/>
  </si>
  <si>
    <t>Contract Confirmation</t>
    <phoneticPr fontId="30"/>
  </si>
  <si>
    <t>Only Confirmation required</t>
    <phoneticPr fontId="30"/>
  </si>
  <si>
    <t>No (*2)</t>
    <phoneticPr fontId="30"/>
  </si>
  <si>
    <t>Application</t>
    <phoneticPr fontId="30"/>
  </si>
  <si>
    <t>Change</t>
    <phoneticPr fontId="30"/>
  </si>
  <si>
    <t>Category</t>
    <phoneticPr fontId="30"/>
  </si>
  <si>
    <t>Product</t>
    <phoneticPr fontId="30"/>
  </si>
  <si>
    <t>Customer ID</t>
    <phoneticPr fontId="30"/>
  </si>
  <si>
    <t>Customer Name</t>
    <phoneticPr fontId="30"/>
  </si>
  <si>
    <t>Option</t>
    <phoneticPr fontId="30"/>
  </si>
  <si>
    <t>Contract Deal</t>
    <phoneticPr fontId="30"/>
  </si>
  <si>
    <t>No</t>
    <phoneticPr fontId="30"/>
  </si>
  <si>
    <t>Contract Confirmation</t>
    <phoneticPr fontId="30"/>
  </si>
  <si>
    <t>If Yes, please select one of the following:</t>
    <phoneticPr fontId="30"/>
  </si>
  <si>
    <t>No (*2)</t>
    <phoneticPr fontId="30"/>
  </si>
  <si>
    <t>If No, please enter the following:</t>
    <phoneticPr fontId="30"/>
  </si>
  <si>
    <t>Preferred Stop Date :  [</t>
    <phoneticPr fontId="30"/>
  </si>
  <si>
    <t>(*1)  If “Add” is selected, the Forex service will be made available to your company on behalf of the Affiliated Company.</t>
    <phoneticPr fontId="30"/>
  </si>
  <si>
    <t>(*2)  If "No" is selected, signed confirmation will still be required to be sent to the Bank.</t>
    <phoneticPr fontId="30"/>
  </si>
  <si>
    <t>III</t>
    <phoneticPr fontId="30"/>
  </si>
  <si>
    <t>Authorized Signature</t>
    <phoneticPr fontId="30"/>
  </si>
  <si>
    <t>Signed for and on behalf of:</t>
    <phoneticPr fontId="30"/>
  </si>
  <si>
    <t xml:space="preserve">[ </t>
    <phoneticPr fontId="30"/>
  </si>
  <si>
    <t>Authorized Signatory's Signature/Seal</t>
    <phoneticPr fontId="30"/>
  </si>
  <si>
    <t>Bank of Ayudhya PCL</t>
    <phoneticPr fontId="30"/>
  </si>
  <si>
    <t>COMSUITE Customer ID</t>
    <phoneticPr fontId="74"/>
  </si>
  <si>
    <t>CIF</t>
    <phoneticPr fontId="74"/>
  </si>
  <si>
    <t>Applicant Information</t>
    <phoneticPr fontId="30"/>
  </si>
  <si>
    <t>COMSUITE : Application for Change and Maintenance (All-inclusive)</t>
    <phoneticPr fontId="30"/>
  </si>
  <si>
    <t>GCMS Plus : Service Information</t>
    <phoneticPr fontId="30"/>
  </si>
  <si>
    <t>Affiliated Company Addition/Change/Deletion</t>
    <phoneticPr fontId="30"/>
  </si>
  <si>
    <t>COMSUITE : Product Linkage (submitted by Connected Company ONLY)</t>
    <phoneticPr fontId="30"/>
  </si>
  <si>
    <r>
      <t>COMSUITE Customer Information of the Connecting Company</t>
    </r>
    <r>
      <rPr>
        <sz val="12"/>
        <color theme="0"/>
        <rFont val="Arial"/>
        <family val="2"/>
      </rPr>
      <t xml:space="preserve"> </t>
    </r>
    <r>
      <rPr>
        <sz val="8"/>
        <color theme="0"/>
        <rFont val="Arial"/>
        <family val="2"/>
      </rPr>
      <t>(*2)</t>
    </r>
    <phoneticPr fontId="30"/>
  </si>
  <si>
    <t>COMSUITE Customer Name</t>
  </si>
  <si>
    <t>Application Category (Change)</t>
    <phoneticPr fontId="30"/>
  </si>
  <si>
    <t xml:space="preserve">] (the "Bank") to register </t>
    <phoneticPr fontId="30"/>
  </si>
  <si>
    <t>the aforementioned Account  in accordance with the relevant basic agreements entered into between us and your Bank, any terms and conditions and all other agreements and documents relating thereto.</t>
    <phoneticPr fontId="30"/>
  </si>
  <si>
    <t>Signed for and on behalf of:</t>
    <phoneticPr fontId="30"/>
  </si>
  <si>
    <t xml:space="preserve">[ </t>
    <phoneticPr fontId="30"/>
  </si>
  <si>
    <t>______________________________________________________________________________________________________________________</t>
    <phoneticPr fontId="30"/>
  </si>
  <si>
    <t>________________________________________________________________________________________________________________________________</t>
    <phoneticPr fontId="30"/>
  </si>
  <si>
    <t>Authorized Signatory's Signature/Seal</t>
    <phoneticPr fontId="30"/>
  </si>
  <si>
    <t>Date</t>
    <phoneticPr fontId="30"/>
  </si>
  <si>
    <t xml:space="preserve">] (the "Bank") to register </t>
    <phoneticPr fontId="30"/>
  </si>
  <si>
    <t>the aforementioned Account  in accordance with the relevant basic agreements entered into between us and your Bank, any terms and conditions and all other agreements and documents relating thereto.</t>
    <phoneticPr fontId="30"/>
  </si>
  <si>
    <t>______________________________________________________________________________________________________________________</t>
    <phoneticPr fontId="30"/>
  </si>
  <si>
    <t>________________________________________________________________________________________________________________________________</t>
    <phoneticPr fontId="30"/>
  </si>
  <si>
    <t>MUFG Bank, Ltd.</t>
    <phoneticPr fontId="30"/>
  </si>
  <si>
    <t>COMSUITE : Application for COMSUITE Owner Information Maintenance</t>
    <phoneticPr fontId="30"/>
  </si>
  <si>
    <t>Please select the Application Categories required from the options below and enter details where applicable.</t>
    <phoneticPr fontId="30"/>
  </si>
  <si>
    <t>Please fill in [II], [III].</t>
    <phoneticPr fontId="30"/>
  </si>
  <si>
    <t>FOREX Service Information</t>
    <phoneticPr fontId="30"/>
  </si>
  <si>
    <t>Please fill in [II], and FOREX Sheet.</t>
    <phoneticPr fontId="30"/>
  </si>
  <si>
    <t>Charge Account</t>
    <phoneticPr fontId="30"/>
  </si>
  <si>
    <t>Please fill in [II], [III], [IV].</t>
    <phoneticPr fontId="30"/>
  </si>
  <si>
    <t xml:space="preserve">Payables Finance Service Information </t>
    <phoneticPr fontId="30"/>
  </si>
  <si>
    <t>Please fill in [II], and Payables Finance Sheet.</t>
    <phoneticPr fontId="30"/>
  </si>
  <si>
    <t>Product Link/Unlink Registration (*1)</t>
    <phoneticPr fontId="30"/>
  </si>
  <si>
    <t>Please select Company Type and fill in [II], [III].</t>
    <phoneticPr fontId="30"/>
  </si>
  <si>
    <t>GCMS Plus Service Information</t>
    <phoneticPr fontId="30"/>
  </si>
  <si>
    <t>Please fill in [II], and GCMS Plus Sheet.</t>
    <phoneticPr fontId="30"/>
  </si>
  <si>
    <t>Trade Manager Service Information</t>
    <phoneticPr fontId="30"/>
  </si>
  <si>
    <t>Please fill in [II], and Trade Manager Sheet.</t>
    <phoneticPr fontId="30"/>
  </si>
  <si>
    <t>Please select Company Type and fill in [II] and ProdLink Sheet.</t>
    <phoneticPr fontId="30"/>
  </si>
  <si>
    <t>II</t>
    <phoneticPr fontId="30"/>
  </si>
  <si>
    <t>Please enter your company name.</t>
    <phoneticPr fontId="30"/>
  </si>
  <si>
    <t>COMSUITE Customer ID</t>
    <phoneticPr fontId="30"/>
  </si>
  <si>
    <t>To change Applicant Name, please enter new name in the box below.</t>
    <phoneticPr fontId="30"/>
  </si>
  <si>
    <t>Applicant Name (New)</t>
    <phoneticPr fontId="30"/>
  </si>
  <si>
    <t xml:space="preserve">For GCMS Plus &amp; Trade Manager, if Applicant Name is more than 35 characters then you will need to enter a short name below. </t>
    <phoneticPr fontId="30"/>
  </si>
  <si>
    <t>Applicant Name (Short)</t>
    <phoneticPr fontId="30"/>
  </si>
  <si>
    <t>Product Information and Product Link/Unlink Registration</t>
    <phoneticPr fontId="30"/>
  </si>
  <si>
    <t xml:space="preserve">Please enter product information below. </t>
    <phoneticPr fontId="30"/>
  </si>
  <si>
    <t>In case of Link/Unlink registration by Connecting Company(*2), please enter the product information of the Connected Company (*3).</t>
    <phoneticPr fontId="30"/>
  </si>
  <si>
    <t>Link</t>
    <phoneticPr fontId="30"/>
  </si>
  <si>
    <t>Unlink</t>
    <phoneticPr fontId="30"/>
  </si>
  <si>
    <t>Product Name</t>
    <phoneticPr fontId="30"/>
  </si>
  <si>
    <r>
      <t xml:space="preserve">Product Customer ID </t>
    </r>
    <r>
      <rPr>
        <sz val="8"/>
        <rFont val="Arial"/>
        <family val="2"/>
      </rPr>
      <t>(*4)</t>
    </r>
    <phoneticPr fontId="30"/>
  </si>
  <si>
    <t>Product Customer Name</t>
    <phoneticPr fontId="30"/>
  </si>
  <si>
    <t xml:space="preserve">Contracting 
Branch/Office </t>
    <phoneticPr fontId="30"/>
  </si>
  <si>
    <t>Please Select</t>
    <phoneticPr fontId="30"/>
  </si>
  <si>
    <t>(*1) Refers to "SSO Service", the service enabling Connecting Company to log-in directly to the product of Connected Company.</t>
    <phoneticPr fontId="30"/>
  </si>
  <si>
    <t xml:space="preserve">(*2) Connecting Company (usually parent company), is the company which connects and gains access to Connected Company, using bank's SSO service. </t>
    <phoneticPr fontId="30"/>
  </si>
  <si>
    <t>(*3) Connected Company (usually subsidiary company) is the owner of the COMSUITE and Product, accessed by Connecting Company via SSO.</t>
    <phoneticPr fontId="30"/>
  </si>
  <si>
    <t>(*4) In the case of Link/Unlink registration, if Product Customer ID of Connected Company (i.e., subsidiary etc.) is currently not available, leave this field blank.</t>
    <phoneticPr fontId="30"/>
  </si>
  <si>
    <t>IV</t>
    <phoneticPr fontId="30"/>
  </si>
  <si>
    <t>To register charge account of product(s), please complete empty fields.</t>
    <phoneticPr fontId="30"/>
  </si>
  <si>
    <t>Account Name</t>
    <phoneticPr fontId="30"/>
  </si>
  <si>
    <t>Bank</t>
    <phoneticPr fontId="30"/>
  </si>
  <si>
    <t>Please Select</t>
    <phoneticPr fontId="30"/>
  </si>
  <si>
    <t>Branch/Office Name</t>
    <phoneticPr fontId="30"/>
  </si>
  <si>
    <t>Account Type</t>
    <phoneticPr fontId="30"/>
  </si>
  <si>
    <t>Ordinary</t>
    <phoneticPr fontId="30"/>
  </si>
  <si>
    <t>Current</t>
    <phoneticPr fontId="30"/>
  </si>
  <si>
    <t>Other</t>
    <phoneticPr fontId="30"/>
  </si>
  <si>
    <t>[</t>
    <phoneticPr fontId="30"/>
  </si>
  <si>
    <t>]</t>
    <phoneticPr fontId="30"/>
  </si>
  <si>
    <t>Account Number</t>
    <phoneticPr fontId="30"/>
  </si>
  <si>
    <t>Currency</t>
    <phoneticPr fontId="30"/>
  </si>
  <si>
    <t>Note: Authorized signature/seal for the fees/charges account is also required in the Signature page, if different from the authorized Signatory for the application.</t>
    <phoneticPr fontId="30"/>
  </si>
  <si>
    <t>Bank of Ayudhya PCL</t>
    <phoneticPr fontId="30"/>
  </si>
  <si>
    <r>
      <t xml:space="preserve">SPECIAL NOTE: This form is exclusively used for Connected Company pursuant to AGA201 Consent to Single Sign-on (SSO) </t>
    </r>
    <r>
      <rPr>
        <i/>
        <sz val="8"/>
        <rFont val="Arial"/>
        <family val="2"/>
      </rPr>
      <t>(*1)</t>
    </r>
    <r>
      <rPr>
        <b/>
        <i/>
        <sz val="8"/>
        <rFont val="Arial"/>
        <family val="2"/>
      </rPr>
      <t xml:space="preserve"> Service.</t>
    </r>
    <phoneticPr fontId="30"/>
  </si>
  <si>
    <t>Please enter the company name of the Connecting Company.</t>
    <phoneticPr fontId="30"/>
  </si>
  <si>
    <t>Please enter the Branch/Office where this contract is held for the Connecting Company.</t>
    <phoneticPr fontId="30"/>
  </si>
  <si>
    <t>Contracting Branch/Office</t>
    <phoneticPr fontId="30"/>
  </si>
  <si>
    <t>For existing customer, please tick the checkbox and enter the COMSUITE Customer ID of  the Connecting Company. (Default: unticked)</t>
    <phoneticPr fontId="30"/>
  </si>
  <si>
    <r>
      <t xml:space="preserve">Product Information of the Connected Company </t>
    </r>
    <r>
      <rPr>
        <sz val="8"/>
        <color theme="0"/>
        <rFont val="Arial"/>
        <family val="2"/>
      </rPr>
      <t>(*3)</t>
    </r>
    <phoneticPr fontId="30"/>
  </si>
  <si>
    <t>Please select Link/Unlink and enter the product information of the Connected Company in the section(s) below.</t>
    <phoneticPr fontId="30"/>
  </si>
  <si>
    <t>The specified product(s) below are to be linked/unlinked by the Connecting Company specified in Section I above.</t>
    <phoneticPr fontId="30"/>
  </si>
  <si>
    <t>Link</t>
    <phoneticPr fontId="30"/>
  </si>
  <si>
    <t>Unlink</t>
    <phoneticPr fontId="30"/>
  </si>
  <si>
    <t>Product Name</t>
    <phoneticPr fontId="30"/>
  </si>
  <si>
    <t>Product Customer ID</t>
    <phoneticPr fontId="30"/>
  </si>
  <si>
    <t>(*1) Refers to the service enabling Connecting Company to log-in directly to the product of Connected Company.</t>
    <phoneticPr fontId="30"/>
  </si>
  <si>
    <t>(*3) Connected Company (usually subsidiary company) is the owner of the Product, specified in Section II.</t>
    <phoneticPr fontId="30"/>
  </si>
  <si>
    <t>Product Information</t>
    <phoneticPr fontId="30"/>
  </si>
  <si>
    <t xml:space="preserve">File Upload Settings </t>
    <phoneticPr fontId="30"/>
  </si>
  <si>
    <t>Default setting for the boxes below is unticked.</t>
    <phoneticPr fontId="30"/>
  </si>
  <si>
    <t>Non-Editable</t>
    <phoneticPr fontId="30"/>
  </si>
  <si>
    <t>Editable: Value Date Only</t>
    <phoneticPr fontId="30"/>
  </si>
  <si>
    <t>Editable: Settlement Account  
Only</t>
    <phoneticPr fontId="30"/>
  </si>
  <si>
    <t>Editable: Value Date and Settlement Account Only</t>
    <phoneticPr fontId="30"/>
  </si>
  <si>
    <t>Beneficiary Information Verification</t>
    <phoneticPr fontId="30"/>
  </si>
  <si>
    <t>All Payment Types (except: UK LVP)</t>
    <phoneticPr fontId="30"/>
  </si>
  <si>
    <t>N/A</t>
    <phoneticPr fontId="30"/>
  </si>
  <si>
    <t xml:space="preserve">
</t>
    <phoneticPr fontId="30"/>
  </si>
  <si>
    <t>UK LVP (i.e.: BACS &amp; Faster Payments)</t>
    <phoneticPr fontId="30"/>
  </si>
  <si>
    <t>SEPA ONLY (local format required)</t>
    <phoneticPr fontId="30"/>
  </si>
  <si>
    <t>If ticked, payments can be uploaded in Local Format (Non-Editable);
If unticked, GCMS Plus format is used.</t>
    <phoneticPr fontId="30"/>
  </si>
  <si>
    <t>Select options accordingly. Default setting is unticked.</t>
    <phoneticPr fontId="30"/>
  </si>
  <si>
    <t>Settings:</t>
    <phoneticPr fontId="30"/>
  </si>
  <si>
    <t>Beneficiary Advice</t>
    <phoneticPr fontId="30"/>
  </si>
  <si>
    <t>Services</t>
    <phoneticPr fontId="30"/>
  </si>
  <si>
    <r>
      <t xml:space="preserve">Tick the </t>
    </r>
    <r>
      <rPr>
        <i/>
        <sz val="8"/>
        <color rgb="FFFF0000"/>
        <rFont val="Arial"/>
        <family val="2"/>
      </rPr>
      <t xml:space="preserve">highlighted box(es) </t>
    </r>
    <r>
      <rPr>
        <i/>
        <sz val="8"/>
        <rFont val="Arial"/>
        <family val="2"/>
      </rPr>
      <t>below where change is required.</t>
    </r>
    <phoneticPr fontId="30"/>
  </si>
  <si>
    <t>Please enter Product Customer ID and select options accordingly.</t>
    <phoneticPr fontId="30"/>
  </si>
  <si>
    <t>Product Customer ID</t>
    <phoneticPr fontId="30"/>
  </si>
  <si>
    <t>FOREX Services</t>
    <phoneticPr fontId="30"/>
  </si>
  <si>
    <t>Option</t>
    <phoneticPr fontId="30"/>
  </si>
  <si>
    <t>Online Dealing</t>
    <phoneticPr fontId="30"/>
  </si>
  <si>
    <t>Yes</t>
    <phoneticPr fontId="30"/>
  </si>
  <si>
    <t>No</t>
    <phoneticPr fontId="30"/>
  </si>
  <si>
    <t>Online Contract Confirmation</t>
    <phoneticPr fontId="30"/>
  </si>
  <si>
    <t>If Yes, please select one of the following:</t>
    <phoneticPr fontId="30"/>
  </si>
  <si>
    <t>Only Confirmation required</t>
    <phoneticPr fontId="30"/>
  </si>
  <si>
    <t>Confirmation and Approval required</t>
    <phoneticPr fontId="30"/>
  </si>
  <si>
    <r>
      <t xml:space="preserve">No </t>
    </r>
    <r>
      <rPr>
        <sz val="8"/>
        <rFont val="Arial"/>
        <family val="2"/>
      </rPr>
      <t>(*1)</t>
    </r>
    <phoneticPr fontId="30"/>
  </si>
  <si>
    <t>If No, please enter the following:</t>
    <phoneticPr fontId="30"/>
  </si>
  <si>
    <t>Preferred Stop Date  :     [</t>
    <phoneticPr fontId="30"/>
  </si>
  <si>
    <t>]</t>
    <phoneticPr fontId="30"/>
  </si>
  <si>
    <t>(*1)  If "No" is selected, signed confirmation will still be required to be sent to the Bank.</t>
    <phoneticPr fontId="30"/>
  </si>
  <si>
    <t>Bank of Ayudhya PCL</t>
    <phoneticPr fontId="30"/>
  </si>
  <si>
    <t>Payables Finance : Service Information</t>
    <phoneticPr fontId="30"/>
  </si>
  <si>
    <t>I</t>
    <phoneticPr fontId="30"/>
  </si>
  <si>
    <t>Please select an Application Category.</t>
    <phoneticPr fontId="30"/>
  </si>
  <si>
    <t>Obligor</t>
    <phoneticPr fontId="30"/>
  </si>
  <si>
    <t>Seller</t>
    <phoneticPr fontId="30"/>
  </si>
  <si>
    <t>II</t>
    <phoneticPr fontId="30"/>
  </si>
  <si>
    <t>Obligor / Seller Information</t>
    <phoneticPr fontId="30"/>
  </si>
  <si>
    <r>
      <t xml:space="preserve">Tick the </t>
    </r>
    <r>
      <rPr>
        <i/>
        <sz val="8"/>
        <color rgb="FFFF0000"/>
        <rFont val="Arial"/>
        <family val="2"/>
      </rPr>
      <t xml:space="preserve">highlighted box(es) </t>
    </r>
    <r>
      <rPr>
        <i/>
        <sz val="8"/>
        <rFont val="Arial"/>
        <family val="2"/>
      </rPr>
      <t>below where change is required and enter the obligor/seller information of the corresponding field.</t>
    </r>
    <phoneticPr fontId="30"/>
  </si>
  <si>
    <t>Address Line 1</t>
    <phoneticPr fontId="30"/>
  </si>
  <si>
    <t>III</t>
    <phoneticPr fontId="30"/>
  </si>
  <si>
    <t>Product Information</t>
    <phoneticPr fontId="30"/>
  </si>
  <si>
    <t>Product Customer ID</t>
    <phoneticPr fontId="30"/>
  </si>
  <si>
    <t>IV</t>
    <phoneticPr fontId="30"/>
  </si>
  <si>
    <t>Restriction against the Sellers</t>
    <phoneticPr fontId="30"/>
  </si>
  <si>
    <r>
      <t xml:space="preserve">Tick the </t>
    </r>
    <r>
      <rPr>
        <i/>
        <sz val="8"/>
        <color rgb="FFFF0000"/>
        <rFont val="Arial"/>
        <family val="2"/>
      </rPr>
      <t xml:space="preserve">highlighted box </t>
    </r>
    <r>
      <rPr>
        <i/>
        <sz val="8"/>
        <rFont val="Arial"/>
        <family val="2"/>
      </rPr>
      <t>below where change is required and select required option.(Disabled as default)</t>
    </r>
    <phoneticPr fontId="30"/>
  </si>
  <si>
    <t>Buy Prohibited Flag</t>
    <phoneticPr fontId="30"/>
  </si>
  <si>
    <t>Enable</t>
    <phoneticPr fontId="30"/>
  </si>
  <si>
    <t>Please consult options with your Relationship Manager(RM) as necessary.</t>
    <phoneticPr fontId="30"/>
  </si>
  <si>
    <t>Disable</t>
    <phoneticPr fontId="30"/>
  </si>
  <si>
    <t>V</t>
    <phoneticPr fontId="30"/>
  </si>
  <si>
    <t xml:space="preserve">Simultaneous Application of Payment Confirmation </t>
    <phoneticPr fontId="30"/>
  </si>
  <si>
    <r>
      <t xml:space="preserve">Tick the </t>
    </r>
    <r>
      <rPr>
        <i/>
        <sz val="8"/>
        <color rgb="FFFF0000"/>
        <rFont val="Arial"/>
        <family val="2"/>
      </rPr>
      <t xml:space="preserve">highlighted box </t>
    </r>
    <r>
      <rPr>
        <i/>
        <sz val="8"/>
        <rFont val="Arial"/>
        <family val="2"/>
      </rPr>
      <t>below where change is required and select required option.</t>
    </r>
    <phoneticPr fontId="30"/>
  </si>
  <si>
    <t>If this flag is enabled, Obligor can apply multiple number of Payment Confirmations in one bulk.</t>
    <phoneticPr fontId="30"/>
  </si>
  <si>
    <t>Obligor may also consolidate the new Payment Confirmation entry with an already approved Payment Confirmation.</t>
    <phoneticPr fontId="30"/>
  </si>
  <si>
    <t>Payment Upload</t>
    <phoneticPr fontId="30"/>
  </si>
  <si>
    <t>Only applicable if invoice data is registered by Obligor.</t>
    <phoneticPr fontId="30"/>
  </si>
  <si>
    <t>Bank of Ayudhya PCL</t>
    <phoneticPr fontId="30"/>
  </si>
  <si>
    <t>Trade Manager : Service Information</t>
    <phoneticPr fontId="30"/>
  </si>
  <si>
    <t>I</t>
    <phoneticPr fontId="30"/>
  </si>
  <si>
    <t>Services</t>
    <phoneticPr fontId="30"/>
  </si>
  <si>
    <t>* : Mandatory</t>
    <phoneticPr fontId="30"/>
  </si>
  <si>
    <t>Please select Application Category (Add/Delete/Change) for corresponding services and select options accordingly.</t>
    <phoneticPr fontId="30"/>
  </si>
  <si>
    <t>Authorization Setting</t>
    <phoneticPr fontId="30"/>
  </si>
  <si>
    <t>Please select 'Enable' if transaction input user is different from the Approver.</t>
    <phoneticPr fontId="30"/>
  </si>
  <si>
    <t>Trade Service Applied</t>
    <phoneticPr fontId="30"/>
  </si>
  <si>
    <t>Add</t>
    <phoneticPr fontId="30"/>
  </si>
  <si>
    <t>Delete</t>
    <phoneticPr fontId="30"/>
  </si>
  <si>
    <t>Change</t>
    <phoneticPr fontId="30"/>
  </si>
  <si>
    <t>Services</t>
    <phoneticPr fontId="30"/>
  </si>
  <si>
    <t>Requires Checker</t>
    <phoneticPr fontId="30"/>
  </si>
  <si>
    <t>No. of Approver*</t>
    <phoneticPr fontId="30"/>
  </si>
  <si>
    <t>Global
Services</t>
    <phoneticPr fontId="30"/>
  </si>
  <si>
    <t>Import Letters of Credit</t>
    <phoneticPr fontId="30"/>
  </si>
  <si>
    <t>Yes</t>
    <phoneticPr fontId="30"/>
  </si>
  <si>
    <t>Outgoing Standby Letters of Credit</t>
    <phoneticPr fontId="30"/>
  </si>
  <si>
    <t>Yes</t>
    <phoneticPr fontId="30"/>
  </si>
  <si>
    <t>Outgoing Guarantees</t>
    <phoneticPr fontId="30"/>
  </si>
  <si>
    <t>Loan Requests (ARPS)</t>
    <phoneticPr fontId="30"/>
  </si>
  <si>
    <t>Local 
Services</t>
    <phoneticPr fontId="30"/>
  </si>
  <si>
    <t>Add</t>
    <phoneticPr fontId="30"/>
  </si>
  <si>
    <t xml:space="preserve">Services Specific for Asia and </t>
    <phoneticPr fontId="30"/>
  </si>
  <si>
    <t>Oceania</t>
    <phoneticPr fontId="30"/>
  </si>
  <si>
    <t>Shipping Guarantees</t>
    <phoneticPr fontId="30"/>
  </si>
  <si>
    <t>Air Waybills (Trust Receipt)</t>
    <phoneticPr fontId="30"/>
  </si>
  <si>
    <t>Services Specific for EMEA</t>
    <phoneticPr fontId="30"/>
  </si>
  <si>
    <t>N/A</t>
    <phoneticPr fontId="30"/>
  </si>
  <si>
    <t>II</t>
    <phoneticPr fontId="30"/>
  </si>
  <si>
    <t>Customer Information and Settings</t>
    <phoneticPr fontId="30"/>
  </si>
  <si>
    <t>* : Mandatory</t>
    <phoneticPr fontId="30"/>
  </si>
  <si>
    <r>
      <t xml:space="preserve">Tick the </t>
    </r>
    <r>
      <rPr>
        <i/>
        <sz val="8"/>
        <color rgb="FFFF0000"/>
        <rFont val="Arial"/>
        <family val="2"/>
      </rPr>
      <t>highlighted box(es)</t>
    </r>
    <r>
      <rPr>
        <i/>
        <sz val="8"/>
        <rFont val="Arial"/>
        <family val="2"/>
      </rPr>
      <t xml:space="preserve"> below where change is required and enter customer information and settings accordingly. </t>
    </r>
    <phoneticPr fontId="30"/>
  </si>
  <si>
    <t>Address Line 1*</t>
    <phoneticPr fontId="30"/>
  </si>
  <si>
    <t>Address Line 2</t>
    <phoneticPr fontId="0"/>
  </si>
  <si>
    <t>City*</t>
    <phoneticPr fontId="30"/>
  </si>
  <si>
    <t>Province/State</t>
    <phoneticPr fontId="0"/>
  </si>
  <si>
    <t>Postal Code</t>
    <phoneticPr fontId="0"/>
  </si>
  <si>
    <t xml:space="preserve">Parent Corporation
</t>
    <phoneticPr fontId="30"/>
  </si>
  <si>
    <t>(Please specify if your parent corporation requires access to your corporation)</t>
    <phoneticPr fontId="30"/>
  </si>
  <si>
    <t>III</t>
    <phoneticPr fontId="30"/>
  </si>
  <si>
    <t>Advising Bank Information (Optional)</t>
    <phoneticPr fontId="30"/>
  </si>
  <si>
    <t>Please select Application Category and enter your bank details.</t>
    <phoneticPr fontId="30"/>
  </si>
  <si>
    <t>Application Category</t>
    <phoneticPr fontId="30"/>
  </si>
  <si>
    <t>Add</t>
    <phoneticPr fontId="30"/>
  </si>
  <si>
    <t>Delete</t>
    <phoneticPr fontId="30"/>
  </si>
  <si>
    <t>Institution Name</t>
    <phoneticPr fontId="30"/>
  </si>
  <si>
    <t>City</t>
    <phoneticPr fontId="0"/>
  </si>
  <si>
    <t>Country</t>
    <phoneticPr fontId="30"/>
  </si>
  <si>
    <t>Please Select</t>
    <phoneticPr fontId="30"/>
  </si>
  <si>
    <t>BIC(SWIFT) Code</t>
    <phoneticPr fontId="30"/>
  </si>
  <si>
    <t>2</t>
    <phoneticPr fontId="30"/>
  </si>
  <si>
    <t>Application Category</t>
    <phoneticPr fontId="30"/>
  </si>
  <si>
    <t>Add</t>
    <phoneticPr fontId="30"/>
  </si>
  <si>
    <t>Delete</t>
    <phoneticPr fontId="30"/>
  </si>
  <si>
    <t>Country</t>
    <phoneticPr fontId="30"/>
  </si>
  <si>
    <t>BIC(SWIFT) Code</t>
    <phoneticPr fontId="30"/>
  </si>
  <si>
    <t>3</t>
    <phoneticPr fontId="30"/>
  </si>
  <si>
    <t>Application Category</t>
    <phoneticPr fontId="30"/>
  </si>
  <si>
    <t>Add</t>
    <phoneticPr fontId="30"/>
  </si>
  <si>
    <t>Delete</t>
    <phoneticPr fontId="30"/>
  </si>
  <si>
    <t>Institution Name</t>
    <phoneticPr fontId="30"/>
  </si>
  <si>
    <t>City</t>
    <phoneticPr fontId="0"/>
  </si>
  <si>
    <t>Country</t>
    <phoneticPr fontId="30"/>
  </si>
  <si>
    <t>BIC(SWIFT) Code</t>
    <phoneticPr fontId="30"/>
  </si>
  <si>
    <t>4</t>
    <phoneticPr fontId="30"/>
  </si>
  <si>
    <t>Bank of Ayudhya PCL</t>
    <phoneticPr fontId="30"/>
  </si>
  <si>
    <t>CS_APP201 Application for COMSUITE Owner Information Maintenance</t>
    <phoneticPr fontId="74"/>
  </si>
  <si>
    <t xml:space="preserve"> Common</t>
    <phoneticPr fontId="74"/>
  </si>
  <si>
    <t>Office Code / Name</t>
    <phoneticPr fontId="74"/>
  </si>
  <si>
    <t>&lt;Customer's Contracting Office&gt;</t>
    <phoneticPr fontId="74"/>
  </si>
  <si>
    <t>Counterparty Code:</t>
    <phoneticPr fontId="74"/>
  </si>
  <si>
    <t>Customer</t>
    <phoneticPr fontId="74"/>
  </si>
  <si>
    <t>CIF of Account Owner:</t>
    <phoneticPr fontId="74"/>
  </si>
  <si>
    <t>Payables Finance (Seller)</t>
    <phoneticPr fontId="74"/>
  </si>
  <si>
    <t>Obligor Customer ID:</t>
    <phoneticPr fontId="30"/>
  </si>
  <si>
    <t>Trade Manager</t>
    <phoneticPr fontId="74"/>
  </si>
  <si>
    <t>Customer ID:</t>
    <phoneticPr fontId="30"/>
  </si>
  <si>
    <t>Common (Cross-check)</t>
    <phoneticPr fontId="74"/>
  </si>
  <si>
    <t>(1) Cross-checker** confirms that the registered accounts and services on each product server are equal to the accounts and services applied by the customer.</t>
    <phoneticPr fontId="74"/>
  </si>
  <si>
    <t>Cross-checker**
(Approver)</t>
    <phoneticPr fontId="74"/>
  </si>
  <si>
    <t>Person who registers on product server (P.I.C.)</t>
    <phoneticPr fontId="74"/>
  </si>
  <si>
    <t>(2) Cross-checker confirms that the registered information (account number and CIF) on each product server is same as the information on the screen of back office system (core banking system).</t>
    <phoneticPr fontId="74"/>
  </si>
  <si>
    <t>Cross-checker ticks above boxes for final check of (1) and (2).</t>
    <phoneticPr fontId="74"/>
  </si>
  <si>
    <t>**Cross-checker is the person who actually conducts "Approve" operation on each product branch screen.</t>
    <phoneticPr fontId="74"/>
  </si>
  <si>
    <t>Department
Head</t>
    <phoneticPr fontId="74"/>
  </si>
  <si>
    <t>Person 
in Charge</t>
    <phoneticPr fontId="74"/>
  </si>
  <si>
    <t>Signature
Verified</t>
    <phoneticPr fontId="74"/>
  </si>
  <si>
    <t>COMSUITE : Application for User Maintenance</t>
    <phoneticPr fontId="30"/>
  </si>
  <si>
    <t>Applicant Information</t>
    <phoneticPr fontId="30"/>
  </si>
  <si>
    <t>User Information</t>
    <phoneticPr fontId="30"/>
  </si>
  <si>
    <t xml:space="preserve">To register/update user information, please select Application Categories and complete empty fields based on the selection. To register/update multiple users, </t>
    <phoneticPr fontId="30"/>
  </si>
  <si>
    <r>
      <t xml:space="preserve">please also complete the subsequent sections. Please note that a </t>
    </r>
    <r>
      <rPr>
        <b/>
        <i/>
        <sz val="8"/>
        <rFont val="Arial"/>
        <family val="2"/>
      </rPr>
      <t xml:space="preserve">minimum of 2 Administrators are required </t>
    </r>
    <r>
      <rPr>
        <i/>
        <sz val="8"/>
        <rFont val="Arial"/>
        <family val="2"/>
      </rPr>
      <t xml:space="preserve">for COMSUITE and each accessible product.  </t>
    </r>
    <phoneticPr fontId="30"/>
  </si>
  <si>
    <t>Please enter product information of the subsidiary company to access linked / applicable products.</t>
    <phoneticPr fontId="30"/>
  </si>
  <si>
    <t xml:space="preserve">Add User </t>
    <phoneticPr fontId="30"/>
  </si>
  <si>
    <t>Change User Name</t>
    <phoneticPr fontId="30"/>
  </si>
  <si>
    <t xml:space="preserve">Delete User </t>
    <phoneticPr fontId="30"/>
  </si>
  <si>
    <t>Change User Category</t>
    <phoneticPr fontId="30"/>
  </si>
  <si>
    <t xml:space="preserve">Add or Delete Access to Selected Products </t>
    <phoneticPr fontId="30"/>
  </si>
  <si>
    <t>Change User Email Address</t>
    <phoneticPr fontId="30"/>
  </si>
  <si>
    <t>a.</t>
    <phoneticPr fontId="30"/>
  </si>
  <si>
    <t>COMSUITE User ID</t>
    <phoneticPr fontId="30"/>
  </si>
  <si>
    <t>b.</t>
    <phoneticPr fontId="30"/>
  </si>
  <si>
    <t>COMSUITE User Name</t>
    <phoneticPr fontId="30"/>
  </si>
  <si>
    <t>c.</t>
    <phoneticPr fontId="30"/>
  </si>
  <si>
    <t>COMSUITE User Category</t>
    <phoneticPr fontId="30"/>
  </si>
  <si>
    <t>Administrator</t>
    <phoneticPr fontId="30"/>
  </si>
  <si>
    <t>User</t>
    <phoneticPr fontId="30"/>
  </si>
  <si>
    <t>d.</t>
    <phoneticPr fontId="30"/>
  </si>
  <si>
    <t>e.</t>
    <phoneticPr fontId="30"/>
  </si>
  <si>
    <t xml:space="preserve">Product </t>
    <phoneticPr fontId="30"/>
  </si>
  <si>
    <t>Product User ID</t>
    <phoneticPr fontId="30"/>
  </si>
  <si>
    <t xml:space="preserve">Product User </t>
    <phoneticPr fontId="30"/>
  </si>
  <si>
    <t>Contracting</t>
    <phoneticPr fontId="30"/>
  </si>
  <si>
    <t>Branch/Office</t>
    <phoneticPr fontId="30"/>
  </si>
  <si>
    <t xml:space="preserve">(*1) </t>
    <phoneticPr fontId="30"/>
  </si>
  <si>
    <t>Email Address is mandatory if not yet registered.</t>
    <phoneticPr fontId="30"/>
  </si>
  <si>
    <t>A separate form "02_User(SGP)" or "53_CMS_User(HKG)" must be filled-out to register users for CMS Singapore and CMS Hong Kong.</t>
    <phoneticPr fontId="30"/>
  </si>
  <si>
    <t>[Trade Manager Only] Not applicable if product customer is the subsidiary company registered under Trade Manager.</t>
    <phoneticPr fontId="30"/>
  </si>
  <si>
    <t>II</t>
    <phoneticPr fontId="30"/>
  </si>
  <si>
    <t>User Information (additional entry field)</t>
    <phoneticPr fontId="30"/>
  </si>
  <si>
    <t>Change User Name</t>
  </si>
  <si>
    <t>Change User Category</t>
  </si>
  <si>
    <t>Change User Email Address</t>
  </si>
  <si>
    <t>MUFG Bank, Ltd.</t>
    <phoneticPr fontId="184"/>
  </si>
  <si>
    <t>II</t>
    <phoneticPr fontId="218"/>
  </si>
  <si>
    <t>User Information</t>
    <phoneticPr fontId="218"/>
  </si>
  <si>
    <t>MUFG Bank, Ltd.</t>
    <phoneticPr fontId="30"/>
  </si>
  <si>
    <t>COMSUITE : Application for Password (OTP Token) Maintenance</t>
    <phoneticPr fontId="30"/>
  </si>
  <si>
    <t xml:space="preserve">Please enter your company name.  </t>
    <phoneticPr fontId="30"/>
  </si>
  <si>
    <t>Applicant Name</t>
    <phoneticPr fontId="30"/>
  </si>
  <si>
    <t>Please enter COMSUITE Customer ID.</t>
    <phoneticPr fontId="30"/>
  </si>
  <si>
    <t>COMSUITE Customer ID</t>
    <phoneticPr fontId="30"/>
  </si>
  <si>
    <t>II</t>
    <phoneticPr fontId="30"/>
  </si>
  <si>
    <t>COMSUITE User Information</t>
    <phoneticPr fontId="30"/>
  </si>
  <si>
    <t>Please select the Application Category required from the options below for each applicable COMSUITE User ID.</t>
    <phoneticPr fontId="30"/>
  </si>
  <si>
    <t>1</t>
    <phoneticPr fontId="30"/>
  </si>
  <si>
    <t>COMSUITE User ID</t>
    <phoneticPr fontId="30"/>
  </si>
  <si>
    <r>
      <t xml:space="preserve">Email Address </t>
    </r>
    <r>
      <rPr>
        <sz val="7"/>
        <rFont val="Arial"/>
        <family val="2"/>
      </rPr>
      <t>(*1)</t>
    </r>
    <phoneticPr fontId="30"/>
  </si>
  <si>
    <t>Application Category</t>
    <phoneticPr fontId="30"/>
  </si>
  <si>
    <t>Password Reset</t>
    <phoneticPr fontId="30"/>
  </si>
  <si>
    <t>Release suspended status / Reactivate User ID</t>
    <phoneticPr fontId="30"/>
  </si>
  <si>
    <t>2</t>
    <phoneticPr fontId="30"/>
  </si>
  <si>
    <t>COMSUITE User ID</t>
    <phoneticPr fontId="30"/>
  </si>
  <si>
    <r>
      <t xml:space="preserve">Email Address </t>
    </r>
    <r>
      <rPr>
        <sz val="7"/>
        <rFont val="Arial"/>
        <family val="2"/>
      </rPr>
      <t>(*1)</t>
    </r>
    <phoneticPr fontId="30"/>
  </si>
  <si>
    <t>Application Category</t>
    <phoneticPr fontId="30"/>
  </si>
  <si>
    <t>Password Reset</t>
    <phoneticPr fontId="30"/>
  </si>
  <si>
    <t>Release suspended status / Reactivate User ID</t>
    <phoneticPr fontId="30"/>
  </si>
  <si>
    <t>3</t>
    <phoneticPr fontId="30"/>
  </si>
  <si>
    <t>COMSUITE User ID</t>
    <phoneticPr fontId="30"/>
  </si>
  <si>
    <t>Password Reset</t>
    <phoneticPr fontId="30"/>
  </si>
  <si>
    <t>Bank of Ayudhya PCL</t>
    <phoneticPr fontId="30"/>
  </si>
  <si>
    <t>COMSUITE : Application for Password (OTP Token) Maintenance</t>
    <phoneticPr fontId="30"/>
  </si>
  <si>
    <t>COMSUITE User Information (additional entry field)</t>
    <phoneticPr fontId="30"/>
  </si>
  <si>
    <t>4</t>
    <phoneticPr fontId="30"/>
  </si>
  <si>
    <t>COMSUITE User ID</t>
    <phoneticPr fontId="30"/>
  </si>
  <si>
    <r>
      <t xml:space="preserve">Email Address </t>
    </r>
    <r>
      <rPr>
        <sz val="7"/>
        <rFont val="Arial"/>
        <family val="2"/>
      </rPr>
      <t>(*1)</t>
    </r>
    <phoneticPr fontId="30"/>
  </si>
  <si>
    <t>Application Category</t>
    <phoneticPr fontId="30"/>
  </si>
  <si>
    <t>Password Reset</t>
    <phoneticPr fontId="30"/>
  </si>
  <si>
    <t>Release suspended status / Reactivate User ID</t>
    <phoneticPr fontId="30"/>
  </si>
  <si>
    <r>
      <t xml:space="preserve">Email Address </t>
    </r>
    <r>
      <rPr>
        <sz val="7"/>
        <rFont val="Arial"/>
        <family val="2"/>
      </rPr>
      <t>(*1)</t>
    </r>
    <phoneticPr fontId="30"/>
  </si>
  <si>
    <t>Password Reset</t>
    <phoneticPr fontId="30"/>
  </si>
  <si>
    <t>Release suspended status / Reactivate User ID</t>
    <phoneticPr fontId="30"/>
  </si>
  <si>
    <t>Bank of Ayudhya PCL</t>
    <phoneticPr fontId="30"/>
  </si>
  <si>
    <t>5</t>
    <phoneticPr fontId="30"/>
  </si>
  <si>
    <t>6</t>
    <phoneticPr fontId="30"/>
  </si>
  <si>
    <t>5</t>
    <phoneticPr fontId="30"/>
  </si>
  <si>
    <t>6</t>
    <phoneticPr fontId="30"/>
  </si>
  <si>
    <t>7</t>
    <phoneticPr fontId="30"/>
  </si>
  <si>
    <t>8</t>
    <phoneticPr fontId="30"/>
  </si>
  <si>
    <t>CMS Hong Kong : Account Accessibility for User Group</t>
    <phoneticPr fontId="30"/>
  </si>
  <si>
    <t>Account Accessibility for User Group</t>
    <phoneticPr fontId="30"/>
  </si>
  <si>
    <t>For each section, please enter User Group Name and set or delete account accessibility by selecting Application Category(Add/Del) beside each function.</t>
    <phoneticPr fontId="30"/>
  </si>
  <si>
    <t>User Group Name</t>
    <phoneticPr fontId="30"/>
  </si>
  <si>
    <t>Del</t>
    <phoneticPr fontId="30"/>
  </si>
  <si>
    <t>All Information Reporting Functions</t>
    <phoneticPr fontId="30"/>
  </si>
  <si>
    <t>Overview</t>
    <phoneticPr fontId="30"/>
  </si>
  <si>
    <t>All Accounts</t>
    <phoneticPr fontId="30"/>
  </si>
  <si>
    <t>Designated A/C No. [</t>
    <phoneticPr fontId="30"/>
  </si>
  <si>
    <t>Cash Pooling</t>
    <phoneticPr fontId="30"/>
  </si>
  <si>
    <t>All Payment &amp; Collection Functions</t>
    <phoneticPr fontId="30"/>
  </si>
  <si>
    <t>Bulk Payment</t>
    <phoneticPr fontId="30"/>
  </si>
  <si>
    <t>Collection</t>
    <phoneticPr fontId="30"/>
  </si>
  <si>
    <t>Remittance</t>
    <phoneticPr fontId="30"/>
  </si>
  <si>
    <t>Account Accessibility for User Group (additional entry field)</t>
    <phoneticPr fontId="30"/>
  </si>
  <si>
    <t xml:space="preserve">To register/update user information, please select application category and complete empty fields based on selection. </t>
    <phoneticPr fontId="30"/>
  </si>
  <si>
    <r>
      <t xml:space="preserve">To register/update multiple users, please also complete the subsequent sections. Please note that a </t>
    </r>
    <r>
      <rPr>
        <b/>
        <i/>
        <u/>
        <sz val="8"/>
        <rFont val="Arial"/>
        <family val="2"/>
      </rPr>
      <t>minimum of 2 Administrators are recommended</t>
    </r>
    <r>
      <rPr>
        <i/>
        <sz val="8"/>
        <rFont val="Arial"/>
        <family val="2"/>
      </rPr>
      <t xml:space="preserve">.  </t>
    </r>
    <phoneticPr fontId="30"/>
  </si>
  <si>
    <t xml:space="preserve">  Add User</t>
    <phoneticPr fontId="30"/>
  </si>
  <si>
    <t xml:space="preserve">  Change User Category</t>
    <phoneticPr fontId="30"/>
  </si>
  <si>
    <t xml:space="preserve">  Change User Contact Information</t>
    <phoneticPr fontId="30"/>
  </si>
  <si>
    <t xml:space="preserve">  Change User Name</t>
    <phoneticPr fontId="30"/>
  </si>
  <si>
    <t xml:space="preserve">  Change Product Information</t>
    <phoneticPr fontId="30"/>
  </si>
  <si>
    <t>CMS HK User ID</t>
    <phoneticPr fontId="30"/>
  </si>
  <si>
    <r>
      <t xml:space="preserve">COMSUITE User Category </t>
    </r>
    <r>
      <rPr>
        <sz val="7"/>
        <rFont val="Arial"/>
        <family val="2"/>
      </rPr>
      <t>(*1)</t>
    </r>
    <phoneticPr fontId="30"/>
  </si>
  <si>
    <t>f.</t>
    <phoneticPr fontId="30"/>
  </si>
  <si>
    <t>Single Access User</t>
    <phoneticPr fontId="30"/>
  </si>
  <si>
    <t xml:space="preserve">Restricted Template </t>
    <phoneticPr fontId="30"/>
  </si>
  <si>
    <t>Daily Approval Limit</t>
    <phoneticPr fontId="30"/>
  </si>
  <si>
    <t>HKD</t>
    <phoneticPr fontId="30"/>
  </si>
  <si>
    <t>Maker</t>
    <phoneticPr fontId="30"/>
  </si>
  <si>
    <t>Security Group</t>
    <phoneticPr fontId="30"/>
  </si>
  <si>
    <t>1.</t>
    <phoneticPr fontId="30"/>
  </si>
  <si>
    <t>2.</t>
    <phoneticPr fontId="30"/>
  </si>
  <si>
    <t>3.</t>
    <phoneticPr fontId="30"/>
  </si>
  <si>
    <t>4.</t>
    <phoneticPr fontId="30"/>
  </si>
  <si>
    <t>5.</t>
    <phoneticPr fontId="30"/>
  </si>
  <si>
    <t>User Group</t>
    <phoneticPr fontId="30"/>
  </si>
  <si>
    <t>01</t>
    <phoneticPr fontId="30"/>
  </si>
  <si>
    <t>02</t>
    <phoneticPr fontId="30"/>
  </si>
  <si>
    <t>03</t>
    <phoneticPr fontId="30"/>
  </si>
  <si>
    <t>04</t>
    <phoneticPr fontId="30"/>
  </si>
  <si>
    <t>05</t>
    <phoneticPr fontId="30"/>
  </si>
  <si>
    <t>06</t>
    <phoneticPr fontId="30"/>
  </si>
  <si>
    <t>07</t>
    <phoneticPr fontId="30"/>
  </si>
  <si>
    <t>08</t>
    <phoneticPr fontId="30"/>
  </si>
  <si>
    <t>Custom User Group</t>
    <phoneticPr fontId="30"/>
  </si>
  <si>
    <t>09</t>
    <phoneticPr fontId="30"/>
  </si>
  <si>
    <t>10</t>
    <phoneticPr fontId="30"/>
  </si>
  <si>
    <t>11</t>
    <phoneticPr fontId="30"/>
  </si>
  <si>
    <t>12</t>
    <phoneticPr fontId="30"/>
  </si>
  <si>
    <t>13</t>
    <phoneticPr fontId="30"/>
  </si>
  <si>
    <t>14</t>
    <phoneticPr fontId="30"/>
  </si>
  <si>
    <t>Existing User Group</t>
    <phoneticPr fontId="30"/>
  </si>
  <si>
    <t>6.</t>
    <phoneticPr fontId="30"/>
  </si>
  <si>
    <t>Signature Group</t>
    <phoneticPr fontId="30"/>
  </si>
  <si>
    <t>A</t>
    <phoneticPr fontId="30"/>
  </si>
  <si>
    <t>B</t>
    <phoneticPr fontId="30"/>
  </si>
  <si>
    <t>C</t>
    <phoneticPr fontId="30"/>
  </si>
  <si>
    <t>D</t>
    <phoneticPr fontId="30"/>
  </si>
  <si>
    <t>E</t>
    <phoneticPr fontId="30"/>
  </si>
  <si>
    <t>F</t>
    <phoneticPr fontId="30"/>
  </si>
  <si>
    <t xml:space="preserve">  Change User Name</t>
  </si>
  <si>
    <t>Existing OTP Token User</t>
    <phoneticPr fontId="30"/>
  </si>
  <si>
    <t>Existing User Groups</t>
    <phoneticPr fontId="30"/>
  </si>
  <si>
    <t xml:space="preserve">Each of the Administrators/Users may independently engage in the delivery and receipt of the Manual, Access Code and other documents and information with your Bank. </t>
    <phoneticPr fontId="30"/>
  </si>
  <si>
    <t>Restricted Template</t>
    <phoneticPr fontId="30"/>
  </si>
  <si>
    <t>CMS Hong Kong : Custom User Group Settings</t>
    <phoneticPr fontId="30"/>
  </si>
  <si>
    <t>Custom User Group Settings</t>
    <phoneticPr fontId="30"/>
  </si>
  <si>
    <t>Please fill in the preferred access below.</t>
    <phoneticPr fontId="30"/>
  </si>
  <si>
    <t>User Role</t>
    <phoneticPr fontId="30"/>
  </si>
  <si>
    <t>Viewer</t>
    <phoneticPr fontId="30"/>
  </si>
  <si>
    <t>Verifier</t>
    <phoneticPr fontId="30"/>
  </si>
  <si>
    <t>Authorizer</t>
    <phoneticPr fontId="30"/>
  </si>
  <si>
    <t>Releaser</t>
    <phoneticPr fontId="30"/>
  </si>
  <si>
    <t>Group Details</t>
    <phoneticPr fontId="30"/>
  </si>
  <si>
    <t>Online Data Capture</t>
    <phoneticPr fontId="30"/>
  </si>
  <si>
    <t>File Upload</t>
    <phoneticPr fontId="30"/>
  </si>
  <si>
    <t>Template</t>
    <phoneticPr fontId="30"/>
  </si>
  <si>
    <t>Functions Access (Cash)</t>
    <phoneticPr fontId="30"/>
  </si>
  <si>
    <t>Information Reporting</t>
    <phoneticPr fontId="30"/>
  </si>
  <si>
    <t>Export L/C (ALL Companies)</t>
    <phoneticPr fontId="30"/>
  </si>
  <si>
    <t>Payment and Collection (Online, File Upload and Template)</t>
    <phoneticPr fontId="30"/>
  </si>
  <si>
    <t>Bulk payment(HK)</t>
    <phoneticPr fontId="30"/>
  </si>
  <si>
    <t>Collection(HK)</t>
    <phoneticPr fontId="30"/>
  </si>
  <si>
    <t>Remittance(HK)</t>
    <phoneticPr fontId="30"/>
  </si>
  <si>
    <t>Functions Access (Admin)</t>
    <phoneticPr fontId="30"/>
  </si>
  <si>
    <t>Corporate Admin</t>
    <phoneticPr fontId="30"/>
  </si>
  <si>
    <t>User Audit Log</t>
    <phoneticPr fontId="30"/>
  </si>
  <si>
    <t>Custom Schema Maintenance</t>
    <phoneticPr fontId="30"/>
  </si>
  <si>
    <t>File Simulation</t>
    <phoneticPr fontId="30"/>
  </si>
  <si>
    <t>Force Release (CFO)</t>
    <phoneticPr fontId="30"/>
  </si>
  <si>
    <t>Notification Setup</t>
    <phoneticPr fontId="30"/>
  </si>
  <si>
    <t>Signatory Matrix Setup</t>
    <phoneticPr fontId="30"/>
  </si>
  <si>
    <t>Subscriber Maintenance</t>
    <phoneticPr fontId="30"/>
  </si>
  <si>
    <t xml:space="preserve">Information </t>
    <phoneticPr fontId="30"/>
  </si>
  <si>
    <t>Special Reports</t>
    <phoneticPr fontId="30"/>
  </si>
  <si>
    <t>Reporting</t>
    <phoneticPr fontId="30"/>
  </si>
  <si>
    <t>Payment and</t>
    <phoneticPr fontId="30"/>
  </si>
  <si>
    <t>Corporate Administration</t>
    <phoneticPr fontId="30"/>
  </si>
  <si>
    <t>Corporate Consolidated</t>
    <phoneticPr fontId="30"/>
  </si>
  <si>
    <t>Corporate Login</t>
    <phoneticPr fontId="30"/>
  </si>
  <si>
    <t>Corporate Non-Financial</t>
    <phoneticPr fontId="30"/>
  </si>
  <si>
    <t>Corporate User Login</t>
    <phoneticPr fontId="30"/>
  </si>
  <si>
    <t>Corporate User Summary</t>
    <phoneticPr fontId="30"/>
  </si>
  <si>
    <t>Transaction Detail Report</t>
    <phoneticPr fontId="30"/>
  </si>
  <si>
    <t>Services (Global)</t>
    <phoneticPr fontId="30"/>
  </si>
  <si>
    <t>Beneficiary &amp; Debtor Maintenance</t>
    <phoneticPr fontId="30"/>
  </si>
  <si>
    <t>Report Template - Account Statement (Custom)</t>
    <phoneticPr fontId="30"/>
  </si>
  <si>
    <t>Report Template - Account Statement (Default)</t>
    <phoneticPr fontId="30"/>
  </si>
  <si>
    <t>Report Template Configuration</t>
    <phoneticPr fontId="30"/>
  </si>
  <si>
    <t>Secured Inbox</t>
    <phoneticPr fontId="30"/>
  </si>
  <si>
    <t>Template Maintenance</t>
    <phoneticPr fontId="30"/>
  </si>
  <si>
    <t>Upload Profile</t>
    <phoneticPr fontId="30"/>
  </si>
  <si>
    <t>Services (HK)</t>
    <phoneticPr fontId="30"/>
  </si>
  <si>
    <t>Beneficiary &amp; Debtor Download (HK)</t>
    <phoneticPr fontId="30"/>
  </si>
  <si>
    <t>Beneficiary &amp; Debtor File Upload (HK)</t>
    <phoneticPr fontId="30"/>
  </si>
  <si>
    <t>Notification of Incoming CHATS</t>
    <phoneticPr fontId="30"/>
  </si>
  <si>
    <t>Notification of Inward Remittance</t>
    <phoneticPr fontId="30"/>
  </si>
  <si>
    <t>Report Template - AutoCheque Report</t>
    <phoneticPr fontId="30"/>
  </si>
  <si>
    <t>Report Template - Remittance Report</t>
    <phoneticPr fontId="30"/>
  </si>
  <si>
    <t>Task List</t>
    <phoneticPr fontId="30"/>
  </si>
  <si>
    <t>Admin Log Inquiry</t>
    <phoneticPr fontId="30"/>
  </si>
  <si>
    <t>Cheque Status Inquiry</t>
    <phoneticPr fontId="30"/>
  </si>
  <si>
    <t>File Upload Status Inquiry</t>
    <phoneticPr fontId="30"/>
  </si>
  <si>
    <t>Transaction Status Inquiry</t>
    <phoneticPr fontId="30"/>
  </si>
  <si>
    <t>CMS Hong Kong : Appendix</t>
    <phoneticPr fontId="30"/>
  </si>
  <si>
    <t>I</t>
    <phoneticPr fontId="30"/>
  </si>
  <si>
    <t>[Appendix (CMS HK)] Default User Group Settings</t>
    <phoneticPr fontId="30"/>
  </si>
  <si>
    <t>This page is for reference only. Do not change any default setting in this page.</t>
    <phoneticPr fontId="30"/>
  </si>
  <si>
    <r>
      <t>User Group</t>
    </r>
    <r>
      <rPr>
        <sz val="7"/>
        <rFont val="Arial"/>
        <family val="2"/>
      </rPr>
      <t>(*1)</t>
    </r>
    <phoneticPr fontId="30"/>
  </si>
  <si>
    <t>01</t>
  </si>
  <si>
    <t>02</t>
  </si>
  <si>
    <t>03</t>
  </si>
  <si>
    <t>04</t>
  </si>
  <si>
    <t>05</t>
  </si>
  <si>
    <t>06</t>
  </si>
  <si>
    <t>07</t>
  </si>
  <si>
    <t>08</t>
  </si>
  <si>
    <t>User Role</t>
  </si>
  <si>
    <t>Is Viewer</t>
  </si>
  <si>
    <t>l</t>
    <phoneticPr fontId="30"/>
  </si>
  <si>
    <t>l</t>
    <phoneticPr fontId="30"/>
  </si>
  <si>
    <t>Is Maker</t>
  </si>
  <si>
    <t>l</t>
    <phoneticPr fontId="30"/>
  </si>
  <si>
    <t>Is Authorizer</t>
    <phoneticPr fontId="30"/>
  </si>
  <si>
    <t>l</t>
    <phoneticPr fontId="30"/>
  </si>
  <si>
    <t>Group Details</t>
  </si>
  <si>
    <t>Online Data Capture</t>
  </si>
  <si>
    <t>File Upload</t>
    <phoneticPr fontId="30"/>
  </si>
  <si>
    <t>Template</t>
  </si>
  <si>
    <t>Functions Access (Cash)</t>
  </si>
  <si>
    <t>Information Reporting</t>
  </si>
  <si>
    <t>Overview (All Accounts)</t>
  </si>
  <si>
    <t>Cash Pooling (All Accounts)</t>
  </si>
  <si>
    <t>Export D/C (All CIF)</t>
  </si>
  <si>
    <t>Payment and Collection (Online, File Upload and Template)</t>
  </si>
  <si>
    <t>Bulk payment (HK) (All Accounts)</t>
  </si>
  <si>
    <t>Collection (HK) (All Accounts)</t>
  </si>
  <si>
    <t>Remittance (HK) (All Accounts)</t>
  </si>
  <si>
    <t>Functions Access (Admin)</t>
  </si>
  <si>
    <t>Corporate Admin</t>
  </si>
  <si>
    <t>User Audit Log</t>
  </si>
  <si>
    <t>Custom Schema Maintenance</t>
  </si>
  <si>
    <t>File Simulation</t>
  </si>
  <si>
    <t>Force Release (CFO)</t>
  </si>
  <si>
    <t>Notification Setup</t>
  </si>
  <si>
    <t>Signatory Matrix Setup</t>
    <phoneticPr fontId="30"/>
  </si>
  <si>
    <t>Subscriber Maintenance</t>
    <phoneticPr fontId="30"/>
  </si>
  <si>
    <t>Special Reports</t>
  </si>
  <si>
    <t>Payment and Collection</t>
  </si>
  <si>
    <t>File Upload</t>
  </si>
  <si>
    <t>Reporting</t>
  </si>
  <si>
    <t>Corporate Administration</t>
  </si>
  <si>
    <t>Corporate Consolidated</t>
  </si>
  <si>
    <t>Corporate Login</t>
  </si>
  <si>
    <t>Corporate Non-Financial</t>
  </si>
  <si>
    <t>Corporate User Login</t>
  </si>
  <si>
    <t>Corporate User Summary</t>
  </si>
  <si>
    <t>Transaction Detail Report</t>
  </si>
  <si>
    <r>
      <t>User Group</t>
    </r>
    <r>
      <rPr>
        <sz val="7"/>
        <rFont val="Arial"/>
        <family val="2"/>
      </rPr>
      <t>(*1)</t>
    </r>
    <phoneticPr fontId="30"/>
  </si>
  <si>
    <t>Services (Global)</t>
  </si>
  <si>
    <t>Beneficiary &amp; Debtor Maintenance</t>
  </si>
  <si>
    <t>Report Template - Account Statement (Custom)</t>
  </si>
  <si>
    <t>Report Template - Account Statement (Default)</t>
  </si>
  <si>
    <t>Report Template Configuration</t>
  </si>
  <si>
    <t>Secured Inbox</t>
  </si>
  <si>
    <t>Template Maintenance</t>
  </si>
  <si>
    <t>Upload Profile</t>
  </si>
  <si>
    <t>Services (HK)</t>
  </si>
  <si>
    <t>Beneficiary &amp; Debtor Download (HK)</t>
  </si>
  <si>
    <t>Beneficiary &amp; Debtor File Upload (HK)</t>
  </si>
  <si>
    <t>Notification of Incoming CHATS</t>
  </si>
  <si>
    <t>Notification of Inward Remittance</t>
  </si>
  <si>
    <t>Report Template - AutoCheque Report</t>
  </si>
  <si>
    <t>Report Template - Remittance Report</t>
  </si>
  <si>
    <t>Task List</t>
  </si>
  <si>
    <t>Admin Log Inquiry</t>
  </si>
  <si>
    <t>Cheque Status Inquiry</t>
  </si>
  <si>
    <t>File Upload Status Inquiry</t>
  </si>
  <si>
    <t>Transaction Status Inquiry</t>
  </si>
  <si>
    <t xml:space="preserve">(*1) </t>
    <phoneticPr fontId="30"/>
  </si>
  <si>
    <t>Definition of the User Groups</t>
    <phoneticPr fontId="30"/>
  </si>
  <si>
    <t>01.Corporate Admin</t>
  </si>
  <si>
    <t>02.Maker (Remittance)</t>
  </si>
  <si>
    <t>03.Authoriser (Remittance)</t>
  </si>
  <si>
    <t>04.Viewer (Remittance)</t>
  </si>
  <si>
    <t>05.Maker (Bulk payment)</t>
  </si>
  <si>
    <t>06.Authoriser (Bulk payment)</t>
  </si>
  <si>
    <t>07.Viewer (Bulk payment)</t>
  </si>
  <si>
    <t xml:space="preserve">08.Information Reporting </t>
  </si>
  <si>
    <t>Bank of Ayudhya PCL</t>
    <phoneticPr fontId="30"/>
  </si>
  <si>
    <t>CS_APP202 Application for User Maintenance</t>
    <phoneticPr fontId="74"/>
  </si>
  <si>
    <t>GCMS Plus : Application for Account and Service Maintenance</t>
    <phoneticPr fontId="30"/>
  </si>
  <si>
    <t>Account Information</t>
    <phoneticPr fontId="30"/>
  </si>
  <si>
    <t>Please enter the corresponding account information.</t>
    <phoneticPr fontId="30"/>
  </si>
  <si>
    <t>For Customers in Europe, Seoul Branch must not be entered as Account Holding Branch/Office, due to regulation and system limitation.</t>
    <phoneticPr fontId="30"/>
  </si>
  <si>
    <t>Account Holding Branch/Office</t>
    <phoneticPr fontId="30"/>
  </si>
  <si>
    <t>fix</t>
    <phoneticPr fontId="30"/>
  </si>
  <si>
    <t>Account Holder's Name</t>
    <phoneticPr fontId="30"/>
  </si>
  <si>
    <t>Tick to change the Account Holder's Name.</t>
    <phoneticPr fontId="30"/>
  </si>
  <si>
    <t>Account Holder's Name 
(Current)</t>
    <phoneticPr fontId="30"/>
  </si>
  <si>
    <t>Account Holder's Name
(New)</t>
    <phoneticPr fontId="30"/>
  </si>
  <si>
    <t>Account Details</t>
    <phoneticPr fontId="30"/>
  </si>
  <si>
    <t>Please select Application Category and enter account details. Select services to be linked to account.</t>
    <phoneticPr fontId="30"/>
  </si>
  <si>
    <t xml:space="preserve">Unless otherwise specified, the first 20 characters of the Account Holder's Name will be set as Account Holder's Short Name. </t>
    <phoneticPr fontId="30"/>
  </si>
  <si>
    <t>Account</t>
    <phoneticPr fontId="30"/>
  </si>
  <si>
    <t>Service</t>
    <phoneticPr fontId="30"/>
  </si>
  <si>
    <t xml:space="preserve">Account Holder's Short </t>
    <phoneticPr fontId="30"/>
  </si>
  <si>
    <t>Name (New)</t>
    <phoneticPr fontId="30"/>
  </si>
  <si>
    <t>Current</t>
    <phoneticPr fontId="30"/>
  </si>
  <si>
    <t xml:space="preserve">Other     [ </t>
    <phoneticPr fontId="30"/>
  </si>
  <si>
    <t>Currency</t>
    <phoneticPr fontId="30"/>
  </si>
  <si>
    <r>
      <t>GCMS Plus Service</t>
    </r>
    <r>
      <rPr>
        <sz val="8"/>
        <rFont val="Arial"/>
        <family val="2"/>
      </rPr>
      <t>(*1)</t>
    </r>
    <phoneticPr fontId="30"/>
  </si>
  <si>
    <t>Account Report</t>
    <phoneticPr fontId="30"/>
  </si>
  <si>
    <t>Cash Projection Report</t>
    <phoneticPr fontId="30"/>
  </si>
  <si>
    <t>2</t>
    <phoneticPr fontId="30"/>
  </si>
  <si>
    <t>(*1) Only those services available at the account holding branch/office will be provided.</t>
    <phoneticPr fontId="30"/>
  </si>
  <si>
    <t>(*2) If selected, please also consider service options on "GCMS Plus: Service(s) Information" page/tab of CS_APP201.</t>
    <phoneticPr fontId="30"/>
  </si>
  <si>
    <t>(*3) Applicable only for accounts maintained with MUFG Jakarta Branch.</t>
  </si>
  <si>
    <t>Company Specific Service(s)</t>
    <phoneticPr fontId="30"/>
  </si>
  <si>
    <t>Please select the Application Category (Add/Delete) of specific Company Specific Service(s) where change is required.</t>
    <phoneticPr fontId="30"/>
  </si>
  <si>
    <r>
      <t>Only a maximum of 64 characters for Account Holder's Name can be displayed on the GCMS Plus online screen.</t>
    </r>
    <r>
      <rPr>
        <i/>
        <sz val="7.5"/>
        <rFont val="Arial"/>
        <family val="2"/>
      </rPr>
      <t>(Name may be adjusted by bank as necessary)</t>
    </r>
    <phoneticPr fontId="30"/>
  </si>
  <si>
    <r>
      <t>GCMS Plus Service</t>
    </r>
    <r>
      <rPr>
        <sz val="7"/>
        <rFont val="Arial"/>
        <family val="2"/>
      </rPr>
      <t>(*1)</t>
    </r>
    <r>
      <rPr>
        <b/>
        <sz val="10"/>
        <rFont val="Arial"/>
        <family val="2"/>
      </rPr>
      <t xml:space="preserve"> Name</t>
    </r>
    <phoneticPr fontId="30"/>
  </si>
  <si>
    <t>Inward Remittance Report</t>
    <phoneticPr fontId="30"/>
  </si>
  <si>
    <t>Statement/Outward Remittance</t>
    <phoneticPr fontId="30"/>
  </si>
  <si>
    <t>Outstanding Transaction Report/Time Deposit</t>
    <phoneticPr fontId="30"/>
  </si>
  <si>
    <t>Outstanding Transaction Report/Loan</t>
    <phoneticPr fontId="30"/>
  </si>
  <si>
    <t>File Transfer</t>
    <phoneticPr fontId="30"/>
  </si>
  <si>
    <t>Outstanding Transaction Report/FX Contract</t>
    <phoneticPr fontId="30"/>
  </si>
  <si>
    <t>Virtual Account</t>
    <phoneticPr fontId="30"/>
  </si>
  <si>
    <t>If ticked, please fill in [VA] sheet</t>
    <phoneticPr fontId="30"/>
  </si>
  <si>
    <t>Statement/Export</t>
    <phoneticPr fontId="30"/>
  </si>
  <si>
    <t>Others</t>
    <phoneticPr fontId="30"/>
  </si>
  <si>
    <t>Statement/Import</t>
    <phoneticPr fontId="30"/>
  </si>
  <si>
    <t>]</t>
    <phoneticPr fontId="30"/>
  </si>
  <si>
    <t>VI</t>
    <phoneticPr fontId="30"/>
  </si>
  <si>
    <t>Supplementary Tools</t>
    <phoneticPr fontId="30"/>
  </si>
  <si>
    <t>Please select the Application Category(Add/Delete) and enter name of Supplementary Tool as required.</t>
    <phoneticPr fontId="30"/>
  </si>
  <si>
    <t>Application Category</t>
    <phoneticPr fontId="30"/>
  </si>
  <si>
    <t>Add</t>
    <phoneticPr fontId="30"/>
  </si>
  <si>
    <t>Delete</t>
    <phoneticPr fontId="30"/>
  </si>
  <si>
    <t>VII</t>
    <phoneticPr fontId="30"/>
  </si>
  <si>
    <t>Account Details (additional entry field)</t>
    <phoneticPr fontId="30"/>
  </si>
  <si>
    <t>GCMS Plus : Cash Forecasting Application for Account Maintenance</t>
    <phoneticPr fontId="30"/>
  </si>
  <si>
    <t>I</t>
    <phoneticPr fontId="30"/>
  </si>
  <si>
    <t>Applicant Information</t>
    <phoneticPr fontId="30"/>
  </si>
  <si>
    <t xml:space="preserve">Please enter your company name.  </t>
    <phoneticPr fontId="30"/>
  </si>
  <si>
    <t>Applicant Name</t>
    <phoneticPr fontId="30"/>
  </si>
  <si>
    <t>COMSUITE Customer ID</t>
    <phoneticPr fontId="30"/>
  </si>
  <si>
    <t>Product Information</t>
    <phoneticPr fontId="30"/>
  </si>
  <si>
    <t>Please enter Product Customer ID.</t>
    <phoneticPr fontId="30"/>
  </si>
  <si>
    <t>Product Customer ID</t>
    <phoneticPr fontId="30"/>
  </si>
  <si>
    <t>Company
Type</t>
    <phoneticPr fontId="30"/>
  </si>
  <si>
    <t>Headquarter</t>
    <phoneticPr fontId="30"/>
  </si>
  <si>
    <t>Bank Use Only</t>
    <phoneticPr fontId="30"/>
  </si>
  <si>
    <t>Group</t>
    <phoneticPr fontId="30"/>
  </si>
  <si>
    <t>III</t>
    <phoneticPr fontId="30"/>
  </si>
  <si>
    <t>Account Information</t>
    <phoneticPr fontId="30"/>
  </si>
  <si>
    <t>Please enter your account information.</t>
    <phoneticPr fontId="30"/>
  </si>
  <si>
    <t>Account Holding Branch/Office</t>
    <phoneticPr fontId="30"/>
  </si>
  <si>
    <t>Account Holder's Name</t>
    <phoneticPr fontId="30"/>
  </si>
  <si>
    <t>Change</t>
    <phoneticPr fontId="30"/>
  </si>
  <si>
    <t>Tick to change the Account Holder's Name.</t>
    <phoneticPr fontId="30"/>
  </si>
  <si>
    <t>IV</t>
    <phoneticPr fontId="30"/>
  </si>
  <si>
    <t>Account Details</t>
    <phoneticPr fontId="30"/>
  </si>
  <si>
    <t>Please select Application Category and enter your account details.</t>
    <phoneticPr fontId="30"/>
  </si>
  <si>
    <t>1</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</si>
  <si>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</si>
  <si>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</si>
  <si>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</si>
  <si>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</si>
  <si>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</si>
  <si>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</si>
  <si>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</si>
  <si>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Currency</t>
    <phoneticPr fontId="30"/>
  </si>
  <si>
    <t>Deletion Effective Date</t>
    <phoneticPr fontId="30"/>
  </si>
  <si>
    <t>GCMS Plus : Cash Forecasting Application for Account Maintenance</t>
    <phoneticPr fontId="30"/>
  </si>
  <si>
    <t>Account Details (additional entry field)</t>
    <phoneticPr fontId="30"/>
  </si>
  <si>
    <t>Please enter your account details.</t>
    <phoneticPr fontId="30"/>
  </si>
  <si>
    <t>Deletion Effective Date</t>
    <phoneticPr fontId="30"/>
  </si>
  <si>
    <t>Account Number</t>
    <phoneticPr fontId="30"/>
  </si>
  <si>
    <t>Currency</t>
    <phoneticPr fontId="30"/>
  </si>
  <si>
    <t>Deletion Effective Date</t>
    <phoneticPr fontId="30"/>
  </si>
  <si>
    <t>Application Category</t>
    <phoneticPr fontId="30"/>
  </si>
  <si>
    <t>Add</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</si>
  <si>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</si>
  <si>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</si>
  <si>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</si>
  <si>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</si>
  <si>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</si>
  <si>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</si>
  <si>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</si>
  <si>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Application Category</t>
    <phoneticPr fontId="30"/>
  </si>
  <si>
    <t>Add</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</si>
  <si>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</si>
  <si>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</si>
  <si>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</si>
  <si>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</si>
  <si>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</si>
  <si>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</si>
  <si>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</si>
  <si>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Currency</t>
    <phoneticPr fontId="30"/>
  </si>
  <si>
    <t>Deletion Effective Date</t>
    <phoneticPr fontId="30"/>
  </si>
  <si>
    <t>6</t>
    <phoneticPr fontId="30"/>
  </si>
  <si>
    <t>Account Type</t>
    <phoneticPr fontId="30"/>
  </si>
  <si>
    <t>Ordinary</t>
    <phoneticPr fontId="30"/>
  </si>
  <si>
    <t>Current</t>
    <phoneticPr fontId="30"/>
  </si>
  <si>
    <t xml:space="preserve">Other     [ </t>
    <phoneticPr fontId="30"/>
  </si>
  <si>
    <t>Account Number</t>
    <phoneticPr fontId="30"/>
  </si>
  <si>
    <t>Currency</t>
    <phoneticPr fontId="30"/>
  </si>
  <si>
    <t>Deletion Effective Date</t>
    <phoneticPr fontId="30"/>
  </si>
  <si>
    <t>V</t>
    <phoneticPr fontId="30"/>
  </si>
  <si>
    <t>Bank of Ayudhya PCL</t>
    <phoneticPr fontId="30"/>
  </si>
  <si>
    <t>8</t>
    <phoneticPr fontId="30"/>
  </si>
  <si>
    <t>9</t>
    <phoneticPr fontId="30"/>
  </si>
  <si>
    <t>GCMS Plus : Application for UK Low Value Payment Information Maintenance</t>
    <phoneticPr fontId="30"/>
  </si>
  <si>
    <t>In order to make UK Low Value Payments you need to assign a profile and link it to an account. If you need to separate your payments by purpose i.e. Suppliers or Salaries etc. this can been achieved by setting up individual profile names and linking the profiles to a required account number. 
Please note: only one account can be linked to each profile, up to a maximum of 15 profiles per account</t>
    <phoneticPr fontId="30"/>
  </si>
  <si>
    <t>I</t>
    <phoneticPr fontId="30"/>
  </si>
  <si>
    <t>Profile &amp; Account Information</t>
    <phoneticPr fontId="30"/>
  </si>
  <si>
    <t>Please select the Application Category required from the below options and complete the relevant fields.</t>
    <phoneticPr fontId="30"/>
  </si>
  <si>
    <t>Application Category</t>
    <phoneticPr fontId="30"/>
  </si>
  <si>
    <t xml:space="preserve">  Add Profile Name</t>
  </si>
  <si>
    <t>Please fill in A, B, C,(D: If required) below.</t>
    <phoneticPr fontId="30"/>
  </si>
  <si>
    <t xml:space="preserve">  Change Account Holder's Name</t>
  </si>
  <si>
    <t>Please fill in B, C, E below.</t>
  </si>
  <si>
    <t xml:space="preserve">  Change Profile Name</t>
  </si>
  <si>
    <t>Please fill in A, C, E below.</t>
  </si>
  <si>
    <t xml:space="preserve">  Add OWN SUN (BACS ID)</t>
  </si>
  <si>
    <t>Please fill in C, D, E below.</t>
    <phoneticPr fontId="30"/>
  </si>
  <si>
    <t xml:space="preserve">  Delete Profile Name</t>
  </si>
  <si>
    <t>Please fill in E below.</t>
  </si>
  <si>
    <t xml:space="preserve">  Delete OWN SUN (BACS ID)</t>
  </si>
  <si>
    <t>Account Holding Branch/Office</t>
  </si>
  <si>
    <t>London Branch</t>
    <phoneticPr fontId="0"/>
  </si>
  <si>
    <t>OWN SUN</t>
  </si>
  <si>
    <t>New Profile Name</t>
  </si>
  <si>
    <t>Existing Profile Name</t>
  </si>
  <si>
    <t>Account Holder`s Name</t>
    <phoneticPr fontId="0"/>
  </si>
  <si>
    <t>Currency</t>
  </si>
  <si>
    <t>GBP</t>
    <phoneticPr fontId="30"/>
  </si>
  <si>
    <t>Account Number</t>
    <phoneticPr fontId="0"/>
  </si>
  <si>
    <t>Account Type</t>
  </si>
  <si>
    <t>CUA</t>
  </si>
  <si>
    <t>London Branch</t>
    <phoneticPr fontId="0"/>
  </si>
  <si>
    <t>GBP</t>
  </si>
  <si>
    <t xml:space="preserve">  Change Account Holder's Name</t>
    <phoneticPr fontId="30"/>
  </si>
  <si>
    <t>Bank of Ayudhya PCL</t>
    <phoneticPr fontId="30"/>
  </si>
  <si>
    <t>GCMS Plus : Application for UK Low Value Payment Information Maintenance</t>
    <phoneticPr fontId="30"/>
  </si>
  <si>
    <t>I</t>
    <phoneticPr fontId="30"/>
  </si>
  <si>
    <t>Profile &amp; Account Information (additional entry field)</t>
    <phoneticPr fontId="30"/>
  </si>
  <si>
    <t>Application Category</t>
    <phoneticPr fontId="30"/>
  </si>
  <si>
    <t>Please fill in A, B, C,(D: If required) below.</t>
    <phoneticPr fontId="30"/>
  </si>
  <si>
    <t>Please fill in C, D, E below.</t>
    <phoneticPr fontId="30"/>
  </si>
  <si>
    <t>Please fill in C, D, E below.</t>
    <phoneticPr fontId="30"/>
  </si>
  <si>
    <t>London Branch</t>
    <phoneticPr fontId="0"/>
  </si>
  <si>
    <t>Account Holder`s Name</t>
    <phoneticPr fontId="0"/>
  </si>
  <si>
    <t>GBP</t>
    <phoneticPr fontId="30"/>
  </si>
  <si>
    <t>Account Number</t>
    <phoneticPr fontId="0"/>
  </si>
  <si>
    <t>Application Category</t>
    <phoneticPr fontId="30"/>
  </si>
  <si>
    <t>Please fill in A, B, C,(D: If required) below.</t>
    <phoneticPr fontId="30"/>
  </si>
  <si>
    <t xml:space="preserve">  Change Account Holder's Name</t>
    <phoneticPr fontId="30"/>
  </si>
  <si>
    <t>Bank of Ayudhya PCL</t>
    <phoneticPr fontId="30"/>
  </si>
  <si>
    <t>MUFG Bank, Ltd.</t>
    <phoneticPr fontId="30"/>
  </si>
  <si>
    <t>GCMS Plus : Virtual Account Information Maintenance</t>
    <phoneticPr fontId="30"/>
  </si>
  <si>
    <t xml:space="preserve">Please enter your company name.  </t>
    <phoneticPr fontId="30"/>
  </si>
  <si>
    <t>Please enter COMSUITE Customer ID.</t>
    <phoneticPr fontId="30"/>
  </si>
  <si>
    <t>COMSUITE Customer ID</t>
    <phoneticPr fontId="30"/>
  </si>
  <si>
    <t>II</t>
    <phoneticPr fontId="30"/>
  </si>
  <si>
    <t>Effective Date</t>
    <phoneticPr fontId="30"/>
  </si>
  <si>
    <t>Please enter applicable effective date. Effective Date should be at least a month after Application Date. Please contact the bank if urgent.</t>
    <phoneticPr fontId="30"/>
  </si>
  <si>
    <t>III</t>
    <phoneticPr fontId="30"/>
  </si>
  <si>
    <t xml:space="preserve">Account information </t>
    <phoneticPr fontId="30"/>
  </si>
  <si>
    <t>Please select Application Category and enter account details. Account Type and Number should be left blank, if opening a new Real Account.</t>
    <phoneticPr fontId="30"/>
  </si>
  <si>
    <t>1</t>
    <phoneticPr fontId="30"/>
  </si>
  <si>
    <t>Application Category</t>
    <phoneticPr fontId="30"/>
  </si>
  <si>
    <t>Add</t>
    <phoneticPr fontId="30"/>
  </si>
  <si>
    <t>Change</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</si>
  <si>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</si>
  <si>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</si>
  <si>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</si>
  <si>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</si>
  <si>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</si>
  <si>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</si>
  <si>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</si>
  <si>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Currency</t>
    <phoneticPr fontId="30"/>
  </si>
  <si>
    <t>BIN</t>
    <phoneticPr fontId="30"/>
  </si>
  <si>
    <t>CID Registration</t>
    <phoneticPr fontId="30"/>
  </si>
  <si>
    <t>Yes</t>
    <phoneticPr fontId="30"/>
  </si>
  <si>
    <t>No</t>
    <phoneticPr fontId="30"/>
  </si>
  <si>
    <t>Registration Type</t>
    <phoneticPr fontId="30"/>
  </si>
  <si>
    <t>Group Code</t>
    <phoneticPr fontId="30"/>
  </si>
  <si>
    <t>Payer Code</t>
    <phoneticPr fontId="30"/>
  </si>
  <si>
    <t>Group and Payer Code</t>
    <phoneticPr fontId="30"/>
  </si>
  <si>
    <t>2</t>
    <phoneticPr fontId="30"/>
  </si>
  <si>
    <t>Application Category</t>
    <phoneticPr fontId="30"/>
  </si>
  <si>
    <t>Add</t>
    <phoneticPr fontId="30"/>
  </si>
  <si>
    <t>Change</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</si>
  <si>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</si>
  <si>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</si>
  <si>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</si>
  <si>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</si>
  <si>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</si>
  <si>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</si>
  <si>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</si>
  <si>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Currency</t>
    <phoneticPr fontId="30"/>
  </si>
  <si>
    <t>BIN</t>
    <phoneticPr fontId="30"/>
  </si>
  <si>
    <t>CID Registration</t>
    <phoneticPr fontId="30"/>
  </si>
  <si>
    <t>Yes</t>
    <phoneticPr fontId="30"/>
  </si>
  <si>
    <t>No</t>
    <phoneticPr fontId="30"/>
  </si>
  <si>
    <t>Registration Type</t>
    <phoneticPr fontId="30"/>
  </si>
  <si>
    <t>Group Code</t>
    <phoneticPr fontId="30"/>
  </si>
  <si>
    <t>Payer Code</t>
    <phoneticPr fontId="30"/>
  </si>
  <si>
    <t>Group and Payer Code</t>
    <phoneticPr fontId="30"/>
  </si>
  <si>
    <t>3</t>
    <phoneticPr fontId="30"/>
  </si>
  <si>
    <t>Application Category</t>
    <phoneticPr fontId="30"/>
  </si>
  <si>
    <t>Add</t>
    <phoneticPr fontId="30"/>
  </si>
  <si>
    <t>Change</t>
    <phoneticPr fontId="30"/>
  </si>
  <si>
    <t>Delete</t>
    <phoneticPr fontId="30"/>
  </si>
  <si>
    <t>Account Type</t>
    <phoneticPr fontId="30"/>
  </si>
  <si>
    <t>Ordinary</t>
    <phoneticPr fontId="30"/>
  </si>
  <si>
    <t>Current</t>
    <phoneticPr fontId="30"/>
  </si>
  <si>
    <t xml:space="preserve">Other [ </t>
    <phoneticPr fontId="30"/>
  </si>
  <si>
    <t>]</t>
    <phoneticPr fontId="30"/>
  </si>
  <si>
    <t>Account Number</t>
    <phoneticPr fontId="30"/>
  </si>
  <si>
    <t>Currency</t>
    <phoneticPr fontId="30"/>
  </si>
  <si>
    <t>BIN</t>
    <phoneticPr fontId="30"/>
  </si>
  <si>
    <t>CID Registration</t>
    <phoneticPr fontId="30"/>
  </si>
  <si>
    <t>Yes</t>
    <phoneticPr fontId="30"/>
  </si>
  <si>
    <t>No</t>
    <phoneticPr fontId="30"/>
  </si>
  <si>
    <t>Registration Type</t>
    <phoneticPr fontId="30"/>
  </si>
  <si>
    <t>Bank of Ayudhya PCL</t>
    <phoneticPr fontId="30"/>
  </si>
  <si>
    <t>Trade Manager / Payables Finance : Application for Account Maintenance</t>
    <phoneticPr fontId="30"/>
  </si>
  <si>
    <t>I</t>
    <phoneticPr fontId="30"/>
  </si>
  <si>
    <t>Applicable Product</t>
    <phoneticPr fontId="30"/>
  </si>
  <si>
    <t>Please select applicable product from the below options.</t>
    <phoneticPr fontId="30"/>
  </si>
  <si>
    <t xml:space="preserve">Trade Manager : Account Information if "Loan Requests (ARPS)" is used </t>
    <phoneticPr fontId="30"/>
  </si>
  <si>
    <t>Payables Finance : Debit Account (Obligor)</t>
    <phoneticPr fontId="30"/>
  </si>
  <si>
    <t>Payables Finance : Credit Account (Seller)</t>
    <phoneticPr fontId="30"/>
  </si>
  <si>
    <t>II</t>
    <phoneticPr fontId="30"/>
  </si>
  <si>
    <t>Applicant Information</t>
    <phoneticPr fontId="30"/>
  </si>
  <si>
    <t xml:space="preserve">Please enter your company name.  </t>
    <phoneticPr fontId="30"/>
  </si>
  <si>
    <t>Applicant Name</t>
    <phoneticPr fontId="30"/>
  </si>
  <si>
    <t>Please enter COMSUITE Customer ID.</t>
    <phoneticPr fontId="30"/>
  </si>
  <si>
    <t>COMSUITE Customer ID</t>
    <phoneticPr fontId="30"/>
  </si>
  <si>
    <t>Please enter Product Customer ID.</t>
    <phoneticPr fontId="30"/>
  </si>
  <si>
    <t>Product Customer ID</t>
    <phoneticPr fontId="30"/>
  </si>
  <si>
    <t>III</t>
    <phoneticPr fontId="30"/>
  </si>
  <si>
    <t>Account Information</t>
    <phoneticPr fontId="30"/>
  </si>
  <si>
    <t>Please enter your account name.</t>
    <phoneticPr fontId="30"/>
  </si>
  <si>
    <t>Account Name</t>
    <phoneticPr fontId="30"/>
  </si>
  <si>
    <t>IV</t>
    <phoneticPr fontId="30"/>
  </si>
  <si>
    <t>Account Details</t>
    <phoneticPr fontId="30"/>
  </si>
  <si>
    <t>Please select Application Category and enter your account details. "City Name" must be included in Branch/Office.</t>
    <phoneticPr fontId="30"/>
  </si>
  <si>
    <t>Application Category</t>
    <phoneticPr fontId="30"/>
  </si>
  <si>
    <t>Add</t>
    <phoneticPr fontId="30"/>
  </si>
  <si>
    <t>Delete</t>
    <phoneticPr fontId="30"/>
  </si>
  <si>
    <t>Bank Name</t>
    <phoneticPr fontId="30"/>
  </si>
  <si>
    <t>Branch/Office</t>
  </si>
  <si>
    <t>Account Short Name</t>
    <phoneticPr fontId="30"/>
  </si>
  <si>
    <t>Account Type</t>
    <phoneticPr fontId="30"/>
  </si>
  <si>
    <t>Saving</t>
    <phoneticPr fontId="30"/>
  </si>
  <si>
    <t>Current</t>
    <phoneticPr fontId="30"/>
  </si>
  <si>
    <t>Other</t>
    <phoneticPr fontId="30"/>
  </si>
  <si>
    <t>[</t>
    <phoneticPr fontId="30"/>
  </si>
  <si>
    <t xml:space="preserve">Currency </t>
    <phoneticPr fontId="30"/>
  </si>
  <si>
    <t>Account Country</t>
    <phoneticPr fontId="30"/>
  </si>
  <si>
    <t>Please Select</t>
    <phoneticPr fontId="30"/>
  </si>
  <si>
    <t>Bank of Ayudhya PCL</t>
    <phoneticPr fontId="30"/>
  </si>
  <si>
    <t>Trade Manager / Payables Finance : Application for Account Maintenance</t>
    <phoneticPr fontId="30"/>
  </si>
  <si>
    <t>I</t>
    <phoneticPr fontId="30"/>
  </si>
  <si>
    <t>Applicable Product</t>
    <phoneticPr fontId="30"/>
  </si>
  <si>
    <t>Please select applicable product from the below options.</t>
    <phoneticPr fontId="30"/>
  </si>
  <si>
    <t>Applicable Product</t>
    <phoneticPr fontId="30"/>
  </si>
  <si>
    <t xml:space="preserve">Trade Manager : Account Information if "Loan Requests (ARPS)" is used </t>
    <phoneticPr fontId="30"/>
  </si>
  <si>
    <t>Payables Finance : Debit Account (Obligor)</t>
    <phoneticPr fontId="30"/>
  </si>
  <si>
    <t>Payables Finance : Credit Account (Seller)</t>
    <phoneticPr fontId="30"/>
  </si>
  <si>
    <t>II</t>
    <phoneticPr fontId="30"/>
  </si>
  <si>
    <t xml:space="preserve">Account Information </t>
    <phoneticPr fontId="30"/>
  </si>
  <si>
    <t>Please enter your account name.</t>
    <phoneticPr fontId="30"/>
  </si>
  <si>
    <t>Account Name</t>
    <phoneticPr fontId="30"/>
  </si>
  <si>
    <t>III</t>
    <phoneticPr fontId="30"/>
  </si>
  <si>
    <t>Account Details (additional entry field)</t>
    <phoneticPr fontId="30"/>
  </si>
  <si>
    <t>Please select Application Category and enter your account details. "City Name" must be included in Branch/Office.</t>
    <phoneticPr fontId="30"/>
  </si>
  <si>
    <t>Application Category</t>
    <phoneticPr fontId="30"/>
  </si>
  <si>
    <t>Delete</t>
    <phoneticPr fontId="30"/>
  </si>
  <si>
    <t>Bank Name</t>
    <phoneticPr fontId="30"/>
  </si>
  <si>
    <t>Account Short Name</t>
    <phoneticPr fontId="30"/>
  </si>
  <si>
    <t>Saving</t>
    <phoneticPr fontId="30"/>
  </si>
  <si>
    <t>Other</t>
    <phoneticPr fontId="30"/>
  </si>
  <si>
    <t>[</t>
    <phoneticPr fontId="30"/>
  </si>
  <si>
    <t>]</t>
    <phoneticPr fontId="30"/>
  </si>
  <si>
    <t xml:space="preserve">Currency </t>
    <phoneticPr fontId="30"/>
  </si>
  <si>
    <t>Account Country</t>
    <phoneticPr fontId="30"/>
  </si>
  <si>
    <t>3</t>
    <phoneticPr fontId="30"/>
  </si>
  <si>
    <t>Bank Name</t>
    <phoneticPr fontId="30"/>
  </si>
  <si>
    <t>Account Short Name</t>
    <phoneticPr fontId="30"/>
  </si>
  <si>
    <t>Saving</t>
    <phoneticPr fontId="30"/>
  </si>
  <si>
    <t>Current</t>
    <phoneticPr fontId="30"/>
  </si>
  <si>
    <t>Other</t>
    <phoneticPr fontId="30"/>
  </si>
  <si>
    <t>[</t>
    <phoneticPr fontId="30"/>
  </si>
  <si>
    <t>4</t>
    <phoneticPr fontId="30"/>
  </si>
  <si>
    <t>2</t>
    <phoneticPr fontId="30"/>
  </si>
  <si>
    <t>CMS Singapore : Application for Account and Service Maintenance</t>
    <phoneticPr fontId="30"/>
  </si>
  <si>
    <t>I</t>
    <phoneticPr fontId="30"/>
  </si>
  <si>
    <t>Please enter customer information.</t>
    <phoneticPr fontId="30"/>
  </si>
  <si>
    <t>Company Name</t>
    <phoneticPr fontId="30"/>
  </si>
  <si>
    <t>Contact Person</t>
    <phoneticPr fontId="0"/>
  </si>
  <si>
    <t>Contact Person</t>
    <phoneticPr fontId="0"/>
  </si>
  <si>
    <t>Contact No.</t>
    <phoneticPr fontId="0"/>
  </si>
  <si>
    <t xml:space="preserve">We hereby apply for CMS SINGAPORE Service as stated below: </t>
    <phoneticPr fontId="30"/>
  </si>
  <si>
    <t>Please select an application category from the options below.</t>
    <phoneticPr fontId="30"/>
  </si>
  <si>
    <t xml:space="preserve">  Service Option</t>
    <phoneticPr fontId="30"/>
  </si>
  <si>
    <t>Please complete "II. Service Options".</t>
    <phoneticPr fontId="30"/>
  </si>
  <si>
    <t xml:space="preserve">  Add / Delete Accounts</t>
    <phoneticPr fontId="30"/>
  </si>
  <si>
    <t xml:space="preserve">Please complete "II. Service Options" &amp; "III. Accounts" below. </t>
    <phoneticPr fontId="30"/>
  </si>
  <si>
    <t xml:space="preserve">  Delete Subsidiary
  Account</t>
    <phoneticPr fontId="30"/>
  </si>
  <si>
    <t xml:space="preserve">          (Indicate Subsidiary Name and complete III. Accounts)</t>
  </si>
  <si>
    <t xml:space="preserve">  Delete Subsidiary
  Service</t>
    <phoneticPr fontId="30"/>
  </si>
  <si>
    <t>[</t>
    <phoneticPr fontId="30"/>
  </si>
  <si>
    <t>]</t>
    <phoneticPr fontId="30"/>
  </si>
  <si>
    <t xml:space="preserve">          (Indicate Subsidiary Name and complete II. Service Options &amp; III. Accounts )</t>
  </si>
  <si>
    <t xml:space="preserve">  Delete Subsidiary</t>
    <phoneticPr fontId="30"/>
  </si>
  <si>
    <t xml:space="preserve">          (Indicate Subsidiary Name)</t>
    <phoneticPr fontId="30"/>
  </si>
  <si>
    <t xml:space="preserve">  UFX Options</t>
    <phoneticPr fontId="30"/>
  </si>
  <si>
    <t>Please complete "IV. UFX Options".</t>
    <phoneticPr fontId="30"/>
  </si>
  <si>
    <t xml:space="preserve">  Host-To-Host Option</t>
    <phoneticPr fontId="30"/>
  </si>
  <si>
    <t>Please complete "V. Host-To-Host Options".</t>
    <phoneticPr fontId="30"/>
  </si>
  <si>
    <t>II</t>
    <phoneticPr fontId="30"/>
  </si>
  <si>
    <t>Service Options</t>
    <phoneticPr fontId="30"/>
  </si>
  <si>
    <t xml:space="preserve">Please select Application Category (Add/Delete) to change Service Options. </t>
    <phoneticPr fontId="30"/>
  </si>
  <si>
    <t>Del</t>
    <phoneticPr fontId="30"/>
  </si>
  <si>
    <t>Service</t>
    <phoneticPr fontId="30"/>
  </si>
  <si>
    <t>Information Reporting</t>
    <phoneticPr fontId="30"/>
  </si>
  <si>
    <t>Cash Payments, Collections and Payment Notification</t>
    <phoneticPr fontId="30"/>
  </si>
  <si>
    <t>III</t>
    <phoneticPr fontId="30"/>
  </si>
  <si>
    <t>Accounts</t>
    <phoneticPr fontId="30"/>
  </si>
  <si>
    <t>Please select Application Category (Add/Delete) and enter your account details.</t>
    <phoneticPr fontId="30"/>
  </si>
  <si>
    <t>Add</t>
    <phoneticPr fontId="30"/>
  </si>
  <si>
    <t>Del</t>
    <phoneticPr fontId="30"/>
  </si>
  <si>
    <t>Account Number</t>
    <phoneticPr fontId="30"/>
  </si>
  <si>
    <t>UFX Options</t>
    <phoneticPr fontId="30"/>
  </si>
  <si>
    <t xml:space="preserve">Please tick Add and enter UFX Schema Name to change UFX Options. </t>
    <phoneticPr fontId="30"/>
  </si>
  <si>
    <t>UFX Schema Name</t>
    <phoneticPr fontId="30"/>
  </si>
  <si>
    <t>Host-To-Host Options</t>
    <phoneticPr fontId="30"/>
  </si>
  <si>
    <t xml:space="preserve">Please select Applicable Functions, Application Category (Add/Delete), and enter option details to change Host-To-Host Options. </t>
    <phoneticPr fontId="30"/>
  </si>
  <si>
    <t>Applicable Functions</t>
    <phoneticPr fontId="0"/>
  </si>
  <si>
    <t>Straight-Thru Process</t>
    <phoneticPr fontId="30"/>
  </si>
  <si>
    <t>CMSS Approval</t>
    <phoneticPr fontId="30"/>
  </si>
  <si>
    <t>Add</t>
    <phoneticPr fontId="30"/>
  </si>
  <si>
    <t>Del</t>
    <phoneticPr fontId="30"/>
  </si>
  <si>
    <t>APRF Code</t>
    <phoneticPr fontId="30"/>
  </si>
  <si>
    <t>UFX Schema Name</t>
    <phoneticPr fontId="30"/>
  </si>
  <si>
    <t>Return Schema Name</t>
    <phoneticPr fontId="30"/>
  </si>
  <si>
    <t>Please select Application Category (Add/Delete) to create and Map Host-To-Host Upload Profile.</t>
    <phoneticPr fontId="30"/>
  </si>
  <si>
    <t>Upload Profile</t>
    <phoneticPr fontId="30"/>
  </si>
  <si>
    <t xml:space="preserve">  GIRO Payment</t>
    <phoneticPr fontId="30"/>
  </si>
  <si>
    <t xml:space="preserve">  Cheque Issuance</t>
    <phoneticPr fontId="30"/>
  </si>
  <si>
    <t xml:space="preserve">  GIRO Salary</t>
    <phoneticPr fontId="30"/>
  </si>
  <si>
    <t xml:space="preserve">  RM-FAST Collection</t>
    <phoneticPr fontId="30"/>
  </si>
  <si>
    <t xml:space="preserve">  GIRO Collection</t>
    <phoneticPr fontId="30"/>
  </si>
  <si>
    <t xml:space="preserve">  Remittance</t>
    <phoneticPr fontId="30"/>
  </si>
  <si>
    <t>Notice &amp; Disclaimer</t>
    <phoneticPr fontId="30"/>
  </si>
  <si>
    <t>Payment Notification is intended only for the use of the addressee mentioned herein and contains information that is privileged and confidential. The Bank shall not be liable for any damages incurred resulting from any inaccurate information herein, discrepancy in information presented herein and actual payment received by the Beneficiary Bank.  Please refer to attached for a sample of the Payment Notification Letter.</t>
    <phoneticPr fontId="30"/>
  </si>
  <si>
    <t xml:space="preserve">For Payment Notification subscribers : </t>
    <phoneticPr fontId="30"/>
  </si>
  <si>
    <t>"I/we confirm that I/we have read and understood and I/we agree with the provisions set out in the Payment Notification Terms and Conditions."</t>
    <phoneticPr fontId="30"/>
  </si>
  <si>
    <t>Bank of Ayudhya PCL</t>
    <phoneticPr fontId="30"/>
  </si>
  <si>
    <t>CMS Singapore : Application for Account and Service Maintenance for Subsidiary/Affiliate</t>
    <phoneticPr fontId="30"/>
  </si>
  <si>
    <t>Please indicate customer information.</t>
    <phoneticPr fontId="30"/>
  </si>
  <si>
    <t>Contact No.</t>
    <phoneticPr fontId="0"/>
  </si>
  <si>
    <t xml:space="preserve">We hereby request your Bank to register the following subsidiary information upon the acknowledgement of the conditions prescribed at the end </t>
    <phoneticPr fontId="30"/>
  </si>
  <si>
    <t xml:space="preserve">of this application.                                  </t>
    <phoneticPr fontId="30"/>
  </si>
  <si>
    <t>Subsidiary/Affiliated</t>
    <phoneticPr fontId="30"/>
  </si>
  <si>
    <t>Company name</t>
    <phoneticPr fontId="30"/>
  </si>
  <si>
    <t>Accounts</t>
    <phoneticPr fontId="30"/>
  </si>
  <si>
    <t>Please enter applicable account details. Select 'All our accounts with the Bank' to apply to all accounts.</t>
    <phoneticPr fontId="30"/>
  </si>
  <si>
    <t>Applicable Accounts</t>
    <phoneticPr fontId="0"/>
  </si>
  <si>
    <t>All our accounts with the Bank</t>
    <phoneticPr fontId="30"/>
  </si>
  <si>
    <t>Only the following specified accounts</t>
    <phoneticPr fontId="30"/>
  </si>
  <si>
    <t>Account Number</t>
    <phoneticPr fontId="30"/>
  </si>
  <si>
    <t>Currency</t>
    <phoneticPr fontId="30"/>
  </si>
  <si>
    <t>1</t>
    <phoneticPr fontId="30"/>
  </si>
  <si>
    <t>4</t>
    <phoneticPr fontId="30"/>
  </si>
  <si>
    <t>2</t>
    <phoneticPr fontId="30"/>
  </si>
  <si>
    <t>5</t>
    <phoneticPr fontId="30"/>
  </si>
  <si>
    <t>3</t>
    <phoneticPr fontId="30"/>
  </si>
  <si>
    <t>6</t>
    <phoneticPr fontId="30"/>
  </si>
  <si>
    <t>III</t>
    <phoneticPr fontId="30"/>
  </si>
  <si>
    <t>Services</t>
    <phoneticPr fontId="30"/>
  </si>
  <si>
    <t>Please select applicable services from the options below.</t>
    <phoneticPr fontId="30"/>
  </si>
  <si>
    <t>Applicable Services</t>
    <phoneticPr fontId="30"/>
  </si>
  <si>
    <t>Information Reporting</t>
    <phoneticPr fontId="30"/>
  </si>
  <si>
    <t>Cash Payments, Collections and Payment Notification</t>
    <phoneticPr fontId="30"/>
  </si>
  <si>
    <t>Debit and Credit advices relating to your inward and outward foreign/domestic remittances (''Advices'') (*1):</t>
    <phoneticPr fontId="30"/>
  </si>
  <si>
    <t>Hardcopy Advices</t>
    <phoneticPr fontId="0"/>
  </si>
  <si>
    <t>The subsidiary / affiliated company wishes to receive hardcopy Advices</t>
    <phoneticPr fontId="30"/>
  </si>
  <si>
    <t>The subsidiary / affiliated company does not wish to receive hardcopy Advices</t>
    <phoneticPr fontId="30"/>
  </si>
  <si>
    <t>For the purpose of your Bank implementing the services (the "Services") registered by this Application in relation to the CMS Singapore Service Agreement made between your Bank and the Company (the ''Customer''), we hereby agree and confirm as follows:</t>
    <phoneticPr fontId="30"/>
  </si>
  <si>
    <t xml:space="preserve">1. The subsidiary/affiliated company has received copies of the CMS Singapore Service Agreement and it acknowledges and agrees to be bound by 
    the terms and conditions of the CMS Singapore Service Agreement.
2. The subsidiary/affiliated company consents to (i) your Bank disclosing any information of, debiting and doing other acts with respect to its 
    account (the ''Account'') in accordance with the CMS Singapore Service Agreement in order to implement the Services (ii) the Customer 
    using the Account to the extent relevant to the CMS Singapore Service Agreement.
3. The Customer and its subsidiary/affiliated company agree that your Bank shall in no respect be liable with respect to the above-mentioned 
    acts of your Bank under the CMS Singapore Service Agreement.
4. The Customer and its subsidiary/affiliated company confirm that all internal corporate actions have been taken to authorize this 
    Application.
5. The Customer and its subsidiary/affiliated company agree to give your Bank a 15-day prior written notice of any change to this Application 
    and to seek your Bank's prior written consent.
6. This Application shall continue to be in full force and effect up to the termination of the CMS Singapore Service Agreement.
7. This Application shall be governed by the laws of Singapore and the courts of the Republic of Singapore shall have jurisdiction to settle 
    any dispute arising out of this Application.
</t>
    <phoneticPr fontId="30"/>
  </si>
  <si>
    <t>Notice &amp; Disclaimer</t>
    <phoneticPr fontId="30"/>
  </si>
  <si>
    <t xml:space="preserve">(*1)The Advices are as follows: (i) Debit Advice of Outward Foreign Remittance (Telegraphic); (ii) Debit Advice of Outward Foreign Remittance (Demand Draft); 
(iii) Debit Advice of Outward Domestic Remittance (Telegraphic); (iv) Credit Advice of Inward Remittance (Telegraphic); and (v) Credit Advice of Inward Remittance (Demand Draft). Please note that as a subscriber of our CMS Singapore service, you have the option of accessing and downloading the information contained in your Advices via our CMS Singapore system at your convenience.
Payment Notification is intended only for the use of the addressee mentioned herein and contains information that is privileged and confidential. The Bank shall not be liable for any damages incurred resulting from any inaccurate information herein, discrepancy in information presented herein and actual payment received by the Beneficiary Bank.  Please refer to attached for a sample of the Payment Notification Letter. </t>
    <phoneticPr fontId="30"/>
  </si>
  <si>
    <t xml:space="preserve">For Payment Notification subscribers : </t>
    <phoneticPr fontId="30"/>
  </si>
  <si>
    <t>" I/we confirm that I/we have read and understood and I/we agree with the provisions set out in the Payment Notification Terms and Conditions. "</t>
    <phoneticPr fontId="30"/>
  </si>
  <si>
    <t>COMSUITE : Application for Account and Service for Hong Kong</t>
    <phoneticPr fontId="30"/>
  </si>
  <si>
    <t>Primary Contact Information</t>
    <phoneticPr fontId="30"/>
  </si>
  <si>
    <t>Please enter primary contact information.</t>
    <phoneticPr fontId="30"/>
  </si>
  <si>
    <t>Contact Person</t>
    <phoneticPr fontId="30"/>
  </si>
  <si>
    <t>Phone Number 1</t>
    <phoneticPr fontId="30"/>
  </si>
  <si>
    <t>Phone Number 2</t>
    <phoneticPr fontId="30"/>
  </si>
  <si>
    <t>Fax</t>
    <phoneticPr fontId="30"/>
  </si>
  <si>
    <t>Email</t>
    <phoneticPr fontId="30"/>
  </si>
  <si>
    <t>Service Packages</t>
    <phoneticPr fontId="30"/>
  </si>
  <si>
    <t>Please select "Add" or "Delete" to indicate the Service(s) to be subscribed from the list below.</t>
    <phoneticPr fontId="30"/>
  </si>
  <si>
    <t>Payment and Collection</t>
    <phoneticPr fontId="30"/>
  </si>
  <si>
    <t xml:space="preserve">Collection </t>
    <phoneticPr fontId="30"/>
  </si>
  <si>
    <t>Export L/C</t>
    <phoneticPr fontId="30"/>
  </si>
  <si>
    <t xml:space="preserve">Remittance </t>
    <phoneticPr fontId="30"/>
  </si>
  <si>
    <t>Transaction limit</t>
    <phoneticPr fontId="30"/>
  </si>
  <si>
    <t>Please enter the maximum amount per transaction for each type of remittance below.</t>
    <phoneticPr fontId="30"/>
  </si>
  <si>
    <t>Remittance Type</t>
    <phoneticPr fontId="30"/>
  </si>
  <si>
    <t>Maximum Amount per Transaction</t>
  </si>
  <si>
    <t>Book Transfer to Own</t>
    <phoneticPr fontId="30"/>
  </si>
  <si>
    <t>Max. Amt.(*1)</t>
    <phoneticPr fontId="30"/>
  </si>
  <si>
    <t>Book Transfer Third party</t>
  </si>
  <si>
    <t>Domestic Transfer</t>
    <phoneticPr fontId="30"/>
  </si>
  <si>
    <t>Foreign Remittance</t>
    <phoneticPr fontId="30"/>
  </si>
  <si>
    <t>(*1)Max. Amt. equals to HKD 9,999,999,999,999</t>
    <phoneticPr fontId="30"/>
  </si>
  <si>
    <t>Signatory Matrix</t>
    <phoneticPr fontId="30"/>
  </si>
  <si>
    <t>[A]</t>
    <phoneticPr fontId="30"/>
  </si>
  <si>
    <t>Corporate Admin Functions</t>
    <phoneticPr fontId="30"/>
  </si>
  <si>
    <t>R</t>
    <phoneticPr fontId="30"/>
  </si>
  <si>
    <t>Custom Schema Maintenance(*2)</t>
    <phoneticPr fontId="30"/>
  </si>
  <si>
    <t>Beneficiary/Debtor File Upload(*2)</t>
    <phoneticPr fontId="30"/>
  </si>
  <si>
    <t>Force Release (CFO)(*2)</t>
    <phoneticPr fontId="30"/>
  </si>
  <si>
    <t>Beneficiary/Debtor Maintenance(*2)</t>
    <phoneticPr fontId="30"/>
  </si>
  <si>
    <t>Notification Setup(*2)</t>
    <phoneticPr fontId="30"/>
  </si>
  <si>
    <t>Signatory Matrix Setup(*2)</t>
    <phoneticPr fontId="30"/>
  </si>
  <si>
    <t>Subscriber Maintenance(*2)</t>
    <phoneticPr fontId="30"/>
  </si>
  <si>
    <t>(*2)At least one approver is required. Maximum number of approvers = 9.</t>
    <phoneticPr fontId="30"/>
  </si>
  <si>
    <t>[B]</t>
    <phoneticPr fontId="30"/>
  </si>
  <si>
    <t>Payment and Collection Functions</t>
    <phoneticPr fontId="30"/>
  </si>
  <si>
    <t>Please enter the number of authorizer(s) required each signature group and the corresponding limit of approval amount.</t>
    <phoneticPr fontId="30"/>
  </si>
  <si>
    <r>
      <t xml:space="preserve">Checking this box means you want to </t>
    </r>
    <r>
      <rPr>
        <b/>
        <u/>
        <sz val="9"/>
        <color rgb="FFFF0000"/>
        <rFont val="Arial"/>
        <family val="2"/>
      </rPr>
      <t>replace</t>
    </r>
    <r>
      <rPr>
        <sz val="9"/>
        <rFont val="Arial"/>
        <family val="2"/>
      </rPr>
      <t xml:space="preserve"> your </t>
    </r>
    <r>
      <rPr>
        <b/>
        <u/>
        <sz val="9"/>
        <color rgb="FFFF0000"/>
        <rFont val="Arial"/>
        <family val="2"/>
      </rPr>
      <t>existing</t>
    </r>
    <r>
      <rPr>
        <sz val="9"/>
        <rFont val="Arial"/>
        <family val="2"/>
      </rPr>
      <t xml:space="preserve"> signature matrix with below setting</t>
    </r>
    <phoneticPr fontId="30"/>
  </si>
  <si>
    <r>
      <t>Function Type</t>
    </r>
    <r>
      <rPr>
        <b/>
        <sz val="7"/>
        <rFont val="Arial"/>
        <family val="2"/>
      </rPr>
      <t>(*3)</t>
    </r>
    <phoneticPr fontId="30"/>
  </si>
  <si>
    <t xml:space="preserve">Limit of approval </t>
    <phoneticPr fontId="30"/>
  </si>
  <si>
    <t>amount (HKD)</t>
    <phoneticPr fontId="30"/>
  </si>
  <si>
    <t>(*3)Please select one appropriate Function Type each row.</t>
    <phoneticPr fontId="30"/>
  </si>
  <si>
    <t>Please select 'Add' or 'Delete' for each row, and enter name of security group and select the corresponding function type for each security group.</t>
    <phoneticPr fontId="30"/>
  </si>
  <si>
    <t>Function Type</t>
    <phoneticPr fontId="30"/>
  </si>
  <si>
    <t>All</t>
    <phoneticPr fontId="30"/>
  </si>
  <si>
    <t>UFX Schema(*4)</t>
    <phoneticPr fontId="30"/>
  </si>
  <si>
    <t>Please select activate or deactivate for each UFX Schema and indicate UFC Schema details. To activate or deactivate all UFX Schema, tick the checkbox 'All', and select either 'Activate All UFX Schema' or 'Deactivate all UFX Schema'.</t>
    <phoneticPr fontId="30"/>
  </si>
  <si>
    <t>(</t>
    <phoneticPr fontId="30"/>
  </si>
  <si>
    <t>Activate all UFX Schema</t>
    <phoneticPr fontId="30"/>
  </si>
  <si>
    <t>Deactivate all UFX Schema )</t>
    <phoneticPr fontId="30"/>
  </si>
  <si>
    <t>Activate</t>
    <phoneticPr fontId="30"/>
  </si>
  <si>
    <t>Deactivate</t>
  </si>
  <si>
    <t>UFX Schema</t>
    <phoneticPr fontId="30"/>
  </si>
  <si>
    <t>(*4)UFX Schema is a file upload conversion tool set by the customer in CMS HK. For details, please refer to the User Manual.</t>
    <phoneticPr fontId="30"/>
  </si>
  <si>
    <t>VIII</t>
    <phoneticPr fontId="30"/>
  </si>
  <si>
    <t>Please fill the account information and indicate service(s) linked to account.</t>
    <phoneticPr fontId="30"/>
  </si>
  <si>
    <t>Savings</t>
    <phoneticPr fontId="30"/>
  </si>
  <si>
    <t>Payment and Collection Services</t>
    <phoneticPr fontId="30"/>
  </si>
  <si>
    <t xml:space="preserve">Bulk Payment </t>
    <phoneticPr fontId="30"/>
  </si>
  <si>
    <t>Information Reporting 
Services</t>
    <phoneticPr fontId="30"/>
  </si>
  <si>
    <t>Account overview and transaction information</t>
    <phoneticPr fontId="30"/>
  </si>
  <si>
    <t>IX</t>
    <phoneticPr fontId="30"/>
  </si>
  <si>
    <t>Contact Phone No.</t>
    <phoneticPr fontId="30"/>
  </si>
  <si>
    <t>Transaction Type / Function</t>
    <phoneticPr fontId="30"/>
  </si>
  <si>
    <t>Settlement Account</t>
    <phoneticPr fontId="30"/>
  </si>
  <si>
    <t>Charges Account</t>
    <phoneticPr fontId="30"/>
  </si>
  <si>
    <t>USD</t>
    <phoneticPr fontId="30"/>
  </si>
  <si>
    <t>AutoCheque</t>
    <phoneticPr fontId="30"/>
  </si>
  <si>
    <t>X</t>
    <phoneticPr fontId="30"/>
  </si>
  <si>
    <t>Upload Profile Options (For GPH Auto Upload Service only)</t>
    <phoneticPr fontId="30"/>
  </si>
  <si>
    <t>Please select the options for the corresponding services.</t>
    <phoneticPr fontId="30"/>
  </si>
  <si>
    <r>
      <t xml:space="preserve">Checking this box means you want to </t>
    </r>
    <r>
      <rPr>
        <b/>
        <u/>
        <sz val="9"/>
        <color rgb="FFFF0000"/>
        <rFont val="Arial"/>
        <family val="2"/>
      </rPr>
      <t>replace</t>
    </r>
    <r>
      <rPr>
        <sz val="9"/>
        <rFont val="Arial"/>
        <family val="2"/>
      </rPr>
      <t xml:space="preserve"> your </t>
    </r>
    <r>
      <rPr>
        <b/>
        <u/>
        <sz val="9"/>
        <color rgb="FFFF0000"/>
        <rFont val="Arial"/>
        <family val="2"/>
      </rPr>
      <t>existing</t>
    </r>
    <r>
      <rPr>
        <sz val="9"/>
        <rFont val="Arial"/>
        <family val="2"/>
      </rPr>
      <t xml:space="preserve"> profile options with below setting</t>
    </r>
    <phoneticPr fontId="30"/>
  </si>
  <si>
    <t>Skip Value Date Checking</t>
    <phoneticPr fontId="30"/>
  </si>
  <si>
    <t>Duplicate Reference Check</t>
    <phoneticPr fontId="30"/>
  </si>
  <si>
    <t>File Split</t>
    <phoneticPr fontId="30"/>
  </si>
  <si>
    <t>Batch</t>
    <phoneticPr fontId="30"/>
  </si>
  <si>
    <t>Individual</t>
    <phoneticPr fontId="30"/>
  </si>
  <si>
    <t>Faster Payment</t>
    <phoneticPr fontId="30"/>
  </si>
  <si>
    <t>Registered Date:</t>
    <phoneticPr fontId="74"/>
  </si>
  <si>
    <t>Affiliated Customer</t>
  </si>
  <si>
    <t xml:space="preserve">Maximum Purchase </t>
  </si>
  <si>
    <t>CIF of Account Owner:</t>
  </si>
  <si>
    <t>Date of Sending a duplicate copy of document to related office:</t>
  </si>
  <si>
    <r>
      <t xml:space="preserve">Same as COMSUITE User ID
</t>
    </r>
    <r>
      <rPr>
        <i/>
        <sz val="8"/>
        <rFont val="Arial"/>
        <family val="2"/>
      </rPr>
      <t>(Default : ticked)</t>
    </r>
    <phoneticPr fontId="30"/>
  </si>
  <si>
    <t>Current / Old</t>
    <phoneticPr fontId="30"/>
  </si>
  <si>
    <t>New</t>
    <phoneticPr fontId="30"/>
  </si>
  <si>
    <r>
      <t>HQ ID</t>
    </r>
    <r>
      <rPr>
        <i/>
        <sz val="9"/>
        <color rgb="FF838383"/>
        <rFont val="ＭＳ Ｐゴシック"/>
        <family val="3"/>
        <charset val="128"/>
      </rPr>
      <t>：</t>
    </r>
    <phoneticPr fontId="30"/>
  </si>
  <si>
    <t>Real Account Exist Check:</t>
    <phoneticPr fontId="74"/>
  </si>
  <si>
    <t>CIF:</t>
    <phoneticPr fontId="30"/>
  </si>
  <si>
    <t>CS_APP203 Application for Account and Service Maintenance</t>
    <phoneticPr fontId="74"/>
  </si>
  <si>
    <t xml:space="preserve"> Common</t>
    <phoneticPr fontId="74"/>
  </si>
  <si>
    <t>Control Number</t>
    <phoneticPr fontId="74"/>
  </si>
  <si>
    <t>Office Code / Name</t>
    <phoneticPr fontId="74"/>
  </si>
  <si>
    <t>CIF</t>
    <phoneticPr fontId="74"/>
  </si>
  <si>
    <t>COMSUITE Customer ID</t>
    <phoneticPr fontId="74"/>
  </si>
  <si>
    <t>GCMS Plus</t>
    <phoneticPr fontId="74"/>
  </si>
  <si>
    <t>Fields marked with * are not used if the Customer’s Contracting Office is the Account Holding Office.</t>
    <phoneticPr fontId="74"/>
  </si>
  <si>
    <t>&lt;Customer's Contracting Office&gt;</t>
    <phoneticPr fontId="74"/>
  </si>
  <si>
    <t>Office Code/Name:</t>
    <phoneticPr fontId="74"/>
  </si>
  <si>
    <t>CIF</t>
    <phoneticPr fontId="74"/>
  </si>
  <si>
    <t>GCMS Plus Customer ID:</t>
    <phoneticPr fontId="74"/>
  </si>
  <si>
    <t>Pooling Group ID:</t>
    <phoneticPr fontId="74"/>
  </si>
  <si>
    <t>Statement Pooling Interest Master</t>
    <phoneticPr fontId="74"/>
  </si>
  <si>
    <t>"Consent to COMSUITE/GCMS Plus Services" checked by</t>
    <phoneticPr fontId="74"/>
  </si>
  <si>
    <t>Statement Pooling Interest</t>
    <phoneticPr fontId="74"/>
  </si>
  <si>
    <t>Dept. Head</t>
    <phoneticPr fontId="74"/>
  </si>
  <si>
    <t>P.I.C.</t>
    <phoneticPr fontId="74"/>
  </si>
  <si>
    <t>Customer (Contracted Party) = Account Holding Company</t>
    <phoneticPr fontId="74"/>
  </si>
  <si>
    <t>(Please tick)</t>
    <phoneticPr fontId="74"/>
  </si>
  <si>
    <t>*Date of sending a duplicate copy of document to related office:</t>
    <phoneticPr fontId="74"/>
  </si>
  <si>
    <t>&lt;Account Holding Office (Related Office/Customer's Contracting Office)&gt;</t>
    <phoneticPr fontId="74"/>
  </si>
  <si>
    <t>CIF of Account Owner:</t>
    <phoneticPr fontId="74"/>
  </si>
  <si>
    <t>Company Code (CIF) for MT998:</t>
    <phoneticPr fontId="74"/>
  </si>
  <si>
    <t>Date of starting MT940/942/998/XML(camt.053) transmission:</t>
    <phoneticPr fontId="74"/>
  </si>
  <si>
    <t>*Account Holding Company's Address:</t>
    <phoneticPr fontId="74"/>
  </si>
  <si>
    <t>*Date of returning a duplicate copy of the doc. &amp; the screen copies of core banking system to Customer's Contracting Office:</t>
    <phoneticPr fontId="74"/>
  </si>
  <si>
    <t>IBAN CODE:</t>
    <phoneticPr fontId="74"/>
  </si>
  <si>
    <t>Account No. Set to Group / Confidential Payment :</t>
    <phoneticPr fontId="74"/>
  </si>
  <si>
    <r>
      <t xml:space="preserve">       Office Code (3) + Account Type*(2) + Account Number (7) + 0000
       Sample </t>
    </r>
    <r>
      <rPr>
        <sz val="8"/>
        <color theme="1"/>
        <rFont val="ＭＳ Ｐ明朝"/>
        <family val="1"/>
        <charset val="128"/>
      </rPr>
      <t>：</t>
    </r>
    <r>
      <rPr>
        <sz val="8"/>
        <color theme="1"/>
        <rFont val="Arial"/>
        <family val="2"/>
      </rPr>
      <t xml:space="preserve"> 9870012345670000    *Account Type =  00: Ordinary,  01:Current </t>
    </r>
    <phoneticPr fontId="74"/>
  </si>
  <si>
    <t>BizSTATION ID (To be filled by TBD):</t>
    <phoneticPr fontId="74"/>
  </si>
  <si>
    <t>Ordering Customer Code (If applicable): 
(To be filled by Account Holding Office)</t>
    <phoneticPr fontId="74"/>
  </si>
  <si>
    <t>FOREX</t>
    <phoneticPr fontId="74"/>
  </si>
  <si>
    <t>&lt;Customer's Contracting Office&gt;</t>
    <phoneticPr fontId="74"/>
  </si>
  <si>
    <t>Counterparty Code:</t>
    <phoneticPr fontId="74"/>
  </si>
  <si>
    <t>Customer</t>
    <phoneticPr fontId="74"/>
  </si>
  <si>
    <t>Payables Finance (Obligor)</t>
    <phoneticPr fontId="74"/>
  </si>
  <si>
    <t>Currency</t>
    <phoneticPr fontId="30"/>
  </si>
  <si>
    <t>Amount</t>
    <phoneticPr fontId="30"/>
  </si>
  <si>
    <t>Available Currency</t>
    <phoneticPr fontId="30"/>
  </si>
  <si>
    <t>(Register the currencies shown in "Account Details" fields in "31_Trade Prod(Acct)" sheet.)</t>
    <phoneticPr fontId="30"/>
  </si>
  <si>
    <t>Payment Confirmation</t>
    <phoneticPr fontId="30"/>
  </si>
  <si>
    <t>Payment Confirmation can be accepted between</t>
    <phoneticPr fontId="30"/>
  </si>
  <si>
    <t>(</t>
    <phoneticPr fontId="30"/>
  </si>
  <si>
    <t>)   days and</t>
    <phoneticPr fontId="30"/>
  </si>
  <si>
    <t>)</t>
    <phoneticPr fontId="30"/>
  </si>
  <si>
    <t>days</t>
    <phoneticPr fontId="30"/>
  </si>
  <si>
    <t>before the Payment Date.</t>
    <phoneticPr fontId="30"/>
  </si>
  <si>
    <t>Extended Cutoff Time</t>
    <phoneticPr fontId="30"/>
  </si>
  <si>
    <t>hours</t>
    <phoneticPr fontId="30"/>
  </si>
  <si>
    <t>Payables Finance (Seller)</t>
    <phoneticPr fontId="74"/>
  </si>
  <si>
    <t>Obligor Customer ID:</t>
    <phoneticPr fontId="30"/>
  </si>
  <si>
    <t>Minimum Purchase</t>
    <phoneticPr fontId="30"/>
  </si>
  <si>
    <t>Amount</t>
    <phoneticPr fontId="30"/>
  </si>
  <si>
    <t>Available Currency</t>
    <phoneticPr fontId="30"/>
  </si>
  <si>
    <t>(Register the currencies shown in "Account Details" fields in "31_Trade Prod(Acct)" sheet.)</t>
    <phoneticPr fontId="30"/>
  </si>
  <si>
    <t>VF Contract Date</t>
    <phoneticPr fontId="30"/>
  </si>
  <si>
    <t>Trade Manager</t>
    <phoneticPr fontId="74"/>
  </si>
  <si>
    <t>Customer ID:</t>
    <phoneticPr fontId="30"/>
  </si>
  <si>
    <t>CMS Singapore</t>
    <phoneticPr fontId="74"/>
  </si>
  <si>
    <t>CMS Customer ID:</t>
    <phoneticPr fontId="30"/>
  </si>
  <si>
    <t>GPH Customer ID:</t>
    <phoneticPr fontId="30"/>
  </si>
  <si>
    <t>CMS Hong Kong</t>
    <phoneticPr fontId="74"/>
  </si>
  <si>
    <t>CMS HK Company ID:</t>
    <phoneticPr fontId="30"/>
  </si>
  <si>
    <t>Common (Cross-check)</t>
    <phoneticPr fontId="74"/>
  </si>
  <si>
    <t>(1) Cross-checker** confirms that the registered accounts and services on each product server are equal to the accounts and services applied by the customer.</t>
    <phoneticPr fontId="74"/>
  </si>
  <si>
    <t>Cross-checker**
(Approver)</t>
    <phoneticPr fontId="74"/>
  </si>
  <si>
    <t>Person who registers on product server (P.I.C.)</t>
    <phoneticPr fontId="74"/>
  </si>
  <si>
    <t>(2) Cross-checker confirms that the registered information (account number and CIF) on each product server is same as the information on the screen of back office system (core banking system).</t>
    <phoneticPr fontId="74"/>
  </si>
  <si>
    <t>Cross-checker ticks above boxes for final check of (1) and (2).</t>
    <phoneticPr fontId="74"/>
  </si>
  <si>
    <t>**Cross-checker is the person who actually conducts "Approve" operation on each product branch screen.</t>
    <phoneticPr fontId="74"/>
  </si>
  <si>
    <t>Department
Head</t>
    <phoneticPr fontId="74"/>
  </si>
  <si>
    <t>Person 
in Charge</t>
    <phoneticPr fontId="74"/>
  </si>
  <si>
    <t>Signature
Verified</t>
    <phoneticPr fontId="74"/>
  </si>
  <si>
    <t>Cash Forecasting</t>
    <phoneticPr fontId="30"/>
  </si>
  <si>
    <t>CMS Singapore</t>
    <phoneticPr fontId="30"/>
  </si>
  <si>
    <t>FOREX</t>
    <phoneticPr fontId="30"/>
  </si>
  <si>
    <t>GCMS Plus</t>
    <phoneticPr fontId="30"/>
  </si>
  <si>
    <t>CMS Hong Kong : Application for User Maintenance</t>
    <phoneticPr fontId="30"/>
  </si>
  <si>
    <r>
      <t xml:space="preserve">Connecting 
Company </t>
    </r>
    <r>
      <rPr>
        <b/>
        <sz val="7"/>
        <rFont val="Arial"/>
        <family val="2"/>
      </rPr>
      <t>(*2)</t>
    </r>
    <phoneticPr fontId="30"/>
  </si>
  <si>
    <r>
      <t xml:space="preserve">Connected 
Company </t>
    </r>
    <r>
      <rPr>
        <b/>
        <sz val="7"/>
        <rFont val="Arial"/>
        <family val="2"/>
      </rPr>
      <t>(*3)</t>
    </r>
    <phoneticPr fontId="30"/>
  </si>
  <si>
    <t>Please select Application Category as nessesary and enter the following fields accordingly.</t>
    <phoneticPr fontId="30"/>
  </si>
  <si>
    <t>Application Category</t>
    <phoneticPr fontId="30"/>
  </si>
  <si>
    <t>Add</t>
    <phoneticPr fontId="30"/>
  </si>
  <si>
    <t>Tick to add the Product Customer / Affiliated Company.</t>
    <phoneticPr fontId="30"/>
  </si>
  <si>
    <t>Delete</t>
    <phoneticPr fontId="30"/>
  </si>
  <si>
    <t>Tick to delete the Product Customer / Affiliated Company.</t>
    <phoneticPr fontId="30"/>
  </si>
  <si>
    <t>Change</t>
    <phoneticPr fontId="30"/>
  </si>
  <si>
    <t>Tick to change the Product Customer Name / Affiliated Company Name.</t>
    <phoneticPr fontId="30"/>
  </si>
  <si>
    <t>Product Customer Name / 
Affiliated Company Name</t>
    <phoneticPr fontId="30"/>
  </si>
  <si>
    <t>Current / Old</t>
    <phoneticPr fontId="30"/>
  </si>
  <si>
    <t>New</t>
    <phoneticPr fontId="30"/>
  </si>
  <si>
    <t>In the case of changing Account Holder's Name only, leave the checkboxes of Application Category in the II.Product Information unticked.</t>
    <phoneticPr fontId="30"/>
  </si>
  <si>
    <t>Japan</t>
    <phoneticPr fontId="30"/>
  </si>
  <si>
    <t>Japan</t>
    <phoneticPr fontId="30"/>
  </si>
  <si>
    <t>Report Template - FPS Report</t>
    <phoneticPr fontId="30"/>
  </si>
  <si>
    <t>Report Template - FPS Report</t>
    <phoneticPr fontId="30"/>
  </si>
  <si>
    <t>Email Address is mandatory if not yet registered. Tick the checkbox in this entry field if email address is the same as COMSUITE email address.</t>
    <phoneticPr fontId="30"/>
  </si>
  <si>
    <t>g.</t>
    <phoneticPr fontId="30"/>
  </si>
  <si>
    <t>Remarks (Optional)</t>
    <phoneticPr fontId="30"/>
  </si>
  <si>
    <t xml:space="preserve">  Delete User from CMS HK only</t>
    <phoneticPr fontId="30"/>
  </si>
  <si>
    <t xml:space="preserve">  Delete User from COMSUITE and CMS HK</t>
    <phoneticPr fontId="30"/>
  </si>
  <si>
    <t>Please fill in a, b</t>
    <phoneticPr fontId="30"/>
  </si>
  <si>
    <t>(*1) Notification is sent if the incoming fund is more than the defined amount.</t>
    <phoneticPr fontId="30"/>
  </si>
  <si>
    <t>Notification of Export L/C</t>
  </si>
  <si>
    <t>New Report Generated</t>
  </si>
  <si>
    <t>Event Reminder</t>
  </si>
  <si>
    <t>Event Notification</t>
  </si>
  <si>
    <r>
      <t>Summary</t>
    </r>
    <r>
      <rPr>
        <sz val="8"/>
        <rFont val="Arial"/>
        <family val="2"/>
      </rPr>
      <t>(*2)</t>
    </r>
    <phoneticPr fontId="30"/>
  </si>
  <si>
    <t>Bank Host Notification</t>
  </si>
  <si>
    <r>
      <t>Amount(HKD)</t>
    </r>
    <r>
      <rPr>
        <sz val="8"/>
        <rFont val="Arial"/>
        <family val="2"/>
      </rPr>
      <t>(*1)</t>
    </r>
    <phoneticPr fontId="30"/>
  </si>
  <si>
    <t>SMS</t>
  </si>
  <si>
    <t xml:space="preserve">Email </t>
  </si>
  <si>
    <t>Application Category:</t>
    <phoneticPr fontId="30"/>
  </si>
  <si>
    <t>User ID:</t>
  </si>
  <si>
    <t>Please fill in the preferred notification channel(s).</t>
  </si>
  <si>
    <t>Notification Setting</t>
    <phoneticPr fontId="30"/>
  </si>
  <si>
    <t>CMS Hong Kong : Notification Setting</t>
    <phoneticPr fontId="30"/>
  </si>
  <si>
    <t>No, this regulation is not applicable to our company.</t>
    <phoneticPr fontId="30"/>
  </si>
  <si>
    <t>Other, please specify:</t>
    <phoneticPr fontId="30"/>
  </si>
  <si>
    <t xml:space="preserve">Place of Incorporation:         </t>
    <phoneticPr fontId="30"/>
  </si>
  <si>
    <t>Under Non-Hong Kong Companies Regulation (Cap.622M), declaration of Place of Incorporation and Liability Status is required for non-Hong Kong companies. Please specify below if declaration is applicable.</t>
    <phoneticPr fontId="30"/>
  </si>
  <si>
    <t>^According to the Place of Incorporation given above, you will receive “Autocheque Company Logo Acceptance Form (CMSHK-041)” for confirming the declaration to be shown on AutoCheque.</t>
    <phoneticPr fontId="30"/>
  </si>
  <si>
    <t>(*2) Notification is sent whenever any of the transaction in beneficiary/debtor level has an update for Faster Payment/Faster Payment(Collection)</t>
    <phoneticPr fontId="30"/>
  </si>
  <si>
    <t>FOREX User ID</t>
    <phoneticPr fontId="30"/>
  </si>
  <si>
    <t xml:space="preserve">We, the undersigned as Customer, hereby request    [ </t>
    <phoneticPr fontId="30"/>
  </si>
  <si>
    <t>the aforementioned information in relation to the COMSUITE products to be provided by your Bank in accordance with the relevant basic agreements entered into between us and your Bank, any terms and conditions and all other agreements and documents relating thereto.</t>
    <phoneticPr fontId="30"/>
  </si>
  <si>
    <t>Please indicate the number of Verifier (0-2), Approver (0-9) and Releaser (0-1) for each function below. Only user(s) assigned to Corporate Admin group can approve the below functions. This matrix will replace your existing setting. All functions require at least one approver except "Report Template Configuration", "Template Maintenance", "Upload Profile" and "Beneficiary/Debtor Maintenance".</t>
    <phoneticPr fontId="30"/>
  </si>
  <si>
    <t>Yes, the declaration^ is needed.</t>
    <phoneticPr fontId="30"/>
  </si>
  <si>
    <t>XI</t>
    <phoneticPr fontId="30"/>
  </si>
  <si>
    <r>
      <t xml:space="preserve">Add CMS Linkage with FOREX User </t>
    </r>
    <r>
      <rPr>
        <sz val="7"/>
        <rFont val="Arial"/>
        <family val="2"/>
      </rPr>
      <t>(fill A, C and G)</t>
    </r>
    <phoneticPr fontId="30"/>
  </si>
  <si>
    <r>
      <t xml:space="preserve">Delete CMS Linkage with FOREX User </t>
    </r>
    <r>
      <rPr>
        <sz val="7"/>
        <rFont val="Arial"/>
        <family val="2"/>
      </rPr>
      <t>(fill A, C and G)</t>
    </r>
    <phoneticPr fontId="30"/>
  </si>
  <si>
    <t xml:space="preserve">  Add CMS Linkage with FOREX User</t>
    <phoneticPr fontId="30"/>
  </si>
  <si>
    <t>Please fill in a, b, f</t>
    <phoneticPr fontId="30"/>
  </si>
  <si>
    <t xml:space="preserve">  Delete CMS Linkage with FOREX User</t>
    <phoneticPr fontId="30"/>
  </si>
  <si>
    <t>CMS HK Customer ID</t>
    <phoneticPr fontId="30"/>
  </si>
  <si>
    <t>FOREX Customer ID</t>
    <phoneticPr fontId="30"/>
  </si>
  <si>
    <t>h.</t>
    <phoneticPr fontId="30"/>
  </si>
  <si>
    <t xml:space="preserve">  Delete User from CMS HK only</t>
  </si>
  <si>
    <t xml:space="preserve">  Delete User from COMSUITE and CMS HK</t>
  </si>
  <si>
    <r>
      <rPr>
        <sz val="9"/>
        <rFont val="Arial"/>
        <family val="2"/>
      </rPr>
      <t xml:space="preserve">Same as COMSUITE Email Adress </t>
    </r>
    <r>
      <rPr>
        <i/>
        <sz val="9"/>
        <rFont val="Arial"/>
        <family val="2"/>
      </rPr>
      <t>(Default : ticked)</t>
    </r>
    <phoneticPr fontId="30"/>
  </si>
  <si>
    <t xml:space="preserve"> [</t>
    <phoneticPr fontId="30"/>
  </si>
  <si>
    <t>Partial Acceptance in Upload of Payments and Transfers</t>
    <phoneticPr fontId="30"/>
  </si>
  <si>
    <t>Multiple instructions can be uploaded in one file. Instruction may have one or multiple transactions (group instruction).
If ticked, only correct instructions are uploaded (checked by instruction).
If unticked, all instructions must be without error (checked by file).</t>
    <phoneticPr fontId="30"/>
  </si>
  <si>
    <t>Beneficiary Master/Template Settings</t>
    <phoneticPr fontId="30"/>
  </si>
  <si>
    <t>Beneficiary Master/Template:</t>
    <phoneticPr fontId="30"/>
  </si>
  <si>
    <t>Mandatory Use of Beneficiary Master in Payments and Transfers</t>
    <phoneticPr fontId="30"/>
  </si>
  <si>
    <t>Mandatory Use of Debtor Template in SEPA Direct Debit</t>
    <phoneticPr fontId="30"/>
  </si>
  <si>
    <t>Other Settings</t>
    <phoneticPr fontId="30"/>
  </si>
  <si>
    <t>If ticked, Beneficiary Advice service will be available.
This service allows sending notification of payments to beneficiary by email.</t>
    <phoneticPr fontId="30"/>
  </si>
  <si>
    <t>Use of Default Approval Flow in 
Payments and Transfers</t>
    <phoneticPr fontId="30"/>
  </si>
  <si>
    <t>If ticked, the Default Approval Flow (apply and approve) will be selectable and can be used even when there are other registered Approval Flows.
If unticked, the Default Approval Flow will not appear. It will only be applied when there are no registered Approval Flows.</t>
    <phoneticPr fontId="30"/>
  </si>
  <si>
    <t>______________________________________________________________________________________________________________</t>
    <phoneticPr fontId="30"/>
  </si>
  <si>
    <t xml:space="preserve"> </t>
    <phoneticPr fontId="30"/>
  </si>
  <si>
    <t>Payments and Transfers (*2)</t>
    <phoneticPr fontId="30"/>
  </si>
  <si>
    <t>&lt; Reference for registering Payment Services for the Zengin System* &gt;</t>
    <phoneticPr fontId="74"/>
  </si>
  <si>
    <t xml:space="preserve">* refers to payment types of "Domestic / Book Transfer - Zengin" and "Domestic (Confidential) - Zengin", </t>
    <phoneticPr fontId="30"/>
  </si>
  <si>
    <t xml:space="preserve">   previously known as "Group Confidential Payment (Japan)"</t>
    <phoneticPr fontId="30"/>
  </si>
  <si>
    <t>Reports</t>
    <phoneticPr fontId="30"/>
  </si>
  <si>
    <t>Statement Pooling Interest Master</t>
    <phoneticPr fontId="30"/>
  </si>
  <si>
    <t xml:space="preserve">Statement Pooling Interest </t>
    <phoneticPr fontId="30"/>
  </si>
  <si>
    <t>Transaction Services</t>
    <phoneticPr fontId="30"/>
  </si>
  <si>
    <t>UK Low Value Payment (*2)</t>
    <phoneticPr fontId="30"/>
  </si>
  <si>
    <t>SEPA Direct Debit (*2)</t>
    <phoneticPr fontId="30"/>
  </si>
  <si>
    <t>Tax Payment (*3)</t>
    <phoneticPr fontId="30"/>
  </si>
  <si>
    <t>Time Deposit</t>
    <phoneticPr fontId="30"/>
  </si>
  <si>
    <t>If ticked, use of Beneficiary Master is mandatory, meaning when creating a payment, customer needs to select from the Beneficiary Master List.
If unticked, use of Beneficiary Master is optional.
To activate this setting, please change to Non-Editable from the default setting of [ II-1 ].</t>
    <phoneticPr fontId="30"/>
  </si>
  <si>
    <t>If ticked, uploaded SEPA Files become Non-Editable;
If unticked, uploaded SEPA Files can be Editable.
To activate this setting, please change to Non-Editable from the default setting of [ II-1 ].</t>
    <phoneticPr fontId="30"/>
  </si>
  <si>
    <t>Please fill in a, b, c, d, e, 
f, g</t>
    <phoneticPr fontId="30"/>
  </si>
  <si>
    <t>Please fill in a, g</t>
    <phoneticPr fontId="30"/>
  </si>
  <si>
    <t>Please fill in a, e, g</t>
    <phoneticPr fontId="30"/>
  </si>
  <si>
    <t>Add / Change Mobile Number</t>
    <phoneticPr fontId="30"/>
  </si>
  <si>
    <t>Please fill in a, f</t>
    <phoneticPr fontId="30"/>
  </si>
  <si>
    <t>Delete Mobile Number</t>
    <phoneticPr fontId="30"/>
  </si>
  <si>
    <t>Physical OTP Token</t>
    <phoneticPr fontId="30"/>
  </si>
  <si>
    <t>Mobile OTP Token</t>
    <phoneticPr fontId="30"/>
  </si>
  <si>
    <t>[For Mobile OTP Token Activation] SMS Notification will be sent to registered mobile number.</t>
    <phoneticPr fontId="30"/>
  </si>
  <si>
    <t>Please fill in a, b, c, d, e,
f, g</t>
    <phoneticPr fontId="30"/>
  </si>
  <si>
    <t>Please fill in a, b, c, d, e, f, g, h</t>
    <phoneticPr fontId="30"/>
  </si>
  <si>
    <t>Please fill in a, b, e, f</t>
    <phoneticPr fontId="30"/>
  </si>
  <si>
    <t>Please fill in a, b, c, f</t>
    <phoneticPr fontId="30"/>
  </si>
  <si>
    <t>Please fill in a, b, g</t>
    <phoneticPr fontId="30"/>
  </si>
  <si>
    <t>Please fill in a, b, f, h</t>
    <phoneticPr fontId="30"/>
  </si>
  <si>
    <t>Physical OTP 
Token</t>
    <phoneticPr fontId="30"/>
  </si>
  <si>
    <t>Mobile OTP 
Token</t>
    <phoneticPr fontId="30"/>
  </si>
  <si>
    <t>i.</t>
    <phoneticPr fontId="30"/>
  </si>
  <si>
    <t>[For CMS Hong Kong and Mobile OTP Token Activation] SMS Notification will be sent to registered mobile number.</t>
    <phoneticPr fontId="30"/>
  </si>
  <si>
    <t xml:space="preserve"> </t>
    <phoneticPr fontId="74"/>
  </si>
  <si>
    <t>Email Address</t>
  </si>
  <si>
    <t xml:space="preserve">Delete COMSUITE and
all Product User ID </t>
  </si>
  <si>
    <t>Activate Token</t>
  </si>
  <si>
    <r>
      <t xml:space="preserve">*Mobile No.
</t>
    </r>
    <r>
      <rPr>
        <sz val="5"/>
        <rFont val="Arial"/>
        <family val="2"/>
      </rPr>
      <t>Country Code required</t>
    </r>
  </si>
  <si>
    <t>{Select} Physical or Mobile</t>
  </si>
  <si>
    <t xml:space="preserve">* Mobile - SMS Notification will be sent to registered mobile number </t>
  </si>
  <si>
    <t>Existing COMSUITE User</t>
    <phoneticPr fontId="30"/>
  </si>
  <si>
    <t>COMSUITE Admin</t>
    <phoneticPr fontId="30"/>
  </si>
  <si>
    <t>GPH</t>
    <phoneticPr fontId="30"/>
  </si>
  <si>
    <t>This function is for Asia branches only. Please select if adding/deleting linkage between CMS Singapore/Hong Kong and FOREX.</t>
    <phoneticPr fontId="30"/>
  </si>
  <si>
    <r>
      <t xml:space="preserve">Delete CMS Linkage with FOREX User </t>
    </r>
    <r>
      <rPr>
        <sz val="7"/>
        <rFont val="Arial"/>
        <family val="2"/>
      </rPr>
      <t>(*1)</t>
    </r>
    <phoneticPr fontId="30"/>
  </si>
  <si>
    <r>
      <t xml:space="preserve">Add CMS Linkage with FOREX User </t>
    </r>
    <r>
      <rPr>
        <sz val="7"/>
        <rFont val="Arial"/>
        <family val="2"/>
      </rPr>
      <t>(*1)</t>
    </r>
    <phoneticPr fontId="30"/>
  </si>
  <si>
    <t xml:space="preserve"> Please fill in a, b, e</t>
    <phoneticPr fontId="30"/>
  </si>
  <si>
    <t xml:space="preserve"> Please fill in a, c, e, g</t>
    <phoneticPr fontId="30"/>
  </si>
  <si>
    <t xml:space="preserve"> Please fill in a, e</t>
    <phoneticPr fontId="30"/>
  </si>
  <si>
    <t xml:space="preserve"> Please fill in a, e, g</t>
    <phoneticPr fontId="30"/>
  </si>
  <si>
    <t xml:space="preserve"> Please fill in a</t>
    <phoneticPr fontId="30"/>
  </si>
  <si>
    <t>AutoCheque Service</t>
    <phoneticPr fontId="30"/>
  </si>
  <si>
    <t>* Account for settlement and for charges sould be the same currency of the respective transaction type.</t>
    <phoneticPr fontId="30"/>
  </si>
  <si>
    <r>
      <t xml:space="preserve">OTP Token Type </t>
    </r>
    <r>
      <rPr>
        <sz val="7"/>
        <rFont val="Arial"/>
        <family val="2"/>
      </rPr>
      <t>(*2)</t>
    </r>
    <phoneticPr fontId="30"/>
  </si>
  <si>
    <r>
      <t xml:space="preserve">Email Address </t>
    </r>
    <r>
      <rPr>
        <sz val="7"/>
        <rFont val="Arial"/>
        <family val="2"/>
      </rPr>
      <t>(*3)</t>
    </r>
    <phoneticPr fontId="30"/>
  </si>
  <si>
    <r>
      <t xml:space="preserve">Mobile Number </t>
    </r>
    <r>
      <rPr>
        <sz val="7"/>
        <rFont val="Arial"/>
        <family val="2"/>
      </rPr>
      <t>(*4)</t>
    </r>
    <phoneticPr fontId="30"/>
  </si>
  <si>
    <r>
      <t xml:space="preserve">Product Name </t>
    </r>
    <r>
      <rPr>
        <sz val="7"/>
        <rFont val="Arial"/>
        <family val="2"/>
      </rPr>
      <t>(*5)</t>
    </r>
    <phoneticPr fontId="30"/>
  </si>
  <si>
    <r>
      <t xml:space="preserve">Category </t>
    </r>
    <r>
      <rPr>
        <sz val="7"/>
        <rFont val="Arial"/>
        <family val="2"/>
      </rPr>
      <t>(*6)</t>
    </r>
    <phoneticPr fontId="30"/>
  </si>
  <si>
    <t>(*2)</t>
    <phoneticPr fontId="30"/>
  </si>
  <si>
    <t>When using multiple User IDs, Mobile / Physical OTP Token is required for each User ID.
To use Mobile OTP Token, a device is required for each User ID. Otherwise, for the second User ID and subsequent ones, Physical OTP Token should be used.</t>
    <phoneticPr fontId="30"/>
  </si>
  <si>
    <t>(*3)</t>
    <phoneticPr fontId="30"/>
  </si>
  <si>
    <t>(*4)</t>
    <phoneticPr fontId="30"/>
  </si>
  <si>
    <t>(*5)</t>
    <phoneticPr fontId="30"/>
  </si>
  <si>
    <t>(*6)</t>
    <phoneticPr fontId="30"/>
  </si>
  <si>
    <r>
      <t>OTP Token Type</t>
    </r>
    <r>
      <rPr>
        <sz val="7"/>
        <rFont val="Arial"/>
        <family val="2"/>
      </rPr>
      <t xml:space="preserve"> (*2)</t>
    </r>
    <phoneticPr fontId="30"/>
  </si>
  <si>
    <r>
      <t xml:space="preserve">Category </t>
    </r>
    <r>
      <rPr>
        <sz val="7"/>
        <rFont val="Arial"/>
        <family val="2"/>
      </rPr>
      <t>(*</t>
    </r>
    <r>
      <rPr>
        <sz val="7"/>
        <rFont val="ＭＳ Ｐゴシック"/>
        <family val="2"/>
        <charset val="128"/>
      </rPr>
      <t>６</t>
    </r>
    <r>
      <rPr>
        <sz val="7"/>
        <rFont val="Arial"/>
        <family val="2"/>
      </rPr>
      <t>)</t>
    </r>
    <phoneticPr fontId="30"/>
  </si>
  <si>
    <r>
      <t>OTP Token Type</t>
    </r>
    <r>
      <rPr>
        <sz val="10"/>
        <rFont val="Arial"/>
        <family val="2"/>
      </rPr>
      <t xml:space="preserve"> </t>
    </r>
    <r>
      <rPr>
        <sz val="7"/>
        <rFont val="Arial"/>
        <family val="2"/>
      </rPr>
      <t>(*2)</t>
    </r>
    <phoneticPr fontId="30"/>
  </si>
  <si>
    <t>*OTP Token Type</t>
    <phoneticPr fontId="30"/>
  </si>
  <si>
    <t>* OTP Token Type - When using multiple User IDs, Mobile / Physical OTP Token is required for each User ID.</t>
    <phoneticPr fontId="30"/>
  </si>
  <si>
    <t xml:space="preserve">                                To use Mobile OTP Token, a device is required for each User ID. Otherwise, for the second User ID and subsequent ones, Physical OTP Token should be</t>
    <phoneticPr fontId="30"/>
  </si>
  <si>
    <t xml:space="preserve">                                used.</t>
    <phoneticPr fontId="30"/>
  </si>
  <si>
    <t>(*1)</t>
    <phoneticPr fontId="30"/>
  </si>
  <si>
    <t>Email Address is not applicable to Singapore Branch.</t>
    <phoneticPr fontId="30"/>
  </si>
  <si>
    <t>OTP Token deactivation is required in the case of unintentional activation etc. An OTP token cannot be deactivated if it was already used to login to COMSUITE.</t>
    <phoneticPr fontId="30"/>
  </si>
  <si>
    <t>If "Add User" option is selected, OTP Token activation cannot be performed for the user that is being added. Token activation can only be performed after user registration.</t>
    <phoneticPr fontId="30"/>
  </si>
  <si>
    <r>
      <t xml:space="preserve">Deactivate OTP Token </t>
    </r>
    <r>
      <rPr>
        <sz val="7"/>
        <rFont val="Arial"/>
        <family val="2"/>
      </rPr>
      <t>(*3)</t>
    </r>
    <phoneticPr fontId="30"/>
  </si>
  <si>
    <r>
      <t xml:space="preserve">Request Bank to activate OTP Token </t>
    </r>
    <r>
      <rPr>
        <sz val="7"/>
        <rFont val="Arial"/>
        <family val="2"/>
      </rPr>
      <t>(*4)</t>
    </r>
    <phoneticPr fontId="30"/>
  </si>
  <si>
    <r>
      <t xml:space="preserve">Re-issue OTP Token </t>
    </r>
    <r>
      <rPr>
        <sz val="7"/>
        <rFont val="Arial"/>
        <family val="2"/>
      </rPr>
      <t>(*2)</t>
    </r>
    <phoneticPr fontId="30"/>
  </si>
  <si>
    <r>
      <t>Email Address</t>
    </r>
    <r>
      <rPr>
        <sz val="7"/>
        <rFont val="Arial"/>
        <family val="2"/>
      </rPr>
      <t xml:space="preserve"> (*3)</t>
    </r>
    <phoneticPr fontId="30"/>
  </si>
  <si>
    <r>
      <t>Mobile No.</t>
    </r>
    <r>
      <rPr>
        <sz val="7"/>
        <color rgb="FFFF0000"/>
        <rFont val="Arial"/>
        <family val="2"/>
      </rPr>
      <t xml:space="preserve"> </t>
    </r>
    <r>
      <rPr>
        <sz val="7"/>
        <color theme="1"/>
        <rFont val="Arial"/>
        <family val="2"/>
      </rPr>
      <t>(*4)</t>
    </r>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</si>
</sst>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6" formatCode="&quot;¥&quot;#,##0;[Red]&quot;¥&quot;\-#,##0"/>
    <numFmt numFmtId="8" formatCode="&quot;¥&quot;#,##0.00;[Red]&quot;¥&quot;\-#,##0.00"/>
    <numFmt numFmtId="41" formatCode="_ * #,##0_ ;_ * \-#,##0_ ;_ * &quot;-&quot;_ ;_ @_ "/>
    <numFmt numFmtId="43" formatCode="_ * #,##0.00_ ;_ * \-#,##0.00_ ;_ * &quot;-&quot;??_ ;_ @_ "/>
    <numFmt numFmtId="176" formatCode="_(&quot;$&quot;* #,##0_);_(&quot;$&quot;* \(#,##0\);_(&quot;$&quot;* &quot;-&quot;_);_(@_)"/>
    <numFmt numFmtId="177" formatCode="_(&quot;$&quot;* #,##0.00_);_(&quot;$&quot;* \(#,##0.00\);_(&quot;$&quot;* &quot;-&quot;??_);_(@_)"/>
    <numFmt numFmtId="178" formatCode="0.000000"/>
    <numFmt numFmtId="179" formatCode="&quot;¥&quot;#,##0.00;[Red]&quot;¥&quot;&quot;¥&quot;\-#,##0.00"/>
    <numFmt numFmtId="180" formatCode="&quot;¥&quot;#,##0;[Red]&quot;¥&quot;&quot;¥&quot;\-#,##0"/>
    <numFmt numFmtId="181" formatCode="0%;\(0%\)"/>
    <numFmt numFmtId="182" formatCode="0.0%"/>
    <numFmt numFmtId="183" formatCode="#,##0.0_ "/>
    <numFmt numFmtId="184" formatCode="?"/>
    <numFmt numFmtId="185" formatCode="&quot;No_&quot;@"/>
    <numFmt numFmtId="186" formatCode="0.0_);[Red]\(0.0\)"/>
    <numFmt numFmtId="187" formatCode="#,##0;\-#,##0;&quot;-&quot;"/>
    <numFmt numFmtId="188" formatCode="0_);\(0\)"/>
    <numFmt numFmtId="189" formatCode="#,##0.00&quot;￡&quot;_);\(#,##0.00&quot;￡&quot;\)"/>
    <numFmt numFmtId="190" formatCode="#,##0.0_);\(#,##0.0\)"/>
    <numFmt numFmtId="191" formatCode="&quot;$&quot;#,##0_);\(&quot;$&quot;#,##0\)"/>
    <numFmt numFmtId="192" formatCode="&quot;$&quot;#,##0.00_);\(&quot;$&quot;#,##0.00\)"/>
    <numFmt numFmtId="193" formatCode="&quot;$&quot;#,##0\ ;\(&quot;$&quot;#,##0\)"/>
    <numFmt numFmtId="194" formatCode="\(@\)"/>
    <numFmt numFmtId="195" formatCode="_-* #,##0\ _F_-;\-* #,##0\ _F_-;_-* &quot;-&quot;\ _F_-;_-@_-"/>
    <numFmt numFmtId="196" formatCode="_-* #,##0.00\ _F_-;\-* #,##0.00\ _F_-;_-* &quot;-&quot;??\ _F_-;_-@_-"/>
    <numFmt numFmtId="197" formatCode="_-* #,##0\ &quot;F&quot;_-;\-* #,##0\ &quot;F&quot;_-;_-* &quot;-&quot;\ &quot;F&quot;_-;_-@_-"/>
    <numFmt numFmtId="198" formatCode="_-* #,##0.00\ &quot;F&quot;_-;\-* #,##0.00\ &quot;F&quot;_-;_-* &quot;-&quot;??\ &quot;F&quot;_-;_-@_-"/>
    <numFmt numFmtId="199" formatCode="_(* #,##0.0_);_(* \(#,##0.0\);_(* &quot;-&quot;??_);_(@_)"/>
    <numFmt numFmtId="200" formatCode="_(* #,##0.00_);_(* \(#,##0.00\);_(* &quot;-&quot;??_);_(@_)"/>
    <numFmt numFmtId="201" formatCode="_(* #,##0_);_(* \(#,##0\);_(* &quot;-&quot;_);_(@_)"/>
    <numFmt numFmtId="202" formatCode="_-* #,##0.0_-;\-* #,##0.0_-;_-* &quot;-&quot;??_-;_-@_-"/>
    <numFmt numFmtId="203" formatCode="_-&quot;$&quot;* #,##0_-;\-&quot;$&quot;* #,##0_-;_-&quot;$&quot;* &quot;-&quot;_-;_-@_-"/>
    <numFmt numFmtId="204" formatCode="_-&quot;$&quot;* #,##0.00_-;\-&quot;$&quot;* #,##0.00_-;_-&quot;$&quot;* &quot;-&quot;??_-;_-@_-"/>
    <numFmt numFmtId="205" formatCode="_(* #,##0_);_(* \(#,##0\);_(* &quot;-&quot;??_);_(@_)"/>
    <numFmt numFmtId="206" formatCode="&quot;(&quot;0%&quot;)   &quot;;[Red]\-&quot;(&quot;0%&quot;)   &quot;;&quot;－    &quot;"/>
    <numFmt numFmtId="207" formatCode="&quot;(&quot;0.00%&quot;)   &quot;;[Red]\-&quot;(&quot;0.00%&quot;)   &quot;;&quot;－    &quot;"/>
    <numFmt numFmtId="208" formatCode="0.00%;[Red]\-0.00%;&quot;－&quot;"/>
    <numFmt numFmtId="209" formatCode="m/d"/>
    <numFmt numFmtId="210" formatCode="#,##0_ ;[Red]\-#,##0\ "/>
    <numFmt numFmtId="211" formatCode="\+#,##0\ ;\-#,##0\ "/>
    <numFmt numFmtId="212" formatCode="\(#,##0\)\ ;[Red]\(\-#,##0\)\ "/>
    <numFmt numFmtId="213" formatCode="0.0_ ;[Red]\-0.0\ "/>
    <numFmt numFmtId="214" formatCode="&quot;¥&quot;#,##0.00;\-&quot;¥&quot;#,##0.00"/>
    <numFmt numFmtId="215" formatCode="_-* #,##0_-;\-* #,##0_-;_-* &quot;-&quot;_-;_-@_-"/>
    <numFmt numFmtId="216" formatCode="#,##0.0&quot;人月&quot;"/>
    <numFmt numFmtId="217" formatCode="#,##0_ ;[Red]&quot;¥&quot;\!\-#,##0&quot;¥&quot;\!\ "/>
    <numFmt numFmtId="218" formatCode="0_ ;[Red]\-0\ "/>
    <numFmt numFmtId="219" formatCode="#,##0&quot; &quot;;[Red]&quot;▲&quot;#,##0&quot; &quot;"/>
    <numFmt numFmtId="220" formatCode="#,##0_ "/>
    <numFmt numFmtId="221" formatCode="0_ "/>
    <numFmt numFmtId="222" formatCode="hh:mm\ \T\K"/>
    <numFmt numFmtId="223" formatCode="#,##0_);[Red]\(#,##0\)"/>
    <numFmt numFmtId="224" formatCode="\(\+@\)"/>
  </numFmts>
  <fonts count="31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ゴシック"/>
      <family val="3"/>
      <charset val="128"/>
    </font>
    <font>
      <sz val="6"/>
      <name val="ＭＳ Ｐゴシック"/>
      <family val="3"/>
      <charset val="128"/>
    </font>
    <font>
      <sz val="9"/>
      <name val="Arial"/>
      <family val="2"/>
    </font>
    <font>
      <b/>
      <sz val="9"/>
      <name val="Arial"/>
      <family val="2"/>
    </font>
    <font>
      <sz val="8"/>
      <name val="Arial"/>
      <family val="2"/>
    </font>
    <font>
      <sz val="7"/>
      <name val="Arial"/>
      <family val="2"/>
    </font>
    <font>
      <sz val="11"/>
      <name val="Arial"/>
      <family val="2"/>
    </font>
    <font>
      <sz val="10"/>
      <name val="Arial"/>
      <family val="2"/>
    </font>
    <font>
      <u/>
      <sz val="14"/>
      <name val="Arial"/>
      <family val="2"/>
    </font>
    <font>
      <sz val="11"/>
      <name val="Arial Bold"/>
      <family val="2"/>
    </font>
    <font>
      <sz val="12"/>
      <name val="Arial Black"/>
      <family val="2"/>
    </font>
    <font>
      <sz val="7"/>
      <color theme="0"/>
      <name val="Arial"/>
      <family val="2"/>
    </font>
    <font>
      <sz val="9"/>
      <color theme="0"/>
      <name val="Arial"/>
      <family val="2"/>
    </font>
    <font>
      <sz val="13"/>
      <color theme="0"/>
      <name val="Arial Black"/>
      <family val="2"/>
    </font>
    <font>
      <sz val="11"/>
      <color theme="1"/>
      <name val="ＭＳ Ｐゴシック"/>
      <family val="2"/>
      <scheme val="minor"/>
    </font>
    <font>
      <sz val="9"/>
      <name val="Arial Black"/>
      <family val="2"/>
    </font>
    <font>
      <sz val="10"/>
      <name val="Arial Black"/>
      <family val="2"/>
    </font>
    <font>
      <i/>
      <sz val="8"/>
      <name val="Arial"/>
      <family val="2"/>
    </font>
    <font>
      <sz val="9"/>
      <name val="Verdana"/>
      <family val="2"/>
    </font>
    <font>
      <i/>
      <sz val="7.5"/>
      <name val="Arial"/>
      <family val="2"/>
    </font>
    <font>
      <i/>
      <sz val="1"/>
      <color theme="0"/>
      <name val="Arial"/>
      <family val="2"/>
    </font>
    <font>
      <sz val="9"/>
      <name val="ＭＳ Ｐゴシック"/>
      <family val="3"/>
      <charset val="128"/>
    </font>
    <font>
      <sz val="9"/>
      <color rgb="FFFF0000"/>
      <name val="Arial"/>
      <family val="2"/>
    </font>
    <font>
      <sz val="12"/>
      <name val="ＭＳ Ｐゴシック"/>
      <family val="3"/>
      <charset val="128"/>
    </font>
    <font>
      <sz val="7"/>
      <name val="ＭＳ Ｐゴシック"/>
      <family val="3"/>
      <charset val="128"/>
    </font>
    <font>
      <sz val="10"/>
      <color theme="0"/>
      <name val="Arial Black"/>
      <family val="2"/>
    </font>
    <font>
      <sz val="1"/>
      <color theme="0"/>
      <name val="Arial"/>
      <family val="2"/>
    </font>
    <font>
      <b/>
      <sz val="11"/>
      <name val="ＭＳ Ｐゴシック"/>
      <family val="3"/>
      <charset val="128"/>
    </font>
    <font>
      <sz val="6"/>
      <name val="Arial"/>
      <family val="2"/>
    </font>
    <font>
      <sz val="16"/>
      <name val="Wingdings 2"/>
      <family val="1"/>
      <charset val="2"/>
    </font>
    <font>
      <b/>
      <sz val="8"/>
      <name val="Arial"/>
      <family val="2"/>
    </font>
    <font>
      <b/>
      <sz val="12"/>
      <name val="Arial Black"/>
      <family val="2"/>
    </font>
    <font>
      <sz val="8"/>
      <name val="ＭＳ Ｐゴシック"/>
      <family val="3"/>
      <charset val="128"/>
    </font>
    <font>
      <sz val="9"/>
      <color rgb="FF00B050"/>
      <name val="Arial"/>
      <family val="2"/>
    </font>
    <font>
      <strike/>
      <sz val="9"/>
      <color rgb="FFFF0000"/>
      <name val="Arial"/>
      <family val="2"/>
    </font>
    <font>
      <strike/>
      <sz val="7"/>
      <color rgb="FFFF0000"/>
      <name val="Arial"/>
      <family val="2"/>
    </font>
    <font>
      <i/>
      <sz val="9"/>
      <name val="Arial"/>
      <family val="2"/>
    </font>
    <font>
      <sz val="8.5"/>
      <name val="Arial"/>
      <family val="2"/>
    </font>
    <font>
      <b/>
      <sz val="9"/>
      <name val="Arial Black"/>
      <family val="2"/>
    </font>
    <font>
      <b/>
      <sz val="10"/>
      <name val="Arial Black"/>
      <family val="2"/>
    </font>
    <font>
      <b/>
      <sz val="9"/>
      <name val="Verdana"/>
      <family val="2"/>
    </font>
    <font>
      <sz val="7"/>
      <color theme="1"/>
      <name val="Verdana"/>
      <family val="2"/>
    </font>
    <font>
      <sz val="7"/>
      <name val="Verdana"/>
      <family val="2"/>
    </font>
    <font>
      <sz val="10"/>
      <color theme="1"/>
      <name val="Arial Black"/>
      <family val="2"/>
    </font>
    <font>
      <sz val="11"/>
      <color theme="0"/>
      <name val="ＭＳ Ｐゴシック"/>
      <family val="2"/>
      <charset val="128"/>
      <scheme val="minor"/>
    </font>
    <font>
      <sz val="6"/>
      <name val="ＭＳ Ｐゴシック"/>
      <family val="2"/>
      <charset val="128"/>
      <scheme val="minor"/>
    </font>
    <font>
      <sz val="11"/>
      <color theme="1"/>
      <name val="Times New Roman"/>
      <family val="1"/>
    </font>
    <font>
      <sz val="9"/>
      <color theme="1"/>
      <name val="Times New Roman"/>
      <family val="1"/>
    </font>
    <font>
      <sz val="6"/>
      <color theme="1"/>
      <name val="Times New Roman"/>
      <family val="1"/>
    </font>
    <font>
      <sz val="9"/>
      <name val="Times New Roman"/>
      <family val="1"/>
    </font>
    <font>
      <sz val="8"/>
      <name val="Times New Roman"/>
      <family val="1"/>
    </font>
    <font>
      <sz val="8"/>
      <color theme="1"/>
      <name val="Times New Roman"/>
      <family val="1"/>
    </font>
    <font>
      <sz val="3"/>
      <name val="Verdana"/>
      <family val="2"/>
    </font>
    <font>
      <sz val="3"/>
      <name val="Arial"/>
      <family val="2"/>
    </font>
    <font>
      <b/>
      <sz val="3"/>
      <name val="Verdana"/>
      <family val="2"/>
    </font>
    <font>
      <sz val="5"/>
      <name val="Arial"/>
      <family val="2"/>
    </font>
    <font>
      <sz val="8"/>
      <name val="Verdana"/>
      <family val="2"/>
    </font>
    <font>
      <u/>
      <sz val="11"/>
      <color theme="10"/>
      <name val="ＭＳ Ｐゴシック"/>
      <family val="3"/>
      <charset val="128"/>
    </font>
    <font>
      <sz val="8"/>
      <color theme="0" tint="-0.499984740745262"/>
      <name val="Arial"/>
      <family val="2"/>
    </font>
    <font>
      <sz val="11"/>
      <name val="ＭＳ 明朝"/>
      <family val="1"/>
      <charset val="128"/>
    </font>
    <font>
      <u/>
      <sz val="11"/>
      <color indexed="36"/>
      <name val="?l?r ?o?S?V?b?N"/>
      <family val="3"/>
    </font>
    <font>
      <u/>
      <sz val="11"/>
      <color indexed="12"/>
      <name val="?l?r ?o?S?V?b?N"/>
      <family val="3"/>
    </font>
    <font>
      <sz val="10"/>
      <name val="?l?r ?o?S?V?b?N"/>
      <family val="3"/>
    </font>
    <font>
      <sz val="10"/>
      <name val="Helv"/>
      <family val="2"/>
    </font>
    <font>
      <sz val="10"/>
      <name val="ＭＳ Ｐゴシック"/>
      <family val="3"/>
      <charset val="128"/>
    </font>
    <font>
      <sz val="10"/>
      <name val="?l?r ?S?V?b?N"/>
      <family val="3"/>
    </font>
    <font>
      <sz val="9"/>
      <name val="ＭＳ 明朝"/>
      <family val="1"/>
      <charset val="128"/>
    </font>
    <font>
      <sz val="11"/>
      <name val="‚l‚r ‚oƒSƒVƒbƒN"/>
      <family val="3"/>
    </font>
    <font>
      <u/>
      <sz val="11"/>
      <color indexed="36"/>
      <name val="lr oSVbN"/>
      <family val="3"/>
    </font>
    <font>
      <sz val="10"/>
      <name val="lr oSVbN"/>
      <family val="3"/>
    </font>
    <font>
      <u/>
      <sz val="11"/>
      <color indexed="12"/>
      <name val="lr oSVbN"/>
      <family val="3"/>
    </font>
    <font>
      <sz val="11"/>
      <name val="lr oSVbN"/>
      <family val="3"/>
    </font>
    <font>
      <sz val="13"/>
      <name val="Tms Rmn"/>
      <family val="1"/>
    </font>
    <font>
      <sz val="12"/>
      <name val="Times New Roman"/>
      <family val="1"/>
    </font>
    <font>
      <sz val="10"/>
      <name val="ＭＳ 明朝"/>
      <family val="1"/>
      <charset val="128"/>
    </font>
    <font>
      <b/>
      <sz val="18"/>
      <color indexed="12"/>
      <name val="ＭＳ ゴシック"/>
      <family val="3"/>
      <charset val="128"/>
    </font>
    <font>
      <sz val="12"/>
      <name val="ＭＳ 明朝"/>
      <family val="1"/>
      <charset val="128"/>
    </font>
    <font>
      <sz val="11"/>
      <color indexed="8"/>
      <name val="ＭＳ Ｐゴシック"/>
      <family val="3"/>
      <charset val="128"/>
    </font>
    <font>
      <b/>
      <i/>
      <u/>
      <sz val="10"/>
      <name val="Times New Roman"/>
      <family val="1"/>
    </font>
    <font>
      <sz val="11"/>
      <color indexed="9"/>
      <name val="ＭＳ Ｐゴシック"/>
      <family val="3"/>
      <charset val="128"/>
    </font>
    <font>
      <b/>
      <sz val="10"/>
      <color indexed="10"/>
      <name val="Arial"/>
      <family val="2"/>
    </font>
    <font>
      <sz val="9"/>
      <color indexed="27"/>
      <name val="明朝"/>
      <family val="3"/>
      <charset val="128"/>
    </font>
    <font>
      <sz val="11"/>
      <color indexed="20"/>
      <name val="ＭＳ Ｐゴシック"/>
      <family val="3"/>
      <charset val="128"/>
    </font>
    <font>
      <sz val="12"/>
      <name val="Tms Rmn"/>
      <family val="1"/>
    </font>
    <font>
      <sz val="10"/>
      <color indexed="8"/>
      <name val="Arial"/>
      <family val="2"/>
    </font>
    <font>
      <sz val="9"/>
      <name val="Helv"/>
      <family val="2"/>
    </font>
    <font>
      <b/>
      <sz val="11"/>
      <color indexed="52"/>
      <name val="ＭＳ Ｐゴシック"/>
      <family val="3"/>
      <charset val="128"/>
    </font>
    <font>
      <sz val="7"/>
      <name val="Times New Roman"/>
      <family val="1"/>
    </font>
    <font>
      <b/>
      <sz val="10"/>
      <name val="Helv"/>
      <family val="2"/>
    </font>
    <font>
      <b/>
      <sz val="11"/>
      <color indexed="9"/>
      <name val="ＭＳ Ｐゴシック"/>
      <family val="3"/>
      <charset val="128"/>
    </font>
    <font>
      <b/>
      <sz val="13"/>
      <name val="Tms Rmn"/>
      <family val="1"/>
    </font>
    <font>
      <sz val="10"/>
      <color indexed="24"/>
      <name val="Arial"/>
      <family val="2"/>
    </font>
    <font>
      <sz val="12"/>
      <name val="ＭＳ ゴシック"/>
      <family val="3"/>
      <charset val="128"/>
    </font>
    <font>
      <sz val="10"/>
      <color indexed="16"/>
      <name val="Arial"/>
      <family val="2"/>
    </font>
    <font>
      <b/>
      <sz val="8"/>
      <color indexed="14"/>
      <name val="Verdana"/>
      <family val="2"/>
    </font>
    <font>
      <sz val="10"/>
      <name val="Times New Roman"/>
      <family val="1"/>
    </font>
    <font>
      <i/>
      <sz val="11"/>
      <color indexed="23"/>
      <name val="ＭＳ Ｐゴシック"/>
      <family val="3"/>
      <charset val="128"/>
    </font>
    <font>
      <sz val="11"/>
      <color indexed="17"/>
      <name val="ＭＳ Ｐゴシック"/>
      <family val="3"/>
      <charset val="128"/>
    </font>
    <font>
      <b/>
      <sz val="12"/>
      <color indexed="9"/>
      <name val="Tms Rmn"/>
      <family val="1"/>
    </font>
    <font>
      <b/>
      <sz val="16"/>
      <name val="Times New Roman"/>
      <family val="1"/>
    </font>
    <font>
      <b/>
      <sz val="12"/>
      <name val="Arial"/>
      <family val="2"/>
    </font>
    <font>
      <b/>
      <sz val="18"/>
      <color indexed="24"/>
      <name val="Arial"/>
      <family val="2"/>
    </font>
    <font>
      <b/>
      <sz val="12"/>
      <color indexed="24"/>
      <name val="Arial"/>
      <family val="2"/>
    </font>
    <font>
      <b/>
      <sz val="11"/>
      <color indexed="56"/>
      <name val="ＭＳ Ｐゴシック"/>
      <family val="3"/>
      <charset val="128"/>
    </font>
    <font>
      <sz val="8"/>
      <name val="Tms Rmn"/>
      <family val="1"/>
    </font>
    <font>
      <sz val="10"/>
      <name val="ＭＳ ゴシック"/>
      <family val="3"/>
      <charset val="128"/>
    </font>
    <font>
      <sz val="11"/>
      <color indexed="62"/>
      <name val="ＭＳ Ｐゴシック"/>
      <family val="3"/>
      <charset val="128"/>
    </font>
    <font>
      <sz val="11"/>
      <color indexed="62"/>
      <name val="Calibri"/>
      <family val="2"/>
    </font>
    <font>
      <b/>
      <i/>
      <sz val="9"/>
      <color indexed="10"/>
      <name val="Century Gothic"/>
      <family val="2"/>
    </font>
    <font>
      <b/>
      <sz val="8"/>
      <color indexed="17"/>
      <name val="Haettenschweiler"/>
      <family val="2"/>
    </font>
    <font>
      <b/>
      <sz val="8"/>
      <color indexed="37"/>
      <name val="Courier New"/>
      <family val="3"/>
    </font>
    <font>
      <b/>
      <sz val="8"/>
      <color indexed="39"/>
      <name val="Century"/>
      <family val="1"/>
    </font>
    <font>
      <sz val="11"/>
      <color indexed="52"/>
      <name val="ＭＳ Ｐゴシック"/>
      <family val="3"/>
      <charset val="128"/>
    </font>
    <font>
      <sz val="9"/>
      <name val="ＭＳ ゴシック"/>
      <family val="3"/>
      <charset val="128"/>
    </font>
    <font>
      <b/>
      <sz val="11"/>
      <name val="Helv"/>
      <family val="2"/>
    </font>
    <font>
      <sz val="11"/>
      <color indexed="60"/>
      <name val="ＭＳ Ｐゴシック"/>
      <family val="3"/>
      <charset val="128"/>
    </font>
    <font>
      <sz val="7"/>
      <name val="Small Fonts"/>
      <family val="3"/>
      <charset val="128"/>
    </font>
    <font>
      <b/>
      <sz val="8"/>
      <color indexed="23"/>
      <name val="Verdana"/>
      <family val="2"/>
    </font>
    <font>
      <sz val="11"/>
      <name val="明朝"/>
      <family val="3"/>
      <charset val="128"/>
    </font>
    <font>
      <b/>
      <sz val="11"/>
      <color indexed="63"/>
      <name val="ＭＳ Ｐゴシック"/>
      <family val="3"/>
      <charset val="128"/>
    </font>
    <font>
      <sz val="16"/>
      <color indexed="9"/>
      <name val="Tahoma"/>
      <family val="2"/>
    </font>
    <font>
      <sz val="10"/>
      <name val="MS Sans Serif"/>
      <family val="2"/>
    </font>
    <font>
      <b/>
      <sz val="10"/>
      <name val="MS Sans Serif"/>
      <family val="2"/>
    </font>
    <font>
      <sz val="8"/>
      <color indexed="10"/>
      <name val="Helv"/>
      <family val="2"/>
    </font>
    <font>
      <sz val="8"/>
      <color indexed="16"/>
      <name val="Century Schoolbook"/>
      <family val="1"/>
    </font>
    <font>
      <b/>
      <i/>
      <sz val="10"/>
      <name val="Times New Roman"/>
      <family val="1"/>
    </font>
    <font>
      <b/>
      <sz val="9"/>
      <name val="Times New Roman"/>
      <family val="1"/>
    </font>
    <font>
      <sz val="11"/>
      <color indexed="10"/>
      <name val="ＭＳ Ｐゴシック"/>
      <family val="3"/>
      <charset val="128"/>
    </font>
    <font>
      <b/>
      <sz val="14"/>
      <name val="Terminal"/>
      <family val="3"/>
      <charset val="255"/>
    </font>
    <font>
      <b/>
      <sz val="16"/>
      <color indexed="21"/>
      <name val="ＭＳ Ｐゴシック"/>
      <family val="3"/>
      <charset val="128"/>
    </font>
    <font>
      <sz val="22"/>
      <name val="ＭＳ 明朝"/>
      <family val="1"/>
      <charset val="128"/>
    </font>
    <font>
      <b/>
      <sz val="10"/>
      <name val="ＭＳ Ｐゴシック"/>
      <family val="3"/>
      <charset val="128"/>
    </font>
    <font>
      <u/>
      <sz val="7.7"/>
      <color indexed="12"/>
      <name val="ＭＳ Ｐゴシック"/>
      <family val="3"/>
      <charset val="128"/>
    </font>
    <font>
      <b/>
      <sz val="13"/>
      <color indexed="21"/>
      <name val="ＭＳ Ｐゴシック"/>
      <family val="3"/>
      <charset val="128"/>
    </font>
    <font>
      <sz val="12"/>
      <name val="細明朝体"/>
      <family val="3"/>
      <charset val="128"/>
    </font>
    <font>
      <sz val="12"/>
      <name val="ＭＳ ・団"/>
      <family val="1"/>
      <charset val="128"/>
    </font>
    <font>
      <sz val="24"/>
      <name val="ＭＳ ゴシック"/>
      <family val="3"/>
      <charset val="128"/>
    </font>
    <font>
      <b/>
      <sz val="14"/>
      <name val="ＭＳ Ｐゴシック"/>
      <family val="3"/>
      <charset val="128"/>
    </font>
    <font>
      <b/>
      <sz val="20"/>
      <name val="ＭＳ ゴシック"/>
      <family val="3"/>
      <charset val="128"/>
    </font>
    <font>
      <b/>
      <sz val="16"/>
      <name val="ＭＳ ゴシック"/>
      <family val="3"/>
      <charset val="128"/>
    </font>
    <font>
      <b/>
      <sz val="14"/>
      <name val="ＭＳ ゴシック"/>
      <family val="3"/>
      <charset val="128"/>
    </font>
    <font>
      <b/>
      <sz val="12"/>
      <name val="ＭＳ ゴシック"/>
      <family val="3"/>
      <charset val="128"/>
    </font>
    <font>
      <b/>
      <sz val="11"/>
      <name val="ＭＳ ゴシック"/>
      <family val="3"/>
      <charset val="128"/>
    </font>
    <font>
      <u/>
      <sz val="9"/>
      <name val="ＭＳ ゴシック"/>
      <family val="3"/>
      <charset val="128"/>
    </font>
    <font>
      <sz val="8"/>
      <name val="ＭＳ ゴシック"/>
      <family val="3"/>
      <charset val="128"/>
    </font>
    <font>
      <sz val="11"/>
      <name val="OLF明朝"/>
      <family val="3"/>
      <charset val="128"/>
    </font>
    <font>
      <sz val="11"/>
      <name val="ＭＳ ・団"/>
      <family val="1"/>
      <charset val="128"/>
    </font>
    <font>
      <sz val="12"/>
      <name val="Osaka"/>
      <family val="3"/>
      <charset val="128"/>
    </font>
    <font>
      <sz val="10"/>
      <color indexed="8"/>
      <name val="ＭＳ Ｐゴシック"/>
      <family val="3"/>
      <charset val="128"/>
    </font>
    <font>
      <sz val="9"/>
      <name val="ＭＳ Ｐ明朝"/>
      <family val="1"/>
      <charset val="128"/>
    </font>
    <font>
      <u/>
      <sz val="8.25"/>
      <color indexed="36"/>
      <name val="ＭＳ Ｐゴシック"/>
      <family val="3"/>
      <charset val="128"/>
    </font>
    <font>
      <sz val="8"/>
      <name val="ＦＡ 明朝"/>
      <family val="1"/>
      <charset val="128"/>
    </font>
    <font>
      <sz val="14"/>
      <name val="ＭＳ 明朝"/>
      <family val="1"/>
      <charset val="128"/>
    </font>
    <font>
      <b/>
      <sz val="7"/>
      <name val="Arial"/>
      <family val="2"/>
    </font>
    <font>
      <sz val="13"/>
      <name val="Arial Black"/>
      <family val="2"/>
    </font>
    <font>
      <sz val="12"/>
      <name val="Arial"/>
      <family val="2"/>
    </font>
    <font>
      <sz val="1"/>
      <name val="Arial"/>
      <family val="2"/>
    </font>
    <font>
      <sz val="7.5"/>
      <name val="Arial"/>
      <family val="2"/>
    </font>
    <font>
      <i/>
      <sz val="11"/>
      <name val="Arial"/>
      <family val="2"/>
    </font>
    <font>
      <i/>
      <sz val="7"/>
      <name val="Arial"/>
      <family val="2"/>
    </font>
    <font>
      <b/>
      <sz val="10"/>
      <name val="Arial"/>
      <family val="2"/>
    </font>
    <font>
      <sz val="12"/>
      <color theme="0"/>
      <name val="Arial Black"/>
      <family val="2"/>
    </font>
    <font>
      <sz val="11.5"/>
      <color rgb="FF5A5A5A"/>
      <name val="Arial"/>
      <family val="2"/>
    </font>
    <font>
      <sz val="8"/>
      <color theme="0"/>
      <name val="Arial"/>
      <family val="2"/>
    </font>
    <font>
      <b/>
      <sz val="7.5"/>
      <name val="Arial"/>
      <family val="2"/>
    </font>
    <font>
      <i/>
      <sz val="8"/>
      <color theme="1"/>
      <name val="Arial"/>
      <family val="2"/>
    </font>
    <font>
      <i/>
      <sz val="8"/>
      <color rgb="FFFF0000"/>
      <name val="Arial"/>
      <family val="2"/>
    </font>
    <font>
      <sz val="11"/>
      <color rgb="FF5A5A5A"/>
      <name val="Arial"/>
      <family val="2"/>
    </font>
    <font>
      <b/>
      <i/>
      <sz val="10"/>
      <name val="Arial"/>
      <family val="2"/>
    </font>
    <font>
      <i/>
      <sz val="12"/>
      <name val="Arial"/>
      <family val="2"/>
    </font>
    <font>
      <sz val="11"/>
      <color theme="0"/>
      <name val="Arial Bold"/>
      <family val="2"/>
    </font>
    <font>
      <sz val="11"/>
      <color theme="0"/>
      <name val="Arial"/>
      <family val="2"/>
    </font>
    <font>
      <b/>
      <sz val="12"/>
      <color theme="0"/>
      <name val="Arial Black"/>
      <family val="2"/>
    </font>
    <font>
      <b/>
      <sz val="16"/>
      <color theme="1"/>
      <name val="Arial"/>
      <family val="2"/>
    </font>
    <font>
      <b/>
      <sz val="11"/>
      <color theme="1"/>
      <name val="Arial"/>
      <family val="2"/>
    </font>
    <font>
      <sz val="11"/>
      <color theme="1"/>
      <name val="Arial"/>
      <family val="2"/>
    </font>
    <font>
      <sz val="10"/>
      <color theme="1"/>
      <name val="Arial"/>
      <family val="2"/>
    </font>
    <font>
      <sz val="9"/>
      <color theme="1"/>
      <name val="Verdana"/>
      <family val="2"/>
    </font>
    <font>
      <sz val="11"/>
      <color theme="1"/>
      <name val="Verdana"/>
      <family val="2"/>
    </font>
    <font>
      <sz val="9"/>
      <color theme="1"/>
      <name val="Arial"/>
      <family val="2"/>
    </font>
    <font>
      <sz val="8"/>
      <color theme="1"/>
      <name val="Arial"/>
      <family val="2"/>
    </font>
    <font>
      <sz val="6"/>
      <color theme="1"/>
      <name val="Arial"/>
      <family val="2"/>
    </font>
    <font>
      <sz val="10"/>
      <color theme="1"/>
      <name val="Times New Roman"/>
      <family val="1"/>
    </font>
    <font>
      <sz val="10"/>
      <color theme="1"/>
      <name val="ＭＳ Ｐゴシック"/>
      <family val="2"/>
      <charset val="128"/>
      <scheme val="minor"/>
    </font>
    <font>
      <sz val="10"/>
      <name val="ＭＳ Ｐ明朝"/>
      <family val="1"/>
      <charset val="128"/>
    </font>
    <font>
      <b/>
      <i/>
      <sz val="8"/>
      <name val="Arial"/>
      <family val="2"/>
    </font>
    <font>
      <i/>
      <u/>
      <sz val="8"/>
      <name val="Arial"/>
      <family val="2"/>
    </font>
    <font>
      <b/>
      <sz val="8"/>
      <name val="Times New Roman"/>
      <family val="1"/>
    </font>
    <font>
      <b/>
      <sz val="10"/>
      <name val="Times New Roman"/>
      <family val="1"/>
    </font>
    <font>
      <b/>
      <sz val="11"/>
      <name val="Times New Roman"/>
      <family val="1"/>
    </font>
    <font>
      <b/>
      <sz val="9.5"/>
      <name val="Arial"/>
      <family val="2"/>
    </font>
    <font>
      <b/>
      <sz val="11"/>
      <name val="Arial"/>
      <family val="2"/>
    </font>
    <font>
      <sz val="13"/>
      <color theme="0"/>
      <name val="Arial"/>
      <family val="2"/>
    </font>
    <font>
      <sz val="12"/>
      <color theme="0"/>
      <name val="Arial"/>
      <family val="2"/>
    </font>
    <font>
      <sz val="9"/>
      <color theme="0"/>
      <name val="Verdana"/>
      <family val="2"/>
    </font>
    <font>
      <i/>
      <sz val="8"/>
      <color theme="0"/>
      <name val="Arial"/>
      <family val="2"/>
    </font>
    <font>
      <sz val="11"/>
      <color rgb="FF000000"/>
      <name val="ＭＳ Ｐゴシック"/>
      <family val="3"/>
      <charset val="128"/>
    </font>
    <font>
      <sz val="11.5"/>
      <color rgb="FF5A5A5A"/>
      <name val="Arial Bold"/>
      <family val="2"/>
    </font>
    <font>
      <sz val="1"/>
      <color theme="0"/>
      <name val="ＭＳ Ｐゴシック"/>
      <family val="3"/>
      <charset val="128"/>
    </font>
    <font>
      <b/>
      <sz val="1"/>
      <color theme="0"/>
      <name val="Arial"/>
      <family val="2"/>
    </font>
    <font>
      <i/>
      <u/>
      <sz val="8"/>
      <color theme="0"/>
      <name val="Arial Black"/>
      <family val="2"/>
    </font>
    <font>
      <sz val="14"/>
      <name val="Verdana"/>
      <family val="2"/>
    </font>
    <font>
      <b/>
      <sz val="9"/>
      <color indexed="81"/>
      <name val="Arial"/>
      <family val="2"/>
    </font>
    <font>
      <sz val="9"/>
      <color indexed="81"/>
      <name val="Arial"/>
      <family val="2"/>
    </font>
    <font>
      <sz val="9"/>
      <color indexed="81"/>
      <name val="ＭＳ Ｐゴシック"/>
      <family val="3"/>
      <charset val="128"/>
    </font>
    <font>
      <i/>
      <sz val="9"/>
      <color rgb="FFFF0000"/>
      <name val="Arial"/>
      <family val="2"/>
    </font>
    <font>
      <sz val="11"/>
      <color rgb="FFFF0000"/>
      <name val="Arial"/>
      <family val="2"/>
    </font>
    <font>
      <sz val="12"/>
      <color rgb="FFFF0000"/>
      <name val="Arial"/>
      <family val="2"/>
    </font>
    <font>
      <sz val="10"/>
      <color rgb="FFFF0000"/>
      <name val="Arial"/>
      <family val="2"/>
    </font>
    <font>
      <sz val="9"/>
      <color theme="0" tint="-0.499984740745262"/>
      <name val="Arial"/>
      <family val="2"/>
    </font>
    <font>
      <sz val="10"/>
      <color theme="0"/>
      <name val="Arial"/>
      <family val="2"/>
    </font>
    <font>
      <sz val="8"/>
      <name val="Arial Black"/>
      <family val="2"/>
    </font>
    <font>
      <b/>
      <i/>
      <u/>
      <sz val="8"/>
      <name val="Arial"/>
      <family val="2"/>
    </font>
    <font>
      <sz val="1"/>
      <color theme="0"/>
      <name val="Verdana"/>
      <family val="2"/>
    </font>
    <font>
      <sz val="9.5"/>
      <name val="Arial Black"/>
      <family val="2"/>
    </font>
    <font>
      <u/>
      <sz val="13"/>
      <color theme="0"/>
      <name val="Arial Black"/>
      <family val="2"/>
    </font>
    <font>
      <b/>
      <sz val="10"/>
      <color theme="0"/>
      <name val="Arial"/>
      <family val="2"/>
    </font>
    <font>
      <b/>
      <sz val="10"/>
      <color theme="1"/>
      <name val="Arial"/>
      <family val="2"/>
    </font>
    <font>
      <b/>
      <sz val="12"/>
      <name val="ＭＳ Ｐゴシック"/>
      <family val="3"/>
      <charset val="128"/>
    </font>
    <font>
      <sz val="10"/>
      <name val="Wingdings"/>
      <charset val="2"/>
    </font>
    <font>
      <u/>
      <sz val="10"/>
      <color theme="1"/>
      <name val="Arial"/>
      <family val="2"/>
    </font>
    <font>
      <sz val="15"/>
      <name val="ＭＳ Ｐゴシック"/>
      <family val="3"/>
      <charset val="128"/>
    </font>
    <font>
      <b/>
      <sz val="15"/>
      <name val="ＭＳ Ｐゴシック"/>
      <family val="3"/>
      <charset val="128"/>
    </font>
    <font>
      <b/>
      <sz val="15"/>
      <name val="ＭＳ Ｐゴシック"/>
      <family val="3"/>
      <charset val="128"/>
      <scheme val="minor"/>
    </font>
    <font>
      <u/>
      <sz val="15"/>
      <color theme="1"/>
      <name val="ＭＳ Ｐゴシック"/>
      <family val="3"/>
      <charset val="128"/>
      <scheme val="minor"/>
    </font>
    <font>
      <u/>
      <sz val="15"/>
      <name val="ＭＳ Ｐゴシック"/>
      <family val="3"/>
      <charset val="128"/>
      <scheme val="minor"/>
    </font>
    <font>
      <sz val="15"/>
      <name val="ＭＳ Ｐゴシック"/>
      <family val="3"/>
      <charset val="128"/>
      <scheme val="minor"/>
    </font>
    <font>
      <sz val="11"/>
      <color theme="0"/>
      <name val="ＭＳ Ｐゴシック"/>
      <family val="3"/>
      <charset val="128"/>
    </font>
    <font>
      <sz val="1"/>
      <color theme="1"/>
      <name val="ＭＳ Ｐゴシック"/>
      <family val="2"/>
      <charset val="128"/>
      <scheme val="minor"/>
    </font>
    <font>
      <i/>
      <sz val="14"/>
      <name val="Verdana"/>
      <family val="2"/>
    </font>
    <font>
      <sz val="14"/>
      <color theme="0"/>
      <name val="Arial"/>
      <family val="2"/>
    </font>
    <font>
      <sz val="14"/>
      <name val="Arial"/>
      <family val="2"/>
    </font>
    <font>
      <sz val="6"/>
      <color theme="0"/>
      <name val="Arial"/>
      <family val="2"/>
    </font>
    <font>
      <b/>
      <sz val="10"/>
      <name val="ＭＳ Ｐゴシック"/>
      <family val="3"/>
      <charset val="128"/>
      <scheme val="major"/>
    </font>
    <font>
      <b/>
      <i/>
      <sz val="10"/>
      <color rgb="FFACACAC"/>
      <name val="Arial"/>
      <family val="2"/>
    </font>
    <font>
      <i/>
      <sz val="9"/>
      <color theme="0"/>
      <name val="Arial"/>
      <family val="2"/>
    </font>
    <font>
      <b/>
      <sz val="10"/>
      <color theme="0"/>
      <name val="Arial Black"/>
      <family val="2"/>
    </font>
    <font>
      <b/>
      <sz val="9"/>
      <color theme="0"/>
      <name val="Arial"/>
      <family val="2"/>
    </font>
    <font>
      <u/>
      <sz val="8"/>
      <name val="Arial"/>
      <family val="2"/>
    </font>
    <font>
      <sz val="11"/>
      <name val="Arial Black"/>
      <family val="2"/>
    </font>
    <font>
      <u/>
      <sz val="14"/>
      <color theme="0"/>
      <name val="Arial"/>
      <family val="2"/>
    </font>
    <font>
      <sz val="1"/>
      <name val="Verdana"/>
      <family val="2"/>
    </font>
    <font>
      <sz val="10"/>
      <name val="Verdana"/>
      <family val="2"/>
    </font>
    <font>
      <b/>
      <u/>
      <sz val="9"/>
      <color rgb="FFFF0000"/>
      <name val="Arial"/>
      <family val="2"/>
    </font>
    <font>
      <b/>
      <sz val="13"/>
      <color theme="0"/>
      <name val="Arial"/>
      <family val="2"/>
    </font>
    <font>
      <sz val="1"/>
      <color theme="0"/>
      <name val="Arial Black"/>
      <family val="2"/>
    </font>
    <font>
      <sz val="8.5"/>
      <name val="Verdana"/>
      <family val="2"/>
    </font>
    <font>
      <i/>
      <sz val="7.5"/>
      <color theme="0"/>
      <name val="Arial"/>
      <family val="2"/>
    </font>
    <font>
      <sz val="8"/>
      <color rgb="FF5A5A5A"/>
      <name val="Arial"/>
      <family val="2"/>
    </font>
    <font>
      <i/>
      <sz val="8"/>
      <color rgb="FF5A5A5A"/>
      <name val="Arial"/>
      <family val="2"/>
    </font>
    <font>
      <sz val="10"/>
      <color theme="1"/>
      <name val="ＭＳ Ｐ明朝"/>
      <family val="1"/>
      <charset val="128"/>
    </font>
    <font>
      <sz val="8"/>
      <color theme="1"/>
      <name val="ＭＳ Ｐ明朝"/>
      <family val="1"/>
      <charset val="128"/>
    </font>
    <font>
      <sz val="6"/>
      <name val="Times New Roman"/>
      <family val="1"/>
    </font>
    <font>
      <sz val="9.5"/>
      <color theme="1"/>
      <name val="Arial"/>
      <family val="2"/>
    </font>
    <font>
      <sz val="2"/>
      <name val="ＭＳ Ｐゴシック"/>
      <family val="2"/>
      <charset val="128"/>
      <scheme val="minor"/>
    </font>
    <font>
      <sz val="2"/>
      <color theme="1"/>
      <name val="ＭＳ Ｐゴシック"/>
      <family val="2"/>
      <charset val="128"/>
      <scheme val="minor"/>
    </font>
    <font>
      <i/>
      <sz val="9"/>
      <color rgb="FF838383"/>
      <name val="Arial"/>
      <family val="2"/>
    </font>
    <font>
      <i/>
      <sz val="9"/>
      <color rgb="FF838383"/>
      <name val="ＭＳ Ｐゴシック"/>
      <family val="3"/>
      <charset val="128"/>
    </font>
    <font>
      <sz val="9"/>
      <color rgb="FF838383"/>
      <name val="Arial"/>
      <family val="2"/>
    </font>
    <font>
      <b/>
      <sz val="9"/>
      <color theme="0"/>
      <name val="Arial Black"/>
      <family val="2"/>
    </font>
    <font>
      <sz val="9"/>
      <color theme="0"/>
      <name val="ＭＳ Ｐゴシック"/>
      <family val="3"/>
      <charset val="128"/>
      <scheme val="minor"/>
    </font>
    <font>
      <sz val="9"/>
      <name val="ＭＳ Ｐゴシック"/>
      <family val="3"/>
      <charset val="128"/>
      <scheme val="major"/>
    </font>
    <font>
      <sz val="9"/>
      <color theme="1"/>
      <name val="ＭＳ Ｐゴシック"/>
      <family val="2"/>
      <charset val="128"/>
      <scheme val="minor"/>
    </font>
    <font>
      <sz val="10"/>
      <color theme="1"/>
      <name val="Verdana"/>
      <family val="2"/>
    </font>
    <font>
      <sz val="6"/>
      <color theme="0" tint="-0.34998626667073579"/>
      <name val="Times New Roman"/>
      <family val="1"/>
    </font>
    <font>
      <sz val="6"/>
      <color theme="0" tint="-0.34998626667073579"/>
      <name val="Arial"/>
      <family val="2"/>
    </font>
    <font>
      <sz val="11"/>
      <name val="Calibri"/>
      <family val="2"/>
    </font>
    <font>
      <sz val="11"/>
      <name val="Times New Roman"/>
      <family val="1"/>
    </font>
    <font>
      <b/>
      <sz val="14"/>
      <color rgb="FFFF0000"/>
      <name val="YouYuan"/>
      <family val="3"/>
      <charset val="134"/>
    </font>
    <font>
      <b/>
      <sz val="10"/>
      <color rgb="FFFF0000"/>
      <name val="Arial"/>
      <family val="2"/>
    </font>
    <font>
      <sz val="14"/>
      <color theme="0"/>
      <name val="Verdana"/>
      <family val="2"/>
    </font>
    <font>
      <sz val="9"/>
      <color rgb="FF000000"/>
      <name val="Meiryo UI"/>
      <family val="3"/>
      <charset val="128"/>
    </font>
    <font>
      <i/>
      <sz val="3"/>
      <color theme="0"/>
      <name val="Arial"/>
      <family val="2"/>
    </font>
    <font>
      <sz val="3"/>
      <color theme="0"/>
      <name val="Arial"/>
      <family val="2"/>
    </font>
    <font>
      <sz val="9"/>
      <color indexed="81"/>
      <name val="MS P ゴシック"/>
      <family val="3"/>
      <charset val="128"/>
    </font>
    <font>
      <b/>
      <sz val="3"/>
      <color theme="0"/>
      <name val="Arial"/>
      <family val="2"/>
    </font>
    <font>
      <sz val="7"/>
      <color rgb="FFFF0000"/>
      <name val="Arial"/>
      <family val="2"/>
    </font>
    <font>
      <sz val="7"/>
      <color theme="1"/>
      <name val="Arial"/>
      <family val="2"/>
    </font>
    <font>
      <sz val="9"/>
      <color rgb="FFFF0000"/>
      <name val="Verdana"/>
      <family val="2"/>
    </font>
    <font>
      <b/>
      <sz val="9"/>
      <color indexed="81"/>
      <name val="MS P ゴシック"/>
      <family val="3"/>
      <charset val="128"/>
    </font>
    <font>
      <sz val="7"/>
      <name val="ＭＳ Ｐゴシック"/>
      <family val="2"/>
      <charset val="128"/>
    </font>
  </fonts>
  <fills count="49">
    <fill>
      <patternFill patternType="none"/>
    </fill>
    <fill>
      <patternFill patternType="gray125"/>
    </fill>
    <fill>
      <patternFill patternType="solid">
        <fgColor theme="0"/>
        <bgColor indexed="64"/>
      </patternFill>
    </fill>
    <fill>
      <patternFill patternType="solid">
        <fgColor rgb="FFD6D6D6"/>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mediumGray">
        <fgColor indexed="8"/>
        <bgColor indexed="37"/>
      </patternFill>
    </fill>
    <fill>
      <patternFill patternType="solid">
        <fgColor indexed="55"/>
        <bgColor indexed="64"/>
      </patternFill>
    </fill>
    <fill>
      <patternFill patternType="solid">
        <fgColor indexed="22"/>
      </patternFill>
    </fill>
    <fill>
      <patternFill patternType="solid">
        <fgColor indexed="55"/>
      </patternFill>
    </fill>
    <fill>
      <patternFill patternType="solid">
        <fgColor indexed="65"/>
        <bgColor indexed="64"/>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indexed="9"/>
        <bgColor indexed="64"/>
      </patternFill>
    </fill>
    <fill>
      <patternFill patternType="gray0625">
        <fgColor indexed="23"/>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5A5A5A"/>
        <bgColor indexed="64"/>
      </patternFill>
    </fill>
    <fill>
      <patternFill patternType="solid">
        <fgColor rgb="FFE60000"/>
        <bgColor indexed="64"/>
      </patternFill>
    </fill>
    <fill>
      <patternFill patternType="solid">
        <fgColor rgb="FFD9D9D9"/>
        <bgColor indexed="64"/>
      </patternFill>
    </fill>
    <fill>
      <patternFill patternType="solid">
        <fgColor theme="0" tint="-0.14999847407452621"/>
        <bgColor indexed="64"/>
      </patternFill>
    </fill>
    <fill>
      <patternFill patternType="darkDown"/>
    </fill>
    <fill>
      <patternFill patternType="solid">
        <fgColor theme="0"/>
        <bgColor auto="1"/>
      </patternFill>
    </fill>
    <fill>
      <patternFill patternType="solid">
        <fgColor rgb="FFFFFF00"/>
        <bgColor indexed="64"/>
      </patternFill>
    </fill>
    <fill>
      <patternFill patternType="solid">
        <fgColor theme="0" tint="-0.14996795556505021"/>
        <bgColor indexed="64"/>
      </patternFill>
    </fill>
  </fills>
  <borders count="283">
    <border>
      <left/>
      <right/>
      <top/>
      <bottom/>
      <diagonal/>
    </border>
    <border>
      <left style="medium">
        <color indexed="64"/>
      </left>
      <right/>
      <top style="medium">
        <color indexed="64"/>
      </top>
      <bottom/>
      <diagonal/>
    </border>
    <border>
      <left/>
      <right/>
      <top style="medium">
        <color indexed="64"/>
      </top>
      <bottom/>
      <diagonal/>
    </border>
    <border>
      <left/>
      <right style="thin">
        <color theme="1"/>
      </right>
      <top/>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bottom/>
      <diagonal/>
    </border>
    <border>
      <left style="thin">
        <color theme="1"/>
      </left>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style="thin">
        <color theme="1"/>
      </top>
      <bottom style="thin">
        <color theme="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medium">
        <color indexed="64"/>
      </bottom>
      <diagonal/>
    </border>
    <border>
      <left/>
      <right/>
      <top style="hair">
        <color indexed="64"/>
      </top>
      <bottom/>
      <diagonal/>
    </border>
    <border>
      <left style="thin">
        <color indexed="64"/>
      </left>
      <right/>
      <top style="thin">
        <color theme="1"/>
      </top>
      <bottom/>
      <diagonal/>
    </border>
    <border>
      <left/>
      <right style="medium">
        <color indexed="64"/>
      </right>
      <top/>
      <bottom/>
      <diagonal/>
    </border>
    <border>
      <left style="thin">
        <color auto="1"/>
      </left>
      <right/>
      <top/>
      <bottom/>
      <diagonal/>
    </border>
    <border>
      <left style="thin">
        <color indexed="64"/>
      </left>
      <right/>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style="thin">
        <color auto="1"/>
      </right>
      <top style="thin">
        <color indexed="64"/>
      </top>
      <bottom/>
      <diagonal/>
    </border>
    <border>
      <left/>
      <right/>
      <top/>
      <bottom style="thin">
        <color auto="1"/>
      </bottom>
      <diagonal/>
    </border>
    <border>
      <left style="thin">
        <color auto="1"/>
      </left>
      <right style="thin">
        <color auto="1"/>
      </right>
      <top style="thin">
        <color auto="1"/>
      </top>
      <bottom style="medium">
        <color indexed="64"/>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style="double">
        <color indexed="64"/>
      </top>
      <bottom/>
      <diagonal/>
    </border>
    <border>
      <left style="thick">
        <color indexed="21"/>
      </left>
      <right style="thick">
        <color indexed="21"/>
      </right>
      <top style="thick">
        <color indexed="21"/>
      </top>
      <bottom style="thick">
        <color indexed="21"/>
      </bottom>
      <diagonal/>
    </border>
    <border>
      <left style="medium">
        <color indexed="21"/>
      </left>
      <right style="medium">
        <color indexed="21"/>
      </right>
      <top style="medium">
        <color indexed="21"/>
      </top>
      <bottom style="medium">
        <color indexed="21"/>
      </bottom>
      <diagonal/>
    </border>
    <border>
      <left style="thin">
        <color indexed="8"/>
      </left>
      <right style="thin">
        <color indexed="14"/>
      </right>
      <top style="thin">
        <color indexed="14"/>
      </top>
      <bottom style="thin">
        <color indexed="9"/>
      </bottom>
      <diagonal/>
    </border>
    <border>
      <left style="thin">
        <color indexed="64"/>
      </left>
      <right style="thin">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double">
        <color indexed="64"/>
      </right>
      <top/>
      <bottom style="hair">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theme="1"/>
      </top>
      <bottom style="thin">
        <color indexed="64"/>
      </bottom>
      <diagonal/>
    </border>
    <border>
      <left style="thin">
        <color auto="1"/>
      </left>
      <right/>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auto="1"/>
      </bottom>
      <diagonal/>
    </border>
    <border>
      <left/>
      <right/>
      <top style="thin">
        <color auto="1"/>
      </top>
      <bottom/>
      <diagonal/>
    </border>
    <border>
      <left style="thin">
        <color indexed="64"/>
      </left>
      <right style="thin">
        <color indexed="64"/>
      </right>
      <top style="thin">
        <color indexed="64"/>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top/>
      <bottom style="thin">
        <color indexed="64"/>
      </bottom>
      <diagonal/>
    </border>
    <border>
      <left style="thin">
        <color indexed="64"/>
      </left>
      <right style="thin">
        <color auto="1"/>
      </right>
      <top style="thin">
        <color theme="1"/>
      </top>
      <bottom/>
      <diagonal/>
    </border>
    <border>
      <left style="thin">
        <color indexed="64"/>
      </left>
      <right style="thin">
        <color auto="1"/>
      </right>
      <top/>
      <bottom style="thin">
        <color theme="1"/>
      </bottom>
      <diagonal/>
    </border>
    <border>
      <left/>
      <right style="thin">
        <color theme="1"/>
      </right>
      <top/>
      <bottom style="thin">
        <color indexed="64"/>
      </bottom>
      <diagonal/>
    </border>
    <border>
      <left/>
      <right style="thin">
        <color indexed="64"/>
      </right>
      <top/>
      <bottom style="thin">
        <color indexed="64"/>
      </bottom>
      <diagonal/>
    </border>
    <border>
      <left style="thin">
        <color indexed="64"/>
      </left>
      <right style="thin">
        <color theme="1"/>
      </right>
      <top/>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theme="1"/>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theme="1"/>
      </left>
      <right/>
      <top style="thin">
        <color indexed="64"/>
      </top>
      <bottom/>
      <diagonal/>
    </border>
    <border>
      <left/>
      <right/>
      <top style="thin">
        <color auto="1"/>
      </top>
      <bottom style="thin">
        <color auto="1"/>
      </bottom>
      <diagonal/>
    </border>
    <border>
      <left style="thin">
        <color indexed="64"/>
      </left>
      <right style="thin">
        <color theme="1"/>
      </right>
      <top style="thin">
        <color indexed="64"/>
      </top>
      <bottom/>
      <diagonal/>
    </border>
    <border>
      <left style="thin">
        <color theme="1"/>
      </left>
      <right style="thin">
        <color theme="1"/>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top style="thin">
        <color indexed="64"/>
      </top>
      <bottom style="thin">
        <color indexed="64"/>
      </bottom>
      <diagonal/>
    </border>
    <border>
      <left/>
      <right/>
      <top/>
      <bottom style="thin">
        <color indexed="64"/>
      </bottom>
      <diagonal/>
    </border>
    <border>
      <left/>
      <right style="thin">
        <color auto="1"/>
      </right>
      <top/>
      <bottom style="thin">
        <color auto="1"/>
      </bottom>
      <diagonal/>
    </border>
    <border>
      <left style="thin">
        <color auto="1"/>
      </left>
      <right style="thin">
        <color auto="1"/>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auto="1"/>
      </right>
      <top/>
      <bottom/>
      <diagonal/>
    </border>
    <border>
      <left style="thin">
        <color theme="1"/>
      </left>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theme="1"/>
      </right>
      <top style="thin">
        <color theme="1"/>
      </top>
      <bottom style="thin">
        <color indexed="64"/>
      </bottom>
      <diagonal/>
    </border>
    <border>
      <left/>
      <right style="thin">
        <color indexed="64"/>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auto="1"/>
      </left>
      <right/>
      <top style="thin">
        <color indexed="64"/>
      </top>
      <bottom style="thin">
        <color indexed="64"/>
      </bottom>
      <diagonal/>
    </border>
    <border>
      <left style="thin">
        <color auto="1"/>
      </left>
      <right/>
      <top style="thin">
        <color indexed="64"/>
      </top>
      <bottom style="thin">
        <color theme="1"/>
      </bottom>
      <diagonal/>
    </border>
    <border>
      <left/>
      <right/>
      <top style="thin">
        <color theme="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indexed="63"/>
      </right>
      <top style="thin">
        <color indexed="64"/>
      </top>
      <bottom style="thin">
        <color indexed="64"/>
      </bottom>
      <diagonal/>
    </border>
    <border>
      <left style="thin">
        <color indexed="63"/>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1"/>
      </top>
      <bottom style="thin">
        <color indexed="64"/>
      </bottom>
      <diagonal/>
    </border>
    <border>
      <left/>
      <right style="thin">
        <color theme="1"/>
      </right>
      <top style="thin">
        <color indexed="64"/>
      </top>
      <bottom/>
      <diagonal/>
    </border>
    <border>
      <left style="thin">
        <color theme="1"/>
      </left>
      <right/>
      <top style="thin">
        <color indexed="64"/>
      </top>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style="thin">
        <color indexed="63"/>
      </left>
      <right/>
      <top/>
      <bottom/>
      <diagonal/>
    </border>
    <border>
      <left style="thin">
        <color indexed="63"/>
      </left>
      <right/>
      <top/>
      <bottom style="thin">
        <color indexed="63"/>
      </bottom>
      <diagonal/>
    </border>
    <border>
      <left/>
      <right/>
      <top/>
      <bottom style="thin">
        <color indexed="63"/>
      </bottom>
      <diagonal/>
    </border>
    <border>
      <left/>
      <right style="thin">
        <color indexed="64"/>
      </right>
      <top/>
      <bottom style="thin">
        <color indexed="63"/>
      </bottom>
      <diagonal/>
    </border>
    <border>
      <left style="thin">
        <color auto="1"/>
      </left>
      <right/>
      <top style="thin">
        <color indexed="63"/>
      </top>
      <bottom/>
      <diagonal/>
    </border>
    <border>
      <left/>
      <right/>
      <top style="thin">
        <color indexed="63"/>
      </top>
      <bottom/>
      <diagonal/>
    </border>
    <border>
      <left/>
      <right style="thin">
        <color auto="1"/>
      </right>
      <top style="thin">
        <color indexed="63"/>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top style="thin">
        <color indexed="63"/>
      </top>
      <bottom/>
      <diagonal/>
    </border>
    <border>
      <left/>
      <right/>
      <top style="thin">
        <color indexed="63"/>
      </top>
      <bottom/>
      <diagonal/>
    </border>
    <border>
      <left/>
      <right style="thin">
        <color indexed="64"/>
      </right>
      <top style="thin">
        <color indexed="63"/>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theme="1" tint="0.14996795556505021"/>
      </bottom>
      <diagonal/>
    </border>
    <border>
      <left/>
      <right/>
      <top/>
      <bottom style="thin">
        <color theme="1" tint="0.14996795556505021"/>
      </bottom>
      <diagonal/>
    </border>
    <border>
      <left/>
      <right style="thin">
        <color indexed="64"/>
      </right>
      <top/>
      <bottom style="thin">
        <color theme="1" tint="0.14996795556505021"/>
      </bottom>
      <diagonal/>
    </border>
    <border>
      <left style="thin">
        <color indexed="64"/>
      </left>
      <right/>
      <top style="thin">
        <color theme="1" tint="0.14996795556505021"/>
      </top>
      <bottom/>
      <diagonal/>
    </border>
    <border>
      <left/>
      <right/>
      <top style="thin">
        <color theme="1" tint="0.14996795556505021"/>
      </top>
      <bottom/>
      <diagonal/>
    </border>
    <border>
      <left/>
      <right style="thin">
        <color indexed="64"/>
      </right>
      <top style="thin">
        <color theme="1" tint="0.14996795556505021"/>
      </top>
      <bottom/>
      <diagonal/>
    </border>
    <border>
      <left style="thin">
        <color indexed="64"/>
      </left>
      <right/>
      <top/>
      <bottom/>
      <diagonal/>
    </border>
    <border>
      <left/>
      <right style="double">
        <color indexed="64"/>
      </right>
      <top style="thin">
        <color auto="1"/>
      </top>
      <bottom style="thin">
        <color auto="1"/>
      </bottom>
      <diagonal/>
    </border>
    <border>
      <left style="double">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hair">
        <color indexed="23"/>
      </left>
      <right style="hair">
        <color indexed="23"/>
      </right>
      <top/>
      <bottom style="thin">
        <color indexed="64"/>
      </bottom>
      <diagonal/>
    </border>
    <border>
      <left style="thin">
        <color indexed="64"/>
      </left>
      <right style="hair">
        <color indexed="23"/>
      </right>
      <top style="thin">
        <color indexed="64"/>
      </top>
      <bottom style="thin">
        <color indexed="64"/>
      </bottom>
      <diagonal/>
    </border>
    <border>
      <left style="hair">
        <color indexed="23"/>
      </left>
      <right style="hair">
        <color indexed="23"/>
      </right>
      <top style="thin">
        <color indexed="64"/>
      </top>
      <bottom style="thin">
        <color indexed="64"/>
      </bottom>
      <diagonal/>
    </border>
    <border>
      <left style="hair">
        <color indexed="23"/>
      </left>
      <right/>
      <top style="thin">
        <color indexed="64"/>
      </top>
      <bottom style="thin">
        <color indexed="64"/>
      </bottom>
      <diagonal/>
    </border>
    <border>
      <left style="hair">
        <color indexed="64"/>
      </left>
      <right style="hair">
        <color indexed="23"/>
      </right>
      <top style="thin">
        <color indexed="64"/>
      </top>
      <bottom style="thin">
        <color indexed="64"/>
      </bottom>
      <diagonal/>
    </border>
    <border>
      <left style="hair">
        <color indexed="23"/>
      </left>
      <right style="thin">
        <color indexed="64"/>
      </right>
      <top style="thin">
        <color indexed="64"/>
      </top>
      <bottom style="thin">
        <color indexed="64"/>
      </bottom>
      <diagonal/>
    </border>
    <border>
      <left style="thin">
        <color indexed="63"/>
      </left>
      <right/>
      <top style="thin">
        <color indexed="63"/>
      </top>
      <bottom/>
      <diagonal/>
    </border>
    <border>
      <left/>
      <right/>
      <top style="thin">
        <color indexed="63"/>
      </top>
      <bottom/>
      <diagonal/>
    </border>
    <border>
      <left/>
      <right style="thin">
        <color indexed="64"/>
      </right>
      <top style="thin">
        <color indexed="63"/>
      </top>
      <bottom/>
      <diagonal/>
    </border>
    <border>
      <left/>
      <right style="thin">
        <color auto="1"/>
      </right>
      <top style="thin">
        <color auto="1"/>
      </top>
      <bottom style="thin">
        <color auto="1"/>
      </bottom>
      <diagonal/>
    </border>
    <border>
      <left style="thin">
        <color indexed="63"/>
      </left>
      <right/>
      <top/>
      <bottom style="thin">
        <color indexed="63"/>
      </bottom>
      <diagonal/>
    </border>
    <border>
      <left/>
      <right/>
      <top/>
      <bottom style="thin">
        <color indexed="63"/>
      </bottom>
      <diagonal/>
    </border>
    <border>
      <left/>
      <right style="thin">
        <color indexed="64"/>
      </right>
      <top/>
      <bottom style="thin">
        <color indexed="63"/>
      </bottom>
      <diagonal/>
    </border>
    <border>
      <left style="thin">
        <color indexed="64"/>
      </left>
      <right style="hair">
        <color indexed="23"/>
      </right>
      <top style="thin">
        <color indexed="63"/>
      </top>
      <bottom style="thin">
        <color indexed="64"/>
      </bottom>
      <diagonal/>
    </border>
    <border>
      <left style="hair">
        <color indexed="23"/>
      </left>
      <right style="hair">
        <color indexed="23"/>
      </right>
      <top style="thin">
        <color indexed="63"/>
      </top>
      <bottom style="thin">
        <color indexed="64"/>
      </bottom>
      <diagonal/>
    </border>
    <border>
      <left style="hair">
        <color indexed="23"/>
      </left>
      <right style="thin">
        <color indexed="64"/>
      </right>
      <top style="thin">
        <color indexed="63"/>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right/>
      <top style="hair">
        <color theme="0" tint="-0.24994659260841701"/>
      </top>
      <bottom/>
      <diagonal/>
    </border>
    <border>
      <left/>
      <right/>
      <top style="thin">
        <color indexed="64"/>
      </top>
      <bottom/>
      <diagonal/>
    </border>
    <border>
      <left style="thin">
        <color indexed="63"/>
      </left>
      <right/>
      <top style="thin">
        <color indexed="63"/>
      </top>
      <bottom/>
      <diagonal/>
    </border>
    <border>
      <left/>
      <right/>
      <top style="thin">
        <color indexed="63"/>
      </top>
      <bottom/>
      <diagonal/>
    </border>
    <border>
      <left/>
      <right style="thin">
        <color indexed="64"/>
      </right>
      <top style="thin">
        <color indexed="63"/>
      </top>
      <bottom/>
      <diagonal/>
    </border>
    <border>
      <left/>
      <right style="thin">
        <color auto="1"/>
      </right>
      <top style="thin">
        <color auto="1"/>
      </top>
      <bottom style="thin">
        <color auto="1"/>
      </bottom>
      <diagonal/>
    </border>
    <border>
      <left style="thin">
        <color indexed="63"/>
      </left>
      <right/>
      <top/>
      <bottom style="thin">
        <color indexed="63"/>
      </bottom>
      <diagonal/>
    </border>
    <border>
      <left/>
      <right/>
      <top/>
      <bottom style="thin">
        <color indexed="63"/>
      </bottom>
      <diagonal/>
    </border>
    <border>
      <left/>
      <right style="thin">
        <color indexed="64"/>
      </right>
      <top/>
      <bottom style="thin">
        <color indexed="63"/>
      </bottom>
      <diagonal/>
    </border>
    <border>
      <left style="thin">
        <color indexed="64"/>
      </left>
      <right style="hair">
        <color indexed="23"/>
      </right>
      <top style="thin">
        <color indexed="63"/>
      </top>
      <bottom style="thin">
        <color indexed="64"/>
      </bottom>
      <diagonal/>
    </border>
    <border>
      <left style="hair">
        <color indexed="23"/>
      </left>
      <right style="hair">
        <color indexed="23"/>
      </right>
      <top style="thin">
        <color indexed="63"/>
      </top>
      <bottom style="thin">
        <color indexed="64"/>
      </bottom>
      <diagonal/>
    </border>
    <border>
      <left style="hair">
        <color indexed="23"/>
      </left>
      <right style="thin">
        <color indexed="64"/>
      </right>
      <top style="thin">
        <color indexed="63"/>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auto="1"/>
      </top>
      <bottom style="thin">
        <color auto="1"/>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double">
        <color indexed="64"/>
      </top>
      <bottom/>
      <diagonal/>
    </border>
    <border>
      <left style="thin">
        <color indexed="64"/>
      </left>
      <right style="thin">
        <color auto="1"/>
      </right>
      <top style="double">
        <color indexed="64"/>
      </top>
      <bottom style="thin">
        <color auto="1"/>
      </bottom>
      <diagonal/>
    </border>
    <border>
      <left style="thin">
        <color auto="1"/>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auto="1"/>
      </bottom>
      <diagonal/>
    </border>
    <border>
      <left style="thin">
        <color indexed="64"/>
      </left>
      <right/>
      <top style="double">
        <color indexed="64"/>
      </top>
      <bottom/>
      <diagonal/>
    </border>
    <border>
      <left/>
      <right style="thin">
        <color indexed="64"/>
      </right>
      <top style="double">
        <color indexed="64"/>
      </top>
      <bottom/>
      <diagonal/>
    </border>
    <border>
      <left/>
      <right style="thin">
        <color indexed="63"/>
      </right>
      <top style="thin">
        <color indexed="64"/>
      </top>
      <bottom style="thin">
        <color indexed="64"/>
      </bottom>
      <diagonal/>
    </border>
    <border>
      <left style="thin">
        <color indexed="64"/>
      </left>
      <right style="thin">
        <color indexed="64"/>
      </right>
      <top/>
      <bottom style="thin">
        <color auto="1"/>
      </bottom>
      <diagonal/>
    </border>
    <border>
      <left/>
      <right style="thin">
        <color auto="1"/>
      </right>
      <top style="thin">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hair">
        <color indexed="64"/>
      </right>
      <top style="hair">
        <color auto="1"/>
      </top>
      <bottom style="thin">
        <color auto="1"/>
      </bottom>
      <diagonal/>
    </border>
    <border>
      <left style="hair">
        <color indexed="64"/>
      </left>
      <right/>
      <top style="hair">
        <color auto="1"/>
      </top>
      <bottom style="thin">
        <color auto="1"/>
      </bottom>
      <diagonal/>
    </border>
    <border>
      <left/>
      <right style="thin">
        <color auto="1"/>
      </right>
      <top style="hair">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hair">
        <color indexed="64"/>
      </left>
      <right/>
      <top style="thin">
        <color indexed="64"/>
      </top>
      <bottom style="thin">
        <color auto="1"/>
      </bottom>
      <diagonal/>
    </border>
    <border>
      <left/>
      <right style="thin">
        <color indexed="64"/>
      </right>
      <top style="thin">
        <color indexed="64"/>
      </top>
      <bottom style="thin">
        <color indexed="23"/>
      </bottom>
      <diagonal/>
    </border>
    <border>
      <left/>
      <right style="thin">
        <color indexed="64"/>
      </right>
      <top style="thin">
        <color indexed="2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s>
  <cellStyleXfs count="1948">
    <xf numFmtId="0" fontId="0" fillId="0" borderId="0">
      <alignment vertical="center"/>
    </xf>
    <xf numFmtId="0" fontId="28" fillId="0" borderId="0">
      <alignment vertical="center"/>
    </xf>
    <xf numFmtId="0" fontId="29" fillId="0" borderId="0">
      <alignment vertical="center"/>
    </xf>
    <xf numFmtId="9" fontId="27" fillId="0" borderId="0" applyFont="0" applyFill="0" applyBorder="0" applyAlignment="0" applyProtection="0">
      <alignment vertical="center"/>
    </xf>
    <xf numFmtId="9" fontId="27" fillId="0" borderId="0" applyFon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9" fontId="26" fillId="0" borderId="0" applyFont="0" applyFill="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5" fillId="0" borderId="0">
      <alignment vertical="center"/>
    </xf>
    <xf numFmtId="0" fontId="24" fillId="0" borderId="0">
      <alignment vertical="center"/>
    </xf>
    <xf numFmtId="0" fontId="43" fillId="0" borderId="0"/>
    <xf numFmtId="0" fontId="23" fillId="0" borderId="0">
      <alignment vertical="center"/>
    </xf>
    <xf numFmtId="0" fontId="22" fillId="0" borderId="0">
      <alignment vertical="center"/>
    </xf>
    <xf numFmtId="0" fontId="21" fillId="0" borderId="0">
      <alignment vertical="center"/>
    </xf>
    <xf numFmtId="0" fontId="28" fillId="0" borderId="0">
      <alignment vertical="center"/>
    </xf>
    <xf numFmtId="0" fontId="29" fillId="0" borderId="0"/>
    <xf numFmtId="9" fontId="29" fillId="0" borderId="0" applyFont="0" applyFill="0" applyBorder="0" applyAlignment="0" applyProtection="0"/>
    <xf numFmtId="49" fontId="88" fillId="0" borderId="0">
      <alignment horizontal="left" vertical="center"/>
    </xf>
    <xf numFmtId="0" fontId="88" fillId="0" borderId="0"/>
    <xf numFmtId="0" fontId="36" fillId="0" borderId="0"/>
    <xf numFmtId="41" fontId="36" fillId="0" borderId="0" applyFont="0" applyFill="0" applyBorder="0" applyAlignment="0" applyProtection="0"/>
    <xf numFmtId="43" fontId="36" fillId="0" borderId="0" applyFont="0" applyFill="0" applyBorder="0" applyAlignment="0" applyProtection="0"/>
    <xf numFmtId="176" fontId="36" fillId="0" borderId="0" applyFont="0" applyFill="0" applyBorder="0" applyAlignment="0" applyProtection="0"/>
    <xf numFmtId="177"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1" fillId="0" borderId="0"/>
    <xf numFmtId="0" fontId="92" fillId="0" borderId="0"/>
    <xf numFmtId="0" fontId="29" fillId="0" borderId="0"/>
    <xf numFmtId="178" fontId="36" fillId="0" borderId="0">
      <alignment horizontal="left" wrapText="1"/>
    </xf>
    <xf numFmtId="0" fontId="36" fillId="0" borderId="0"/>
    <xf numFmtId="0" fontId="36" fillId="0" borderId="0"/>
    <xf numFmtId="0" fontId="36" fillId="0" borderId="0"/>
    <xf numFmtId="0" fontId="36" fillId="0" borderId="0"/>
    <xf numFmtId="0" fontId="36" fillId="0" borderId="0"/>
    <xf numFmtId="0" fontId="93" fillId="0" borderId="0"/>
    <xf numFmtId="0" fontId="93" fillId="0" borderId="0"/>
    <xf numFmtId="0" fontId="93" fillId="0" borderId="0"/>
    <xf numFmtId="0" fontId="93" fillId="0" borderId="0"/>
    <xf numFmtId="0" fontId="28" fillId="0" borderId="0"/>
    <xf numFmtId="0" fontId="29" fillId="0" borderId="0"/>
    <xf numFmtId="0" fontId="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93" fillId="0" borderId="0"/>
    <xf numFmtId="0" fontId="93" fillId="0" borderId="0"/>
    <xf numFmtId="0" fontId="93" fillId="0" borderId="0"/>
    <xf numFmtId="0" fontId="92" fillId="0" borderId="0"/>
    <xf numFmtId="0" fontId="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92" fillId="0" borderId="0"/>
    <xf numFmtId="0" fontId="92" fillId="0" borderId="0"/>
    <xf numFmtId="0" fontId="92" fillId="0" borderId="0"/>
    <xf numFmtId="0" fontId="29" fillId="0" borderId="0"/>
    <xf numFmtId="0" fontId="92" fillId="0" borderId="0"/>
    <xf numFmtId="0" fontId="92" fillId="0" borderId="0"/>
    <xf numFmtId="0" fontId="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2" fillId="0" borderId="0"/>
    <xf numFmtId="179" fontId="94" fillId="0" borderId="0" applyFont="0" applyFill="0" applyBorder="0" applyAlignment="0" applyProtection="0"/>
    <xf numFmtId="180" fontId="94" fillId="0" borderId="0" applyFont="0" applyFill="0" applyBorder="0" applyAlignment="0" applyProtection="0"/>
    <xf numFmtId="0" fontId="95" fillId="0" borderId="0">
      <alignment horizontal="right" vertical="top"/>
    </xf>
    <xf numFmtId="0" fontId="95" fillId="0" borderId="32">
      <alignment horizontal="right" vertical="top"/>
    </xf>
    <xf numFmtId="0" fontId="96" fillId="0" borderId="0"/>
    <xf numFmtId="0" fontId="97" fillId="0" borderId="0" applyNumberFormat="0" applyFill="0" applyBorder="0" applyAlignment="0" applyProtection="0">
      <alignment vertical="top"/>
      <protection locked="0"/>
    </xf>
    <xf numFmtId="8" fontId="98" fillId="0" borderId="0" applyFont="0" applyFill="0" applyBorder="0" applyAlignment="0" applyProtection="0"/>
    <xf numFmtId="6" fontId="98" fillId="0" borderId="0" applyFont="0" applyFill="0" applyBorder="0" applyAlignment="0" applyProtection="0"/>
    <xf numFmtId="0" fontId="99" fillId="0" borderId="0" applyNumberFormat="0" applyFill="0" applyBorder="0" applyAlignment="0" applyProtection="0">
      <alignment vertical="top"/>
      <protection locked="0"/>
    </xf>
    <xf numFmtId="0" fontId="100" fillId="0" borderId="0"/>
    <xf numFmtId="181" fontId="101" fillId="0" borderId="0" applyFont="0" applyFill="0" applyBorder="0" applyAlignment="0" applyProtection="0"/>
    <xf numFmtId="0" fontId="102" fillId="0" borderId="0"/>
    <xf numFmtId="182" fontId="101" fillId="0" borderId="0" applyFont="0" applyFill="0" applyBorder="0" applyAlignment="0" applyProtection="0"/>
    <xf numFmtId="10" fontId="101" fillId="0" borderId="0" applyFont="0" applyFill="0" applyBorder="0" applyAlignment="0" applyProtection="0"/>
    <xf numFmtId="0" fontId="88" fillId="0" borderId="0" applyFont="0">
      <alignment horizontal="left"/>
    </xf>
    <xf numFmtId="0" fontId="95" fillId="0" borderId="0">
      <alignment vertical="top"/>
    </xf>
    <xf numFmtId="183" fontId="103" fillId="0" borderId="37" applyFill="0" applyBorder="0" applyProtection="0">
      <alignment vertical="center"/>
    </xf>
    <xf numFmtId="184" fontId="104" fillId="0" borderId="37">
      <alignment horizontal="right"/>
    </xf>
    <xf numFmtId="0" fontId="105" fillId="0" borderId="42" applyNumberFormat="0" applyFont="0" applyFill="0" applyAlignment="0" applyProtection="0"/>
    <xf numFmtId="0" fontId="106" fillId="5" borderId="0" applyNumberFormat="0" applyBorder="0" applyAlignment="0" applyProtection="0">
      <alignment vertical="center"/>
    </xf>
    <xf numFmtId="0" fontId="106" fillId="6" borderId="0" applyNumberFormat="0" applyBorder="0" applyAlignment="0" applyProtection="0">
      <alignment vertical="center"/>
    </xf>
    <xf numFmtId="0" fontId="106" fillId="7" borderId="0" applyNumberFormat="0" applyBorder="0" applyAlignment="0" applyProtection="0">
      <alignment vertical="center"/>
    </xf>
    <xf numFmtId="0" fontId="106" fillId="8" borderId="0" applyNumberFormat="0" applyBorder="0" applyAlignment="0" applyProtection="0">
      <alignment vertical="center"/>
    </xf>
    <xf numFmtId="0" fontId="106" fillId="9" borderId="0" applyNumberFormat="0" applyBorder="0" applyAlignment="0" applyProtection="0">
      <alignment vertical="center"/>
    </xf>
    <xf numFmtId="0" fontId="106" fillId="10" borderId="0" applyNumberFormat="0" applyBorder="0" applyAlignment="0" applyProtection="0">
      <alignment vertical="center"/>
    </xf>
    <xf numFmtId="185" fontId="107" fillId="0" borderId="0">
      <alignment horizontal="right"/>
    </xf>
    <xf numFmtId="0" fontId="106" fillId="11" borderId="0" applyNumberFormat="0" applyBorder="0" applyAlignment="0" applyProtection="0">
      <alignment vertical="center"/>
    </xf>
    <xf numFmtId="0" fontId="106" fillId="12" borderId="0" applyNumberFormat="0" applyBorder="0" applyAlignment="0" applyProtection="0">
      <alignment vertical="center"/>
    </xf>
    <xf numFmtId="0" fontId="106" fillId="13" borderId="0" applyNumberFormat="0" applyBorder="0" applyAlignment="0" applyProtection="0">
      <alignment vertical="center"/>
    </xf>
    <xf numFmtId="0" fontId="106" fillId="8" borderId="0" applyNumberFormat="0" applyBorder="0" applyAlignment="0" applyProtection="0">
      <alignment vertical="center"/>
    </xf>
    <xf numFmtId="0" fontId="106" fillId="11" borderId="0" applyNumberFormat="0" applyBorder="0" applyAlignment="0" applyProtection="0">
      <alignment vertical="center"/>
    </xf>
    <xf numFmtId="0" fontId="106" fillId="14" borderId="0" applyNumberFormat="0" applyBorder="0" applyAlignment="0" applyProtection="0">
      <alignment vertical="center"/>
    </xf>
    <xf numFmtId="0" fontId="108" fillId="15" borderId="0" applyNumberFormat="0" applyBorder="0" applyAlignment="0" applyProtection="0">
      <alignment vertical="center"/>
    </xf>
    <xf numFmtId="0" fontId="108" fillId="12" borderId="0" applyNumberFormat="0" applyBorder="0" applyAlignment="0" applyProtection="0">
      <alignment vertical="center"/>
    </xf>
    <xf numFmtId="0" fontId="108" fillId="13" borderId="0" applyNumberFormat="0" applyBorder="0" applyAlignment="0" applyProtection="0">
      <alignment vertical="center"/>
    </xf>
    <xf numFmtId="0" fontId="108" fillId="16" borderId="0" applyNumberFormat="0" applyBorder="0" applyAlignment="0" applyProtection="0">
      <alignment vertical="center"/>
    </xf>
    <xf numFmtId="0" fontId="108" fillId="17" borderId="0" applyNumberFormat="0" applyBorder="0" applyAlignment="0" applyProtection="0">
      <alignment vertical="center"/>
    </xf>
    <xf numFmtId="0" fontId="108" fillId="18" borderId="0" applyNumberFormat="0" applyBorder="0" applyAlignment="0" applyProtection="0">
      <alignment vertical="center"/>
    </xf>
    <xf numFmtId="186" fontId="50" fillId="0" borderId="0">
      <alignment horizontal="right"/>
      <protection locked="0"/>
    </xf>
    <xf numFmtId="0" fontId="108" fillId="19" borderId="0" applyNumberFormat="0" applyBorder="0" applyAlignment="0" applyProtection="0">
      <alignment vertical="center"/>
    </xf>
    <xf numFmtId="0" fontId="108" fillId="20" borderId="0" applyNumberFormat="0" applyBorder="0" applyAlignment="0" applyProtection="0">
      <alignment vertical="center"/>
    </xf>
    <xf numFmtId="0" fontId="108" fillId="21" borderId="0" applyNumberFormat="0" applyBorder="0" applyAlignment="0" applyProtection="0">
      <alignment vertical="center"/>
    </xf>
    <xf numFmtId="0" fontId="108" fillId="16" borderId="0" applyNumberFormat="0" applyBorder="0" applyAlignment="0" applyProtection="0">
      <alignment vertical="center"/>
    </xf>
    <xf numFmtId="0" fontId="108" fillId="17" borderId="0" applyNumberFormat="0" applyBorder="0" applyAlignment="0" applyProtection="0">
      <alignment vertical="center"/>
    </xf>
    <xf numFmtId="0" fontId="108" fillId="22" borderId="0" applyNumberFormat="0" applyBorder="0" applyAlignment="0" applyProtection="0">
      <alignment vertical="center"/>
    </xf>
    <xf numFmtId="0" fontId="109" fillId="0" borderId="41" applyFill="0" applyBorder="0" applyAlignment="0">
      <alignment horizontal="center" wrapText="1"/>
    </xf>
    <xf numFmtId="0" fontId="79" fillId="0" borderId="0">
      <alignment horizontal="center" wrapText="1"/>
      <protection locked="0"/>
    </xf>
    <xf numFmtId="4" fontId="110" fillId="23" borderId="0" applyNumberFormat="0" applyBorder="0" applyAlignment="0" applyProtection="0">
      <alignment horizontal="left"/>
    </xf>
    <xf numFmtId="0" fontId="111" fillId="6" borderId="0" applyNumberFormat="0" applyBorder="0" applyAlignment="0" applyProtection="0">
      <alignment vertical="center"/>
    </xf>
    <xf numFmtId="0" fontId="112" fillId="0" borderId="0" applyNumberFormat="0" applyFill="0" applyBorder="0" applyAlignment="0" applyProtection="0"/>
    <xf numFmtId="0" fontId="85" fillId="24" borderId="0" applyBorder="0">
      <alignment horizontal="left" vertical="center" indent="1"/>
    </xf>
    <xf numFmtId="187" fontId="113" fillId="0" borderId="0" applyFill="0" applyBorder="0" applyAlignment="0"/>
    <xf numFmtId="188" fontId="114" fillId="0" borderId="0" applyFill="0" applyBorder="0" applyAlignment="0"/>
    <xf numFmtId="189" fontId="28" fillId="0" borderId="0" applyFill="0" applyBorder="0" applyAlignment="0"/>
    <xf numFmtId="0" fontId="36" fillId="0" borderId="0" applyFill="0" applyBorder="0" applyAlignment="0"/>
    <xf numFmtId="0" fontId="36" fillId="0" borderId="0" applyFill="0" applyBorder="0" applyAlignment="0"/>
    <xf numFmtId="189" fontId="28" fillId="0" borderId="0" applyFill="0" applyBorder="0" applyAlignment="0"/>
    <xf numFmtId="0" fontId="36" fillId="0" borderId="0" applyFill="0" applyBorder="0" applyAlignment="0"/>
    <xf numFmtId="188" fontId="114" fillId="0" borderId="0" applyFill="0" applyBorder="0" applyAlignment="0"/>
    <xf numFmtId="0" fontId="115" fillId="25" borderId="43" applyNumberFormat="0" applyAlignment="0" applyProtection="0">
      <alignment vertical="center"/>
    </xf>
    <xf numFmtId="49" fontId="116" fillId="0" borderId="0">
      <alignment horizontal="right" vertical="top"/>
    </xf>
    <xf numFmtId="0" fontId="117" fillId="0" borderId="0"/>
    <xf numFmtId="0" fontId="118" fillId="26" borderId="44" applyNumberFormat="0" applyAlignment="0" applyProtection="0">
      <alignment vertical="center"/>
    </xf>
    <xf numFmtId="0" fontId="119" fillId="0" borderId="40" applyNumberFormat="0" applyFill="0" applyProtection="0">
      <alignment horizontal="center"/>
    </xf>
    <xf numFmtId="41" fontId="36" fillId="0" borderId="0" applyFont="0" applyFill="0" applyBorder="0" applyAlignment="0" applyProtection="0"/>
    <xf numFmtId="189" fontId="28" fillId="0" borderId="0" applyFont="0" applyFill="0" applyBorder="0" applyAlignment="0" applyProtection="0"/>
    <xf numFmtId="37" fontId="101" fillId="0" borderId="0" applyFont="0" applyFill="0" applyBorder="0" applyAlignment="0" applyProtection="0"/>
    <xf numFmtId="190" fontId="101" fillId="0" borderId="0" applyFont="0" applyFill="0" applyBorder="0" applyAlignment="0" applyProtection="0"/>
    <xf numFmtId="39" fontId="101" fillId="0" borderId="0" applyFont="0" applyFill="0" applyBorder="0" applyAlignment="0" applyProtection="0"/>
    <xf numFmtId="3" fontId="120" fillId="0" borderId="0" applyFont="0" applyFill="0" applyBorder="0" applyAlignment="0" applyProtection="0"/>
    <xf numFmtId="0" fontId="121" fillId="0" borderId="0" applyNumberFormat="0" applyFont="0" applyBorder="0" applyAlignment="0" applyProtection="0"/>
    <xf numFmtId="176" fontId="36" fillId="0" borderId="0" applyFont="0" applyFill="0" applyBorder="0" applyAlignment="0" applyProtection="0"/>
    <xf numFmtId="188" fontId="114" fillId="0" borderId="0" applyFont="0" applyFill="0" applyBorder="0" applyAlignment="0" applyProtection="0"/>
    <xf numFmtId="191" fontId="101" fillId="0" borderId="0" applyFont="0" applyFill="0" applyBorder="0" applyAlignment="0" applyProtection="0"/>
    <xf numFmtId="192" fontId="101" fillId="0" borderId="0" applyFont="0" applyFill="0" applyBorder="0" applyAlignment="0" applyProtection="0"/>
    <xf numFmtId="193" fontId="120" fillId="0" borderId="0" applyFont="0" applyFill="0" applyBorder="0" applyAlignment="0" applyProtection="0"/>
    <xf numFmtId="0" fontId="122" fillId="0" borderId="19" applyFill="0" applyBorder="0" applyAlignment="0">
      <alignment horizontal="center" wrapText="1"/>
    </xf>
    <xf numFmtId="0" fontId="120" fillId="0" borderId="0" applyFont="0" applyFill="0" applyBorder="0" applyAlignment="0" applyProtection="0"/>
    <xf numFmtId="14" fontId="113" fillId="0" borderId="0" applyFill="0" applyBorder="0" applyAlignment="0"/>
    <xf numFmtId="0" fontId="123" fillId="0" borderId="19" applyFill="0" applyBorder="0" applyAlignment="0">
      <alignment horizontal="center"/>
    </xf>
    <xf numFmtId="17" fontId="92" fillId="0" borderId="0" applyNumberFormat="0" applyFont="0" applyFill="0" applyBorder="0" applyAlignment="0" applyProtection="0">
      <alignment horizontal="right"/>
    </xf>
    <xf numFmtId="0" fontId="124" fillId="0" borderId="0"/>
    <xf numFmtId="0" fontId="116" fillId="0" borderId="0"/>
    <xf numFmtId="0" fontId="124" fillId="0" borderId="0">
      <alignment horizontal="centerContinuous"/>
    </xf>
    <xf numFmtId="0" fontId="116" fillId="0" borderId="0">
      <alignment horizontal="centerContinuous"/>
    </xf>
    <xf numFmtId="0" fontId="124" fillId="1" borderId="0">
      <alignment horizontal="centerContinuous"/>
    </xf>
    <xf numFmtId="189" fontId="28" fillId="0" borderId="0" applyFill="0" applyBorder="0" applyAlignment="0"/>
    <xf numFmtId="188" fontId="114" fillId="0" borderId="0" applyFill="0" applyBorder="0" applyAlignment="0"/>
    <xf numFmtId="189" fontId="28" fillId="0" borderId="0" applyFill="0" applyBorder="0" applyAlignment="0"/>
    <xf numFmtId="0" fontId="36" fillId="0" borderId="0" applyFill="0" applyBorder="0" applyAlignment="0"/>
    <xf numFmtId="188" fontId="114" fillId="0" borderId="0" applyFill="0" applyBorder="0" applyAlignment="0"/>
    <xf numFmtId="0" fontId="78" fillId="0" borderId="0">
      <alignment horizontal="left"/>
    </xf>
    <xf numFmtId="0" fontId="125" fillId="0" borderId="0" applyNumberFormat="0" applyFill="0" applyBorder="0" applyAlignment="0" applyProtection="0">
      <alignment vertical="center"/>
    </xf>
    <xf numFmtId="2" fontId="120" fillId="0" borderId="0" applyFont="0" applyFill="0" applyBorder="0" applyAlignment="0" applyProtection="0"/>
    <xf numFmtId="0" fontId="50" fillId="0" borderId="0">
      <alignment vertical="top"/>
    </xf>
    <xf numFmtId="0" fontId="124" fillId="0" borderId="0">
      <alignment vertical="center"/>
    </xf>
    <xf numFmtId="0" fontId="126" fillId="7" borderId="0" applyNumberFormat="0" applyBorder="0" applyAlignment="0" applyProtection="0">
      <alignment vertical="center"/>
    </xf>
    <xf numFmtId="38" fontId="33" fillId="4" borderId="0" applyNumberFormat="0" applyBorder="0" applyAlignment="0" applyProtection="0"/>
    <xf numFmtId="0" fontId="127" fillId="27" borderId="0"/>
    <xf numFmtId="0" fontId="128" fillId="0" borderId="0"/>
    <xf numFmtId="0" fontId="129" fillId="0" borderId="28" applyNumberFormat="0" applyAlignment="0" applyProtection="0">
      <alignment horizontal="left" vertical="center"/>
    </xf>
    <xf numFmtId="0" fontId="129" fillId="0" borderId="45">
      <alignment horizontal="left" vertical="center"/>
    </xf>
    <xf numFmtId="0" fontId="130" fillId="0" borderId="0" applyNumberFormat="0" applyFill="0" applyBorder="0" applyAlignment="0" applyProtection="0"/>
    <xf numFmtId="0" fontId="131" fillId="0" borderId="0" applyNumberFormat="0" applyFill="0" applyBorder="0" applyAlignment="0" applyProtection="0"/>
    <xf numFmtId="0" fontId="132" fillId="0" borderId="46" applyNumberFormat="0" applyFill="0" applyAlignment="0" applyProtection="0">
      <alignment vertical="center"/>
    </xf>
    <xf numFmtId="0" fontId="132" fillId="0" borderId="0" applyNumberFormat="0" applyFill="0" applyBorder="0" applyAlignment="0" applyProtection="0">
      <alignment vertical="center"/>
    </xf>
    <xf numFmtId="0" fontId="133" fillId="0" borderId="0"/>
    <xf numFmtId="0" fontId="134" fillId="0" borderId="0" applyBorder="0"/>
    <xf numFmtId="0" fontId="135" fillId="10" borderId="47" applyNumberFormat="0" applyAlignment="0" applyProtection="0">
      <alignment vertical="center"/>
    </xf>
    <xf numFmtId="10" fontId="33" fillId="28" borderId="48" applyNumberFormat="0" applyBorder="0" applyAlignment="0" applyProtection="0"/>
    <xf numFmtId="0" fontId="136" fillId="10" borderId="47" applyNumberFormat="0" applyAlignment="0" applyProtection="0"/>
    <xf numFmtId="0" fontId="137" fillId="0" borderId="49" applyFill="0" applyBorder="0">
      <alignment horizontal="center"/>
    </xf>
    <xf numFmtId="0" fontId="129" fillId="0" borderId="0" applyFont="0" applyAlignment="0">
      <alignment horizontal="justify" vertical="top" wrapText="1"/>
    </xf>
    <xf numFmtId="0" fontId="138" fillId="0" borderId="19" applyFill="0" applyBorder="0" applyAlignment="0">
      <alignment horizontal="center"/>
    </xf>
    <xf numFmtId="0" fontId="139" fillId="0" borderId="19" applyFill="0" applyBorder="0" applyAlignment="0">
      <alignment horizontal="center" wrapText="1"/>
    </xf>
    <xf numFmtId="0" fontId="140" fillId="0" borderId="19" applyFill="0" applyBorder="0">
      <alignment horizontal="center" wrapText="1"/>
    </xf>
    <xf numFmtId="0" fontId="95" fillId="0" borderId="0">
      <alignment vertical="top"/>
    </xf>
    <xf numFmtId="0" fontId="134" fillId="0" borderId="0"/>
    <xf numFmtId="194" fontId="88" fillId="0" borderId="0">
      <alignment horizontal="centerContinuous" vertical="center"/>
    </xf>
    <xf numFmtId="49" fontId="88" fillId="0" borderId="0">
      <alignment horizontal="centerContinuous" vertical="center"/>
    </xf>
    <xf numFmtId="49" fontId="88" fillId="0" borderId="0">
      <alignment horizontal="centerContinuous" vertical="center"/>
    </xf>
    <xf numFmtId="49" fontId="88" fillId="0" borderId="0">
      <alignment horizontal="left" vertical="center"/>
    </xf>
    <xf numFmtId="49" fontId="88" fillId="0" borderId="0">
      <alignment horizontal="left"/>
    </xf>
    <xf numFmtId="49" fontId="88" fillId="0" borderId="0">
      <alignment horizontal="left" vertical="top"/>
    </xf>
    <xf numFmtId="49" fontId="88" fillId="0" borderId="0">
      <alignment vertical="center"/>
    </xf>
    <xf numFmtId="49" fontId="88" fillId="29" borderId="0">
      <alignment horizontal="centerContinuous" vertical="center"/>
    </xf>
    <xf numFmtId="49" fontId="124" fillId="0" borderId="0">
      <alignment horizontal="left" vertical="center"/>
    </xf>
    <xf numFmtId="49" fontId="116" fillId="0" borderId="0">
      <alignment horizontal="left" vertical="center"/>
    </xf>
    <xf numFmtId="189" fontId="28" fillId="0" borderId="0" applyFill="0" applyBorder="0" applyAlignment="0"/>
    <xf numFmtId="188" fontId="114" fillId="0" borderId="0" applyFill="0" applyBorder="0" applyAlignment="0"/>
    <xf numFmtId="189" fontId="28" fillId="0" borderId="0" applyFill="0" applyBorder="0" applyAlignment="0"/>
    <xf numFmtId="0" fontId="36" fillId="0" borderId="0" applyFill="0" applyBorder="0" applyAlignment="0"/>
    <xf numFmtId="188" fontId="114" fillId="0" borderId="0" applyFill="0" applyBorder="0" applyAlignment="0"/>
    <xf numFmtId="0" fontId="141" fillId="0" borderId="50" applyNumberFormat="0" applyFill="0" applyAlignment="0" applyProtection="0">
      <alignment vertical="center"/>
    </xf>
    <xf numFmtId="0" fontId="142" fillId="30" borderId="48" applyFill="0" applyBorder="0" applyAlignment="0">
      <alignment vertical="center"/>
    </xf>
    <xf numFmtId="195" fontId="36" fillId="0" borderId="0" applyFont="0" applyFill="0" applyBorder="0" applyAlignment="0" applyProtection="0"/>
    <xf numFmtId="196" fontId="36" fillId="0" borderId="0" applyFont="0" applyFill="0" applyBorder="0" applyAlignment="0" applyProtection="0"/>
    <xf numFmtId="0" fontId="143" fillId="0" borderId="15"/>
    <xf numFmtId="197" fontId="36" fillId="0" borderId="0" applyFont="0" applyFill="0" applyBorder="0" applyAlignment="0" applyProtection="0"/>
    <xf numFmtId="198" fontId="36" fillId="0" borderId="0" applyFont="0" applyFill="0" applyBorder="0" applyAlignment="0" applyProtection="0"/>
    <xf numFmtId="0" fontId="29" fillId="0" borderId="0">
      <alignment vertical="center"/>
    </xf>
    <xf numFmtId="0" fontId="88" fillId="0" borderId="0" applyNumberFormat="0" applyFont="0" applyBorder="0" applyProtection="0">
      <alignment vertical="center"/>
    </xf>
    <xf numFmtId="0" fontId="144" fillId="31" borderId="0" applyNumberFormat="0" applyBorder="0" applyAlignment="0" applyProtection="0">
      <alignment vertical="center"/>
    </xf>
    <xf numFmtId="37" fontId="145" fillId="0" borderId="0"/>
    <xf numFmtId="185" fontId="107" fillId="0" borderId="0">
      <alignment horizontal="right"/>
    </xf>
    <xf numFmtId="0" fontId="146" fillId="4" borderId="0">
      <alignment horizontal="left" indent="1"/>
    </xf>
    <xf numFmtId="0" fontId="36" fillId="0" borderId="0"/>
    <xf numFmtId="199" fontId="147" fillId="0" borderId="0"/>
    <xf numFmtId="0" fontId="28" fillId="0" borderId="0"/>
    <xf numFmtId="0" fontId="28" fillId="0" borderId="0">
      <alignment vertical="center"/>
    </xf>
    <xf numFmtId="0" fontId="106" fillId="0" borderId="0"/>
    <xf numFmtId="0" fontId="106" fillId="32" borderId="51" applyNumberFormat="0" applyFont="0" applyAlignment="0" applyProtection="0">
      <alignment vertical="center"/>
    </xf>
    <xf numFmtId="200" fontId="36" fillId="0" borderId="0" applyFont="0" applyFill="0" applyBorder="0" applyAlignment="0" applyProtection="0"/>
    <xf numFmtId="201" fontId="36" fillId="0" borderId="0" applyFont="0" applyFill="0" applyBorder="0" applyAlignment="0" applyProtection="0"/>
    <xf numFmtId="0" fontId="147" fillId="0" borderId="0"/>
    <xf numFmtId="0" fontId="147" fillId="0" borderId="0"/>
    <xf numFmtId="0" fontId="36" fillId="0" borderId="0"/>
    <xf numFmtId="0" fontId="148" fillId="25" borderId="52" applyNumberFormat="0" applyAlignment="0" applyProtection="0">
      <alignment vertical="center"/>
    </xf>
    <xf numFmtId="14" fontId="79" fillId="0" borderId="0">
      <alignment horizontal="center" wrapText="1"/>
      <protection locked="0"/>
    </xf>
    <xf numFmtId="0" fontId="36" fillId="0" borderId="0" applyFont="0" applyFill="0" applyBorder="0" applyAlignment="0" applyProtection="0"/>
    <xf numFmtId="202" fontId="36" fillId="0" borderId="0" applyFont="0" applyFill="0" applyBorder="0" applyAlignment="0" applyProtection="0"/>
    <xf numFmtId="10" fontId="36" fillId="0" borderId="0" applyFont="0" applyFill="0" applyBorder="0" applyAlignment="0" applyProtection="0"/>
    <xf numFmtId="0" fontId="116" fillId="0" borderId="0">
      <alignment horizontal="left"/>
    </xf>
    <xf numFmtId="189" fontId="28" fillId="0" borderId="0" applyFill="0" applyBorder="0" applyAlignment="0"/>
    <xf numFmtId="188" fontId="114" fillId="0" borderId="0" applyFill="0" applyBorder="0" applyAlignment="0"/>
    <xf numFmtId="189" fontId="28" fillId="0" borderId="0" applyFill="0" applyBorder="0" applyAlignment="0"/>
    <xf numFmtId="0" fontId="36" fillId="0" borderId="0" applyFill="0" applyBorder="0" applyAlignment="0"/>
    <xf numFmtId="188" fontId="114" fillId="0" borderId="0" applyFill="0" applyBorder="0" applyAlignment="0"/>
    <xf numFmtId="4" fontId="78" fillId="0" borderId="0">
      <alignment horizontal="right"/>
    </xf>
    <xf numFmtId="191" fontId="92" fillId="0" borderId="0">
      <alignment horizontal="right"/>
    </xf>
    <xf numFmtId="0" fontId="149" fillId="24" borderId="0">
      <alignment horizontal="left" indent="1"/>
    </xf>
    <xf numFmtId="0" fontId="150" fillId="0" borderId="0" applyNumberFormat="0" applyFont="0" applyFill="0" applyBorder="0" applyAlignment="0" applyProtection="0">
      <alignment horizontal="left"/>
    </xf>
    <xf numFmtId="0" fontId="151" fillId="0" borderId="15">
      <alignment horizontal="center"/>
    </xf>
    <xf numFmtId="0" fontId="103" fillId="0" borderId="53"/>
    <xf numFmtId="49" fontId="124" fillId="0" borderId="0">
      <alignment horizontal="right" vertical="center"/>
    </xf>
    <xf numFmtId="49" fontId="116" fillId="0" borderId="0">
      <alignment horizontal="right" vertical="center"/>
    </xf>
    <xf numFmtId="0" fontId="152" fillId="0" borderId="0"/>
    <xf numFmtId="4" fontId="153" fillId="0" borderId="0">
      <alignment horizontal="right"/>
    </xf>
    <xf numFmtId="0" fontId="154" fillId="0" borderId="0">
      <alignment horizontal="left"/>
    </xf>
    <xf numFmtId="3" fontId="33" fillId="0" borderId="0"/>
    <xf numFmtId="1" fontId="124" fillId="0" borderId="0" applyBorder="0">
      <alignment horizontal="left" vertical="top" wrapText="1"/>
    </xf>
    <xf numFmtId="0" fontId="142" fillId="0" borderId="0">
      <alignment vertical="top"/>
    </xf>
    <xf numFmtId="0" fontId="50" fillId="0" borderId="0"/>
    <xf numFmtId="0" fontId="143" fillId="0" borderId="0"/>
    <xf numFmtId="3" fontId="32" fillId="0" borderId="0" applyNumberFormat="0"/>
    <xf numFmtId="0" fontId="28" fillId="0" borderId="0"/>
    <xf numFmtId="49" fontId="113" fillId="0" borderId="0" applyFill="0" applyBorder="0" applyAlignment="0"/>
    <xf numFmtId="0" fontId="36" fillId="0" borderId="0" applyFill="0" applyBorder="0" applyAlignment="0"/>
    <xf numFmtId="0" fontId="36" fillId="0" borderId="0" applyFill="0" applyBorder="0" applyAlignment="0"/>
    <xf numFmtId="0" fontId="155" fillId="0" borderId="0">
      <alignment horizontal="center"/>
    </xf>
    <xf numFmtId="0" fontId="95" fillId="0" borderId="0">
      <alignment vertical="top"/>
    </xf>
    <xf numFmtId="0" fontId="32" fillId="0" borderId="45">
      <alignment horizontal="center" wrapText="1"/>
    </xf>
    <xf numFmtId="0" fontId="120" fillId="0" borderId="54" applyNumberFormat="0" applyFont="0" applyFill="0" applyAlignment="0" applyProtection="0"/>
    <xf numFmtId="0" fontId="156" fillId="0" borderId="0" applyNumberFormat="0" applyFill="0" applyBorder="0" applyAlignment="0" applyProtection="0">
      <alignment vertical="center"/>
    </xf>
    <xf numFmtId="14" fontId="134" fillId="0" borderId="0" applyNumberFormat="0">
      <alignment vertical="center"/>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28" fillId="0" borderId="39">
      <alignment horizontal="left"/>
    </xf>
    <xf numFmtId="0" fontId="102" fillId="0" borderId="0"/>
    <xf numFmtId="0" fontId="36" fillId="0" borderId="0"/>
    <xf numFmtId="0" fontId="102" fillId="0" borderId="0"/>
    <xf numFmtId="1" fontId="102" fillId="0" borderId="0" applyNumberFormat="0"/>
    <xf numFmtId="203" fontId="36" fillId="0" borderId="0" applyFont="0" applyFill="0" applyBorder="0" applyAlignment="0" applyProtection="0"/>
    <xf numFmtId="204" fontId="36" fillId="0" borderId="0" applyFont="0" applyFill="0" applyBorder="0" applyAlignment="0" applyProtection="0"/>
    <xf numFmtId="0" fontId="157" fillId="0" borderId="0"/>
    <xf numFmtId="0" fontId="102" fillId="0" borderId="0" applyFont="0" applyFill="0" applyBorder="0" applyAlignment="0" applyProtection="0"/>
    <xf numFmtId="0" fontId="102" fillId="0" borderId="0" applyFont="0" applyFill="0" applyBorder="0" applyAlignment="0" applyProtection="0"/>
    <xf numFmtId="0" fontId="158" fillId="33" borderId="55">
      <alignment horizontal="center" vertical="center"/>
    </xf>
    <xf numFmtId="0" fontId="92" fillId="0" borderId="0"/>
    <xf numFmtId="177" fontId="36" fillId="0" borderId="0" applyFont="0" applyFill="0" applyBorder="0" applyAlignment="0" applyProtection="0"/>
    <xf numFmtId="205" fontId="28" fillId="0" borderId="0" applyFont="0" applyFill="0" applyBorder="0" applyAlignment="0" applyProtection="0"/>
    <xf numFmtId="0" fontId="159" fillId="0" borderId="0">
      <alignment vertical="center"/>
    </xf>
    <xf numFmtId="0" fontId="160" fillId="34" borderId="38" applyNumberFormat="0" applyFont="0" applyBorder="0" applyAlignment="0" applyProtection="0">
      <alignment horizontal="center" vertical="center" wrapText="1"/>
    </xf>
    <xf numFmtId="56" fontId="30" fillId="0" borderId="0" applyNumberFormat="0" applyFill="0" applyBorder="0" applyAlignment="0" applyProtection="0">
      <alignment horizontal="center"/>
    </xf>
    <xf numFmtId="38" fontId="150" fillId="0" borderId="0" applyFont="0" applyFill="0" applyBorder="0" applyAlignment="0" applyProtection="0"/>
    <xf numFmtId="40" fontId="150"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206" fontId="29" fillId="0" borderId="0" applyFont="0" applyFill="0" applyBorder="0" applyAlignment="0" applyProtection="0"/>
    <xf numFmtId="207" fontId="29" fillId="0" borderId="0" applyFont="0" applyFill="0" applyBorder="0" applyAlignment="0" applyProtection="0">
      <alignment vertical="top"/>
    </xf>
    <xf numFmtId="208" fontId="29" fillId="0" borderId="0" applyFont="0" applyFill="0" applyBorder="0" applyAlignment="0" applyProtection="0"/>
    <xf numFmtId="0" fontId="161" fillId="0" borderId="0" applyNumberFormat="0" applyFill="0" applyBorder="0" applyAlignment="0" applyProtection="0">
      <alignment vertical="top"/>
      <protection locked="0"/>
    </xf>
    <xf numFmtId="209" fontId="162" fillId="33" borderId="56">
      <alignment horizontal="center" vertical="center"/>
    </xf>
    <xf numFmtId="49" fontId="88" fillId="0" borderId="0">
      <alignment horizontal="left"/>
    </xf>
    <xf numFmtId="49" fontId="88" fillId="0" borderId="32">
      <alignment horizontal="left"/>
    </xf>
    <xf numFmtId="0" fontId="93" fillId="35" borderId="0" applyFill="0" applyBorder="0" applyAlignment="0">
      <alignment vertical="center"/>
    </xf>
    <xf numFmtId="0" fontId="147" fillId="0" borderId="0"/>
    <xf numFmtId="0" fontId="147" fillId="0" borderId="0"/>
    <xf numFmtId="0" fontId="103" fillId="0" borderId="0">
      <alignment vertical="top"/>
    </xf>
    <xf numFmtId="0" fontId="160" fillId="11" borderId="57">
      <alignment vertical="center"/>
    </xf>
    <xf numFmtId="0" fontId="28" fillId="0" borderId="58"/>
    <xf numFmtId="210" fontId="93" fillId="0" borderId="0" applyBorder="0">
      <alignment horizontal="right"/>
    </xf>
    <xf numFmtId="0" fontId="163" fillId="0" borderId="59" applyNumberFormat="0" applyFont="0" applyFill="0" applyBorder="0" applyProtection="0">
      <alignment vertical="top" wrapText="1"/>
    </xf>
    <xf numFmtId="0" fontId="163" fillId="0" borderId="59" applyNumberFormat="0" applyFont="0" applyFill="0" applyBorder="0" applyProtection="0">
      <alignment vertical="center" wrapText="1"/>
    </xf>
    <xf numFmtId="0" fontId="134" fillId="0" borderId="60" applyBorder="0">
      <alignment horizontal="left" vertical="top"/>
    </xf>
    <xf numFmtId="0" fontId="103" fillId="0" borderId="0">
      <alignment vertical="center"/>
    </xf>
    <xf numFmtId="43" fontId="36" fillId="0" borderId="0" applyFont="0" applyFill="0" applyBorder="0" applyAlignment="0" applyProtection="0"/>
    <xf numFmtId="38" fontId="164" fillId="0" borderId="0" applyFont="0" applyFill="0" applyBorder="0" applyProtection="0">
      <alignment vertical="center"/>
    </xf>
    <xf numFmtId="38" fontId="28" fillId="0" borderId="0" applyFont="0" applyFill="0" applyBorder="0" applyAlignment="0" applyProtection="0"/>
    <xf numFmtId="211" fontId="134" fillId="0" borderId="0">
      <alignment vertical="center"/>
    </xf>
    <xf numFmtId="212" fontId="134" fillId="0" borderId="0">
      <alignment vertical="center"/>
    </xf>
    <xf numFmtId="0" fontId="165" fillId="0" borderId="0"/>
    <xf numFmtId="0" fontId="166" fillId="0" borderId="0" applyFill="0" applyBorder="0" applyProtection="0"/>
    <xf numFmtId="0" fontId="167" fillId="0" borderId="0"/>
    <xf numFmtId="0" fontId="168" fillId="0" borderId="0"/>
    <xf numFmtId="0" fontId="169" fillId="0" borderId="0"/>
    <xf numFmtId="0" fontId="170" fillId="0" borderId="0"/>
    <xf numFmtId="0" fontId="171" fillId="0" borderId="0"/>
    <xf numFmtId="0" fontId="142" fillId="0" borderId="0"/>
    <xf numFmtId="0" fontId="172" fillId="0" borderId="0"/>
    <xf numFmtId="0" fontId="29" fillId="0" borderId="61">
      <alignment vertical="top"/>
    </xf>
    <xf numFmtId="213" fontId="61" fillId="0" borderId="0" applyFont="0" applyFill="0" applyBorder="0" applyAlignment="0" applyProtection="0"/>
    <xf numFmtId="214" fontId="173" fillId="0" borderId="0">
      <alignment vertical="center"/>
    </xf>
    <xf numFmtId="215" fontId="173" fillId="0" borderId="0" applyFont="0" applyFill="0" applyBorder="0" applyProtection="0">
      <alignment vertical="center"/>
    </xf>
    <xf numFmtId="0" fontId="174" fillId="0" borderId="0" applyFont="0"/>
    <xf numFmtId="0" fontId="28" fillId="0" borderId="0"/>
    <xf numFmtId="216" fontId="147" fillId="0" borderId="0"/>
    <xf numFmtId="188" fontId="93" fillId="0" borderId="0" applyBorder="0">
      <alignment horizontal="left"/>
    </xf>
    <xf numFmtId="217" fontId="93" fillId="0" borderId="0" applyFill="0" applyBorder="0"/>
    <xf numFmtId="218" fontId="93" fillId="0" borderId="0" applyFill="0" applyBorder="0"/>
    <xf numFmtId="219" fontId="28" fillId="0" borderId="0" applyFont="0" applyFill="0" applyBorder="0" applyProtection="0">
      <alignment vertical="center"/>
    </xf>
    <xf numFmtId="49" fontId="93" fillId="36" borderId="59">
      <alignment horizontal="center"/>
    </xf>
    <xf numFmtId="220" fontId="93" fillId="36" borderId="59">
      <alignment horizontal="right"/>
    </xf>
    <xf numFmtId="14" fontId="93" fillId="36" borderId="0" applyBorder="0">
      <alignment horizontal="center"/>
    </xf>
    <xf numFmtId="49" fontId="93" fillId="0" borderId="59"/>
    <xf numFmtId="0" fontId="88" fillId="0" borderId="0" applyNumberFormat="0" applyFont="0" applyFill="0" applyBorder="0">
      <alignment horizontal="left" vertical="top" wrapText="1"/>
    </xf>
    <xf numFmtId="8" fontId="175" fillId="0" borderId="0" applyFont="0" applyFill="0" applyBorder="0" applyAlignment="0" applyProtection="0"/>
    <xf numFmtId="6" fontId="175" fillId="0" borderId="0" applyFont="0" applyFill="0" applyBorder="0" applyAlignment="0" applyProtection="0"/>
    <xf numFmtId="8" fontId="134" fillId="0" borderId="0" applyFont="0" applyFill="0" applyBorder="0" applyAlignment="0" applyProtection="0"/>
    <xf numFmtId="6" fontId="28" fillId="0" borderId="0" applyFont="0" applyFill="0" applyBorder="0" applyAlignment="0" applyProtection="0"/>
    <xf numFmtId="6" fontId="28" fillId="0" borderId="0" applyFont="0" applyFill="0" applyBorder="0" applyAlignment="0" applyProtection="0"/>
    <xf numFmtId="14" fontId="93" fillId="0" borderId="39" applyBorder="0">
      <alignment horizontal="left"/>
    </xf>
    <xf numFmtId="14" fontId="93" fillId="0" borderId="0"/>
    <xf numFmtId="14" fontId="93" fillId="0" borderId="0" applyFill="0" applyBorder="0"/>
    <xf numFmtId="221" fontId="52" fillId="0" borderId="62" applyNumberFormat="0" applyFont="0" applyAlignment="0" applyProtection="0"/>
    <xf numFmtId="0" fontId="176"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6"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6"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xf numFmtId="0" fontId="106" fillId="0" borderId="0">
      <alignment vertical="center"/>
    </xf>
    <xf numFmtId="0" fontId="28" fillId="0" borderId="0"/>
    <xf numFmtId="0" fontId="28" fillId="0" borderId="0"/>
    <xf numFmtId="0" fontId="28" fillId="0" borderId="0"/>
    <xf numFmtId="0" fontId="28" fillId="0" borderId="0"/>
    <xf numFmtId="0" fontId="28" fillId="0" borderId="0">
      <alignment vertical="center"/>
    </xf>
    <xf numFmtId="0" fontId="177" fillId="0" borderId="0">
      <alignment vertical="center"/>
    </xf>
    <xf numFmtId="0" fontId="28" fillId="0" borderId="0"/>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28" fillId="0" borderId="0">
      <alignment vertical="center"/>
    </xf>
    <xf numFmtId="0" fontId="106" fillId="0" borderId="0">
      <alignment vertical="center"/>
    </xf>
    <xf numFmtId="0" fontId="28" fillId="0" borderId="0">
      <alignment vertical="center"/>
    </xf>
    <xf numFmtId="0" fontId="21" fillId="0" borderId="0">
      <alignment vertical="center"/>
    </xf>
    <xf numFmtId="0" fontId="28" fillId="0" borderId="0">
      <alignment vertical="center"/>
    </xf>
    <xf numFmtId="0" fontId="28" fillId="0" borderId="0">
      <alignment vertical="center"/>
    </xf>
    <xf numFmtId="0" fontId="106" fillId="0" borderId="0">
      <alignment vertical="center"/>
    </xf>
    <xf numFmtId="0" fontId="28" fillId="0" borderId="0">
      <alignment vertical="center"/>
    </xf>
    <xf numFmtId="0" fontId="28" fillId="0" borderId="0">
      <alignment vertical="center"/>
    </xf>
    <xf numFmtId="0" fontId="28" fillId="0" borderId="0">
      <alignment vertical="center"/>
    </xf>
    <xf numFmtId="0" fontId="88" fillId="0" borderId="0">
      <alignment vertical="top" wrapText="1"/>
    </xf>
    <xf numFmtId="0" fontId="88" fillId="0" borderId="0"/>
    <xf numFmtId="0" fontId="178" fillId="0" borderId="0"/>
    <xf numFmtId="222" fontId="88" fillId="0" borderId="0"/>
    <xf numFmtId="0" fontId="88" fillId="0" borderId="0">
      <alignment horizontal="centerContinuous" vertical="center"/>
    </xf>
    <xf numFmtId="0" fontId="103" fillId="0" borderId="18" applyBorder="0">
      <alignment vertical="top"/>
    </xf>
    <xf numFmtId="0" fontId="88" fillId="0" borderId="0"/>
    <xf numFmtId="0" fontId="103" fillId="4" borderId="0" applyNumberFormat="0" applyAlignment="0"/>
    <xf numFmtId="0" fontId="179" fillId="0" borderId="0" applyNumberFormat="0" applyFill="0" applyBorder="0" applyAlignment="0" applyProtection="0">
      <alignment vertical="top"/>
      <protection locked="0"/>
    </xf>
    <xf numFmtId="0" fontId="134" fillId="0" borderId="63">
      <alignment horizontal="left" vertical="center"/>
    </xf>
    <xf numFmtId="0" fontId="180" fillId="0" borderId="0">
      <alignment vertical="center"/>
    </xf>
    <xf numFmtId="49" fontId="28" fillId="0" borderId="0"/>
    <xf numFmtId="0" fontId="103" fillId="0" borderId="0"/>
    <xf numFmtId="0" fontId="52" fillId="0" borderId="0"/>
    <xf numFmtId="0" fontId="181" fillId="0" borderId="0"/>
    <xf numFmtId="0" fontId="88" fillId="0" borderId="0"/>
    <xf numFmtId="0" fontId="163" fillId="0" borderId="0" applyNumberFormat="0" applyFont="0" applyBorder="0" applyAlignment="0" applyProtection="0"/>
    <xf numFmtId="0" fontId="163" fillId="37" borderId="0" applyNumberFormat="0" applyFont="0" applyBorder="0" applyAlignment="0" applyProtection="0"/>
    <xf numFmtId="0" fontId="88" fillId="0" borderId="0">
      <alignment horizontal="centerContinuous" vertical="center"/>
    </xf>
    <xf numFmtId="0" fontId="28" fillId="0" borderId="0"/>
    <xf numFmtId="0" fontId="93" fillId="0" borderId="0">
      <alignment vertical="center"/>
    </xf>
    <xf numFmtId="0" fontId="21" fillId="0" borderId="0">
      <alignment vertical="center"/>
    </xf>
    <xf numFmtId="0" fontId="20" fillId="0" borderId="0">
      <alignment vertical="center"/>
    </xf>
    <xf numFmtId="0" fontId="19" fillId="0" borderId="0">
      <alignment vertical="center"/>
    </xf>
    <xf numFmtId="0" fontId="18" fillId="0" borderId="0">
      <alignment vertical="center"/>
    </xf>
    <xf numFmtId="0" fontId="18" fillId="0" borderId="0">
      <alignment vertical="center"/>
    </xf>
    <xf numFmtId="0" fontId="36" fillId="0" borderId="0"/>
    <xf numFmtId="0" fontId="18" fillId="0" borderId="0">
      <alignment vertical="center"/>
    </xf>
    <xf numFmtId="0" fontId="17" fillId="0" borderId="0">
      <alignment vertical="center"/>
    </xf>
    <xf numFmtId="0" fontId="17" fillId="0" borderId="0">
      <alignment vertical="center"/>
    </xf>
    <xf numFmtId="0" fontId="86" fillId="0" borderId="0" applyNumberFormat="0" applyFill="0" applyBorder="0" applyAlignment="0" applyProtection="0">
      <alignment vertical="center"/>
    </xf>
    <xf numFmtId="0" fontId="17" fillId="0" borderId="0">
      <alignment vertical="center"/>
    </xf>
    <xf numFmtId="0" fontId="16"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1" fillId="0" borderId="0">
      <alignment vertical="center"/>
    </xf>
    <xf numFmtId="38" fontId="28" fillId="0" borderId="0" applyFont="0" applyFill="0" applyBorder="0" applyAlignment="0" applyProtection="0">
      <alignment vertical="center"/>
    </xf>
    <xf numFmtId="0" fontId="10" fillId="0" borderId="0">
      <alignment vertical="center"/>
    </xf>
    <xf numFmtId="0" fontId="9" fillId="0" borderId="0">
      <alignment vertical="center"/>
    </xf>
    <xf numFmtId="0" fontId="86" fillId="0" borderId="0" applyNumberFormat="0" applyFill="0" applyBorder="0" applyAlignment="0" applyProtection="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xf numFmtId="0" fontId="1" fillId="0" borderId="0">
      <alignment vertical="center"/>
    </xf>
  </cellStyleXfs>
  <cellXfs count="3289">
    <xf numFmtId="0" fontId="0" fillId="0" borderId="0" xfId="0">
      <alignment vertical="center"/>
    </xf>
    <xf numFmtId="0" fontId="31" fillId="0" borderId="0" xfId="2" applyFont="1" applyFill="1" applyBorder="1" applyAlignment="1" applyProtection="1">
      <alignment horizontal="center" vertical="center"/>
      <protection locked="0"/>
    </xf>
    <xf numFmtId="0" fontId="31" fillId="0" borderId="0" xfId="0" applyFont="1" applyFill="1" applyAlignment="1" applyProtection="1">
      <alignment vertical="center"/>
      <protection locked="0"/>
    </xf>
    <xf numFmtId="0" fontId="31" fillId="0" borderId="0" xfId="0" applyFont="1" applyFill="1" applyBorder="1" applyAlignment="1" applyProtection="1">
      <alignment vertical="center"/>
      <protection locked="0"/>
    </xf>
    <xf numFmtId="0" fontId="31" fillId="0" borderId="0" xfId="0" applyFont="1" applyFill="1" applyAlignment="1" applyProtection="1">
      <alignment vertical="center"/>
    </xf>
    <xf numFmtId="0" fontId="31" fillId="0" borderId="0" xfId="0" applyFont="1" applyFill="1" applyBorder="1" applyAlignment="1" applyProtection="1">
      <alignment vertical="center"/>
    </xf>
    <xf numFmtId="0" fontId="32" fillId="0" borderId="0" xfId="2" applyFont="1" applyFill="1" applyBorder="1" applyAlignment="1" applyProtection="1">
      <alignment vertical="center"/>
    </xf>
    <xf numFmtId="0" fontId="37" fillId="0" borderId="0" xfId="2" applyFont="1" applyFill="1" applyAlignment="1" applyProtection="1">
      <alignment vertical="center"/>
    </xf>
    <xf numFmtId="0" fontId="31" fillId="0" borderId="0" xfId="2" applyFont="1" applyFill="1" applyBorder="1" applyAlignment="1" applyProtection="1">
      <alignment vertical="center"/>
    </xf>
    <xf numFmtId="0" fontId="39" fillId="0" borderId="0" xfId="2" applyFont="1" applyFill="1" applyBorder="1" applyAlignment="1" applyProtection="1">
      <alignment horizontal="center" vertical="center"/>
    </xf>
    <xf numFmtId="0" fontId="39" fillId="0" borderId="0" xfId="2" applyFont="1" applyFill="1" applyBorder="1" applyAlignment="1" applyProtection="1">
      <alignment vertical="center"/>
    </xf>
    <xf numFmtId="0" fontId="39" fillId="0" borderId="0" xfId="2" applyFont="1" applyFill="1" applyAlignment="1" applyProtection="1">
      <alignment horizontal="left" vertical="center" wrapText="1"/>
    </xf>
    <xf numFmtId="0" fontId="36" fillId="0" borderId="0" xfId="2" applyFont="1" applyFill="1" applyBorder="1" applyAlignment="1" applyProtection="1">
      <alignment vertical="center"/>
    </xf>
    <xf numFmtId="0" fontId="35" fillId="0" borderId="0" xfId="2" applyFont="1" applyFill="1" applyBorder="1" applyAlignment="1" applyProtection="1">
      <alignment vertical="top"/>
    </xf>
    <xf numFmtId="0" fontId="31" fillId="0" borderId="0" xfId="2" applyFont="1" applyFill="1" applyBorder="1" applyAlignment="1" applyProtection="1">
      <alignment vertical="center"/>
      <protection locked="0"/>
    </xf>
    <xf numFmtId="0" fontId="50" fillId="0" borderId="0" xfId="0" applyFont="1" applyFill="1" applyAlignment="1" applyProtection="1">
      <alignment vertical="center"/>
      <protection locked="0"/>
    </xf>
    <xf numFmtId="0" fontId="42" fillId="0" borderId="0" xfId="2" applyFont="1" applyFill="1" applyAlignment="1" applyProtection="1">
      <alignment horizontal="center" vertical="center"/>
    </xf>
    <xf numFmtId="0" fontId="33" fillId="0" borderId="0" xfId="0" applyFont="1" applyFill="1" applyBorder="1" applyAlignment="1" applyProtection="1">
      <alignment vertical="center"/>
    </xf>
    <xf numFmtId="0" fontId="51" fillId="0" borderId="0" xfId="0" applyFont="1" applyFill="1" applyBorder="1" applyAlignment="1" applyProtection="1">
      <alignment vertical="center"/>
    </xf>
    <xf numFmtId="0" fontId="33" fillId="0" borderId="0" xfId="2" applyFont="1" applyFill="1" applyBorder="1" applyAlignment="1" applyProtection="1">
      <alignment vertical="center"/>
    </xf>
    <xf numFmtId="0" fontId="31" fillId="0" borderId="0" xfId="0" applyFont="1" applyFill="1" applyAlignment="1">
      <alignment vertical="center"/>
    </xf>
    <xf numFmtId="0" fontId="31" fillId="0" borderId="0" xfId="0" applyFont="1" applyFill="1" applyBorder="1" applyAlignment="1">
      <alignment vertical="center"/>
    </xf>
    <xf numFmtId="0" fontId="34" fillId="0" borderId="0" xfId="2" applyNumberFormat="1" applyFont="1" applyFill="1" applyBorder="1" applyAlignment="1" applyProtection="1">
      <alignment horizontal="left" vertical="center" wrapText="1"/>
    </xf>
    <xf numFmtId="0" fontId="53" fillId="0" borderId="0" xfId="2" applyNumberFormat="1" applyFont="1" applyFill="1" applyBorder="1" applyAlignment="1" applyProtection="1">
      <alignment horizontal="left" vertical="center" wrapText="1"/>
    </xf>
    <xf numFmtId="0" fontId="34" fillId="0" borderId="0" xfId="2" applyNumberFormat="1" applyFont="1" applyFill="1" applyBorder="1" applyAlignment="1" applyProtection="1">
      <alignment horizontal="left" vertical="center"/>
    </xf>
    <xf numFmtId="0" fontId="34" fillId="0" borderId="0" xfId="0" applyFont="1" applyFill="1" applyAlignment="1">
      <alignment vertical="center"/>
    </xf>
    <xf numFmtId="0" fontId="34" fillId="0" borderId="0" xfId="0" applyFont="1" applyFill="1" applyAlignment="1" applyProtection="1">
      <alignment vertical="center"/>
    </xf>
    <xf numFmtId="0" fontId="50" fillId="0" borderId="0" xfId="0" applyFont="1" applyFill="1" applyBorder="1" applyAlignment="1" applyProtection="1">
      <alignment horizontal="center" vertical="center"/>
    </xf>
    <xf numFmtId="0" fontId="34" fillId="0" borderId="0" xfId="2" applyFont="1" applyFill="1" applyBorder="1" applyAlignment="1" applyProtection="1">
      <alignment vertical="top" wrapText="1"/>
    </xf>
    <xf numFmtId="0" fontId="54" fillId="2" borderId="23" xfId="0" applyFont="1" applyFill="1" applyBorder="1" applyAlignment="1" applyProtection="1">
      <alignment vertical="center"/>
      <protection locked="0"/>
    </xf>
    <xf numFmtId="0" fontId="54" fillId="2" borderId="22" xfId="0" applyFont="1" applyFill="1" applyBorder="1" applyAlignment="1" applyProtection="1">
      <alignment vertical="center"/>
      <protection locked="0"/>
    </xf>
    <xf numFmtId="0" fontId="31" fillId="0" borderId="4" xfId="0" applyFont="1" applyFill="1" applyBorder="1" applyAlignment="1" applyProtection="1">
      <alignment vertical="center"/>
    </xf>
    <xf numFmtId="0" fontId="31" fillId="0" borderId="9" xfId="0" applyFont="1" applyFill="1" applyBorder="1" applyAlignment="1" applyProtection="1">
      <alignment vertical="center"/>
    </xf>
    <xf numFmtId="0" fontId="51" fillId="0" borderId="8" xfId="0" applyFont="1" applyFill="1" applyBorder="1" applyAlignment="1" applyProtection="1">
      <alignment vertical="center"/>
    </xf>
    <xf numFmtId="0" fontId="51" fillId="0" borderId="11" xfId="0" applyFont="1" applyFill="1" applyBorder="1" applyAlignment="1" applyProtection="1">
      <alignment vertical="center"/>
    </xf>
    <xf numFmtId="0" fontId="31" fillId="0" borderId="11" xfId="0" applyFont="1" applyFill="1" applyBorder="1" applyAlignment="1" applyProtection="1">
      <alignment vertical="center"/>
    </xf>
    <xf numFmtId="0" fontId="31" fillId="0" borderId="10" xfId="0" applyFont="1" applyFill="1" applyBorder="1" applyAlignment="1" applyProtection="1">
      <alignment vertical="center"/>
    </xf>
    <xf numFmtId="0" fontId="31" fillId="0" borderId="8" xfId="2" applyFont="1" applyFill="1" applyBorder="1" applyAlignment="1" applyProtection="1">
      <alignment horizontal="center" vertical="center"/>
    </xf>
    <xf numFmtId="0" fontId="55" fillId="0" borderId="11" xfId="0" applyFont="1" applyFill="1" applyBorder="1" applyAlignment="1" applyProtection="1">
      <alignment vertical="center"/>
      <protection locked="0"/>
    </xf>
    <xf numFmtId="0" fontId="51" fillId="0" borderId="10" xfId="0" applyFont="1" applyFill="1" applyBorder="1" applyAlignment="1" applyProtection="1">
      <alignment vertical="center"/>
    </xf>
    <xf numFmtId="0" fontId="55" fillId="0" borderId="4" xfId="0" applyFont="1" applyFill="1" applyBorder="1" applyAlignment="1" applyProtection="1">
      <alignment vertical="center"/>
    </xf>
    <xf numFmtId="0" fontId="55" fillId="0" borderId="11" xfId="0" applyFont="1" applyFill="1" applyBorder="1" applyAlignment="1" applyProtection="1">
      <alignment vertical="center"/>
    </xf>
    <xf numFmtId="0" fontId="44" fillId="0" borderId="0"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xf>
    <xf numFmtId="0" fontId="52" fillId="0" borderId="0" xfId="2" applyFont="1" applyFill="1" applyBorder="1" applyAlignment="1" applyProtection="1">
      <alignment horizontal="center" vertical="center" wrapText="1"/>
    </xf>
    <xf numFmtId="0" fontId="32" fillId="0" borderId="0" xfId="0" applyFont="1" applyFill="1" applyAlignment="1">
      <alignment vertical="center"/>
    </xf>
    <xf numFmtId="0" fontId="56" fillId="0" borderId="0" xfId="0" applyFont="1" applyProtection="1">
      <alignment vertical="center"/>
    </xf>
    <xf numFmtId="0" fontId="32" fillId="0" borderId="0" xfId="2" applyFont="1" applyFill="1" applyAlignment="1" applyProtection="1">
      <alignment horizontal="left" vertical="center" wrapText="1"/>
    </xf>
    <xf numFmtId="0" fontId="41" fillId="0" borderId="0" xfId="0" applyFont="1" applyFill="1" applyAlignment="1" applyProtection="1">
      <alignment vertical="center"/>
    </xf>
    <xf numFmtId="0" fontId="55" fillId="0" borderId="0" xfId="0" applyFont="1" applyFill="1" applyAlignment="1" applyProtection="1">
      <alignment vertical="center"/>
    </xf>
    <xf numFmtId="49" fontId="31" fillId="0" borderId="0" xfId="0" applyNumberFormat="1" applyFont="1" applyFill="1" applyAlignment="1" applyProtection="1">
      <alignment vertical="center"/>
    </xf>
    <xf numFmtId="49" fontId="41" fillId="0" borderId="0" xfId="0" applyNumberFormat="1" applyFont="1" applyFill="1" applyAlignment="1" applyProtection="1">
      <alignment vertical="center"/>
    </xf>
    <xf numFmtId="49" fontId="57" fillId="0" borderId="0" xfId="0" applyNumberFormat="1" applyFont="1" applyFill="1" applyAlignment="1" applyProtection="1">
      <alignment vertical="center"/>
    </xf>
    <xf numFmtId="49" fontId="31" fillId="0" borderId="0" xfId="2" applyNumberFormat="1" applyFont="1" applyFill="1" applyBorder="1" applyAlignment="1" applyProtection="1">
      <alignment vertical="center"/>
    </xf>
    <xf numFmtId="49" fontId="32" fillId="0" borderId="0" xfId="2" applyNumberFormat="1" applyFont="1" applyFill="1" applyBorder="1" applyAlignment="1" applyProtection="1">
      <alignment vertical="center"/>
    </xf>
    <xf numFmtId="49" fontId="31" fillId="0" borderId="0" xfId="2" applyNumberFormat="1" applyFont="1" applyFill="1" applyAlignment="1" applyProtection="1">
      <alignment vertical="center"/>
    </xf>
    <xf numFmtId="49" fontId="31" fillId="0" borderId="0" xfId="2" applyNumberFormat="1" applyFont="1" applyFill="1" applyAlignment="1" applyProtection="1">
      <alignment horizontal="left" vertical="center" wrapText="1"/>
    </xf>
    <xf numFmtId="49" fontId="36" fillId="0" borderId="0" xfId="2" applyNumberFormat="1" applyFont="1" applyFill="1" applyBorder="1" applyAlignment="1" applyProtection="1">
      <alignment vertical="center"/>
    </xf>
    <xf numFmtId="49" fontId="35" fillId="0" borderId="0" xfId="2" applyNumberFormat="1" applyFont="1" applyFill="1" applyBorder="1" applyAlignment="1" applyProtection="1">
      <alignment vertical="top"/>
    </xf>
    <xf numFmtId="49" fontId="31" fillId="0" borderId="0" xfId="0" applyNumberFormat="1" applyFont="1" applyFill="1" applyAlignment="1">
      <alignment vertical="center"/>
    </xf>
    <xf numFmtId="49" fontId="31" fillId="0" borderId="0" xfId="0" applyNumberFormat="1" applyFont="1" applyFill="1" applyBorder="1" applyAlignment="1">
      <alignment vertical="center"/>
    </xf>
    <xf numFmtId="49" fontId="33" fillId="0" borderId="0" xfId="2" applyNumberFormat="1" applyFont="1" applyFill="1" applyBorder="1" applyAlignment="1">
      <alignment vertical="center" wrapText="1"/>
    </xf>
    <xf numFmtId="49" fontId="33" fillId="0" borderId="0" xfId="0" applyNumberFormat="1" applyFont="1" applyFill="1" applyBorder="1" applyAlignment="1">
      <alignment vertical="center"/>
    </xf>
    <xf numFmtId="49" fontId="34" fillId="0" borderId="0" xfId="0" applyNumberFormat="1" applyFont="1" applyFill="1" applyBorder="1" applyAlignment="1">
      <alignment vertical="center"/>
    </xf>
    <xf numFmtId="49" fontId="33" fillId="0" borderId="0" xfId="0" applyNumberFormat="1" applyFont="1" applyFill="1" applyBorder="1" applyAlignment="1">
      <alignment horizontal="center" vertical="center"/>
    </xf>
    <xf numFmtId="49" fontId="58" fillId="0" borderId="0" xfId="0" applyNumberFormat="1" applyFont="1" applyFill="1" applyBorder="1" applyAlignment="1">
      <alignment horizontal="center" vertical="center"/>
    </xf>
    <xf numFmtId="49" fontId="57" fillId="0" borderId="0" xfId="2" applyNumberFormat="1" applyFont="1" applyFill="1" applyBorder="1" applyAlignment="1">
      <alignment vertical="center" wrapText="1"/>
    </xf>
    <xf numFmtId="49" fontId="33" fillId="0" borderId="0" xfId="2" applyNumberFormat="1" applyFont="1" applyFill="1" applyBorder="1" applyAlignment="1">
      <alignment vertical="center"/>
    </xf>
    <xf numFmtId="49" fontId="33" fillId="0" borderId="0" xfId="2" applyNumberFormat="1" applyFont="1" applyFill="1" applyBorder="1" applyAlignment="1">
      <alignment horizontal="left" vertical="center"/>
    </xf>
    <xf numFmtId="49" fontId="33" fillId="0" borderId="0" xfId="2" applyNumberFormat="1" applyFont="1" applyFill="1" applyBorder="1" applyAlignment="1">
      <alignment horizontal="center" vertical="center"/>
    </xf>
    <xf numFmtId="49" fontId="59" fillId="0" borderId="0" xfId="2" applyNumberFormat="1" applyFont="1" applyFill="1" applyBorder="1" applyAlignment="1">
      <alignment vertical="center"/>
    </xf>
    <xf numFmtId="49" fontId="32" fillId="0" borderId="0" xfId="2" applyNumberFormat="1" applyFont="1" applyFill="1" applyBorder="1" applyAlignment="1">
      <alignment vertical="center"/>
    </xf>
    <xf numFmtId="49" fontId="31" fillId="0" borderId="0" xfId="0" applyNumberFormat="1" applyFont="1" applyFill="1" applyAlignment="1" applyProtection="1">
      <alignment vertical="center"/>
      <protection locked="0"/>
    </xf>
    <xf numFmtId="49" fontId="0" fillId="0" borderId="0" xfId="0" applyNumberFormat="1">
      <alignment vertical="center"/>
    </xf>
    <xf numFmtId="49" fontId="33" fillId="0" borderId="0" xfId="2" applyNumberFormat="1" applyFont="1" applyFill="1" applyBorder="1" applyAlignment="1" applyProtection="1">
      <alignment horizontal="left" vertical="center" wrapText="1"/>
    </xf>
    <xf numFmtId="49" fontId="61" fillId="0" borderId="0" xfId="2" applyNumberFormat="1" applyFont="1" applyFill="1" applyBorder="1" applyAlignment="1" applyProtection="1">
      <alignment horizontal="left" vertical="center" wrapText="1"/>
    </xf>
    <xf numFmtId="49" fontId="33" fillId="0" borderId="0" xfId="2" applyNumberFormat="1" applyFont="1" applyFill="1" applyBorder="1" applyAlignment="1" applyProtection="1">
      <alignment horizontal="center" vertical="center" wrapText="1"/>
    </xf>
    <xf numFmtId="49" fontId="31" fillId="0" borderId="0" xfId="0" applyNumberFormat="1" applyFont="1" applyFill="1" applyBorder="1" applyAlignment="1" applyProtection="1">
      <alignment vertical="center"/>
      <protection locked="0"/>
    </xf>
    <xf numFmtId="49" fontId="31" fillId="0" borderId="0" xfId="2" applyNumberFormat="1" applyFont="1" applyFill="1" applyAlignment="1">
      <alignment horizontal="left" vertical="center" wrapText="1"/>
    </xf>
    <xf numFmtId="49" fontId="31" fillId="0" borderId="0" xfId="2" applyNumberFormat="1" applyFont="1" applyFill="1" applyBorder="1" applyAlignment="1">
      <alignment vertical="center"/>
    </xf>
    <xf numFmtId="0" fontId="31" fillId="0" borderId="0" xfId="2" applyFont="1" applyFill="1" applyBorder="1" applyAlignment="1">
      <alignment horizontal="left" vertical="center"/>
    </xf>
    <xf numFmtId="0" fontId="57" fillId="0" borderId="0" xfId="0" applyFont="1" applyFill="1" applyAlignment="1">
      <alignment vertical="center"/>
    </xf>
    <xf numFmtId="0" fontId="31" fillId="0" borderId="0" xfId="2" applyFont="1" applyFill="1" applyBorder="1" applyAlignment="1">
      <alignment vertical="center"/>
    </xf>
    <xf numFmtId="0" fontId="31" fillId="0" borderId="0" xfId="2" applyFont="1" applyFill="1" applyBorder="1" applyAlignment="1" applyProtection="1">
      <alignment horizontal="left" vertical="center"/>
      <protection locked="0"/>
    </xf>
    <xf numFmtId="0" fontId="32" fillId="0" borderId="0" xfId="2" applyFont="1" applyFill="1" applyBorder="1" applyAlignment="1" applyProtection="1">
      <alignment vertical="center"/>
      <protection locked="0"/>
    </xf>
    <xf numFmtId="0" fontId="31" fillId="0" borderId="0" xfId="2" applyFont="1" applyFill="1" applyAlignment="1" applyProtection="1">
      <alignment vertical="center"/>
    </xf>
    <xf numFmtId="0" fontId="31" fillId="0" borderId="0" xfId="2" applyFont="1" applyFill="1" applyAlignment="1" applyProtection="1">
      <alignment horizontal="right" vertical="center"/>
    </xf>
    <xf numFmtId="0" fontId="62" fillId="0" borderId="0" xfId="0" applyFont="1" applyFill="1" applyBorder="1" applyAlignment="1" applyProtection="1">
      <alignment vertical="center"/>
    </xf>
    <xf numFmtId="0" fontId="31" fillId="0" borderId="0" xfId="2" applyFont="1" applyFill="1" applyAlignment="1" applyProtection="1">
      <alignment vertical="center" wrapText="1"/>
    </xf>
    <xf numFmtId="0" fontId="37" fillId="0" borderId="0" xfId="2" applyFont="1" applyFill="1" applyBorder="1" applyAlignment="1" applyProtection="1">
      <alignment vertical="center"/>
    </xf>
    <xf numFmtId="0" fontId="69" fillId="0" borderId="0" xfId="2" applyFont="1" applyFill="1" applyBorder="1" applyAlignment="1" applyProtection="1">
      <alignment horizontal="left" vertical="center"/>
    </xf>
    <xf numFmtId="0" fontId="45" fillId="0" borderId="0" xfId="2" applyFont="1" applyFill="1" applyBorder="1" applyAlignment="1" applyProtection="1">
      <alignment horizontal="left" vertical="center"/>
    </xf>
    <xf numFmtId="0" fontId="32" fillId="0" borderId="0" xfId="2" applyFont="1" applyFill="1" applyBorder="1" applyAlignment="1" applyProtection="1">
      <alignment horizontal="center" vertical="center"/>
    </xf>
    <xf numFmtId="0" fontId="54" fillId="0" borderId="0" xfId="2" applyFont="1" applyFill="1" applyBorder="1" applyAlignment="1" applyProtection="1">
      <alignment vertical="center"/>
    </xf>
    <xf numFmtId="0" fontId="68" fillId="0" borderId="0" xfId="2" applyFont="1" applyFill="1" applyBorder="1" applyAlignment="1" applyProtection="1">
      <alignment vertical="center"/>
    </xf>
    <xf numFmtId="0" fontId="60" fillId="0" borderId="0" xfId="2" applyFont="1" applyFill="1" applyBorder="1" applyAlignment="1" applyProtection="1">
      <alignment horizontal="center" vertical="center"/>
    </xf>
    <xf numFmtId="49" fontId="55" fillId="0" borderId="0" xfId="0" applyNumberFormat="1" applyFont="1" applyFill="1" applyAlignment="1" applyProtection="1">
      <alignment vertical="center"/>
    </xf>
    <xf numFmtId="0" fontId="71" fillId="0" borderId="0" xfId="2" applyFont="1" applyFill="1" applyBorder="1" applyAlignment="1" applyProtection="1">
      <alignment vertical="center"/>
    </xf>
    <xf numFmtId="0" fontId="71" fillId="0" borderId="0" xfId="0" applyFont="1" applyFill="1" applyAlignment="1" applyProtection="1">
      <alignment vertical="center"/>
      <protection locked="0"/>
    </xf>
    <xf numFmtId="0" fontId="31" fillId="0" borderId="0" xfId="2" applyFont="1" applyFill="1" applyAlignment="1" applyProtection="1">
      <alignment horizontal="left" vertical="center"/>
      <protection locked="0"/>
    </xf>
    <xf numFmtId="0" fontId="31" fillId="0" borderId="0" xfId="2" applyFont="1" applyFill="1" applyAlignment="1" applyProtection="1">
      <alignment vertical="center"/>
      <protection locked="0"/>
    </xf>
    <xf numFmtId="0" fontId="65" fillId="0" borderId="0" xfId="2" applyFont="1" applyFill="1" applyBorder="1" applyAlignment="1" applyProtection="1">
      <alignment horizontal="left" vertical="center"/>
    </xf>
    <xf numFmtId="0" fontId="45" fillId="0" borderId="0" xfId="2" applyFont="1" applyFill="1" applyBorder="1" applyAlignment="1" applyProtection="1">
      <alignment vertical="center"/>
    </xf>
    <xf numFmtId="0" fontId="47" fillId="0" borderId="0" xfId="2" applyFont="1" applyFill="1" applyBorder="1" applyAlignment="1" applyProtection="1">
      <alignment vertical="center"/>
      <protection locked="0"/>
    </xf>
    <xf numFmtId="0" fontId="45" fillId="0" borderId="0" xfId="2" applyFont="1" applyFill="1" applyBorder="1" applyAlignment="1" applyProtection="1">
      <alignment vertical="center" wrapText="1"/>
    </xf>
    <xf numFmtId="49" fontId="47" fillId="0" borderId="0" xfId="2" applyNumberFormat="1" applyFont="1" applyFill="1" applyBorder="1" applyAlignment="1" applyProtection="1">
      <alignment vertical="center" wrapText="1"/>
      <protection locked="0"/>
    </xf>
    <xf numFmtId="0" fontId="31" fillId="0" borderId="0" xfId="2" applyFont="1" applyFill="1" applyBorder="1" applyAlignment="1" applyProtection="1">
      <alignment vertical="center" wrapText="1"/>
    </xf>
    <xf numFmtId="0" fontId="48" fillId="0" borderId="0" xfId="2" applyFont="1" applyFill="1" applyBorder="1" applyAlignment="1" applyProtection="1">
      <alignment vertical="center"/>
    </xf>
    <xf numFmtId="0" fontId="45" fillId="0" borderId="0" xfId="2" applyFont="1" applyFill="1" applyBorder="1" applyAlignment="1" applyProtection="1">
      <alignment horizontal="left" vertical="center" wrapText="1"/>
    </xf>
    <xf numFmtId="49" fontId="78" fillId="0" borderId="0" xfId="2" applyNumberFormat="1" applyFont="1" applyFill="1" applyBorder="1" applyAlignment="1" applyProtection="1">
      <alignment horizontal="left" vertical="center"/>
    </xf>
    <xf numFmtId="49" fontId="78" fillId="0" borderId="0" xfId="2" applyNumberFormat="1" applyFont="1" applyFill="1" applyBorder="1" applyAlignment="1" applyProtection="1">
      <alignment vertical="center"/>
    </xf>
    <xf numFmtId="49" fontId="79" fillId="0" borderId="0" xfId="2" applyNumberFormat="1" applyFont="1" applyFill="1" applyBorder="1" applyAlignment="1">
      <alignment horizontal="left" vertical="center"/>
    </xf>
    <xf numFmtId="49" fontId="79" fillId="0" borderId="0" xfId="2" applyNumberFormat="1" applyFont="1" applyFill="1" applyBorder="1" applyAlignment="1">
      <alignment vertical="center"/>
    </xf>
    <xf numFmtId="0" fontId="31" fillId="0" borderId="0" xfId="0" applyFont="1" applyFill="1" applyBorder="1" applyAlignment="1" applyProtection="1">
      <alignment horizontal="center" vertical="center"/>
    </xf>
    <xf numFmtId="0" fontId="31" fillId="0" borderId="0" xfId="2" applyFont="1" applyFill="1" applyBorder="1" applyAlignment="1" applyProtection="1">
      <alignment horizontal="center" vertical="center"/>
    </xf>
    <xf numFmtId="0" fontId="31" fillId="0" borderId="0" xfId="2" applyFont="1" applyFill="1" applyAlignment="1" applyProtection="1">
      <alignment horizontal="center" vertical="center"/>
    </xf>
    <xf numFmtId="0" fontId="31" fillId="0" borderId="0" xfId="2" applyFont="1" applyFill="1" applyAlignment="1" applyProtection="1">
      <alignment horizontal="center" vertical="center"/>
      <protection locked="0"/>
    </xf>
    <xf numFmtId="0" fontId="31" fillId="0" borderId="0" xfId="2" applyFont="1" applyFill="1" applyAlignment="1" applyProtection="1">
      <alignment horizontal="left" vertical="center"/>
    </xf>
    <xf numFmtId="0" fontId="31" fillId="0" borderId="0" xfId="2" applyFont="1" applyFill="1" applyBorder="1" applyAlignment="1" applyProtection="1">
      <alignment horizontal="left" vertical="center"/>
    </xf>
    <xf numFmtId="49" fontId="81" fillId="0" borderId="0" xfId="2" applyNumberFormat="1" applyFont="1" applyFill="1" applyBorder="1" applyAlignment="1" applyProtection="1">
      <alignment vertical="center"/>
      <protection locked="0"/>
    </xf>
    <xf numFmtId="49" fontId="83" fillId="0" borderId="0" xfId="2" applyNumberFormat="1" applyFont="1" applyFill="1" applyBorder="1" applyAlignment="1" applyProtection="1">
      <protection locked="0"/>
    </xf>
    <xf numFmtId="49" fontId="47" fillId="0" borderId="0" xfId="0" applyNumberFormat="1" applyFont="1" applyFill="1" applyBorder="1" applyAlignment="1" applyProtection="1">
      <alignment vertical="center"/>
      <protection locked="0"/>
    </xf>
    <xf numFmtId="0" fontId="64" fillId="0" borderId="0" xfId="2" applyFont="1" applyFill="1" applyAlignment="1" applyProtection="1">
      <alignment vertical="center"/>
      <protection locked="0"/>
    </xf>
    <xf numFmtId="0" fontId="64" fillId="0" borderId="0" xfId="0" applyFont="1" applyFill="1" applyAlignment="1" applyProtection="1">
      <alignment vertical="center"/>
      <protection locked="0"/>
    </xf>
    <xf numFmtId="0" fontId="64" fillId="0" borderId="0" xfId="2" applyFont="1" applyFill="1" applyBorder="1" applyAlignment="1" applyProtection="1">
      <alignment vertical="center"/>
      <protection locked="0"/>
    </xf>
    <xf numFmtId="0" fontId="64" fillId="0" borderId="0" xfId="2" applyFont="1" applyFill="1" applyBorder="1" applyAlignment="1" applyProtection="1">
      <alignment horizontal="left" vertical="center"/>
      <protection locked="0"/>
    </xf>
    <xf numFmtId="0" fontId="64" fillId="0" borderId="0" xfId="0" applyFont="1" applyFill="1" applyBorder="1" applyAlignment="1" applyProtection="1">
      <alignment vertical="top"/>
      <protection locked="0"/>
    </xf>
    <xf numFmtId="0" fontId="63" fillId="0" borderId="0" xfId="0" applyFont="1" applyFill="1" applyBorder="1" applyAlignment="1" applyProtection="1">
      <alignment vertical="center"/>
      <protection locked="0"/>
    </xf>
    <xf numFmtId="0" fontId="82" fillId="0" borderId="0" xfId="2" applyFont="1" applyFill="1" applyBorder="1" applyAlignment="1" applyProtection="1">
      <alignment vertical="center"/>
      <protection locked="0"/>
    </xf>
    <xf numFmtId="0" fontId="82" fillId="0" borderId="0" xfId="2" applyFont="1" applyFill="1" applyAlignment="1" applyProtection="1">
      <alignment vertical="center"/>
      <protection locked="0"/>
    </xf>
    <xf numFmtId="49" fontId="83" fillId="0" borderId="0" xfId="2" applyNumberFormat="1" applyFont="1" applyFill="1" applyBorder="1" applyAlignment="1" applyProtection="1"/>
    <xf numFmtId="49" fontId="47" fillId="0" borderId="0" xfId="2" applyNumberFormat="1" applyFont="1" applyFill="1" applyBorder="1" applyAlignment="1" applyProtection="1">
      <alignment vertical="center"/>
    </xf>
    <xf numFmtId="0" fontId="82" fillId="0" borderId="0" xfId="0" applyFont="1" applyFill="1" applyAlignment="1" applyProtection="1">
      <alignment vertical="center"/>
    </xf>
    <xf numFmtId="0" fontId="82" fillId="0" borderId="0" xfId="0" applyFont="1" applyFill="1" applyBorder="1" applyAlignment="1" applyProtection="1">
      <alignment vertical="center"/>
    </xf>
    <xf numFmtId="0" fontId="57" fillId="0" borderId="0" xfId="0" applyFont="1" applyFill="1" applyAlignment="1" applyProtection="1">
      <alignment vertical="center"/>
    </xf>
    <xf numFmtId="49" fontId="47" fillId="0" borderId="0" xfId="0" applyNumberFormat="1" applyFont="1" applyFill="1" applyBorder="1" applyAlignment="1" applyProtection="1">
      <alignment vertical="center"/>
    </xf>
    <xf numFmtId="0" fontId="31" fillId="0" borderId="40" xfId="2" applyFont="1" applyFill="1" applyBorder="1" applyAlignment="1" applyProtection="1">
      <alignment vertical="center"/>
    </xf>
    <xf numFmtId="0" fontId="31" fillId="0" borderId="40" xfId="0" applyFont="1" applyFill="1" applyBorder="1" applyAlignment="1" applyProtection="1">
      <alignment vertical="center"/>
    </xf>
    <xf numFmtId="0" fontId="51" fillId="0" borderId="40" xfId="0" applyFont="1" applyFill="1" applyBorder="1" applyAlignment="1" applyProtection="1">
      <alignment vertical="center"/>
    </xf>
    <xf numFmtId="49" fontId="47" fillId="0" borderId="0" xfId="2" applyNumberFormat="1" applyFont="1" applyFill="1" applyBorder="1" applyAlignment="1" applyProtection="1">
      <alignment vertical="center" wrapText="1"/>
    </xf>
    <xf numFmtId="49" fontId="37" fillId="0" borderId="0" xfId="2" applyNumberFormat="1" applyFont="1" applyFill="1" applyAlignment="1" applyProtection="1">
      <alignment vertical="center"/>
    </xf>
    <xf numFmtId="49" fontId="31" fillId="0" borderId="0" xfId="2" applyNumberFormat="1" applyFont="1" applyFill="1" applyBorder="1" applyAlignment="1" applyProtection="1">
      <alignment horizontal="center" vertical="center" shrinkToFit="1"/>
    </xf>
    <xf numFmtId="49" fontId="31" fillId="0" borderId="0" xfId="0" applyNumberFormat="1" applyFont="1" applyFill="1" applyBorder="1" applyAlignment="1" applyProtection="1">
      <alignment vertical="center"/>
    </xf>
    <xf numFmtId="49" fontId="31" fillId="0" borderId="0" xfId="2" applyNumberFormat="1" applyFont="1" applyFill="1" applyBorder="1" applyAlignment="1" applyProtection="1">
      <alignment horizontal="center" vertical="center"/>
      <protection locked="0"/>
    </xf>
    <xf numFmtId="0" fontId="0" fillId="0" borderId="0" xfId="0" applyProtection="1">
      <alignment vertical="center"/>
    </xf>
    <xf numFmtId="49" fontId="47" fillId="0" borderId="8" xfId="2" applyNumberFormat="1" applyFont="1" applyFill="1" applyBorder="1" applyAlignment="1" applyProtection="1">
      <alignment vertical="center" wrapText="1"/>
      <protection locked="0"/>
    </xf>
    <xf numFmtId="49" fontId="31" fillId="0" borderId="0" xfId="2" applyNumberFormat="1" applyFont="1" applyFill="1" applyBorder="1" applyAlignment="1" applyProtection="1">
      <alignment vertical="center" wrapText="1"/>
      <protection locked="0"/>
    </xf>
    <xf numFmtId="0" fontId="40" fillId="2" borderId="22" xfId="2" applyFont="1" applyFill="1" applyBorder="1" applyAlignment="1" applyProtection="1">
      <alignment vertical="center" wrapText="1"/>
    </xf>
    <xf numFmtId="0" fontId="40" fillId="2" borderId="7" xfId="2" applyFont="1" applyFill="1" applyBorder="1" applyAlignment="1" applyProtection="1">
      <alignment vertical="center" wrapText="1"/>
    </xf>
    <xf numFmtId="0" fontId="31" fillId="0" borderId="71" xfId="2" applyFont="1" applyFill="1" applyBorder="1" applyAlignment="1" applyProtection="1">
      <alignment vertical="center"/>
    </xf>
    <xf numFmtId="0" fontId="31" fillId="0" borderId="0" xfId="0" applyFont="1" applyFill="1" applyBorder="1" applyAlignment="1" applyProtection="1">
      <alignment horizontal="left" vertical="center"/>
    </xf>
    <xf numFmtId="0" fontId="31" fillId="0" borderId="0" xfId="2" applyFont="1" applyFill="1" applyBorder="1" applyAlignment="1" applyProtection="1">
      <alignment horizontal="center" vertical="center"/>
    </xf>
    <xf numFmtId="0" fontId="31" fillId="0" borderId="0" xfId="2" applyFont="1" applyFill="1" applyBorder="1" applyAlignment="1" applyProtection="1">
      <alignment horizontal="left" vertical="center"/>
      <protection locked="0"/>
    </xf>
    <xf numFmtId="49" fontId="31" fillId="0" borderId="0" xfId="2" applyNumberFormat="1" applyFont="1" applyFill="1" applyBorder="1" applyAlignment="1" applyProtection="1">
      <alignment horizontal="center" vertical="center"/>
    </xf>
    <xf numFmtId="0" fontId="31" fillId="0" borderId="0" xfId="2" applyFont="1" applyFill="1" applyAlignment="1" applyProtection="1">
      <alignment horizontal="left" vertical="center" wrapText="1"/>
    </xf>
    <xf numFmtId="49" fontId="31" fillId="0" borderId="0" xfId="2" applyNumberFormat="1" applyFont="1" applyFill="1" applyBorder="1" applyAlignment="1" applyProtection="1">
      <alignment horizontal="left" vertical="center"/>
    </xf>
    <xf numFmtId="0" fontId="190" fillId="41" borderId="0" xfId="2" applyFont="1" applyFill="1" applyBorder="1" applyAlignment="1" applyProtection="1">
      <alignment horizontal="center" vertical="center"/>
    </xf>
    <xf numFmtId="0" fontId="190" fillId="42" borderId="0" xfId="2" applyFont="1" applyFill="1" applyBorder="1" applyAlignment="1" applyProtection="1">
      <alignment vertical="center"/>
    </xf>
    <xf numFmtId="0" fontId="42" fillId="42" borderId="0" xfId="2" applyFont="1" applyFill="1" applyAlignment="1" applyProtection="1">
      <alignment horizontal="center" vertical="center"/>
    </xf>
    <xf numFmtId="0" fontId="189" fillId="0" borderId="0" xfId="2" applyFont="1" applyFill="1" applyBorder="1" applyAlignment="1" applyProtection="1">
      <alignment vertical="center"/>
    </xf>
    <xf numFmtId="0" fontId="46" fillId="0" borderId="0" xfId="2" applyFont="1" applyFill="1" applyBorder="1" applyAlignment="1" applyProtection="1">
      <alignment vertical="center"/>
    </xf>
    <xf numFmtId="0" fontId="189" fillId="0" borderId="0" xfId="2" applyFont="1" applyFill="1" applyBorder="1" applyAlignment="1" applyProtection="1">
      <alignment vertical="center" wrapText="1"/>
    </xf>
    <xf numFmtId="0" fontId="190" fillId="0" borderId="0" xfId="2" applyFont="1" applyFill="1" applyBorder="1" applyAlignment="1" applyProtection="1">
      <alignment horizontal="center" vertical="center"/>
    </xf>
    <xf numFmtId="0" fontId="190" fillId="0" borderId="0" xfId="2" applyFont="1" applyFill="1" applyBorder="1" applyAlignment="1" applyProtection="1">
      <alignment vertical="center"/>
    </xf>
    <xf numFmtId="0" fontId="42" fillId="41" borderId="0" xfId="2" applyFont="1" applyFill="1" applyBorder="1" applyAlignment="1" applyProtection="1">
      <alignment horizontal="center" vertical="center"/>
    </xf>
    <xf numFmtId="0" fontId="31" fillId="0" borderId="0" xfId="2" applyFont="1" applyFill="1" applyAlignment="1" applyProtection="1">
      <alignment horizontal="left" vertical="top"/>
      <protection locked="0"/>
    </xf>
    <xf numFmtId="0" fontId="31" fillId="0" borderId="0" xfId="2" applyFont="1" applyFill="1" applyAlignment="1" applyProtection="1">
      <alignment horizontal="center" vertical="top"/>
      <protection locked="0"/>
    </xf>
    <xf numFmtId="0" fontId="31" fillId="0" borderId="0" xfId="2" applyFont="1" applyFill="1" applyAlignment="1" applyProtection="1">
      <alignment horizontal="center" vertical="top"/>
    </xf>
    <xf numFmtId="49" fontId="47" fillId="0" borderId="0" xfId="2" applyNumberFormat="1" applyFont="1" applyFill="1" applyBorder="1" applyAlignment="1" applyProtection="1">
      <protection locked="0"/>
    </xf>
    <xf numFmtId="0" fontId="190" fillId="42" borderId="0" xfId="2" applyFont="1" applyFill="1" applyAlignment="1" applyProtection="1">
      <alignment horizontal="left" vertical="center"/>
    </xf>
    <xf numFmtId="0" fontId="32" fillId="42" borderId="0" xfId="0" applyFont="1" applyFill="1" applyAlignment="1">
      <alignment vertical="center"/>
    </xf>
    <xf numFmtId="0" fontId="32" fillId="42" borderId="0" xfId="2" applyFont="1" applyFill="1" applyAlignment="1" applyProtection="1">
      <alignment horizontal="left" vertical="center" wrapText="1"/>
    </xf>
    <xf numFmtId="0" fontId="41" fillId="0" borderId="0" xfId="0" applyFont="1" applyFill="1" applyAlignment="1" applyProtection="1">
      <alignment vertical="center"/>
      <protection locked="0"/>
    </xf>
    <xf numFmtId="0" fontId="199" fillId="0" borderId="0" xfId="2" applyFont="1" applyFill="1" applyBorder="1" applyAlignment="1" applyProtection="1">
      <alignment vertical="top"/>
    </xf>
    <xf numFmtId="0" fontId="38" fillId="0" borderId="0" xfId="2" applyFont="1" applyFill="1" applyBorder="1" applyAlignment="1" applyProtection="1">
      <alignment vertical="top"/>
    </xf>
    <xf numFmtId="0" fontId="200" fillId="0" borderId="0" xfId="2" applyFont="1" applyFill="1" applyBorder="1" applyAlignment="1" applyProtection="1">
      <alignment vertical="top"/>
    </xf>
    <xf numFmtId="0" fontId="56" fillId="42" borderId="0" xfId="0" applyFont="1" applyFill="1" applyProtection="1">
      <alignment vertical="center"/>
    </xf>
    <xf numFmtId="0" fontId="190" fillId="0" borderId="0" xfId="2" applyFont="1" applyFill="1" applyAlignment="1" applyProtection="1">
      <alignment horizontal="left" vertical="center"/>
    </xf>
    <xf numFmtId="0" fontId="56" fillId="0" borderId="0" xfId="0" applyFont="1" applyFill="1" applyProtection="1">
      <alignment vertical="center"/>
    </xf>
    <xf numFmtId="0" fontId="31" fillId="0" borderId="5" xfId="0" applyFont="1" applyFill="1" applyBorder="1" applyAlignment="1" applyProtection="1">
      <alignment horizontal="center" vertical="center"/>
    </xf>
    <xf numFmtId="0" fontId="31" fillId="0" borderId="34" xfId="0" applyFont="1" applyFill="1" applyBorder="1" applyAlignment="1" applyProtection="1">
      <alignment vertical="center"/>
      <protection locked="0"/>
    </xf>
    <xf numFmtId="0" fontId="31" fillId="0" borderId="35" xfId="0" applyFont="1" applyFill="1" applyBorder="1" applyAlignment="1" applyProtection="1">
      <alignment vertical="center"/>
      <protection locked="0"/>
    </xf>
    <xf numFmtId="0" fontId="46" fillId="0" borderId="0" xfId="2" applyFont="1" applyFill="1" applyBorder="1" applyAlignment="1" applyProtection="1">
      <alignment horizontal="left" vertical="top"/>
    </xf>
    <xf numFmtId="0" fontId="31" fillId="0" borderId="67" xfId="0" applyFont="1" applyFill="1" applyBorder="1" applyAlignment="1" applyProtection="1">
      <alignment vertical="center"/>
      <protection locked="0"/>
    </xf>
    <xf numFmtId="0" fontId="31" fillId="0" borderId="67" xfId="0" applyFont="1" applyFill="1" applyBorder="1" applyAlignment="1" applyProtection="1">
      <alignment horizontal="center" vertical="center"/>
      <protection locked="0"/>
    </xf>
    <xf numFmtId="0" fontId="31" fillId="0" borderId="40" xfId="0" applyFont="1" applyFill="1" applyBorder="1" applyAlignment="1" applyProtection="1">
      <alignment horizontal="center" vertical="center"/>
    </xf>
    <xf numFmtId="0" fontId="46" fillId="0" borderId="0" xfId="2" applyNumberFormat="1" applyFont="1" applyFill="1" applyBorder="1" applyAlignment="1" applyProtection="1">
      <alignment horizontal="left" vertical="center"/>
    </xf>
    <xf numFmtId="0" fontId="46" fillId="0" borderId="0" xfId="2" applyNumberFormat="1" applyFont="1" applyFill="1" applyBorder="1" applyAlignment="1" applyProtection="1">
      <alignment horizontal="left" vertical="center" wrapText="1"/>
    </xf>
    <xf numFmtId="0" fontId="46" fillId="0" borderId="0" xfId="0" applyFont="1" applyFill="1" applyAlignment="1">
      <alignment vertical="center"/>
    </xf>
    <xf numFmtId="0" fontId="31" fillId="0" borderId="0" xfId="2" applyFont="1" applyFill="1" applyBorder="1" applyAlignment="1" applyProtection="1">
      <protection locked="0"/>
    </xf>
    <xf numFmtId="0" fontId="46" fillId="0" borderId="0" xfId="0" applyFont="1" applyFill="1" applyBorder="1" applyAlignment="1" applyProtection="1">
      <alignment vertical="center"/>
    </xf>
    <xf numFmtId="0" fontId="31" fillId="0" borderId="71" xfId="2" applyFont="1" applyFill="1" applyBorder="1" applyAlignment="1" applyProtection="1">
      <alignment horizontal="center" vertical="center"/>
    </xf>
    <xf numFmtId="0" fontId="46" fillId="0" borderId="71" xfId="2" applyFont="1" applyFill="1" applyBorder="1" applyAlignment="1" applyProtection="1">
      <alignment vertical="center"/>
    </xf>
    <xf numFmtId="49" fontId="40" fillId="42" borderId="0" xfId="2" applyNumberFormat="1" applyFont="1" applyFill="1" applyBorder="1" applyAlignment="1" applyProtection="1">
      <alignment horizontal="right" vertical="center"/>
    </xf>
    <xf numFmtId="49" fontId="46" fillId="0" borderId="32" xfId="2" applyNumberFormat="1" applyFont="1" applyFill="1" applyBorder="1" applyAlignment="1" applyProtection="1">
      <alignment vertical="center" wrapText="1"/>
    </xf>
    <xf numFmtId="49" fontId="46" fillId="0" borderId="0" xfId="2" applyNumberFormat="1" applyFont="1" applyFill="1" applyBorder="1" applyAlignment="1" applyProtection="1">
      <alignment vertical="center" wrapText="1"/>
    </xf>
    <xf numFmtId="49" fontId="201" fillId="42" borderId="0" xfId="2" applyNumberFormat="1" applyFont="1" applyFill="1" applyBorder="1" applyAlignment="1" applyProtection="1">
      <alignment vertical="center"/>
    </xf>
    <xf numFmtId="49" fontId="41" fillId="42" borderId="0" xfId="2" applyNumberFormat="1" applyFont="1" applyFill="1" applyAlignment="1" applyProtection="1">
      <alignment horizontal="left" vertical="center" wrapText="1"/>
    </xf>
    <xf numFmtId="49" fontId="41" fillId="42" borderId="0" xfId="2" applyNumberFormat="1" applyFont="1" applyFill="1" applyBorder="1" applyAlignment="1" applyProtection="1">
      <alignment vertical="center"/>
    </xf>
    <xf numFmtId="49" fontId="46" fillId="0" borderId="0" xfId="2" applyNumberFormat="1" applyFont="1" applyFill="1" applyAlignment="1" applyProtection="1">
      <alignment horizontal="left" vertical="center"/>
    </xf>
    <xf numFmtId="0" fontId="32" fillId="0" borderId="0" xfId="0" applyFont="1" applyFill="1" applyAlignment="1" applyProtection="1">
      <alignment vertical="center"/>
    </xf>
    <xf numFmtId="49" fontId="36" fillId="0" borderId="0" xfId="2" applyNumberFormat="1" applyFont="1" applyFill="1" applyBorder="1" applyAlignment="1" applyProtection="1">
      <alignment horizontal="left" vertical="center"/>
    </xf>
    <xf numFmtId="49" fontId="124" fillId="0" borderId="0" xfId="2" applyNumberFormat="1" applyFont="1" applyFill="1" applyBorder="1" applyAlignment="1" applyProtection="1">
      <alignment horizontal="left" vertical="center"/>
    </xf>
    <xf numFmtId="49" fontId="36" fillId="0" borderId="0" xfId="2" applyNumberFormat="1" applyFont="1" applyFill="1" applyBorder="1" applyAlignment="1">
      <alignment horizontal="left" vertical="center"/>
    </xf>
    <xf numFmtId="49" fontId="47" fillId="0" borderId="0" xfId="2" applyNumberFormat="1" applyFont="1" applyFill="1" applyBorder="1" applyAlignment="1" applyProtection="1">
      <alignment horizontal="left" vertical="center"/>
    </xf>
    <xf numFmtId="0" fontId="39" fillId="42" borderId="0" xfId="2" applyFont="1" applyFill="1" applyAlignment="1" applyProtection="1">
      <alignment horizontal="left" vertical="center" wrapText="1"/>
    </xf>
    <xf numFmtId="0" fontId="31" fillId="42" borderId="0" xfId="2" applyFont="1" applyFill="1" applyAlignment="1" applyProtection="1">
      <alignment horizontal="left" vertical="center" wrapText="1"/>
    </xf>
    <xf numFmtId="0" fontId="214" fillId="0" borderId="0" xfId="2" applyFont="1" applyFill="1" applyBorder="1" applyAlignment="1" applyProtection="1">
      <alignment vertical="center"/>
    </xf>
    <xf numFmtId="0" fontId="46" fillId="0" borderId="0" xfId="2" applyFont="1" applyFill="1" applyBorder="1" applyAlignment="1" applyProtection="1">
      <alignment horizontal="center" vertical="center"/>
    </xf>
    <xf numFmtId="0" fontId="36" fillId="0" borderId="0" xfId="1919"/>
    <xf numFmtId="0" fontId="42" fillId="42" borderId="0" xfId="2" applyFont="1" applyFill="1" applyBorder="1" applyAlignment="1" applyProtection="1">
      <alignment vertical="center"/>
    </xf>
    <xf numFmtId="0" fontId="221" fillId="42" borderId="0" xfId="2" applyFont="1" applyFill="1" applyBorder="1" applyAlignment="1" applyProtection="1">
      <alignment vertical="center"/>
    </xf>
    <xf numFmtId="0" fontId="41" fillId="42" borderId="0" xfId="2" applyFont="1" applyFill="1" applyBorder="1" applyAlignment="1" applyProtection="1">
      <alignment vertical="center"/>
    </xf>
    <xf numFmtId="49" fontId="47" fillId="0" borderId="0" xfId="2" applyNumberFormat="1" applyFont="1" applyFill="1" applyBorder="1" applyAlignment="1" applyProtection="1">
      <alignment horizontal="left" vertical="center" wrapText="1"/>
    </xf>
    <xf numFmtId="49" fontId="31" fillId="0" borderId="71" xfId="2" applyNumberFormat="1" applyFont="1" applyFill="1" applyBorder="1" applyAlignment="1" applyProtection="1">
      <alignment vertical="center" wrapText="1"/>
      <protection locked="0"/>
    </xf>
    <xf numFmtId="49" fontId="47" fillId="0" borderId="71" xfId="2" applyNumberFormat="1" applyFont="1" applyFill="1" applyBorder="1" applyAlignment="1" applyProtection="1">
      <alignment vertical="center" wrapText="1"/>
    </xf>
    <xf numFmtId="49" fontId="47" fillId="0" borderId="67" xfId="2" applyNumberFormat="1" applyFont="1" applyFill="1" applyBorder="1" applyAlignment="1" applyProtection="1">
      <alignment vertical="center" wrapText="1"/>
    </xf>
    <xf numFmtId="0" fontId="31" fillId="0" borderId="82" xfId="0" applyFont="1" applyFill="1" applyBorder="1" applyAlignment="1" applyProtection="1">
      <alignment vertical="center"/>
      <protection locked="0"/>
    </xf>
    <xf numFmtId="0" fontId="35" fillId="0" borderId="0" xfId="0" applyFont="1" applyProtection="1">
      <alignment vertical="center"/>
    </xf>
    <xf numFmtId="0" fontId="187" fillId="0" borderId="0" xfId="0" applyFont="1" applyProtection="1">
      <alignment vertical="center"/>
    </xf>
    <xf numFmtId="0" fontId="31" fillId="0" borderId="0" xfId="0" applyFont="1" applyFill="1" applyBorder="1" applyAlignment="1" applyProtection="1">
      <alignment horizontal="left" vertical="center" wrapText="1"/>
    </xf>
    <xf numFmtId="0" fontId="31" fillId="0"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46" fillId="0" borderId="0" xfId="2" applyFont="1" applyFill="1" applyAlignment="1" applyProtection="1">
      <alignment horizontal="left" vertical="center"/>
    </xf>
    <xf numFmtId="0" fontId="0" fillId="0" borderId="0" xfId="0" applyNumberFormat="1">
      <alignment vertical="center"/>
    </xf>
    <xf numFmtId="49" fontId="31" fillId="0" borderId="0" xfId="0" applyNumberFormat="1" applyFont="1" applyFill="1" applyAlignment="1">
      <alignment vertical="center" wrapText="1"/>
    </xf>
    <xf numFmtId="49" fontId="47" fillId="0" borderId="87" xfId="2" applyNumberFormat="1" applyFont="1" applyFill="1" applyBorder="1" applyAlignment="1" applyProtection="1">
      <alignment horizontal="center" vertical="center"/>
      <protection locked="0"/>
    </xf>
    <xf numFmtId="0" fontId="31" fillId="0" borderId="88" xfId="0" applyFont="1" applyFill="1" applyBorder="1" applyAlignment="1" applyProtection="1">
      <alignment vertical="center"/>
    </xf>
    <xf numFmtId="49" fontId="47" fillId="0" borderId="93" xfId="2" applyNumberFormat="1" applyFont="1" applyFill="1" applyBorder="1" applyAlignment="1" applyProtection="1">
      <alignment vertical="center" wrapText="1"/>
      <protection locked="0"/>
    </xf>
    <xf numFmtId="49" fontId="47" fillId="0" borderId="91" xfId="2" applyNumberFormat="1" applyFont="1" applyFill="1" applyBorder="1" applyAlignment="1" applyProtection="1">
      <alignment vertical="center" wrapText="1"/>
    </xf>
    <xf numFmtId="0" fontId="31" fillId="0" borderId="29" xfId="2" applyFont="1" applyFill="1" applyBorder="1" applyAlignment="1" applyProtection="1">
      <alignment vertical="center"/>
      <protection locked="0"/>
    </xf>
    <xf numFmtId="0" fontId="31" fillId="0" borderId="29" xfId="0" applyFont="1" applyFill="1" applyBorder="1" applyAlignment="1" applyProtection="1">
      <alignment vertical="center"/>
      <protection locked="0"/>
    </xf>
    <xf numFmtId="49" fontId="223" fillId="0" borderId="0" xfId="2" applyNumberFormat="1" applyFont="1" applyFill="1" applyBorder="1" applyAlignment="1" applyProtection="1">
      <alignment vertical="center"/>
      <protection locked="0"/>
    </xf>
    <xf numFmtId="0" fontId="224" fillId="0" borderId="0" xfId="2" applyFont="1" applyFill="1" applyBorder="1" applyAlignment="1" applyProtection="1">
      <alignment vertical="center"/>
    </xf>
    <xf numFmtId="0" fontId="46" fillId="0" borderId="0" xfId="0" applyFont="1">
      <alignment vertical="center"/>
    </xf>
    <xf numFmtId="49" fontId="31" fillId="0" borderId="0" xfId="2" applyNumberFormat="1" applyFont="1" applyFill="1" applyBorder="1" applyAlignment="1" applyProtection="1">
      <alignment horizontal="center" vertical="center"/>
    </xf>
    <xf numFmtId="0" fontId="31" fillId="0" borderId="34" xfId="0" applyFont="1" applyFill="1" applyBorder="1" applyAlignment="1" applyProtection="1">
      <alignment vertical="center"/>
    </xf>
    <xf numFmtId="0" fontId="31" fillId="0" borderId="88" xfId="0" applyFont="1" applyFill="1" applyBorder="1" applyAlignment="1" applyProtection="1">
      <alignment horizontal="center" vertical="center"/>
    </xf>
    <xf numFmtId="0" fontId="47" fillId="0" borderId="0" xfId="0" applyFont="1" applyFill="1" applyAlignment="1" applyProtection="1">
      <alignment vertical="center"/>
    </xf>
    <xf numFmtId="49" fontId="72" fillId="0" borderId="87" xfId="2" applyNumberFormat="1" applyFont="1" applyFill="1" applyBorder="1" applyAlignment="1" applyProtection="1">
      <alignment vertical="center" wrapText="1"/>
    </xf>
    <xf numFmtId="49" fontId="45" fillId="0" borderId="87" xfId="2" applyNumberFormat="1" applyFont="1" applyFill="1" applyBorder="1" applyAlignment="1" applyProtection="1">
      <alignment vertical="center" wrapText="1"/>
    </xf>
    <xf numFmtId="49" fontId="31" fillId="0" borderId="65" xfId="0" applyNumberFormat="1" applyFont="1" applyFill="1" applyBorder="1" applyAlignment="1" applyProtection="1">
      <alignment vertical="center"/>
    </xf>
    <xf numFmtId="0" fontId="49" fillId="0" borderId="21" xfId="2" applyFont="1" applyFill="1" applyBorder="1" applyAlignment="1" applyProtection="1">
      <alignment vertical="center"/>
      <protection locked="0"/>
    </xf>
    <xf numFmtId="0" fontId="31" fillId="0" borderId="105" xfId="0" applyFont="1" applyFill="1" applyBorder="1" applyAlignment="1" applyProtection="1">
      <alignment vertical="center"/>
    </xf>
    <xf numFmtId="0" fontId="190" fillId="42" borderId="0" xfId="2"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0" fontId="31" fillId="0" borderId="0" xfId="2" applyFont="1" applyFill="1" applyAlignment="1" applyProtection="1">
      <alignment horizontal="center" vertical="center"/>
      <protection locked="0"/>
    </xf>
    <xf numFmtId="0" fontId="31" fillId="0" borderId="0" xfId="2" applyFont="1" applyFill="1" applyAlignment="1" applyProtection="1">
      <alignment horizontal="left" vertical="center"/>
    </xf>
    <xf numFmtId="0" fontId="31" fillId="0" borderId="0" xfId="2" applyFont="1" applyFill="1" applyAlignment="1" applyProtection="1">
      <alignment horizontal="center" vertical="center"/>
    </xf>
    <xf numFmtId="49" fontId="47" fillId="0" borderId="93" xfId="2" applyNumberFormat="1" applyFont="1" applyFill="1" applyBorder="1" applyAlignment="1" applyProtection="1">
      <alignment vertical="center" wrapText="1"/>
    </xf>
    <xf numFmtId="49" fontId="31" fillId="0" borderId="71" xfId="2" applyNumberFormat="1" applyFont="1" applyFill="1" applyBorder="1" applyAlignment="1" applyProtection="1">
      <alignment vertical="center" wrapText="1"/>
    </xf>
    <xf numFmtId="49" fontId="47" fillId="0" borderId="8" xfId="2" applyNumberFormat="1" applyFont="1" applyFill="1" applyBorder="1" applyAlignment="1" applyProtection="1">
      <alignment vertical="center" wrapText="1"/>
    </xf>
    <xf numFmtId="49" fontId="31" fillId="0" borderId="0" xfId="2" applyNumberFormat="1" applyFont="1" applyFill="1" applyBorder="1" applyAlignment="1" applyProtection="1">
      <alignment vertical="center" wrapText="1"/>
    </xf>
    <xf numFmtId="49" fontId="47" fillId="0" borderId="0" xfId="2" applyNumberFormat="1" applyFont="1" applyFill="1" applyBorder="1" applyAlignment="1" applyProtection="1">
      <alignment horizontal="left" vertical="center" wrapText="1"/>
      <protection locked="0"/>
    </xf>
    <xf numFmtId="0" fontId="31" fillId="0"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31" fillId="0" borderId="0" xfId="2" applyFont="1" applyFill="1" applyBorder="1" applyAlignment="1" applyProtection="1">
      <alignment horizontal="left" vertical="center" wrapText="1"/>
    </xf>
    <xf numFmtId="0" fontId="31" fillId="0" borderId="0" xfId="2" applyFont="1" applyFill="1" applyBorder="1" applyAlignment="1" applyProtection="1">
      <alignment horizontal="left" vertical="center"/>
    </xf>
    <xf numFmtId="0" fontId="31" fillId="0" borderId="71" xfId="2" applyFont="1" applyFill="1" applyBorder="1" applyAlignment="1" applyProtection="1">
      <alignment horizontal="left" vertical="center"/>
    </xf>
    <xf numFmtId="0" fontId="31" fillId="0" borderId="0" xfId="2" applyFont="1" applyFill="1" applyBorder="1" applyAlignment="1">
      <alignment horizontal="center" vertical="center"/>
    </xf>
    <xf numFmtId="0" fontId="46" fillId="0" borderId="0" xfId="2" applyFont="1" applyFill="1" applyBorder="1" applyAlignment="1" applyProtection="1">
      <alignment horizontal="left" vertical="center"/>
    </xf>
    <xf numFmtId="49" fontId="31" fillId="0" borderId="0" xfId="2" applyNumberFormat="1" applyFont="1" applyFill="1" applyBorder="1" applyAlignment="1" applyProtection="1">
      <alignment horizontal="left" vertical="center"/>
    </xf>
    <xf numFmtId="0" fontId="46" fillId="0" borderId="0" xfId="2" applyFont="1" applyFill="1" applyAlignment="1" applyProtection="1">
      <alignment horizontal="left" vertical="center"/>
    </xf>
    <xf numFmtId="0" fontId="31" fillId="0" borderId="0" xfId="2" applyFont="1" applyFill="1" applyAlignment="1" applyProtection="1">
      <alignment horizontal="left" vertical="center"/>
    </xf>
    <xf numFmtId="0" fontId="189" fillId="0" borderId="0" xfId="2" applyFont="1" applyFill="1" applyBorder="1" applyAlignment="1" applyProtection="1">
      <alignment horizontal="left" vertical="center" wrapText="1"/>
    </xf>
    <xf numFmtId="0" fontId="36" fillId="0" borderId="87"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49" fillId="0" borderId="102" xfId="2" applyFont="1" applyFill="1" applyBorder="1" applyAlignment="1" applyProtection="1">
      <alignment vertical="center"/>
      <protection locked="0"/>
    </xf>
    <xf numFmtId="0" fontId="75" fillId="0" borderId="0" xfId="1926" applyFont="1" applyBorder="1" applyProtection="1">
      <alignment vertical="center"/>
      <protection locked="0"/>
    </xf>
    <xf numFmtId="0" fontId="76" fillId="0" borderId="0" xfId="1926" applyFont="1" applyBorder="1" applyProtection="1">
      <alignment vertical="center"/>
      <protection locked="0"/>
    </xf>
    <xf numFmtId="0" fontId="54" fillId="2" borderId="32" xfId="0" applyFont="1" applyFill="1" applyBorder="1" applyAlignment="1" applyProtection="1">
      <alignment vertical="center"/>
      <protection locked="0"/>
    </xf>
    <xf numFmtId="0" fontId="31" fillId="0" borderId="88" xfId="0" applyFont="1" applyFill="1" applyBorder="1" applyAlignment="1" applyProtection="1">
      <alignment vertical="center"/>
      <protection locked="0"/>
    </xf>
    <xf numFmtId="0" fontId="31" fillId="0" borderId="101" xfId="0" applyFont="1" applyFill="1" applyBorder="1" applyAlignment="1" applyProtection="1">
      <alignment vertical="center"/>
      <protection locked="0"/>
    </xf>
    <xf numFmtId="0" fontId="54" fillId="0" borderId="105" xfId="2" applyFont="1" applyFill="1" applyBorder="1" applyAlignment="1" applyProtection="1">
      <alignment vertical="center"/>
      <protection locked="0"/>
    </xf>
    <xf numFmtId="0" fontId="31" fillId="0" borderId="105" xfId="2" applyFont="1" applyFill="1" applyBorder="1" applyAlignment="1" applyProtection="1">
      <alignment horizontal="left" vertical="center"/>
    </xf>
    <xf numFmtId="0" fontId="31" fillId="0" borderId="105" xfId="2" applyFont="1" applyFill="1" applyBorder="1" applyAlignment="1" applyProtection="1">
      <alignment horizontal="center" vertical="center"/>
    </xf>
    <xf numFmtId="0" fontId="31" fillId="0" borderId="105" xfId="2" applyFont="1" applyFill="1" applyBorder="1" applyAlignment="1" applyProtection="1">
      <alignment horizontal="center" vertical="center"/>
      <protection locked="0"/>
    </xf>
    <xf numFmtId="0" fontId="37" fillId="0" borderId="105" xfId="2" applyFont="1" applyFill="1" applyBorder="1" applyAlignment="1" applyProtection="1">
      <alignment vertical="center"/>
    </xf>
    <xf numFmtId="0" fontId="31" fillId="0" borderId="106" xfId="2" applyFont="1" applyFill="1" applyBorder="1" applyAlignment="1" applyProtection="1">
      <alignment horizontal="center" vertical="center"/>
    </xf>
    <xf numFmtId="0" fontId="31" fillId="0" borderId="108" xfId="2" applyFont="1" applyFill="1" applyBorder="1" applyAlignment="1" applyProtection="1">
      <alignment horizontal="left" vertical="center" wrapText="1"/>
    </xf>
    <xf numFmtId="0" fontId="31" fillId="0" borderId="71" xfId="2" applyFont="1" applyFill="1" applyBorder="1" applyAlignment="1" applyProtection="1">
      <alignment horizontal="left" vertical="center"/>
      <protection locked="0"/>
    </xf>
    <xf numFmtId="0" fontId="31" fillId="0" borderId="104" xfId="2" applyFont="1" applyFill="1" applyBorder="1" applyAlignment="1" applyProtection="1">
      <alignment horizontal="center" vertical="center"/>
    </xf>
    <xf numFmtId="0" fontId="31" fillId="0" borderId="40" xfId="2" applyFont="1" applyFill="1" applyBorder="1" applyAlignment="1" applyProtection="1">
      <alignment horizontal="left" vertical="center"/>
      <protection locked="0"/>
    </xf>
    <xf numFmtId="0" fontId="31" fillId="0" borderId="40" xfId="2" applyFont="1" applyFill="1" applyBorder="1" applyAlignment="1" applyProtection="1">
      <alignment horizontal="center" vertical="center"/>
    </xf>
    <xf numFmtId="0" fontId="31" fillId="0" borderId="101" xfId="2" applyFont="1" applyFill="1" applyBorder="1" applyAlignment="1" applyProtection="1">
      <alignment horizontal="center" vertical="center"/>
    </xf>
    <xf numFmtId="0" fontId="45" fillId="0" borderId="98" xfId="2" applyFont="1" applyFill="1" applyBorder="1" applyAlignment="1" applyProtection="1">
      <alignment vertical="center"/>
    </xf>
    <xf numFmtId="0" fontId="31" fillId="0" borderId="103" xfId="2" applyFont="1" applyFill="1" applyBorder="1" applyAlignment="1" applyProtection="1">
      <alignment horizontal="center" vertical="center"/>
    </xf>
    <xf numFmtId="0" fontId="47" fillId="0" borderId="21" xfId="2" applyFont="1" applyFill="1" applyBorder="1" applyAlignment="1" applyProtection="1">
      <alignment vertical="center"/>
      <protection locked="0"/>
    </xf>
    <xf numFmtId="0" fontId="47" fillId="0" borderId="97" xfId="2" applyFont="1" applyFill="1" applyBorder="1" applyAlignment="1" applyProtection="1">
      <alignment vertical="center"/>
      <protection locked="0"/>
    </xf>
    <xf numFmtId="0" fontId="47" fillId="0" borderId="40" xfId="2" applyFont="1" applyFill="1" applyBorder="1" applyAlignment="1" applyProtection="1">
      <alignment vertical="center"/>
    </xf>
    <xf numFmtId="0" fontId="47" fillId="0" borderId="101" xfId="2" applyFont="1" applyFill="1" applyBorder="1" applyAlignment="1" applyProtection="1">
      <alignment vertical="center"/>
    </xf>
    <xf numFmtId="49" fontId="189" fillId="0" borderId="99" xfId="2" applyNumberFormat="1" applyFont="1" applyFill="1" applyBorder="1" applyAlignment="1" applyProtection="1">
      <alignment vertical="center"/>
    </xf>
    <xf numFmtId="49" fontId="34" fillId="0" borderId="105" xfId="2" applyNumberFormat="1" applyFont="1" applyFill="1" applyBorder="1" applyAlignment="1" applyProtection="1">
      <alignment vertical="center"/>
    </xf>
    <xf numFmtId="49" fontId="34" fillId="0" borderId="106" xfId="2" applyNumberFormat="1" applyFont="1" applyFill="1" applyBorder="1" applyAlignment="1" applyProtection="1">
      <alignment vertical="center"/>
    </xf>
    <xf numFmtId="49" fontId="31" fillId="0" borderId="99" xfId="0" applyNumberFormat="1" applyFont="1" applyFill="1" applyBorder="1" applyAlignment="1" applyProtection="1">
      <alignment vertical="center"/>
    </xf>
    <xf numFmtId="49" fontId="31" fillId="0" borderId="105" xfId="0" applyNumberFormat="1" applyFont="1" applyFill="1" applyBorder="1" applyAlignment="1" applyProtection="1">
      <alignment vertical="center"/>
    </xf>
    <xf numFmtId="49" fontId="36" fillId="0" borderId="105" xfId="2" applyNumberFormat="1" applyFont="1" applyFill="1" applyBorder="1" applyAlignment="1" applyProtection="1">
      <alignment vertical="center"/>
    </xf>
    <xf numFmtId="49" fontId="31" fillId="0" borderId="105" xfId="2" applyNumberFormat="1" applyFont="1" applyFill="1" applyBorder="1" applyAlignment="1" applyProtection="1">
      <alignment vertical="center"/>
    </xf>
    <xf numFmtId="49" fontId="31" fillId="0" borderId="106" xfId="0" applyNumberFormat="1" applyFont="1" applyFill="1" applyBorder="1" applyAlignment="1" applyProtection="1">
      <alignment vertical="center"/>
    </xf>
    <xf numFmtId="49" fontId="31" fillId="0" borderId="105" xfId="0" applyNumberFormat="1" applyFont="1" applyFill="1" applyBorder="1" applyAlignment="1" applyProtection="1">
      <alignment horizontal="left" vertical="center"/>
    </xf>
    <xf numFmtId="49" fontId="31" fillId="0" borderId="106" xfId="0" applyNumberFormat="1" applyFont="1" applyFill="1" applyBorder="1" applyAlignment="1" applyProtection="1">
      <alignment horizontal="left" vertical="center"/>
    </xf>
    <xf numFmtId="49" fontId="31" fillId="0" borderId="99" xfId="0" applyNumberFormat="1" applyFont="1" applyFill="1" applyBorder="1" applyAlignment="1" applyProtection="1">
      <alignment vertical="center" wrapText="1"/>
    </xf>
    <xf numFmtId="49" fontId="51" fillId="0" borderId="105" xfId="0" applyNumberFormat="1" applyFont="1" applyFill="1" applyBorder="1" applyAlignment="1" applyProtection="1">
      <alignment vertical="center"/>
    </xf>
    <xf numFmtId="49" fontId="51" fillId="0" borderId="106" xfId="0" applyNumberFormat="1" applyFont="1" applyFill="1" applyBorder="1" applyAlignment="1" applyProtection="1">
      <alignment vertical="center"/>
    </xf>
    <xf numFmtId="49" fontId="51" fillId="0" borderId="99" xfId="0" applyNumberFormat="1" applyFont="1" applyFill="1" applyBorder="1" applyAlignment="1" applyProtection="1">
      <alignment vertical="center"/>
    </xf>
    <xf numFmtId="49" fontId="46" fillId="0" borderId="97" xfId="2" applyNumberFormat="1" applyFont="1" applyFill="1" applyBorder="1" applyAlignment="1" applyProtection="1">
      <alignment vertical="center" wrapText="1"/>
    </xf>
    <xf numFmtId="49" fontId="46" fillId="0" borderId="40" xfId="2" applyNumberFormat="1" applyFont="1" applyFill="1" applyBorder="1" applyAlignment="1" applyProtection="1">
      <alignment vertical="center" wrapText="1"/>
    </xf>
    <xf numFmtId="0" fontId="15" fillId="0" borderId="0" xfId="1926">
      <alignment vertical="center"/>
    </xf>
    <xf numFmtId="0" fontId="73" fillId="0" borderId="0" xfId="1926" applyFont="1" applyFill="1">
      <alignment vertical="center"/>
    </xf>
    <xf numFmtId="0" fontId="203" fillId="0" borderId="0" xfId="1926" applyFont="1">
      <alignment vertical="center"/>
    </xf>
    <xf numFmtId="0" fontId="204" fillId="0" borderId="0" xfId="1926" applyFont="1">
      <alignment vertical="center"/>
    </xf>
    <xf numFmtId="0" fontId="75" fillId="0" borderId="0" xfId="1926" applyFont="1">
      <alignment vertical="center"/>
    </xf>
    <xf numFmtId="0" fontId="205" fillId="0" borderId="0" xfId="1927" applyFont="1">
      <alignment vertical="center"/>
    </xf>
    <xf numFmtId="0" fontId="15" fillId="0" borderId="0" xfId="1926" applyFill="1">
      <alignment vertical="center"/>
    </xf>
    <xf numFmtId="0" fontId="75" fillId="0" borderId="0" xfId="1926" applyFont="1" applyBorder="1">
      <alignment vertical="center"/>
    </xf>
    <xf numFmtId="0" fontId="75" fillId="0" borderId="0" xfId="1926" applyFont="1" applyFill="1" applyBorder="1">
      <alignment vertical="center"/>
    </xf>
    <xf numFmtId="0" fontId="206" fillId="0" borderId="87" xfId="1926" applyFont="1" applyBorder="1" applyAlignment="1" applyProtection="1">
      <alignment horizontal="center" vertical="center"/>
      <protection locked="0"/>
    </xf>
    <xf numFmtId="0" fontId="75" fillId="0" borderId="0" xfId="1926" applyFont="1" applyBorder="1" applyAlignment="1">
      <alignment vertical="center"/>
    </xf>
    <xf numFmtId="0" fontId="208" fillId="0" borderId="0" xfId="1926" applyFont="1">
      <alignment vertical="center"/>
    </xf>
    <xf numFmtId="0" fontId="205" fillId="0" borderId="0" xfId="1926" applyFont="1">
      <alignment vertical="center"/>
    </xf>
    <xf numFmtId="0" fontId="212" fillId="0" borderId="0" xfId="1926" applyFont="1">
      <alignment vertical="center"/>
    </xf>
    <xf numFmtId="0" fontId="205" fillId="0" borderId="0" xfId="1926" applyFont="1" applyFill="1">
      <alignment vertical="center"/>
    </xf>
    <xf numFmtId="49" fontId="205" fillId="0" borderId="0" xfId="1926" applyNumberFormat="1" applyFont="1" applyBorder="1" applyAlignment="1">
      <alignment vertical="center"/>
    </xf>
    <xf numFmtId="49" fontId="211" fillId="0" borderId="0" xfId="1926" applyNumberFormat="1" applyFont="1" applyBorder="1" applyAlignment="1">
      <alignment vertical="center"/>
    </xf>
    <xf numFmtId="49" fontId="75" fillId="0" borderId="0" xfId="1926" applyNumberFormat="1" applyFont="1" applyBorder="1" applyAlignment="1">
      <alignment vertical="center"/>
    </xf>
    <xf numFmtId="0" fontId="75" fillId="0" borderId="0" xfId="1926" applyNumberFormat="1" applyFont="1" applyBorder="1" applyAlignment="1">
      <alignment vertical="center"/>
    </xf>
    <xf numFmtId="49" fontId="75" fillId="0" borderId="0" xfId="1926" applyNumberFormat="1" applyFont="1" applyBorder="1" applyAlignment="1">
      <alignment horizontal="center" vertical="center"/>
    </xf>
    <xf numFmtId="0" fontId="15" fillId="0" borderId="0" xfId="1926" applyBorder="1">
      <alignment vertical="center"/>
    </xf>
    <xf numFmtId="0" fontId="203" fillId="0" borderId="0" xfId="1927" applyFont="1" applyBorder="1">
      <alignment vertical="center"/>
    </xf>
    <xf numFmtId="0" fontId="75" fillId="0" borderId="0" xfId="1927" applyFont="1" applyBorder="1">
      <alignment vertical="center"/>
    </xf>
    <xf numFmtId="0" fontId="75" fillId="0" borderId="0" xfId="1927" applyFont="1">
      <alignment vertical="center"/>
    </xf>
    <xf numFmtId="49" fontId="78" fillId="0" borderId="0" xfId="1927" applyNumberFormat="1" applyFont="1" applyFill="1" applyBorder="1" applyAlignment="1" applyProtection="1">
      <alignment vertical="center"/>
    </xf>
    <xf numFmtId="0" fontId="211" fillId="0" borderId="0" xfId="1927" applyFont="1">
      <alignment vertical="center"/>
    </xf>
    <xf numFmtId="49" fontId="79" fillId="0" borderId="0" xfId="1926" applyNumberFormat="1" applyFont="1" applyFill="1" applyBorder="1" applyAlignment="1">
      <alignment vertical="center"/>
    </xf>
    <xf numFmtId="49" fontId="79" fillId="0" borderId="0" xfId="1926" applyNumberFormat="1" applyFont="1" applyFill="1" applyBorder="1" applyAlignment="1">
      <alignment horizontal="center" vertical="center"/>
    </xf>
    <xf numFmtId="49" fontId="47" fillId="0" borderId="87" xfId="1926" applyNumberFormat="1" applyFont="1" applyFill="1" applyBorder="1" applyAlignment="1" applyProtection="1">
      <alignment horizontal="center" vertical="center"/>
      <protection locked="0"/>
    </xf>
    <xf numFmtId="0" fontId="207" fillId="0" borderId="0" xfId="1926" applyFont="1">
      <alignment vertical="center"/>
    </xf>
    <xf numFmtId="0" fontId="15" fillId="0" borderId="0" xfId="1926" applyFill="1" applyBorder="1">
      <alignment vertical="center"/>
    </xf>
    <xf numFmtId="49" fontId="33" fillId="0" borderId="0" xfId="1926" applyNumberFormat="1" applyFont="1" applyFill="1" applyBorder="1" applyAlignment="1">
      <alignment vertical="center"/>
    </xf>
    <xf numFmtId="49" fontId="85" fillId="0" borderId="0" xfId="1926" applyNumberFormat="1" applyFont="1" applyFill="1" applyBorder="1" applyAlignment="1">
      <alignment vertical="center"/>
    </xf>
    <xf numFmtId="0" fontId="203" fillId="0" borderId="0" xfId="1926" applyFont="1" applyBorder="1">
      <alignment vertical="center"/>
    </xf>
    <xf numFmtId="0" fontId="75" fillId="0" borderId="103" xfId="1926" applyFont="1" applyBorder="1">
      <alignment vertical="center"/>
    </xf>
    <xf numFmtId="0" fontId="75" fillId="0" borderId="71" xfId="1926" applyFont="1" applyBorder="1">
      <alignment vertical="center"/>
    </xf>
    <xf numFmtId="0" fontId="75" fillId="0" borderId="104" xfId="1926" applyFont="1" applyBorder="1">
      <alignment vertical="center"/>
    </xf>
    <xf numFmtId="0" fontId="75" fillId="0" borderId="32" xfId="1926" applyFont="1" applyBorder="1">
      <alignment vertical="center"/>
    </xf>
    <xf numFmtId="0" fontId="75" fillId="0" borderId="88" xfId="1926" applyFont="1" applyBorder="1">
      <alignment vertical="center"/>
    </xf>
    <xf numFmtId="0" fontId="36" fillId="0" borderId="0" xfId="1926" applyFont="1">
      <alignment vertical="center"/>
    </xf>
    <xf numFmtId="0" fontId="124" fillId="0" borderId="0" xfId="1926" applyFont="1">
      <alignment vertical="center"/>
    </xf>
    <xf numFmtId="0" fontId="75" fillId="0" borderId="97" xfId="1926" applyFont="1" applyBorder="1">
      <alignment vertical="center"/>
    </xf>
    <xf numFmtId="0" fontId="76" fillId="0" borderId="40" xfId="1926" applyFont="1" applyBorder="1">
      <alignment vertical="center"/>
    </xf>
    <xf numFmtId="0" fontId="75" fillId="0" borderId="101" xfId="1926" applyFont="1" applyBorder="1">
      <alignment vertical="center"/>
    </xf>
    <xf numFmtId="0" fontId="15" fillId="0" borderId="0" xfId="1926" applyProtection="1">
      <alignment vertical="center"/>
      <protection locked="0"/>
    </xf>
    <xf numFmtId="0" fontId="80" fillId="0" borderId="0" xfId="1926" applyFont="1" applyBorder="1" applyAlignment="1" applyProtection="1">
      <alignment vertical="center" wrapText="1"/>
      <protection locked="0"/>
    </xf>
    <xf numFmtId="0" fontId="80" fillId="0" borderId="88" xfId="1926" applyFont="1" applyBorder="1" applyAlignment="1" applyProtection="1">
      <alignment vertical="center" wrapText="1"/>
      <protection locked="0"/>
    </xf>
    <xf numFmtId="0" fontId="75" fillId="0" borderId="88" xfId="1926" applyFont="1" applyBorder="1" applyProtection="1">
      <alignment vertical="center"/>
      <protection locked="0"/>
    </xf>
    <xf numFmtId="0" fontId="75" fillId="0" borderId="71" xfId="1926" applyFont="1" applyBorder="1" applyProtection="1">
      <alignment vertical="center"/>
      <protection locked="0"/>
    </xf>
    <xf numFmtId="0" fontId="75" fillId="0" borderId="104" xfId="1926" applyFont="1" applyBorder="1" applyProtection="1">
      <alignment vertical="center"/>
      <protection locked="0"/>
    </xf>
    <xf numFmtId="0" fontId="75" fillId="0" borderId="103" xfId="1926" applyFont="1" applyBorder="1" applyProtection="1">
      <alignment vertical="center"/>
      <protection locked="0"/>
    </xf>
    <xf numFmtId="0" fontId="75" fillId="0" borderId="32" xfId="1926" applyFont="1" applyBorder="1" applyProtection="1">
      <alignment vertical="center"/>
      <protection locked="0"/>
    </xf>
    <xf numFmtId="0" fontId="75" fillId="0" borderId="40" xfId="1926" applyFont="1" applyBorder="1" applyProtection="1">
      <alignment vertical="center"/>
      <protection locked="0"/>
    </xf>
    <xf numFmtId="0" fontId="76" fillId="0" borderId="40" xfId="1926" applyFont="1" applyBorder="1" applyProtection="1">
      <alignment vertical="center"/>
      <protection locked="0"/>
    </xf>
    <xf numFmtId="0" fontId="75" fillId="0" borderId="101" xfId="1926" applyFont="1" applyBorder="1" applyProtection="1">
      <alignment vertical="center"/>
      <protection locked="0"/>
    </xf>
    <xf numFmtId="0" fontId="75" fillId="0" borderId="97" xfId="1926" applyFont="1" applyBorder="1" applyProtection="1">
      <alignment vertical="center"/>
      <protection locked="0"/>
    </xf>
    <xf numFmtId="0" fontId="31" fillId="0" borderId="0" xfId="0" applyFont="1" applyFill="1" applyBorder="1" applyAlignment="1" applyProtection="1">
      <alignment horizontal="center" vertical="center"/>
    </xf>
    <xf numFmtId="0" fontId="189" fillId="0" borderId="0" xfId="2" applyFont="1" applyFill="1" applyBorder="1" applyAlignment="1" applyProtection="1">
      <alignment horizontal="left" vertical="center"/>
    </xf>
    <xf numFmtId="0" fontId="189" fillId="0" borderId="0" xfId="2" applyFont="1" applyFill="1" applyBorder="1" applyAlignment="1" applyProtection="1">
      <alignment horizontal="left" vertical="center" wrapText="1"/>
    </xf>
    <xf numFmtId="49" fontId="189" fillId="0" borderId="0" xfId="2" applyNumberFormat="1"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49" fontId="47" fillId="0" borderId="100" xfId="2" applyNumberFormat="1" applyFont="1" applyFill="1" applyBorder="1" applyAlignment="1" applyProtection="1">
      <alignment horizontal="left" vertical="center" wrapText="1"/>
    </xf>
    <xf numFmtId="0" fontId="215" fillId="0" borderId="0" xfId="2" applyFont="1" applyFill="1" applyAlignment="1" applyProtection="1">
      <alignment vertical="center"/>
    </xf>
    <xf numFmtId="0" fontId="229" fillId="0" borderId="0" xfId="2" applyFont="1" applyFill="1" applyAlignment="1" applyProtection="1">
      <alignment horizontal="center" vertical="center"/>
    </xf>
    <xf numFmtId="0" fontId="31" fillId="0" borderId="100" xfId="2" applyFont="1" applyFill="1" applyBorder="1" applyAlignment="1" applyProtection="1">
      <alignment vertical="center"/>
    </xf>
    <xf numFmtId="0" fontId="75" fillId="0" borderId="0" xfId="1928" applyFont="1" applyBorder="1" applyProtection="1">
      <alignment vertical="center"/>
      <protection locked="0"/>
    </xf>
    <xf numFmtId="0" fontId="76" fillId="0" borderId="0" xfId="1928" applyFont="1" applyBorder="1" applyProtection="1">
      <alignment vertical="center"/>
      <protection locked="0"/>
    </xf>
    <xf numFmtId="49" fontId="47" fillId="0" borderId="105" xfId="2" applyNumberFormat="1" applyFont="1" applyFill="1" applyBorder="1" applyAlignment="1" applyProtection="1">
      <alignment horizontal="left" vertical="center" wrapText="1"/>
    </xf>
    <xf numFmtId="0" fontId="190" fillId="41" borderId="0" xfId="2" applyFont="1" applyFill="1" applyBorder="1" applyAlignment="1" applyProtection="1">
      <alignment horizontal="center" vertical="center"/>
    </xf>
    <xf numFmtId="0" fontId="31" fillId="0" borderId="0" xfId="0" applyFont="1" applyFill="1" applyAlignment="1" applyProtection="1">
      <alignment vertical="center" wrapText="1"/>
      <protection locked="0"/>
    </xf>
    <xf numFmtId="0" fontId="35" fillId="0" borderId="8" xfId="2" applyFont="1" applyFill="1" applyBorder="1" applyAlignment="1">
      <alignment horizontal="center" vertical="center"/>
    </xf>
    <xf numFmtId="0" fontId="35" fillId="0" borderId="73" xfId="2" applyFont="1" applyFill="1" applyBorder="1" applyAlignment="1">
      <alignment horizontal="center" vertical="center"/>
    </xf>
    <xf numFmtId="0" fontId="235" fillId="0" borderId="119" xfId="2" applyFont="1" applyFill="1" applyBorder="1" applyAlignment="1">
      <alignment horizontal="center" vertical="center"/>
    </xf>
    <xf numFmtId="0" fontId="235" fillId="0" borderId="117" xfId="2" applyFont="1" applyFill="1" applyBorder="1" applyAlignment="1">
      <alignment horizontal="center" vertical="center"/>
    </xf>
    <xf numFmtId="0" fontId="35" fillId="0" borderId="0" xfId="2" applyFont="1" applyFill="1" applyBorder="1" applyAlignment="1">
      <alignment vertical="center"/>
    </xf>
    <xf numFmtId="0" fontId="236" fillId="0" borderId="0" xfId="2" applyFont="1" applyFill="1" applyBorder="1" applyAlignment="1">
      <alignment vertical="center"/>
    </xf>
    <xf numFmtId="0" fontId="35" fillId="0" borderId="119" xfId="2" applyFont="1" applyFill="1" applyBorder="1" applyAlignment="1">
      <alignment horizontal="center" vertical="center"/>
    </xf>
    <xf numFmtId="0" fontId="235" fillId="0" borderId="0" xfId="2" applyFont="1" applyFill="1" applyBorder="1" applyAlignment="1">
      <alignment horizontal="center" vertical="center"/>
    </xf>
    <xf numFmtId="0" fontId="237" fillId="0" borderId="0" xfId="2" applyFont="1" applyFill="1" applyBorder="1" applyAlignment="1">
      <alignment horizontal="left" vertical="center"/>
    </xf>
    <xf numFmtId="0" fontId="238" fillId="0" borderId="0" xfId="2" applyFont="1" applyFill="1" applyBorder="1" applyAlignment="1">
      <alignment vertical="center"/>
    </xf>
    <xf numFmtId="0" fontId="87" fillId="0" borderId="0" xfId="0" applyFont="1" applyFill="1" applyBorder="1" applyAlignment="1">
      <alignment vertical="center"/>
    </xf>
    <xf numFmtId="0" fontId="87" fillId="0" borderId="0" xfId="2" applyFont="1" applyFill="1" applyBorder="1" applyAlignment="1">
      <alignment vertical="center"/>
    </xf>
    <xf numFmtId="0" fontId="57" fillId="0" borderId="0" xfId="0" applyFont="1" applyFill="1" applyBorder="1" applyAlignment="1">
      <alignment vertical="center"/>
    </xf>
    <xf numFmtId="0" fontId="87" fillId="0" borderId="0" xfId="2" applyFont="1" applyFill="1" applyBorder="1" applyAlignment="1">
      <alignment horizontal="left" vertical="center"/>
    </xf>
    <xf numFmtId="0" fontId="87" fillId="0" borderId="0" xfId="2" applyFont="1" applyFill="1" applyBorder="1" applyAlignment="1" applyProtection="1">
      <alignment vertical="center"/>
    </xf>
    <xf numFmtId="0" fontId="87" fillId="0" borderId="0" xfId="0" applyFont="1" applyFill="1" applyBorder="1" applyAlignment="1" applyProtection="1">
      <alignment vertical="center"/>
    </xf>
    <xf numFmtId="0" fontId="87" fillId="0" borderId="0" xfId="2" applyFont="1" applyFill="1" applyBorder="1" applyAlignment="1" applyProtection="1">
      <alignment horizontal="left" vertical="center"/>
    </xf>
    <xf numFmtId="0" fontId="42" fillId="0" borderId="0" xfId="2" applyFont="1" applyFill="1" applyBorder="1" applyAlignment="1" applyProtection="1">
      <alignment horizontal="center" vertical="center"/>
    </xf>
    <xf numFmtId="0" fontId="31" fillId="0" borderId="101" xfId="2" applyFont="1" applyFill="1" applyBorder="1" applyAlignment="1" applyProtection="1">
      <alignment vertical="center"/>
    </xf>
    <xf numFmtId="49" fontId="47" fillId="0" borderId="0" xfId="2" applyNumberFormat="1" applyFont="1" applyFill="1" applyBorder="1" applyAlignment="1" applyProtection="1">
      <alignment horizontal="center" vertical="center"/>
    </xf>
    <xf numFmtId="0" fontId="34" fillId="0" borderId="0" xfId="2" applyFont="1" applyFill="1" applyBorder="1" applyAlignment="1" applyProtection="1">
      <alignment vertical="center"/>
    </xf>
    <xf numFmtId="0" fontId="234" fillId="0" borderId="0" xfId="2" applyFont="1" applyFill="1" applyBorder="1" applyAlignment="1" applyProtection="1">
      <alignment vertical="center"/>
    </xf>
    <xf numFmtId="0" fontId="188" fillId="0" borderId="0" xfId="2" applyFont="1" applyFill="1" applyBorder="1" applyAlignment="1" applyProtection="1">
      <alignment vertical="center"/>
    </xf>
    <xf numFmtId="0" fontId="31" fillId="0" borderId="123" xfId="2" applyFont="1" applyFill="1" applyBorder="1" applyAlignment="1" applyProtection="1">
      <alignment vertical="center"/>
    </xf>
    <xf numFmtId="49" fontId="47" fillId="0" borderId="100" xfId="2" applyNumberFormat="1" applyFont="1" applyFill="1" applyBorder="1" applyAlignment="1" applyProtection="1">
      <alignment vertical="center"/>
    </xf>
    <xf numFmtId="49" fontId="31" fillId="0" borderId="100" xfId="2" applyNumberFormat="1" applyFont="1" applyFill="1" applyBorder="1" applyAlignment="1" applyProtection="1">
      <alignment vertical="center"/>
    </xf>
    <xf numFmtId="49" fontId="47" fillId="0" borderId="101" xfId="2" applyNumberFormat="1" applyFont="1" applyFill="1" applyBorder="1" applyAlignment="1" applyProtection="1">
      <alignment vertical="center"/>
    </xf>
    <xf numFmtId="0" fontId="31" fillId="0" borderId="100" xfId="0" applyFont="1" applyFill="1" applyBorder="1" applyAlignment="1" applyProtection="1">
      <alignment vertical="center"/>
    </xf>
    <xf numFmtId="0" fontId="31" fillId="0" borderId="101" xfId="0" applyFont="1" applyFill="1" applyBorder="1" applyAlignment="1" applyProtection="1">
      <alignment vertical="center"/>
    </xf>
    <xf numFmtId="0" fontId="188" fillId="0" borderId="100" xfId="2" applyFont="1" applyFill="1" applyBorder="1" applyAlignment="1" applyProtection="1">
      <alignment vertical="center"/>
    </xf>
    <xf numFmtId="0" fontId="34"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1" fillId="0" borderId="123" xfId="0" applyFont="1" applyFill="1" applyBorder="1" applyAlignment="1" applyProtection="1">
      <alignment vertical="center"/>
    </xf>
    <xf numFmtId="49" fontId="47" fillId="2" borderId="0" xfId="2" applyNumberFormat="1" applyFont="1" applyFill="1" applyBorder="1" applyAlignment="1" applyProtection="1">
      <alignment vertical="center"/>
    </xf>
    <xf numFmtId="49" fontId="31" fillId="2" borderId="0" xfId="2" applyNumberFormat="1" applyFont="1" applyFill="1" applyBorder="1" applyAlignment="1" applyProtection="1">
      <alignment vertical="center"/>
    </xf>
    <xf numFmtId="0" fontId="189" fillId="3" borderId="0" xfId="0" applyFont="1" applyFill="1" applyBorder="1" applyAlignment="1" applyProtection="1">
      <alignment vertical="center"/>
    </xf>
    <xf numFmtId="20" fontId="32" fillId="0" borderId="0" xfId="2" applyNumberFormat="1" applyFont="1" applyFill="1" applyBorder="1" applyAlignment="1" applyProtection="1">
      <alignment vertical="center"/>
    </xf>
    <xf numFmtId="0" fontId="31" fillId="42" borderId="0" xfId="2" applyFont="1" applyFill="1" applyBorder="1" applyAlignment="1" applyProtection="1">
      <alignment horizontal="left" vertical="center"/>
    </xf>
    <xf numFmtId="0" fontId="31" fillId="42" borderId="0" xfId="0" applyFont="1" applyFill="1" applyBorder="1" applyAlignment="1" applyProtection="1">
      <alignment vertical="center"/>
    </xf>
    <xf numFmtId="0" fontId="186" fillId="0" borderId="0" xfId="2" applyFont="1" applyFill="1" applyBorder="1" applyAlignment="1" applyProtection="1">
      <alignment vertical="center"/>
    </xf>
    <xf numFmtId="0" fontId="36" fillId="0" borderId="0" xfId="0" applyFont="1" applyAlignment="1" applyProtection="1"/>
    <xf numFmtId="0" fontId="36" fillId="0" borderId="0" xfId="0" applyFont="1" applyFill="1" applyAlignment="1" applyProtection="1"/>
    <xf numFmtId="0" fontId="36" fillId="0" borderId="0" xfId="0" applyFont="1" applyFill="1" applyBorder="1" applyAlignment="1" applyProtection="1"/>
    <xf numFmtId="0" fontId="36" fillId="0" borderId="0" xfId="0" applyFont="1" applyBorder="1" applyAlignment="1" applyProtection="1"/>
    <xf numFmtId="0" fontId="52" fillId="0" borderId="0" xfId="0" applyFont="1" applyAlignment="1"/>
    <xf numFmtId="49" fontId="36" fillId="0" borderId="0" xfId="0" applyNumberFormat="1" applyFont="1" applyBorder="1" applyAlignment="1" applyProtection="1"/>
    <xf numFmtId="49" fontId="36" fillId="0" borderId="0" xfId="0" applyNumberFormat="1" applyFont="1" applyFill="1" applyBorder="1" applyAlignment="1" applyProtection="1"/>
    <xf numFmtId="49" fontId="189" fillId="0" borderId="0" xfId="0" applyNumberFormat="1" applyFont="1" applyFill="1" applyBorder="1" applyAlignment="1" applyProtection="1">
      <alignment horizontal="center"/>
    </xf>
    <xf numFmtId="49" fontId="36" fillId="0" borderId="0" xfId="0" applyNumberFormat="1" applyFont="1" applyAlignment="1" applyProtection="1"/>
    <xf numFmtId="49" fontId="189" fillId="0" borderId="87" xfId="0" applyNumberFormat="1" applyFont="1" applyFill="1" applyBorder="1" applyAlignment="1" applyProtection="1">
      <alignment horizontal="center" vertical="center"/>
    </xf>
    <xf numFmtId="49" fontId="52" fillId="0" borderId="0" xfId="0" applyNumberFormat="1" applyFont="1" applyAlignment="1"/>
    <xf numFmtId="0" fontId="189" fillId="3" borderId="123" xfId="0" applyFont="1" applyFill="1" applyBorder="1" applyAlignment="1" applyProtection="1">
      <alignment vertical="center"/>
    </xf>
    <xf numFmtId="0" fontId="189" fillId="3" borderId="124" xfId="0" applyFont="1" applyFill="1" applyBorder="1" applyAlignment="1" applyProtection="1">
      <alignment vertical="center"/>
    </xf>
    <xf numFmtId="0" fontId="247" fillId="0" borderId="0" xfId="0" applyFont="1" applyAlignment="1">
      <alignment vertical="center"/>
    </xf>
    <xf numFmtId="0" fontId="36" fillId="3" borderId="102" xfId="0" applyFont="1" applyFill="1" applyBorder="1" applyAlignment="1" applyProtection="1">
      <alignment vertical="center"/>
    </xf>
    <xf numFmtId="0" fontId="248" fillId="0" borderId="124" xfId="0" applyFont="1" applyFill="1" applyBorder="1" applyAlignment="1" applyProtection="1">
      <alignment horizontal="center" vertical="center"/>
    </xf>
    <xf numFmtId="0" fontId="52" fillId="0" borderId="0" xfId="0" applyFont="1" applyAlignment="1">
      <alignment vertical="center"/>
    </xf>
    <xf numFmtId="0" fontId="36" fillId="3" borderId="21" xfId="0" applyFont="1" applyFill="1" applyBorder="1" applyAlignment="1" applyProtection="1">
      <alignment vertical="center"/>
    </xf>
    <xf numFmtId="0" fontId="189" fillId="3" borderId="88" xfId="0" applyFont="1" applyFill="1" applyBorder="1" applyAlignment="1" applyProtection="1">
      <alignment vertical="center"/>
    </xf>
    <xf numFmtId="0" fontId="247" fillId="3" borderId="0" xfId="0" applyFont="1" applyFill="1" applyAlignment="1">
      <alignment vertical="center"/>
    </xf>
    <xf numFmtId="0" fontId="36" fillId="0" borderId="124" xfId="0" applyFont="1" applyFill="1" applyBorder="1" applyAlignment="1" applyProtection="1">
      <alignment horizontal="center" vertical="center"/>
    </xf>
    <xf numFmtId="0" fontId="249" fillId="3" borderId="102" xfId="0" applyFont="1" applyFill="1" applyBorder="1" applyAlignment="1" applyProtection="1">
      <alignment vertical="center"/>
    </xf>
    <xf numFmtId="0" fontId="36" fillId="0" borderId="123" xfId="0" applyFont="1" applyBorder="1" applyAlignment="1" applyProtection="1">
      <alignment vertical="center"/>
    </xf>
    <xf numFmtId="0" fontId="36" fillId="0" borderId="0" xfId="0" applyFont="1" applyBorder="1" applyAlignment="1" applyProtection="1">
      <alignment vertical="center"/>
    </xf>
    <xf numFmtId="0" fontId="36" fillId="0" borderId="88" xfId="0" applyFont="1" applyBorder="1" applyAlignment="1" applyProtection="1">
      <alignment vertical="center"/>
    </xf>
    <xf numFmtId="0" fontId="36" fillId="0" borderId="0" xfId="0" applyFont="1" applyFill="1" applyBorder="1" applyAlignment="1" applyProtection="1">
      <alignment vertical="center"/>
    </xf>
    <xf numFmtId="0" fontId="52" fillId="0" borderId="0" xfId="0" applyFont="1" applyBorder="1" applyAlignment="1">
      <alignment vertical="center"/>
    </xf>
    <xf numFmtId="0" fontId="36" fillId="0" borderId="100" xfId="0" applyFont="1" applyFill="1" applyBorder="1" applyAlignment="1" applyProtection="1">
      <alignment vertical="center"/>
    </xf>
    <xf numFmtId="0" fontId="36" fillId="0" borderId="102" xfId="0" applyFont="1" applyFill="1" applyBorder="1" applyAlignment="1" applyProtection="1">
      <alignment vertical="center"/>
    </xf>
    <xf numFmtId="0" fontId="93" fillId="0" borderId="87" xfId="0" applyFont="1" applyFill="1" applyBorder="1" applyAlignment="1" applyProtection="1">
      <alignment horizontal="center" vertical="center"/>
    </xf>
    <xf numFmtId="0" fontId="36" fillId="0" borderId="87" xfId="0" applyFont="1" applyBorder="1" applyAlignment="1" applyProtection="1">
      <alignment vertical="center"/>
    </xf>
    <xf numFmtId="0" fontId="0" fillId="0" borderId="0" xfId="0" applyBorder="1" applyAlignment="1">
      <alignment vertical="center"/>
    </xf>
    <xf numFmtId="0" fontId="36" fillId="0" borderId="97" xfId="0" applyFont="1" applyFill="1" applyBorder="1" applyAlignment="1" applyProtection="1">
      <alignment vertical="center"/>
    </xf>
    <xf numFmtId="0" fontId="36" fillId="0" borderId="32" xfId="0" applyFont="1" applyFill="1" applyBorder="1" applyAlignment="1" applyProtection="1">
      <alignment vertical="center"/>
    </xf>
    <xf numFmtId="0" fontId="249" fillId="3" borderId="110" xfId="0" applyFont="1" applyFill="1" applyBorder="1" applyAlignment="1" applyProtection="1">
      <alignment vertical="center"/>
    </xf>
    <xf numFmtId="0" fontId="36" fillId="0" borderId="71" xfId="0" applyFont="1" applyBorder="1" applyAlignment="1" applyProtection="1">
      <alignment vertical="center"/>
    </xf>
    <xf numFmtId="0" fontId="36" fillId="0" borderId="112" xfId="0" applyFont="1" applyBorder="1" applyAlignment="1" applyProtection="1">
      <alignment vertical="center"/>
    </xf>
    <xf numFmtId="0" fontId="36" fillId="0" borderId="0" xfId="0" applyFont="1" applyFill="1" applyBorder="1" applyAlignment="1" applyProtection="1">
      <alignment horizontal="center"/>
    </xf>
    <xf numFmtId="0" fontId="52" fillId="0" borderId="0" xfId="0" applyFont="1" applyBorder="1" applyAlignment="1"/>
    <xf numFmtId="0" fontId="34" fillId="2" borderId="0" xfId="0" applyFont="1" applyFill="1" applyBorder="1" applyAlignment="1" applyProtection="1">
      <alignment vertical="center" wrapText="1"/>
    </xf>
    <xf numFmtId="0" fontId="36" fillId="2" borderId="0" xfId="0" applyFont="1" applyFill="1" applyBorder="1" applyAlignment="1" applyProtection="1"/>
    <xf numFmtId="0" fontId="34" fillId="2" borderId="0" xfId="0" applyFont="1" applyFill="1" applyBorder="1" applyAlignment="1" applyProtection="1"/>
    <xf numFmtId="0" fontId="36" fillId="2" borderId="0" xfId="0" applyFont="1" applyFill="1" applyBorder="1" applyAlignment="1" applyProtection="1">
      <alignment horizontal="center"/>
    </xf>
    <xf numFmtId="0" fontId="36" fillId="2" borderId="0" xfId="0" applyFont="1" applyFill="1" applyAlignment="1" applyProtection="1"/>
    <xf numFmtId="0" fontId="250" fillId="0" borderId="0" xfId="0" applyFont="1" applyBorder="1" applyAlignment="1"/>
    <xf numFmtId="0" fontId="250" fillId="0" borderId="0" xfId="0" applyFont="1" applyFill="1" applyBorder="1" applyAlignment="1"/>
    <xf numFmtId="49" fontId="251" fillId="0" borderId="0" xfId="0" applyNumberFormat="1" applyFont="1" applyFill="1" applyBorder="1" applyAlignment="1"/>
    <xf numFmtId="0" fontId="31" fillId="0" borderId="0" xfId="0" applyFont="1" applyFill="1" applyBorder="1" applyAlignment="1" applyProtection="1">
      <alignment horizontal="right" vertical="center"/>
    </xf>
    <xf numFmtId="49" fontId="250" fillId="0" borderId="0" xfId="0" applyNumberFormat="1" applyFont="1" applyBorder="1" applyAlignment="1"/>
    <xf numFmtId="49" fontId="250" fillId="0" borderId="0" xfId="0" applyNumberFormat="1" applyFont="1" applyFill="1" applyBorder="1" applyAlignment="1"/>
    <xf numFmtId="49" fontId="252" fillId="0" borderId="0" xfId="0" applyNumberFormat="1" applyFont="1" applyFill="1" applyBorder="1" applyAlignment="1">
      <alignment horizontal="center"/>
    </xf>
    <xf numFmtId="0" fontId="45" fillId="0" borderId="0" xfId="0" applyFont="1" applyFill="1" applyBorder="1" applyAlignment="1" applyProtection="1">
      <alignment vertical="center" wrapText="1"/>
    </xf>
    <xf numFmtId="0" fontId="253" fillId="0" borderId="0" xfId="0" applyFont="1" applyBorder="1" applyAlignment="1"/>
    <xf numFmtId="0" fontId="254" fillId="0" borderId="0" xfId="0" applyFont="1" applyFill="1" applyBorder="1" applyAlignment="1"/>
    <xf numFmtId="0" fontId="250" fillId="0" borderId="0" xfId="0" applyFont="1" applyFill="1" applyBorder="1" applyAlignment="1">
      <alignment horizontal="center"/>
    </xf>
    <xf numFmtId="0" fontId="45" fillId="0" borderId="0" xfId="0" applyFont="1" applyFill="1" applyBorder="1" applyAlignment="1" applyProtection="1">
      <alignment vertical="center"/>
    </xf>
    <xf numFmtId="0" fontId="47" fillId="0" borderId="0" xfId="0" applyFont="1" applyFill="1" applyBorder="1" applyAlignment="1" applyProtection="1">
      <alignment vertical="center"/>
      <protection locked="0"/>
    </xf>
    <xf numFmtId="0" fontId="253" fillId="0" borderId="0" xfId="0" applyFont="1" applyBorder="1" applyAlignment="1">
      <alignment vertical="center"/>
    </xf>
    <xf numFmtId="0" fontId="255" fillId="0" borderId="0" xfId="0" applyFont="1" applyFill="1" applyBorder="1" applyAlignment="1">
      <alignment vertical="center"/>
    </xf>
    <xf numFmtId="0" fontId="250" fillId="0" borderId="0" xfId="0" applyFont="1" applyFill="1" applyBorder="1" applyAlignment="1">
      <alignment vertical="center"/>
    </xf>
    <xf numFmtId="49" fontId="254" fillId="0" borderId="0" xfId="0" applyNumberFormat="1" applyFont="1" applyFill="1" applyBorder="1" applyAlignment="1"/>
    <xf numFmtId="0" fontId="256" fillId="0" borderId="0" xfId="18" applyFont="1">
      <alignment vertical="center"/>
    </xf>
    <xf numFmtId="0" fontId="203" fillId="0" borderId="0" xfId="18" applyFont="1">
      <alignment vertical="center"/>
    </xf>
    <xf numFmtId="0" fontId="35" fillId="0" borderId="0" xfId="18" applyFont="1">
      <alignment vertical="center"/>
    </xf>
    <xf numFmtId="0" fontId="28" fillId="0" borderId="0" xfId="18">
      <alignment vertical="center"/>
    </xf>
    <xf numFmtId="0" fontId="204" fillId="0" borderId="0" xfId="18" applyFont="1">
      <alignment vertical="center"/>
    </xf>
    <xf numFmtId="0" fontId="75" fillId="0" borderId="0" xfId="18" applyFont="1">
      <alignment vertical="center"/>
    </xf>
    <xf numFmtId="0" fontId="76" fillId="0" borderId="0" xfId="18" applyFont="1" applyAlignment="1">
      <alignment horizontal="left" vertical="center"/>
    </xf>
    <xf numFmtId="0" fontId="50" fillId="0" borderId="0" xfId="18" applyFont="1" applyAlignment="1">
      <alignment horizontal="left" vertical="center"/>
    </xf>
    <xf numFmtId="0" fontId="206" fillId="0" borderId="0" xfId="18" applyFont="1" applyAlignment="1">
      <alignment horizontal="left" vertical="center"/>
    </xf>
    <xf numFmtId="0" fontId="47" fillId="0" borderId="0" xfId="18" applyFont="1" applyAlignment="1">
      <alignment horizontal="left" vertical="center"/>
    </xf>
    <xf numFmtId="0" fontId="28" fillId="0" borderId="0" xfId="18" applyProtection="1">
      <alignment vertical="center"/>
      <protection locked="0"/>
    </xf>
    <xf numFmtId="0" fontId="80" fillId="0" borderId="88" xfId="18" applyFont="1" applyBorder="1" applyAlignment="1" applyProtection="1">
      <alignment vertical="center" wrapText="1"/>
      <protection locked="0"/>
    </xf>
    <xf numFmtId="0" fontId="75" fillId="0" borderId="88" xfId="18" applyFont="1" applyBorder="1" applyProtection="1">
      <alignment vertical="center"/>
      <protection locked="0"/>
    </xf>
    <xf numFmtId="0" fontId="75" fillId="0" borderId="32" xfId="18" applyFont="1" applyBorder="1" applyProtection="1">
      <alignment vertical="center"/>
      <protection locked="0"/>
    </xf>
    <xf numFmtId="0" fontId="258" fillId="0" borderId="0" xfId="2" applyFont="1" applyFill="1" applyBorder="1" applyAlignment="1" applyProtection="1">
      <alignment vertical="center"/>
    </xf>
    <xf numFmtId="0" fontId="47" fillId="0" borderId="0" xfId="2" applyFont="1" applyFill="1" applyBorder="1" applyAlignment="1" applyProtection="1">
      <alignment horizontal="center" vertical="center"/>
    </xf>
    <xf numFmtId="0" fontId="47" fillId="0" borderId="130" xfId="2" applyFont="1" applyFill="1" applyBorder="1" applyAlignment="1" applyProtection="1">
      <alignment horizontal="center" vertical="center"/>
    </xf>
    <xf numFmtId="0" fontId="31" fillId="0" borderId="124" xfId="2" applyFont="1" applyFill="1" applyBorder="1" applyAlignment="1" applyProtection="1">
      <alignment vertical="center"/>
    </xf>
    <xf numFmtId="0" fontId="259" fillId="0" borderId="100" xfId="0" applyFont="1" applyFill="1" applyBorder="1" applyAlignment="1" applyProtection="1">
      <alignment vertical="center"/>
    </xf>
    <xf numFmtId="0" fontId="260" fillId="0" borderId="100" xfId="0" applyFont="1" applyFill="1" applyBorder="1" applyAlignment="1" applyProtection="1">
      <alignment vertical="center"/>
    </xf>
    <xf numFmtId="0" fontId="34" fillId="0" borderId="0" xfId="2" applyFont="1" applyFill="1" applyAlignment="1" applyProtection="1">
      <alignment horizontal="center" vertical="center"/>
    </xf>
    <xf numFmtId="0" fontId="31" fillId="0" borderId="130" xfId="0" applyFont="1" applyFill="1" applyBorder="1" applyAlignment="1" applyProtection="1">
      <alignment vertical="center"/>
    </xf>
    <xf numFmtId="0" fontId="31" fillId="0" borderId="129" xfId="2" applyFont="1" applyFill="1" applyBorder="1" applyAlignment="1" applyProtection="1">
      <alignment vertical="center"/>
    </xf>
    <xf numFmtId="0" fontId="31" fillId="0" borderId="130" xfId="2" applyFont="1" applyFill="1" applyBorder="1" applyAlignment="1" applyProtection="1">
      <alignment vertical="center"/>
    </xf>
    <xf numFmtId="0" fontId="31" fillId="0" borderId="131" xfId="2" applyFont="1" applyFill="1" applyBorder="1" applyAlignment="1" applyProtection="1">
      <alignment vertical="center"/>
    </xf>
    <xf numFmtId="49" fontId="189" fillId="0" borderId="136" xfId="2" applyNumberFormat="1" applyFont="1" applyFill="1" applyBorder="1" applyAlignment="1" applyProtection="1">
      <alignment vertical="center"/>
    </xf>
    <xf numFmtId="49" fontId="189" fillId="0" borderId="97" xfId="2" applyNumberFormat="1" applyFont="1" applyFill="1" applyBorder="1" applyAlignment="1" applyProtection="1">
      <alignment vertical="center"/>
    </xf>
    <xf numFmtId="49" fontId="50" fillId="0" borderId="100" xfId="2" applyNumberFormat="1" applyFont="1" applyFill="1" applyBorder="1" applyAlignment="1" applyProtection="1">
      <alignment vertical="center"/>
    </xf>
    <xf numFmtId="0" fontId="190" fillId="0" borderId="0" xfId="2" applyFont="1" applyFill="1" applyAlignment="1" applyProtection="1">
      <alignment vertical="center"/>
    </xf>
    <xf numFmtId="0" fontId="41" fillId="0" borderId="0" xfId="2" applyFont="1" applyFill="1" applyAlignment="1" applyProtection="1">
      <alignment vertical="center"/>
    </xf>
    <xf numFmtId="0" fontId="192" fillId="0" borderId="0" xfId="2" applyFont="1" applyFill="1" applyAlignment="1" applyProtection="1">
      <alignment vertical="center"/>
    </xf>
    <xf numFmtId="0" fontId="49" fillId="0" borderId="135" xfId="2" applyFont="1" applyFill="1" applyBorder="1" applyAlignment="1" applyProtection="1">
      <alignment vertical="center"/>
      <protection locked="0"/>
    </xf>
    <xf numFmtId="0" fontId="65" fillId="0" borderId="123" xfId="2" applyFont="1" applyFill="1" applyBorder="1" applyAlignment="1" applyProtection="1">
      <alignment vertical="center"/>
    </xf>
    <xf numFmtId="0" fontId="65" fillId="0" borderId="124" xfId="2" applyFont="1" applyFill="1" applyBorder="1" applyAlignment="1" applyProtection="1">
      <alignment vertical="center"/>
    </xf>
    <xf numFmtId="0" fontId="32" fillId="0" borderId="0" xfId="0" applyFont="1" applyFill="1" applyAlignment="1" applyProtection="1">
      <alignment vertical="center"/>
      <protection locked="0"/>
    </xf>
    <xf numFmtId="0" fontId="32" fillId="0" borderId="0" xfId="2" applyFont="1" applyFill="1" applyAlignment="1" applyProtection="1">
      <alignment vertical="center"/>
    </xf>
    <xf numFmtId="0" fontId="34" fillId="0" borderId="0" xfId="2" applyFont="1" applyFill="1" applyAlignment="1" applyProtection="1">
      <alignment horizontal="right" vertical="center"/>
    </xf>
    <xf numFmtId="0" fontId="32" fillId="0" borderId="0" xfId="2" applyFont="1" applyFill="1" applyBorder="1" applyAlignment="1" applyProtection="1">
      <alignment horizontal="right" vertical="center"/>
    </xf>
    <xf numFmtId="0" fontId="183" fillId="46" borderId="0" xfId="2" applyFont="1" applyFill="1" applyBorder="1" applyAlignment="1" applyProtection="1">
      <alignment vertical="center"/>
    </xf>
    <xf numFmtId="0" fontId="46" fillId="0" borderId="0" xfId="2" applyFont="1" applyFill="1" applyBorder="1" applyAlignment="1" applyProtection="1">
      <alignment vertical="top" wrapText="1"/>
    </xf>
    <xf numFmtId="0" fontId="33" fillId="0" borderId="0" xfId="0" applyFont="1" applyFill="1" applyAlignment="1" applyProtection="1">
      <alignment horizontal="left" vertical="top"/>
    </xf>
    <xf numFmtId="0" fontId="192" fillId="0" borderId="0" xfId="0" applyFont="1" applyFill="1" applyAlignment="1" applyProtection="1">
      <alignment horizontal="left" vertical="top"/>
    </xf>
    <xf numFmtId="0" fontId="31" fillId="42" borderId="0" xfId="0" applyFont="1" applyFill="1" applyBorder="1" applyAlignment="1" applyProtection="1">
      <alignment vertical="center"/>
      <protection locked="0"/>
    </xf>
    <xf numFmtId="0" fontId="46" fillId="0" borderId="0" xfId="2" applyFont="1" applyFill="1" applyAlignment="1" applyProtection="1">
      <alignment vertical="center"/>
    </xf>
    <xf numFmtId="0" fontId="49" fillId="0" borderId="124" xfId="2" applyFont="1" applyFill="1" applyBorder="1" applyAlignment="1" applyProtection="1">
      <alignment vertical="center"/>
      <protection locked="0"/>
    </xf>
    <xf numFmtId="0" fontId="31" fillId="0" borderId="136" xfId="2" applyFont="1" applyFill="1" applyBorder="1" applyAlignment="1" applyProtection="1">
      <alignment vertical="center"/>
    </xf>
    <xf numFmtId="0" fontId="189" fillId="2" borderId="123" xfId="2" applyFont="1" applyFill="1" applyBorder="1" applyAlignment="1" applyProtection="1">
      <alignment vertical="center"/>
    </xf>
    <xf numFmtId="0" fontId="234" fillId="0" borderId="130" xfId="2" applyFont="1" applyFill="1" applyBorder="1" applyAlignment="1" applyProtection="1">
      <alignment vertical="center"/>
    </xf>
    <xf numFmtId="0" fontId="188" fillId="0" borderId="123" xfId="2" applyFont="1" applyFill="1" applyBorder="1" applyAlignment="1" applyProtection="1">
      <alignment vertical="center"/>
    </xf>
    <xf numFmtId="0" fontId="234" fillId="0" borderId="123" xfId="2" applyFont="1" applyFill="1" applyBorder="1" applyAlignment="1" applyProtection="1">
      <alignment vertical="center"/>
    </xf>
    <xf numFmtId="0" fontId="31" fillId="0" borderId="0" xfId="2" applyNumberFormat="1" applyFont="1" applyFill="1" applyBorder="1" applyAlignment="1" applyProtection="1">
      <alignment vertical="center"/>
    </xf>
    <xf numFmtId="0" fontId="32" fillId="0" borderId="136" xfId="2" applyFont="1" applyFill="1" applyBorder="1" applyAlignment="1" applyProtection="1">
      <alignment vertical="center" wrapText="1"/>
    </xf>
    <xf numFmtId="0" fontId="189" fillId="0" borderId="137" xfId="0" applyFont="1" applyFill="1" applyBorder="1" applyAlignment="1" applyProtection="1">
      <alignment horizontal="center" vertical="center"/>
    </xf>
    <xf numFmtId="0" fontId="51" fillId="47" borderId="0" xfId="0" applyFont="1" applyFill="1" applyAlignment="1" applyProtection="1">
      <alignment vertical="center"/>
    </xf>
    <xf numFmtId="0" fontId="189" fillId="0" borderId="137" xfId="2" applyFont="1" applyFill="1" applyBorder="1" applyAlignment="1" applyProtection="1">
      <alignment horizontal="center" vertical="center"/>
    </xf>
    <xf numFmtId="0" fontId="50" fillId="0" borderId="0" xfId="0" applyFont="1" applyFill="1" applyAlignment="1" applyProtection="1">
      <alignment vertical="center"/>
    </xf>
    <xf numFmtId="0" fontId="32" fillId="0" borderId="136" xfId="0" applyFont="1" applyFill="1" applyBorder="1" applyAlignment="1" applyProtection="1">
      <alignment vertical="center"/>
    </xf>
    <xf numFmtId="0" fontId="32" fillId="0" borderId="123" xfId="0" applyFont="1" applyFill="1" applyBorder="1" applyAlignment="1" applyProtection="1">
      <alignment vertical="center"/>
    </xf>
    <xf numFmtId="0" fontId="32" fillId="0" borderId="124" xfId="0" applyFont="1" applyFill="1" applyBorder="1" applyAlignment="1" applyProtection="1">
      <alignment vertical="center"/>
    </xf>
    <xf numFmtId="0" fontId="47" fillId="3" borderId="0" xfId="0" applyFont="1" applyFill="1" applyBorder="1" applyAlignment="1" applyProtection="1">
      <alignment vertical="center"/>
      <protection locked="0"/>
    </xf>
    <xf numFmtId="0" fontId="41" fillId="0" borderId="0" xfId="0" applyFont="1" applyFill="1" applyBorder="1" applyAlignment="1" applyProtection="1">
      <alignment vertical="center"/>
    </xf>
    <xf numFmtId="0" fontId="34" fillId="0" borderId="123" xfId="2" applyFont="1" applyFill="1" applyBorder="1" applyAlignment="1" applyProtection="1">
      <alignment vertical="center"/>
    </xf>
    <xf numFmtId="0" fontId="41" fillId="0" borderId="0" xfId="2" applyFont="1" applyFill="1" applyBorder="1" applyAlignment="1" applyProtection="1">
      <alignment vertical="center"/>
    </xf>
    <xf numFmtId="0" fontId="189" fillId="2" borderId="0" xfId="2" applyFont="1" applyFill="1" applyBorder="1" applyAlignment="1" applyProtection="1">
      <alignment vertical="center"/>
    </xf>
    <xf numFmtId="0" fontId="49" fillId="0" borderId="88" xfId="2" applyFont="1" applyFill="1" applyBorder="1" applyAlignment="1" applyProtection="1">
      <alignment vertical="center"/>
      <protection locked="0"/>
    </xf>
    <xf numFmtId="49" fontId="32" fillId="0" borderId="137" xfId="0" applyNumberFormat="1" applyFont="1" applyFill="1" applyBorder="1" applyAlignment="1" applyProtection="1">
      <alignment vertical="center"/>
    </xf>
    <xf numFmtId="0" fontId="188" fillId="0" borderId="130" xfId="2" applyFont="1" applyFill="1" applyBorder="1" applyAlignment="1" applyProtection="1">
      <alignment vertical="center"/>
    </xf>
    <xf numFmtId="0" fontId="34" fillId="0" borderId="130" xfId="2" applyFont="1" applyFill="1" applyBorder="1" applyAlignment="1" applyProtection="1">
      <alignment vertical="center"/>
    </xf>
    <xf numFmtId="0" fontId="34" fillId="0" borderId="131" xfId="2" applyFont="1" applyFill="1" applyBorder="1" applyAlignment="1" applyProtection="1">
      <alignment vertical="center"/>
    </xf>
    <xf numFmtId="0" fontId="34" fillId="0" borderId="124" xfId="2" applyFont="1" applyFill="1" applyBorder="1" applyAlignment="1" applyProtection="1">
      <alignment vertical="center"/>
    </xf>
    <xf numFmtId="0" fontId="234" fillId="0" borderId="100" xfId="2" applyFont="1" applyFill="1" applyBorder="1" applyAlignment="1" applyProtection="1">
      <alignment vertical="center"/>
    </xf>
    <xf numFmtId="0" fontId="34" fillId="0" borderId="100" xfId="2" applyFont="1" applyFill="1" applyBorder="1" applyAlignment="1" applyProtection="1">
      <alignment vertical="center"/>
    </xf>
    <xf numFmtId="0" fontId="34" fillId="0" borderId="101" xfId="2" applyFont="1" applyFill="1" applyBorder="1" applyAlignment="1" applyProtection="1">
      <alignment vertical="center"/>
    </xf>
    <xf numFmtId="0" fontId="49" fillId="0" borderId="101" xfId="2" applyFont="1" applyFill="1" applyBorder="1" applyAlignment="1" applyProtection="1">
      <alignment vertical="center"/>
      <protection locked="0"/>
    </xf>
    <xf numFmtId="0" fontId="49" fillId="0" borderId="137" xfId="2" applyFont="1" applyFill="1" applyBorder="1" applyAlignment="1" applyProtection="1">
      <alignment vertical="center"/>
      <protection locked="0"/>
    </xf>
    <xf numFmtId="0" fontId="234" fillId="0" borderId="124" xfId="2" applyFont="1" applyFill="1" applyBorder="1" applyAlignment="1" applyProtection="1">
      <alignment vertical="center"/>
    </xf>
    <xf numFmtId="0" fontId="234" fillId="0" borderId="88" xfId="2" applyFont="1" applyFill="1" applyBorder="1" applyAlignment="1" applyProtection="1">
      <alignment vertical="center"/>
    </xf>
    <xf numFmtId="0" fontId="49" fillId="0" borderId="132" xfId="2" applyFont="1" applyFill="1" applyBorder="1" applyAlignment="1" applyProtection="1">
      <alignment vertical="center"/>
      <protection locked="0"/>
    </xf>
    <xf numFmtId="0" fontId="189" fillId="2" borderId="130" xfId="2" applyFont="1" applyFill="1" applyBorder="1" applyAlignment="1" applyProtection="1">
      <alignment vertical="center"/>
    </xf>
    <xf numFmtId="0" fontId="234" fillId="0" borderId="131" xfId="2" applyFont="1" applyFill="1" applyBorder="1" applyAlignment="1" applyProtection="1">
      <alignment vertical="center"/>
    </xf>
    <xf numFmtId="0" fontId="49" fillId="0" borderId="131" xfId="2" applyFont="1" applyFill="1" applyBorder="1" applyAlignment="1" applyProtection="1">
      <alignment vertical="center"/>
      <protection locked="0"/>
    </xf>
    <xf numFmtId="0" fontId="31" fillId="0" borderId="97" xfId="2" applyFont="1" applyFill="1" applyBorder="1" applyAlignment="1" applyProtection="1">
      <alignment vertical="center"/>
    </xf>
    <xf numFmtId="0" fontId="189" fillId="2" borderId="100" xfId="2" applyFont="1" applyFill="1" applyBorder="1" applyAlignment="1" applyProtection="1">
      <alignment vertical="center"/>
    </xf>
    <xf numFmtId="0" fontId="234" fillId="0" borderId="101" xfId="2" applyFont="1" applyFill="1" applyBorder="1" applyAlignment="1" applyProtection="1">
      <alignment vertical="center"/>
    </xf>
    <xf numFmtId="0" fontId="190" fillId="42" borderId="0" xfId="2" applyFont="1" applyFill="1" applyBorder="1" applyAlignment="1" applyProtection="1">
      <alignment horizontal="center" vertical="center"/>
    </xf>
    <xf numFmtId="49" fontId="55" fillId="0" borderId="123" xfId="0" applyNumberFormat="1" applyFont="1" applyFill="1" applyBorder="1" applyAlignment="1" applyProtection="1">
      <alignment vertical="center"/>
      <protection locked="0"/>
    </xf>
    <xf numFmtId="49" fontId="31" fillId="0" borderId="123" xfId="0" applyNumberFormat="1" applyFont="1" applyFill="1" applyBorder="1" applyAlignment="1" applyProtection="1">
      <alignment vertical="center"/>
    </xf>
    <xf numFmtId="49" fontId="259" fillId="0" borderId="123" xfId="0" applyNumberFormat="1" applyFont="1" applyFill="1" applyBorder="1" applyAlignment="1" applyProtection="1">
      <alignment vertical="center"/>
    </xf>
    <xf numFmtId="49" fontId="260" fillId="0" borderId="123" xfId="0" applyNumberFormat="1" applyFont="1" applyFill="1" applyBorder="1" applyAlignment="1" applyProtection="1">
      <alignment vertical="center"/>
    </xf>
    <xf numFmtId="49" fontId="184" fillId="0" borderId="123" xfId="0" applyNumberFormat="1" applyFont="1" applyFill="1" applyBorder="1" applyAlignment="1" applyProtection="1">
      <alignment vertical="center"/>
      <protection locked="0"/>
    </xf>
    <xf numFmtId="49" fontId="31" fillId="0" borderId="124" xfId="0" applyNumberFormat="1" applyFont="1" applyFill="1" applyBorder="1" applyAlignment="1" applyProtection="1">
      <alignment vertical="center"/>
    </xf>
    <xf numFmtId="49" fontId="31" fillId="0" borderId="0" xfId="2" applyNumberFormat="1" applyFont="1" applyFill="1" applyBorder="1" applyAlignment="1">
      <alignment horizontal="left" vertical="center" wrapText="1"/>
    </xf>
    <xf numFmtId="0" fontId="260" fillId="0" borderId="0" xfId="0" applyFont="1" applyFill="1" applyBorder="1" applyAlignment="1" applyProtection="1">
      <alignment vertical="center"/>
    </xf>
    <xf numFmtId="49" fontId="31" fillId="0" borderId="129" xfId="0" applyNumberFormat="1" applyFont="1" applyFill="1" applyBorder="1" applyAlignment="1" applyProtection="1">
      <alignment vertical="center"/>
    </xf>
    <xf numFmtId="49" fontId="31" fillId="0" borderId="130" xfId="0" applyNumberFormat="1" applyFont="1" applyFill="1" applyBorder="1" applyAlignment="1" applyProtection="1">
      <alignment vertical="center"/>
    </xf>
    <xf numFmtId="49" fontId="31" fillId="0" borderId="131" xfId="0" applyNumberFormat="1" applyFont="1" applyFill="1" applyBorder="1" applyAlignment="1" applyProtection="1">
      <alignment vertical="center"/>
    </xf>
    <xf numFmtId="49" fontId="31" fillId="0" borderId="129" xfId="0" applyNumberFormat="1" applyFont="1" applyFill="1" applyBorder="1" applyAlignment="1" applyProtection="1">
      <alignment vertical="center" wrapText="1"/>
    </xf>
    <xf numFmtId="49" fontId="31" fillId="0" borderId="130" xfId="0" applyNumberFormat="1" applyFont="1" applyFill="1" applyBorder="1" applyAlignment="1" applyProtection="1">
      <alignment vertical="center" wrapText="1"/>
    </xf>
    <xf numFmtId="49" fontId="55" fillId="0" borderId="97" xfId="0" applyNumberFormat="1" applyFont="1" applyFill="1" applyBorder="1" applyAlignment="1" applyProtection="1">
      <alignment vertical="center"/>
      <protection locked="0"/>
    </xf>
    <xf numFmtId="49" fontId="31" fillId="0" borderId="100" xfId="0" applyNumberFormat="1" applyFont="1" applyFill="1" applyBorder="1" applyAlignment="1" applyProtection="1">
      <alignment vertical="center"/>
    </xf>
    <xf numFmtId="49" fontId="31" fillId="0" borderId="97" xfId="0" applyNumberFormat="1" applyFont="1" applyFill="1" applyBorder="1" applyAlignment="1" applyProtection="1">
      <alignment vertical="center" wrapText="1"/>
    </xf>
    <xf numFmtId="49" fontId="31" fillId="0" borderId="100" xfId="0" applyNumberFormat="1" applyFont="1" applyFill="1" applyBorder="1" applyAlignment="1" applyProtection="1">
      <alignment vertical="center" wrapText="1"/>
    </xf>
    <xf numFmtId="49" fontId="265" fillId="0" borderId="0" xfId="2" applyNumberFormat="1" applyFont="1" applyFill="1" applyBorder="1" applyAlignment="1" applyProtection="1">
      <alignment horizontal="center" vertical="center"/>
    </xf>
    <xf numFmtId="0" fontId="31" fillId="0" borderId="0" xfId="0" quotePrefix="1" applyFont="1" applyFill="1" applyBorder="1" applyAlignment="1" applyProtection="1">
      <alignment horizontal="left" vertical="center"/>
    </xf>
    <xf numFmtId="49" fontId="55" fillId="0" borderId="133" xfId="0" applyNumberFormat="1" applyFont="1" applyFill="1" applyBorder="1" applyAlignment="1" applyProtection="1">
      <alignment vertical="center"/>
      <protection locked="0"/>
    </xf>
    <xf numFmtId="49" fontId="31" fillId="0" borderId="133" xfId="0" applyNumberFormat="1" applyFont="1" applyFill="1" applyBorder="1" applyAlignment="1" applyProtection="1">
      <alignment vertical="center"/>
    </xf>
    <xf numFmtId="49" fontId="259" fillId="0" borderId="133" xfId="0" applyNumberFormat="1" applyFont="1" applyFill="1" applyBorder="1" applyAlignment="1" applyProtection="1">
      <alignment vertical="center"/>
    </xf>
    <xf numFmtId="49" fontId="260" fillId="0" borderId="133" xfId="0" applyNumberFormat="1" applyFont="1" applyFill="1" applyBorder="1" applyAlignment="1" applyProtection="1">
      <alignment vertical="center"/>
    </xf>
    <xf numFmtId="49" fontId="184" fillId="0" borderId="133" xfId="0" applyNumberFormat="1" applyFont="1" applyFill="1" applyBorder="1" applyAlignment="1" applyProtection="1">
      <alignment vertical="center"/>
      <protection locked="0"/>
    </xf>
    <xf numFmtId="0" fontId="259" fillId="0" borderId="97" xfId="0" applyFont="1" applyFill="1" applyBorder="1" applyAlignment="1" applyProtection="1">
      <alignment vertical="center"/>
    </xf>
    <xf numFmtId="49" fontId="31" fillId="0" borderId="29" xfId="2" applyNumberFormat="1" applyFont="1" applyFill="1" applyBorder="1" applyAlignment="1" applyProtection="1">
      <alignment vertical="center"/>
    </xf>
    <xf numFmtId="49" fontId="31" fillId="0" borderId="29" xfId="0" applyNumberFormat="1" applyFont="1" applyFill="1" applyBorder="1" applyAlignment="1" applyProtection="1">
      <alignment vertical="center"/>
    </xf>
    <xf numFmtId="0" fontId="31" fillId="0" borderId="0" xfId="0" applyNumberFormat="1" applyFont="1" applyFill="1" applyAlignment="1" applyProtection="1">
      <alignment vertical="center"/>
    </xf>
    <xf numFmtId="0" fontId="185" fillId="0" borderId="0" xfId="0" applyNumberFormat="1" applyFont="1" applyFill="1" applyAlignment="1" applyProtection="1">
      <alignment vertical="center"/>
    </xf>
    <xf numFmtId="49" fontId="42" fillId="0" borderId="0" xfId="2" applyNumberFormat="1" applyFont="1" applyFill="1" applyAlignment="1" applyProtection="1">
      <alignment horizontal="center" vertical="center"/>
    </xf>
    <xf numFmtId="49" fontId="266" fillId="0" borderId="130" xfId="2" applyNumberFormat="1" applyFont="1" applyFill="1" applyBorder="1" applyAlignment="1" applyProtection="1">
      <alignment vertical="center"/>
      <protection locked="0"/>
    </xf>
    <xf numFmtId="49" fontId="266" fillId="0" borderId="32" xfId="2" applyNumberFormat="1" applyFont="1" applyFill="1" applyBorder="1" applyAlignment="1" applyProtection="1">
      <alignment vertical="center"/>
    </xf>
    <xf numFmtId="49" fontId="266" fillId="0" borderId="100" xfId="2" applyNumberFormat="1" applyFont="1" applyFill="1" applyBorder="1" applyAlignment="1" applyProtection="1">
      <alignment vertical="center"/>
    </xf>
    <xf numFmtId="0" fontId="68" fillId="0" borderId="0" xfId="2" applyFont="1" applyFill="1" applyBorder="1" applyAlignment="1" applyProtection="1">
      <alignment horizontal="left" vertical="center" wrapText="1"/>
    </xf>
    <xf numFmtId="0" fontId="258" fillId="0" borderId="0" xfId="2" applyFont="1" applyFill="1" applyBorder="1" applyAlignment="1" applyProtection="1">
      <alignment horizontal="left" vertical="center"/>
    </xf>
    <xf numFmtId="49" fontId="60" fillId="0" borderId="0" xfId="2" applyNumberFormat="1" applyFont="1" applyFill="1" applyBorder="1" applyAlignment="1">
      <alignment vertical="center" wrapText="1"/>
    </xf>
    <xf numFmtId="49" fontId="45" fillId="0" borderId="0" xfId="2" applyNumberFormat="1" applyFont="1" applyFill="1" applyBorder="1" applyAlignment="1" applyProtection="1">
      <alignment horizontal="left" vertical="center"/>
    </xf>
    <xf numFmtId="0" fontId="230" fillId="0" borderId="0" xfId="2" applyNumberFormat="1" applyFont="1" applyFill="1" applyBorder="1" applyAlignment="1">
      <alignment horizontal="left" vertical="center" wrapText="1"/>
    </xf>
    <xf numFmtId="49" fontId="45" fillId="0" borderId="0" xfId="2" applyNumberFormat="1" applyFont="1" applyFill="1" applyBorder="1" applyAlignment="1" applyProtection="1">
      <alignment horizontal="left" vertical="center" wrapText="1"/>
    </xf>
    <xf numFmtId="49" fontId="230" fillId="0" borderId="0" xfId="2" applyNumberFormat="1" applyFont="1" applyFill="1" applyBorder="1" applyAlignment="1" applyProtection="1">
      <alignment horizontal="left" vertical="center" wrapText="1"/>
    </xf>
    <xf numFmtId="49" fontId="0" fillId="0" borderId="0" xfId="0" applyNumberFormat="1" applyFill="1" applyBorder="1" applyAlignment="1">
      <alignment horizontal="left" vertical="center"/>
    </xf>
    <xf numFmtId="49" fontId="31" fillId="0" borderId="0" xfId="0" applyNumberFormat="1" applyFont="1" applyFill="1" applyBorder="1" applyAlignment="1">
      <alignment horizontal="left" vertical="center"/>
    </xf>
    <xf numFmtId="49" fontId="259" fillId="0" borderId="129" xfId="0" applyNumberFormat="1" applyFont="1" applyFill="1" applyBorder="1" applyAlignment="1" applyProtection="1">
      <alignment vertical="center"/>
    </xf>
    <xf numFmtId="49" fontId="259" fillId="0" borderId="130" xfId="0" applyNumberFormat="1" applyFont="1" applyFill="1" applyBorder="1" applyAlignment="1" applyProtection="1">
      <alignment vertical="center"/>
    </xf>
    <xf numFmtId="49" fontId="260" fillId="0" borderId="130" xfId="0" applyNumberFormat="1" applyFont="1" applyFill="1" applyBorder="1" applyAlignment="1" applyProtection="1">
      <alignment vertical="center"/>
    </xf>
    <xf numFmtId="49" fontId="31" fillId="0" borderId="133" xfId="0" applyNumberFormat="1" applyFont="1" applyFill="1" applyBorder="1" applyAlignment="1" applyProtection="1">
      <alignment horizontal="right" vertical="center"/>
    </xf>
    <xf numFmtId="49" fontId="31" fillId="4" borderId="0" xfId="2" applyNumberFormat="1" applyFont="1" applyFill="1" applyBorder="1" applyAlignment="1" applyProtection="1">
      <alignment vertical="center"/>
    </xf>
    <xf numFmtId="49" fontId="31" fillId="4" borderId="0" xfId="2" applyNumberFormat="1" applyFont="1" applyFill="1" applyBorder="1" applyAlignment="1" applyProtection="1">
      <alignment horizontal="center" vertical="center"/>
    </xf>
    <xf numFmtId="49" fontId="31" fillId="0" borderId="0" xfId="0" applyNumberFormat="1" applyFont="1" applyFill="1" applyBorder="1" applyAlignment="1" applyProtection="1">
      <alignment horizontal="center" vertical="center"/>
    </xf>
    <xf numFmtId="49" fontId="50" fillId="0" borderId="0" xfId="0" applyNumberFormat="1" applyFont="1" applyFill="1" applyBorder="1" applyAlignment="1" applyProtection="1">
      <alignment horizontal="center" vertical="center"/>
    </xf>
    <xf numFmtId="49" fontId="34" fillId="0" borderId="0" xfId="2" applyNumberFormat="1" applyFont="1" applyFill="1" applyBorder="1" applyAlignment="1" applyProtection="1">
      <alignment horizontal="left" vertical="center" wrapText="1"/>
    </xf>
    <xf numFmtId="49" fontId="33" fillId="0" borderId="0" xfId="2" applyNumberFormat="1" applyFont="1" applyFill="1" applyBorder="1" applyAlignment="1" applyProtection="1">
      <alignment vertical="center" wrapText="1"/>
    </xf>
    <xf numFmtId="49" fontId="34" fillId="0" borderId="0" xfId="0" applyNumberFormat="1" applyFont="1" applyFill="1" applyBorder="1" applyAlignment="1" applyProtection="1">
      <alignment horizontal="left" vertical="center" wrapText="1"/>
    </xf>
    <xf numFmtId="49" fontId="34" fillId="0" borderId="0" xfId="0" applyNumberFormat="1" applyFont="1" applyFill="1" applyBorder="1" applyAlignment="1" applyProtection="1">
      <alignment vertical="center" wrapText="1"/>
    </xf>
    <xf numFmtId="49" fontId="33" fillId="0" borderId="0" xfId="0" applyNumberFormat="1" applyFont="1" applyFill="1" applyBorder="1" applyAlignment="1" applyProtection="1">
      <alignment vertical="center" wrapText="1"/>
    </xf>
    <xf numFmtId="49" fontId="34" fillId="0" borderId="0" xfId="0" applyNumberFormat="1" applyFont="1" applyFill="1" applyBorder="1" applyAlignment="1" applyProtection="1">
      <alignment vertical="center"/>
    </xf>
    <xf numFmtId="49" fontId="34" fillId="0" borderId="0" xfId="0" applyNumberFormat="1" applyFont="1" applyFill="1" applyBorder="1" applyAlignment="1" applyProtection="1">
      <alignment horizontal="center" vertical="center"/>
    </xf>
    <xf numFmtId="49" fontId="266" fillId="0" borderId="71" xfId="2" applyNumberFormat="1" applyFont="1" applyFill="1" applyBorder="1" applyAlignment="1" applyProtection="1">
      <alignment vertical="center"/>
      <protection locked="0"/>
    </xf>
    <xf numFmtId="49" fontId="266" fillId="0" borderId="150" xfId="2" applyNumberFormat="1" applyFont="1" applyFill="1" applyBorder="1" applyAlignment="1" applyProtection="1">
      <alignment vertical="center"/>
    </xf>
    <xf numFmtId="49" fontId="0" fillId="0" borderId="0" xfId="0" applyNumberFormat="1" applyFill="1" applyBorder="1" applyAlignment="1" applyProtection="1">
      <alignment horizontal="left" vertical="center"/>
    </xf>
    <xf numFmtId="49" fontId="259" fillId="0" borderId="111" xfId="0" applyNumberFormat="1" applyFont="1" applyFill="1" applyBorder="1" applyAlignment="1" applyProtection="1">
      <alignment vertical="center"/>
    </xf>
    <xf numFmtId="49" fontId="31" fillId="0" borderId="71" xfId="0" applyNumberFormat="1" applyFont="1" applyFill="1" applyBorder="1" applyAlignment="1" applyProtection="1">
      <alignment vertical="center"/>
    </xf>
    <xf numFmtId="49" fontId="259" fillId="0" borderId="71" xfId="0" applyNumberFormat="1" applyFont="1" applyFill="1" applyBorder="1" applyAlignment="1" applyProtection="1">
      <alignment vertical="center"/>
    </xf>
    <xf numFmtId="49" fontId="260" fillId="0" borderId="71" xfId="0" applyNumberFormat="1" applyFont="1" applyFill="1" applyBorder="1" applyAlignment="1" applyProtection="1">
      <alignment vertical="center"/>
    </xf>
    <xf numFmtId="49" fontId="31" fillId="0" borderId="122" xfId="0" applyNumberFormat="1" applyFont="1" applyFill="1" applyBorder="1" applyAlignment="1" applyProtection="1">
      <alignment vertical="center"/>
    </xf>
    <xf numFmtId="49" fontId="31" fillId="0" borderId="32" xfId="0" applyNumberFormat="1" applyFont="1" applyFill="1" applyBorder="1" applyAlignment="1" applyProtection="1">
      <alignment vertical="center"/>
    </xf>
    <xf numFmtId="49" fontId="259" fillId="0" borderId="109" xfId="0" applyNumberFormat="1" applyFont="1" applyFill="1" applyBorder="1" applyAlignment="1" applyProtection="1">
      <alignment vertical="center"/>
    </xf>
    <xf numFmtId="49" fontId="31" fillId="0" borderId="109" xfId="0" applyNumberFormat="1" applyFont="1" applyFill="1" applyBorder="1" applyAlignment="1" applyProtection="1">
      <alignment vertical="center"/>
    </xf>
    <xf numFmtId="49" fontId="260" fillId="0" borderId="109" xfId="0" applyNumberFormat="1" applyFont="1" applyFill="1" applyBorder="1" applyAlignment="1" applyProtection="1">
      <alignment vertical="center"/>
    </xf>
    <xf numFmtId="49" fontId="31" fillId="0" borderId="109" xfId="0" applyNumberFormat="1" applyFont="1" applyFill="1" applyBorder="1" applyAlignment="1" applyProtection="1">
      <alignment horizontal="right" vertical="center"/>
    </xf>
    <xf numFmtId="49" fontId="31" fillId="0" borderId="157" xfId="0" applyNumberFormat="1" applyFont="1" applyFill="1" applyBorder="1" applyAlignment="1" applyProtection="1">
      <alignment vertical="center"/>
    </xf>
    <xf numFmtId="49" fontId="31" fillId="0" borderId="156" xfId="0" applyNumberFormat="1" applyFont="1" applyFill="1" applyBorder="1" applyAlignment="1" applyProtection="1">
      <alignment vertical="center"/>
    </xf>
    <xf numFmtId="49" fontId="259" fillId="0" borderId="156" xfId="0" applyNumberFormat="1" applyFont="1" applyFill="1" applyBorder="1" applyAlignment="1" applyProtection="1">
      <alignment vertical="center"/>
    </xf>
    <xf numFmtId="49" fontId="260" fillId="0" borderId="156" xfId="0" applyNumberFormat="1" applyFont="1" applyFill="1" applyBorder="1" applyAlignment="1" applyProtection="1">
      <alignment vertical="center"/>
    </xf>
    <xf numFmtId="49" fontId="39" fillId="0" borderId="0" xfId="2" applyNumberFormat="1" applyFont="1" applyFill="1" applyBorder="1" applyAlignment="1" applyProtection="1">
      <alignment horizontal="center" vertical="center"/>
    </xf>
    <xf numFmtId="49" fontId="39" fillId="0" borderId="0" xfId="2" applyNumberFormat="1" applyFont="1" applyFill="1" applyBorder="1" applyAlignment="1" applyProtection="1">
      <alignment vertical="center"/>
    </xf>
    <xf numFmtId="0" fontId="49" fillId="0" borderId="137" xfId="2" applyNumberFormat="1" applyFont="1" applyFill="1" applyBorder="1" applyAlignment="1" applyProtection="1">
      <alignment vertical="center"/>
      <protection locked="0"/>
    </xf>
    <xf numFmtId="0" fontId="49" fillId="0" borderId="110" xfId="2" applyNumberFormat="1" applyFont="1" applyFill="1" applyBorder="1" applyAlignment="1" applyProtection="1">
      <alignment vertical="center"/>
      <protection locked="0"/>
    </xf>
    <xf numFmtId="0" fontId="234" fillId="0" borderId="156" xfId="2" applyFont="1" applyFill="1" applyBorder="1" applyAlignment="1" applyProtection="1">
      <alignment vertical="center"/>
    </xf>
    <xf numFmtId="0" fontId="31" fillId="0" borderId="156" xfId="2" applyFont="1" applyFill="1" applyBorder="1" applyAlignment="1" applyProtection="1">
      <alignment horizontal="center" vertical="center"/>
    </xf>
    <xf numFmtId="49" fontId="85" fillId="0" borderId="157" xfId="2" applyNumberFormat="1" applyFont="1" applyFill="1" applyBorder="1" applyAlignment="1" applyProtection="1">
      <alignment horizontal="center" vertical="center" wrapText="1"/>
      <protection locked="0"/>
    </xf>
    <xf numFmtId="0" fontId="185" fillId="0" borderId="152" xfId="0" applyNumberFormat="1" applyFont="1" applyBorder="1" applyAlignment="1" applyProtection="1">
      <alignment horizontal="center" vertical="center"/>
      <protection locked="0"/>
    </xf>
    <xf numFmtId="0" fontId="184" fillId="0" borderId="0" xfId="0" applyFont="1" applyBorder="1" applyAlignment="1" applyProtection="1"/>
    <xf numFmtId="0" fontId="186" fillId="0" borderId="0" xfId="0" applyFont="1" applyBorder="1" applyAlignment="1" applyProtection="1">
      <alignment vertical="top"/>
    </xf>
    <xf numFmtId="0" fontId="33" fillId="0" borderId="0" xfId="0" applyFont="1" applyBorder="1" applyAlignment="1" applyProtection="1"/>
    <xf numFmtId="0" fontId="33" fillId="0" borderId="0" xfId="0" applyFont="1" applyBorder="1" applyAlignment="1" applyProtection="1">
      <alignment horizontal="left"/>
    </xf>
    <xf numFmtId="0" fontId="185" fillId="0" borderId="21" xfId="0" applyNumberFormat="1" applyFont="1" applyBorder="1" applyAlignment="1" applyProtection="1">
      <protection locked="0"/>
    </xf>
    <xf numFmtId="0" fontId="184" fillId="0" borderId="150" xfId="0" applyFont="1" applyBorder="1" applyAlignment="1" applyProtection="1"/>
    <xf numFmtId="0" fontId="31" fillId="0" borderId="156" xfId="2" applyFont="1" applyFill="1" applyBorder="1" applyAlignment="1" applyProtection="1">
      <alignment vertical="center" wrapText="1"/>
    </xf>
    <xf numFmtId="0" fontId="31" fillId="0" borderId="150" xfId="2" applyFont="1" applyFill="1" applyBorder="1" applyAlignment="1" applyProtection="1">
      <alignment vertical="center" wrapText="1"/>
    </xf>
    <xf numFmtId="0" fontId="184" fillId="0" borderId="0" xfId="0" applyFont="1" applyBorder="1" applyAlignment="1" applyProtection="1">
      <alignment horizontal="left"/>
    </xf>
    <xf numFmtId="0" fontId="184" fillId="0" borderId="150" xfId="0" applyFont="1" applyBorder="1" applyAlignment="1" applyProtection="1">
      <alignment horizontal="center"/>
    </xf>
    <xf numFmtId="49" fontId="59" fillId="0" borderId="110" xfId="0" applyNumberFormat="1" applyFont="1" applyFill="1" applyBorder="1" applyAlignment="1" applyProtection="1">
      <alignment horizontal="center" vertical="center" wrapText="1"/>
    </xf>
    <xf numFmtId="49" fontId="45" fillId="0" borderId="137" xfId="2" applyNumberFormat="1" applyFont="1" applyFill="1" applyBorder="1" applyAlignment="1" applyProtection="1">
      <alignment vertical="center" wrapText="1"/>
    </xf>
    <xf numFmtId="49" fontId="59" fillId="0" borderId="137" xfId="0" applyNumberFormat="1" applyFont="1" applyFill="1" applyBorder="1" applyAlignment="1" applyProtection="1">
      <alignment horizontal="center" vertical="center" wrapText="1"/>
    </xf>
    <xf numFmtId="49" fontId="59" fillId="0" borderId="166" xfId="0" applyNumberFormat="1" applyFont="1" applyFill="1" applyBorder="1" applyAlignment="1" applyProtection="1">
      <alignment horizontal="center" vertical="center" wrapText="1"/>
    </xf>
    <xf numFmtId="49" fontId="59" fillId="0" borderId="126" xfId="0" applyNumberFormat="1" applyFont="1" applyFill="1" applyBorder="1" applyAlignment="1" applyProtection="1">
      <alignment horizontal="center" vertical="center" wrapText="1"/>
    </xf>
    <xf numFmtId="49" fontId="45" fillId="0" borderId="137" xfId="0" applyNumberFormat="1" applyFont="1" applyFill="1" applyBorder="1" applyAlignment="1" applyProtection="1">
      <alignment horizontal="center" vertical="center" wrapText="1"/>
    </xf>
    <xf numFmtId="49" fontId="47" fillId="0" borderId="137" xfId="0" applyNumberFormat="1" applyFont="1" applyFill="1" applyBorder="1" applyAlignment="1" applyProtection="1">
      <alignment vertical="center" wrapText="1"/>
    </xf>
    <xf numFmtId="49" fontId="45" fillId="0" borderId="166" xfId="0" applyNumberFormat="1" applyFont="1" applyFill="1" applyBorder="1" applyAlignment="1" applyProtection="1">
      <alignment horizontal="center" vertical="center" wrapText="1"/>
    </xf>
    <xf numFmtId="49" fontId="185" fillId="0" borderId="111" xfId="2" applyNumberFormat="1" applyFont="1" applyFill="1" applyBorder="1" applyAlignment="1" applyProtection="1">
      <alignment vertical="center"/>
    </xf>
    <xf numFmtId="49" fontId="31" fillId="0" borderId="156" xfId="2" applyNumberFormat="1" applyFont="1" applyFill="1" applyBorder="1" applyAlignment="1" applyProtection="1">
      <alignment vertical="center"/>
    </xf>
    <xf numFmtId="49" fontId="31" fillId="0" borderId="157" xfId="2" applyNumberFormat="1" applyFont="1" applyFill="1" applyBorder="1" applyAlignment="1" applyProtection="1">
      <alignment vertical="center"/>
    </xf>
    <xf numFmtId="0" fontId="267" fillId="0" borderId="0" xfId="0" applyFont="1" applyProtection="1">
      <alignment vertical="center"/>
    </xf>
    <xf numFmtId="0" fontId="33" fillId="0" borderId="0" xfId="0" applyFont="1" applyProtection="1">
      <alignment vertical="center"/>
    </xf>
    <xf numFmtId="49" fontId="33" fillId="0" borderId="0" xfId="2" applyNumberFormat="1" applyFont="1" applyFill="1" applyAlignment="1" applyProtection="1">
      <alignment vertical="center" wrapText="1"/>
    </xf>
    <xf numFmtId="49" fontId="185" fillId="2" borderId="111" xfId="2" applyNumberFormat="1" applyFont="1" applyFill="1" applyBorder="1" applyAlignment="1" applyProtection="1">
      <alignment vertical="center"/>
      <protection locked="0"/>
    </xf>
    <xf numFmtId="49" fontId="36" fillId="0" borderId="137" xfId="0" applyNumberFormat="1" applyFont="1" applyFill="1" applyBorder="1" applyAlignment="1" applyProtection="1">
      <alignment horizontal="center" vertical="center" wrapText="1"/>
    </xf>
    <xf numFmtId="49" fontId="36" fillId="0" borderId="166" xfId="0" applyNumberFormat="1" applyFont="1" applyFill="1" applyBorder="1" applyAlignment="1" applyProtection="1">
      <alignment horizontal="center" vertical="center" wrapText="1"/>
    </xf>
    <xf numFmtId="49" fontId="31" fillId="0" borderId="111" xfId="2" applyNumberFormat="1" applyFont="1" applyFill="1" applyBorder="1" applyAlignment="1" applyProtection="1">
      <alignment horizontal="left" vertical="center" wrapText="1"/>
    </xf>
    <xf numFmtId="49" fontId="31" fillId="0" borderId="97" xfId="2" applyNumberFormat="1" applyFont="1" applyFill="1" applyBorder="1" applyAlignment="1" applyProtection="1">
      <alignment horizontal="left" vertical="center" wrapText="1"/>
    </xf>
    <xf numFmtId="49" fontId="185" fillId="0" borderId="156" xfId="2" applyNumberFormat="1" applyFont="1" applyFill="1" applyBorder="1" applyAlignment="1" applyProtection="1">
      <alignment vertical="center"/>
    </xf>
    <xf numFmtId="49" fontId="31" fillId="0" borderId="156" xfId="2" applyNumberFormat="1" applyFont="1" applyFill="1" applyBorder="1" applyAlignment="1" applyProtection="1">
      <alignment horizontal="left" vertical="center"/>
    </xf>
    <xf numFmtId="49" fontId="185" fillId="0" borderId="150" xfId="2" applyNumberFormat="1" applyFont="1" applyFill="1" applyBorder="1" applyAlignment="1" applyProtection="1">
      <alignment vertical="center"/>
    </xf>
    <xf numFmtId="49" fontId="31" fillId="0" borderId="150" xfId="2" applyNumberFormat="1" applyFont="1" applyFill="1" applyBorder="1" applyAlignment="1" applyProtection="1">
      <alignment horizontal="left" vertical="center"/>
    </xf>
    <xf numFmtId="49" fontId="31" fillId="0" borderId="150" xfId="2" applyNumberFormat="1" applyFont="1" applyFill="1" applyBorder="1" applyAlignment="1" applyProtection="1">
      <alignment vertical="center"/>
    </xf>
    <xf numFmtId="49" fontId="31" fillId="0" borderId="151" xfId="2" applyNumberFormat="1" applyFont="1" applyFill="1" applyBorder="1" applyAlignment="1" applyProtection="1">
      <alignment vertical="center"/>
    </xf>
    <xf numFmtId="49" fontId="47" fillId="0" borderId="137" xfId="2" applyNumberFormat="1" applyFont="1" applyFill="1" applyBorder="1" applyAlignment="1" applyProtection="1">
      <alignment horizontal="center" vertical="center"/>
      <protection locked="0"/>
    </xf>
    <xf numFmtId="0" fontId="13" fillId="0" borderId="0" xfId="1930">
      <alignment vertical="center"/>
    </xf>
    <xf numFmtId="0" fontId="75" fillId="0" borderId="0" xfId="1930" applyFont="1" applyBorder="1">
      <alignment vertical="center"/>
    </xf>
    <xf numFmtId="0" fontId="13" fillId="0" borderId="0" xfId="1930" applyFont="1">
      <alignment vertical="center"/>
    </xf>
    <xf numFmtId="0" fontId="75" fillId="0" borderId="0" xfId="1930" applyFont="1" applyFill="1" applyBorder="1">
      <alignment vertical="center"/>
    </xf>
    <xf numFmtId="49" fontId="79" fillId="0" borderId="0" xfId="1930" applyNumberFormat="1" applyFont="1" applyFill="1" applyBorder="1" applyAlignment="1">
      <alignment vertical="center"/>
    </xf>
    <xf numFmtId="0" fontId="205" fillId="0" borderId="0" xfId="1930" applyFont="1" applyFill="1" applyBorder="1">
      <alignment vertical="center"/>
    </xf>
    <xf numFmtId="0" fontId="13" fillId="0" borderId="0" xfId="1930" applyBorder="1">
      <alignment vertical="center"/>
    </xf>
    <xf numFmtId="0" fontId="205" fillId="0" borderId="0" xfId="1931" applyFont="1" applyBorder="1">
      <alignment vertical="center"/>
    </xf>
    <xf numFmtId="0" fontId="205" fillId="0" borderId="0" xfId="1930" applyFont="1" applyBorder="1">
      <alignment vertical="center"/>
    </xf>
    <xf numFmtId="49" fontId="78" fillId="0" borderId="0" xfId="2" applyNumberFormat="1" applyFont="1" applyFill="1" applyBorder="1" applyAlignment="1" applyProtection="1">
      <alignment vertical="center"/>
      <protection locked="0"/>
    </xf>
    <xf numFmtId="49" fontId="78" fillId="0" borderId="0" xfId="2" applyNumberFormat="1" applyFont="1" applyFill="1" applyBorder="1" applyAlignment="1" applyProtection="1">
      <alignment horizontal="center" vertical="center"/>
    </xf>
    <xf numFmtId="0" fontId="78" fillId="0" borderId="0" xfId="2" applyFont="1" applyFill="1" applyBorder="1" applyAlignment="1" applyProtection="1">
      <alignment vertical="center"/>
    </xf>
    <xf numFmtId="0" fontId="47" fillId="0" borderId="168" xfId="2" applyFont="1" applyFill="1" applyBorder="1" applyAlignment="1" applyProtection="1">
      <alignment horizontal="center" vertical="center"/>
      <protection locked="0"/>
    </xf>
    <xf numFmtId="0" fontId="78" fillId="0" borderId="0" xfId="2" applyFont="1" applyFill="1" applyBorder="1" applyAlignment="1" applyProtection="1">
      <alignment horizontal="center" vertical="center"/>
    </xf>
    <xf numFmtId="0" fontId="36" fillId="4" borderId="126" xfId="2" applyFont="1" applyFill="1" applyBorder="1" applyAlignment="1" applyProtection="1">
      <alignment vertical="center"/>
    </xf>
    <xf numFmtId="0" fontId="124" fillId="4" borderId="133" xfId="2" applyFont="1" applyFill="1" applyBorder="1" applyAlignment="1" applyProtection="1">
      <alignment vertical="center"/>
    </xf>
    <xf numFmtId="0" fontId="124" fillId="4" borderId="124" xfId="2" applyFont="1" applyFill="1" applyBorder="1" applyAlignment="1" applyProtection="1">
      <alignment vertical="center"/>
    </xf>
    <xf numFmtId="0" fontId="271" fillId="0" borderId="169" xfId="2" applyFont="1" applyFill="1" applyBorder="1" applyAlignment="1" applyProtection="1">
      <alignment horizontal="center" vertical="center"/>
      <protection locked="0"/>
    </xf>
    <xf numFmtId="0" fontId="271" fillId="0" borderId="170" xfId="2" applyFont="1" applyFill="1" applyBorder="1" applyAlignment="1" applyProtection="1">
      <alignment horizontal="center" vertical="center"/>
      <protection locked="0"/>
    </xf>
    <xf numFmtId="0" fontId="271" fillId="0" borderId="171" xfId="2" applyFont="1" applyFill="1" applyBorder="1" applyAlignment="1" applyProtection="1">
      <alignment horizontal="center" vertical="center"/>
      <protection locked="0"/>
    </xf>
    <xf numFmtId="0" fontId="31" fillId="0" borderId="172" xfId="2" applyFont="1" applyFill="1" applyBorder="1" applyAlignment="1" applyProtection="1">
      <alignment horizontal="center" vertical="center"/>
    </xf>
    <xf numFmtId="0" fontId="31" fillId="0" borderId="170" xfId="2" applyFont="1" applyFill="1" applyBorder="1" applyAlignment="1" applyProtection="1">
      <alignment horizontal="left" vertical="center"/>
    </xf>
    <xf numFmtId="0" fontId="271" fillId="0" borderId="170" xfId="2" applyFont="1" applyFill="1" applyBorder="1" applyAlignment="1" applyProtection="1">
      <alignment horizontal="center" vertical="center"/>
    </xf>
    <xf numFmtId="0" fontId="271" fillId="0" borderId="173" xfId="2" applyFont="1" applyFill="1" applyBorder="1" applyAlignment="1" applyProtection="1">
      <alignment horizontal="center" vertical="center"/>
      <protection locked="0"/>
    </xf>
    <xf numFmtId="0" fontId="124" fillId="0" borderId="0" xfId="2" applyFont="1" applyFill="1" applyBorder="1" applyAlignment="1" applyProtection="1">
      <alignment vertical="center"/>
    </xf>
    <xf numFmtId="0" fontId="271" fillId="0" borderId="0" xfId="2" applyFont="1" applyFill="1" applyBorder="1" applyAlignment="1" applyProtection="1">
      <alignment horizontal="center" vertical="center"/>
      <protection locked="0"/>
    </xf>
    <xf numFmtId="0" fontId="271" fillId="0" borderId="0" xfId="2" applyFont="1" applyFill="1" applyBorder="1" applyAlignment="1" applyProtection="1">
      <alignment horizontal="center" vertical="center"/>
    </xf>
    <xf numFmtId="49" fontId="47" fillId="0" borderId="168" xfId="2" applyNumberFormat="1" applyFont="1" applyFill="1" applyBorder="1" applyAlignment="1" applyProtection="1">
      <alignment horizontal="center" vertical="center"/>
      <protection locked="0"/>
    </xf>
    <xf numFmtId="49" fontId="47" fillId="0" borderId="173" xfId="2" applyNumberFormat="1" applyFont="1" applyFill="1" applyBorder="1" applyAlignment="1" applyProtection="1">
      <alignment horizontal="center" vertical="center"/>
      <protection locked="0"/>
    </xf>
    <xf numFmtId="0" fontId="36" fillId="0" borderId="184" xfId="2" applyFont="1" applyFill="1" applyBorder="1" applyAlignment="1" applyProtection="1">
      <alignment vertical="center"/>
    </xf>
    <xf numFmtId="49" fontId="47" fillId="0" borderId="187" xfId="2" applyNumberFormat="1" applyFont="1" applyFill="1" applyBorder="1" applyAlignment="1" applyProtection="1">
      <alignment horizontal="center" vertical="center"/>
      <protection locked="0"/>
    </xf>
    <xf numFmtId="49" fontId="79" fillId="0" borderId="0" xfId="1930" applyNumberFormat="1" applyFont="1" applyFill="1" applyBorder="1" applyAlignment="1">
      <alignment horizontal="center" vertical="center"/>
    </xf>
    <xf numFmtId="49" fontId="36" fillId="0" borderId="0" xfId="1930" applyNumberFormat="1" applyFont="1" applyFill="1" applyBorder="1" applyAlignment="1">
      <alignment vertical="center"/>
    </xf>
    <xf numFmtId="49" fontId="281" fillId="0" borderId="0" xfId="2" applyNumberFormat="1" applyFont="1" applyFill="1" applyBorder="1" applyAlignment="1">
      <alignment vertical="center" wrapText="1"/>
    </xf>
    <xf numFmtId="0" fontId="13" fillId="0" borderId="0" xfId="1930" applyFill="1" applyBorder="1">
      <alignment vertical="center"/>
    </xf>
    <xf numFmtId="49" fontId="31" fillId="3" borderId="137" xfId="0" applyNumberFormat="1" applyFont="1" applyFill="1" applyBorder="1" applyAlignment="1" applyProtection="1">
      <alignment horizontal="center" vertical="center"/>
    </xf>
    <xf numFmtId="49" fontId="78" fillId="0" borderId="0" xfId="1930" applyNumberFormat="1" applyFont="1" applyFill="1" applyBorder="1" applyAlignment="1" applyProtection="1">
      <alignment horizontal="center" vertical="center"/>
      <protection locked="0"/>
    </xf>
    <xf numFmtId="0" fontId="203" fillId="0" borderId="0" xfId="1930" applyFont="1" applyBorder="1">
      <alignment vertical="center"/>
    </xf>
    <xf numFmtId="0" fontId="13" fillId="0" borderId="0" xfId="1931" applyBorder="1">
      <alignment vertical="center"/>
    </xf>
    <xf numFmtId="0" fontId="76" fillId="0" borderId="0" xfId="1931" applyFont="1" applyBorder="1" applyAlignment="1">
      <alignment vertical="center"/>
    </xf>
    <xf numFmtId="0" fontId="206" fillId="0" borderId="0" xfId="1931" applyFont="1" applyBorder="1" applyAlignment="1">
      <alignment vertical="center"/>
    </xf>
    <xf numFmtId="0" fontId="13" fillId="0" borderId="0" xfId="1930" applyProtection="1">
      <alignment vertical="center"/>
      <protection locked="0"/>
    </xf>
    <xf numFmtId="0" fontId="80" fillId="0" borderId="0" xfId="1930" applyFont="1" applyBorder="1" applyAlignment="1" applyProtection="1">
      <alignment vertical="center" wrapText="1"/>
      <protection locked="0"/>
    </xf>
    <xf numFmtId="0" fontId="75" fillId="0" borderId="0" xfId="1930" applyFont="1" applyBorder="1" applyProtection="1">
      <alignment vertical="center"/>
      <protection locked="0"/>
    </xf>
    <xf numFmtId="0" fontId="76" fillId="0" borderId="0" xfId="1930" applyFont="1" applyBorder="1" applyProtection="1">
      <alignment vertical="center"/>
      <protection locked="0"/>
    </xf>
    <xf numFmtId="0" fontId="283" fillId="0" borderId="0" xfId="1918" applyNumberFormat="1" applyFont="1">
      <alignment vertical="center"/>
    </xf>
    <xf numFmtId="0" fontId="284" fillId="0" borderId="0" xfId="1918" applyFont="1">
      <alignment vertical="center"/>
    </xf>
    <xf numFmtId="0" fontId="284" fillId="0" borderId="0" xfId="1930" applyFont="1">
      <alignment vertical="center"/>
    </xf>
    <xf numFmtId="0" fontId="31" fillId="0" borderId="0" xfId="2" applyFont="1" applyFill="1" applyBorder="1" applyAlignment="1" applyProtection="1">
      <alignment horizontal="left" vertical="center"/>
    </xf>
    <xf numFmtId="0" fontId="290" fillId="0" borderId="0" xfId="0" applyFont="1" applyFill="1" applyAlignment="1" applyProtection="1">
      <alignment vertical="center"/>
      <protection locked="0"/>
    </xf>
    <xf numFmtId="0" fontId="21" fillId="0" borderId="0" xfId="1914">
      <alignment vertical="center"/>
    </xf>
    <xf numFmtId="0" fontId="22" fillId="0" borderId="0" xfId="16">
      <alignment vertical="center"/>
    </xf>
    <xf numFmtId="0" fontId="73" fillId="0" borderId="0" xfId="16" applyFont="1">
      <alignment vertical="center"/>
    </xf>
    <xf numFmtId="0" fontId="203" fillId="0" borderId="0" xfId="16" applyFont="1">
      <alignment vertical="center"/>
    </xf>
    <xf numFmtId="0" fontId="205" fillId="0" borderId="0" xfId="1914" applyFont="1">
      <alignment vertical="center"/>
    </xf>
    <xf numFmtId="0" fontId="75" fillId="0" borderId="0" xfId="16" applyFont="1">
      <alignment vertical="center"/>
    </xf>
    <xf numFmtId="0" fontId="22" fillId="0" borderId="0" xfId="16" applyFill="1">
      <alignment vertical="center"/>
    </xf>
    <xf numFmtId="0" fontId="75" fillId="0" borderId="0" xfId="16" applyFont="1" applyBorder="1">
      <alignment vertical="center"/>
    </xf>
    <xf numFmtId="0" fontId="12" fillId="0" borderId="0" xfId="16" applyFont="1">
      <alignment vertical="center"/>
    </xf>
    <xf numFmtId="0" fontId="75" fillId="0" borderId="0" xfId="16" applyFont="1" applyFill="1" applyBorder="1">
      <alignment vertical="center"/>
    </xf>
    <xf numFmtId="0" fontId="206" fillId="0" borderId="137" xfId="16" applyFont="1" applyBorder="1" applyAlignment="1" applyProtection="1">
      <alignment horizontal="center" vertical="center"/>
      <protection locked="0"/>
    </xf>
    <xf numFmtId="0" fontId="75" fillId="0" borderId="0" xfId="16" applyFont="1" applyBorder="1" applyAlignment="1">
      <alignment vertical="center"/>
    </xf>
    <xf numFmtId="0" fontId="22" fillId="0" borderId="195" xfId="16" applyBorder="1">
      <alignment vertical="center"/>
    </xf>
    <xf numFmtId="0" fontId="203" fillId="0" borderId="195" xfId="16" applyFont="1" applyBorder="1">
      <alignment vertical="center"/>
    </xf>
    <xf numFmtId="0" fontId="75" fillId="0" borderId="195" xfId="16" applyFont="1" applyBorder="1">
      <alignment vertical="center"/>
    </xf>
    <xf numFmtId="0" fontId="204" fillId="0" borderId="0" xfId="16" applyFont="1">
      <alignment vertical="center"/>
    </xf>
    <xf numFmtId="0" fontId="205" fillId="0" borderId="0" xfId="16" applyFont="1" applyFill="1">
      <alignment vertical="center"/>
    </xf>
    <xf numFmtId="0" fontId="75" fillId="0" borderId="0" xfId="16" applyFont="1" applyFill="1">
      <alignment vertical="center"/>
    </xf>
    <xf numFmtId="49" fontId="75" fillId="0" borderId="0" xfId="16" applyNumberFormat="1" applyFont="1" applyFill="1" applyBorder="1" applyAlignment="1">
      <alignment horizontal="center" vertical="center"/>
    </xf>
    <xf numFmtId="0" fontId="75" fillId="0" borderId="0" xfId="16" applyFont="1" applyFill="1" applyBorder="1" applyAlignment="1">
      <alignment horizontal="center" vertical="center"/>
    </xf>
    <xf numFmtId="0" fontId="205" fillId="0" borderId="0" xfId="16" applyFont="1">
      <alignment vertical="center"/>
    </xf>
    <xf numFmtId="49" fontId="79" fillId="0" borderId="0" xfId="16" applyNumberFormat="1" applyFont="1" applyFill="1" applyBorder="1" applyAlignment="1">
      <alignment vertical="center"/>
    </xf>
    <xf numFmtId="0" fontId="212" fillId="0" borderId="0" xfId="16" applyFont="1">
      <alignment vertical="center"/>
    </xf>
    <xf numFmtId="0" fontId="76" fillId="0" borderId="0" xfId="16" applyFont="1">
      <alignment vertical="center"/>
    </xf>
    <xf numFmtId="0" fontId="205" fillId="0" borderId="0" xfId="16" applyFont="1" applyFill="1" applyBorder="1">
      <alignment vertical="center"/>
    </xf>
    <xf numFmtId="0" fontId="75" fillId="0" borderId="0" xfId="16" applyFont="1" applyFill="1" applyBorder="1" applyAlignment="1">
      <alignment vertical="center"/>
    </xf>
    <xf numFmtId="0" fontId="205" fillId="0" borderId="0" xfId="16" applyFont="1" applyFill="1" applyBorder="1" applyAlignment="1">
      <alignment vertical="center"/>
    </xf>
    <xf numFmtId="0" fontId="76" fillId="0" borderId="0" xfId="16" applyFont="1" applyFill="1" applyBorder="1" applyAlignment="1">
      <alignment vertical="center"/>
    </xf>
    <xf numFmtId="0" fontId="75" fillId="0" borderId="190" xfId="1914" applyFont="1" applyBorder="1">
      <alignment vertical="center"/>
    </xf>
    <xf numFmtId="0" fontId="75" fillId="0" borderId="71" xfId="1914" applyFont="1" applyBorder="1">
      <alignment vertical="center"/>
    </xf>
    <xf numFmtId="0" fontId="75" fillId="0" borderId="191" xfId="1914" applyFont="1" applyBorder="1">
      <alignment vertical="center"/>
    </xf>
    <xf numFmtId="0" fontId="22" fillId="0" borderId="0" xfId="16" applyBorder="1">
      <alignment vertical="center"/>
    </xf>
    <xf numFmtId="0" fontId="211" fillId="0" borderId="0" xfId="16" applyFont="1" applyBorder="1">
      <alignment vertical="center"/>
    </xf>
    <xf numFmtId="0" fontId="205" fillId="0" borderId="0" xfId="1914" applyFont="1" applyBorder="1">
      <alignment vertical="center"/>
    </xf>
    <xf numFmtId="0" fontId="211" fillId="0" borderId="0" xfId="1914" applyFont="1" applyBorder="1">
      <alignment vertical="center"/>
    </xf>
    <xf numFmtId="0" fontId="279" fillId="0" borderId="0" xfId="1914" applyFont="1" applyFill="1" applyBorder="1" applyAlignment="1">
      <alignment horizontal="center" vertical="center"/>
    </xf>
    <xf numFmtId="0" fontId="211" fillId="0" borderId="0" xfId="1914" applyFont="1">
      <alignment vertical="center"/>
    </xf>
    <xf numFmtId="0" fontId="75" fillId="0" borderId="0" xfId="1914" applyFont="1">
      <alignment vertical="center"/>
    </xf>
    <xf numFmtId="0" fontId="75" fillId="0" borderId="164" xfId="1914" applyFont="1" applyBorder="1">
      <alignment vertical="center"/>
    </xf>
    <xf numFmtId="0" fontId="75" fillId="0" borderId="0" xfId="1914" applyFont="1" applyBorder="1">
      <alignment vertical="center"/>
    </xf>
    <xf numFmtId="0" fontId="75" fillId="0" borderId="88" xfId="1914" applyFont="1" applyBorder="1">
      <alignment vertical="center"/>
    </xf>
    <xf numFmtId="49" fontId="271" fillId="0" borderId="0" xfId="1914" applyNumberFormat="1" applyFont="1" applyFill="1" applyBorder="1" applyAlignment="1" applyProtection="1">
      <alignment vertical="center"/>
      <protection locked="0"/>
    </xf>
    <xf numFmtId="49" fontId="271" fillId="0" borderId="193" xfId="1914" applyNumberFormat="1" applyFont="1" applyFill="1" applyBorder="1" applyAlignment="1" applyProtection="1">
      <alignment vertical="center"/>
      <protection locked="0"/>
    </xf>
    <xf numFmtId="49" fontId="271" fillId="0" borderId="88" xfId="1914" applyNumberFormat="1" applyFont="1" applyFill="1" applyBorder="1" applyAlignment="1" applyProtection="1">
      <alignment vertical="center"/>
      <protection locked="0"/>
    </xf>
    <xf numFmtId="0" fontId="75" fillId="0" borderId="192" xfId="1914" applyFont="1" applyBorder="1">
      <alignment vertical="center"/>
    </xf>
    <xf numFmtId="0" fontId="75" fillId="0" borderId="193" xfId="1914" applyFont="1" applyBorder="1">
      <alignment vertical="center"/>
    </xf>
    <xf numFmtId="0" fontId="75" fillId="0" borderId="194" xfId="1914" applyFont="1" applyBorder="1">
      <alignment vertical="center"/>
    </xf>
    <xf numFmtId="0" fontId="75" fillId="0" borderId="0" xfId="16" applyFont="1" applyAlignment="1">
      <alignment horizontal="left" vertical="center"/>
    </xf>
    <xf numFmtId="0" fontId="205" fillId="0" borderId="0" xfId="16" applyFont="1" applyBorder="1">
      <alignment vertical="center"/>
    </xf>
    <xf numFmtId="0" fontId="205" fillId="0" borderId="0" xfId="16" applyFont="1" applyBorder="1" applyAlignment="1">
      <alignment vertical="center"/>
    </xf>
    <xf numFmtId="0" fontId="75" fillId="0" borderId="0" xfId="16" applyFont="1" applyBorder="1" applyAlignment="1">
      <alignment vertical="top"/>
    </xf>
    <xf numFmtId="49" fontId="206" fillId="0" borderId="71" xfId="16" applyNumberFormat="1" applyFont="1" applyBorder="1" applyAlignment="1" applyProtection="1">
      <alignment horizontal="left" vertical="top" wrapText="1"/>
      <protection locked="0"/>
    </xf>
    <xf numFmtId="0" fontId="205" fillId="0" borderId="0" xfId="16" applyFont="1" applyAlignment="1">
      <alignment horizontal="left" vertical="center" wrapText="1"/>
    </xf>
    <xf numFmtId="49" fontId="76" fillId="0" borderId="0" xfId="16" applyNumberFormat="1" applyFont="1" applyBorder="1" applyAlignment="1" applyProtection="1">
      <alignment horizontal="left" vertical="top" wrapText="1"/>
      <protection locked="0"/>
    </xf>
    <xf numFmtId="0" fontId="291" fillId="0" borderId="0" xfId="1914" applyFont="1">
      <alignment vertical="center"/>
    </xf>
    <xf numFmtId="0" fontId="76" fillId="0" borderId="0" xfId="1914" applyFont="1">
      <alignment vertical="center"/>
    </xf>
    <xf numFmtId="0" fontId="205" fillId="0" borderId="0" xfId="1914" applyFont="1" applyAlignment="1">
      <alignment horizontal="right" vertical="center"/>
    </xf>
    <xf numFmtId="49" fontId="206" fillId="0" borderId="0" xfId="1914" applyNumberFormat="1" applyFont="1" applyBorder="1" applyAlignment="1" applyProtection="1">
      <alignment vertical="center" wrapText="1"/>
      <protection locked="0"/>
    </xf>
    <xf numFmtId="0" fontId="208" fillId="0" borderId="0" xfId="1914" applyFont="1" applyAlignment="1">
      <alignment horizontal="right" vertical="center"/>
    </xf>
    <xf numFmtId="0" fontId="76" fillId="0" borderId="0" xfId="16" applyFont="1" applyBorder="1" applyAlignment="1" applyProtection="1">
      <alignment horizontal="left" vertical="center"/>
      <protection locked="0"/>
    </xf>
    <xf numFmtId="0" fontId="209" fillId="0" borderId="0" xfId="16" applyFont="1">
      <alignment vertical="center"/>
    </xf>
    <xf numFmtId="0" fontId="211" fillId="0" borderId="0" xfId="16" applyFont="1">
      <alignment vertical="center"/>
    </xf>
    <xf numFmtId="0" fontId="208" fillId="0" borderId="137" xfId="16" applyFont="1" applyBorder="1" applyAlignment="1">
      <alignment horizontal="center" vertical="center"/>
    </xf>
    <xf numFmtId="0" fontId="206" fillId="3" borderId="137" xfId="16" applyFont="1" applyFill="1" applyBorder="1" applyAlignment="1" applyProtection="1">
      <alignment horizontal="center" vertical="center"/>
      <protection locked="0"/>
    </xf>
    <xf numFmtId="49" fontId="47" fillId="0" borderId="0" xfId="1914" applyNumberFormat="1" applyFont="1" applyFill="1" applyBorder="1" applyAlignment="1" applyProtection="1">
      <alignment horizontal="left" vertical="center"/>
      <protection locked="0"/>
    </xf>
    <xf numFmtId="49" fontId="85" fillId="0" borderId="0" xfId="1914" applyNumberFormat="1" applyFont="1" applyFill="1" applyBorder="1" applyAlignment="1" applyProtection="1">
      <alignment horizontal="left" vertical="center"/>
      <protection locked="0"/>
    </xf>
    <xf numFmtId="49" fontId="78" fillId="0" borderId="0" xfId="1914" applyNumberFormat="1" applyFont="1" applyFill="1" applyBorder="1" applyAlignment="1" applyProtection="1">
      <alignment vertical="center"/>
    </xf>
    <xf numFmtId="0" fontId="212" fillId="0" borderId="0" xfId="1914" applyFont="1">
      <alignment vertical="center"/>
    </xf>
    <xf numFmtId="0" fontId="292" fillId="0" borderId="137" xfId="1914" applyFont="1" applyBorder="1" applyAlignment="1" applyProtection="1">
      <alignment horizontal="center" vertical="center"/>
      <protection locked="0"/>
    </xf>
    <xf numFmtId="0" fontId="75" fillId="0" borderId="0" xfId="1914" applyFont="1" applyFill="1" applyBorder="1">
      <alignment vertical="center"/>
    </xf>
    <xf numFmtId="0" fontId="205" fillId="0" borderId="0" xfId="1914" applyFont="1" applyAlignment="1">
      <alignment horizontal="left" vertical="center"/>
    </xf>
    <xf numFmtId="0" fontId="205" fillId="0" borderId="0" xfId="1914" applyFont="1" applyFill="1" applyBorder="1">
      <alignment vertical="center"/>
    </xf>
    <xf numFmtId="0" fontId="211" fillId="0" borderId="0" xfId="1914" applyFont="1" applyFill="1" applyBorder="1">
      <alignment vertical="center"/>
    </xf>
    <xf numFmtId="0" fontId="205" fillId="0" borderId="0" xfId="1914" applyFont="1" applyFill="1">
      <alignment vertical="center"/>
    </xf>
    <xf numFmtId="49" fontId="205" fillId="0" borderId="0" xfId="1914" applyNumberFormat="1" applyFont="1" applyBorder="1" applyAlignment="1">
      <alignment vertical="center"/>
    </xf>
    <xf numFmtId="49" fontId="211" fillId="0" borderId="0" xfId="1914" applyNumberFormat="1" applyFont="1" applyBorder="1" applyAlignment="1">
      <alignment vertical="center"/>
    </xf>
    <xf numFmtId="0" fontId="21" fillId="0" borderId="0" xfId="1914" applyBorder="1">
      <alignment vertical="center"/>
    </xf>
    <xf numFmtId="0" fontId="205" fillId="0" borderId="0" xfId="1914" applyNumberFormat="1" applyFont="1" applyBorder="1" applyAlignment="1">
      <alignment vertical="center"/>
    </xf>
    <xf numFmtId="0" fontId="75" fillId="0" borderId="0" xfId="1914" applyNumberFormat="1" applyFont="1" applyBorder="1" applyAlignment="1">
      <alignment vertical="center"/>
    </xf>
    <xf numFmtId="0" fontId="21" fillId="0" borderId="0" xfId="1914" applyBorder="1" applyAlignment="1">
      <alignment horizontal="center" vertical="center"/>
    </xf>
    <xf numFmtId="0" fontId="203" fillId="0" borderId="195" xfId="1914" applyFont="1" applyBorder="1">
      <alignment vertical="center"/>
    </xf>
    <xf numFmtId="0" fontId="75" fillId="0" borderId="195" xfId="1914" applyFont="1" applyBorder="1">
      <alignment vertical="center"/>
    </xf>
    <xf numFmtId="0" fontId="36" fillId="4" borderId="174" xfId="2" applyFont="1" applyFill="1" applyBorder="1" applyAlignment="1" applyProtection="1">
      <alignment vertical="center"/>
    </xf>
    <xf numFmtId="0" fontId="36" fillId="4" borderId="175" xfId="2" applyFont="1" applyFill="1" applyBorder="1" applyAlignment="1" applyProtection="1">
      <alignment vertical="center"/>
    </xf>
    <xf numFmtId="0" fontId="36" fillId="4" borderId="176" xfId="2" applyFont="1" applyFill="1" applyBorder="1" applyAlignment="1" applyProtection="1">
      <alignment vertical="center"/>
    </xf>
    <xf numFmtId="0" fontId="36" fillId="4" borderId="178" xfId="2" applyFont="1" applyFill="1" applyBorder="1" applyAlignment="1" applyProtection="1">
      <alignment vertical="center"/>
    </xf>
    <xf numFmtId="0" fontId="78" fillId="4" borderId="179" xfId="2" applyFont="1" applyFill="1" applyBorder="1" applyAlignment="1" applyProtection="1">
      <alignment vertical="center"/>
    </xf>
    <xf numFmtId="0" fontId="78" fillId="4" borderId="180" xfId="2" applyFont="1" applyFill="1" applyBorder="1" applyAlignment="1" applyProtection="1">
      <alignment vertical="center"/>
    </xf>
    <xf numFmtId="0" fontId="47" fillId="0" borderId="181" xfId="2" applyFont="1" applyFill="1" applyBorder="1" applyAlignment="1" applyProtection="1">
      <alignment horizontal="center" vertical="center"/>
      <protection locked="0"/>
    </xf>
    <xf numFmtId="0" fontId="47" fillId="0" borderId="182" xfId="2" applyFont="1" applyFill="1" applyBorder="1" applyAlignment="1" applyProtection="1">
      <alignment horizontal="center" vertical="center"/>
      <protection locked="0"/>
    </xf>
    <xf numFmtId="0" fontId="47" fillId="0" borderId="183" xfId="2" applyFont="1" applyFill="1" applyBorder="1" applyAlignment="1" applyProtection="1">
      <alignment horizontal="center" vertical="center"/>
      <protection locked="0"/>
    </xf>
    <xf numFmtId="0" fontId="78" fillId="0" borderId="179" xfId="2" applyFont="1" applyFill="1" applyBorder="1" applyAlignment="1" applyProtection="1">
      <alignment vertical="center"/>
    </xf>
    <xf numFmtId="0" fontId="78" fillId="0" borderId="187" xfId="2" applyFont="1" applyFill="1" applyBorder="1" applyAlignment="1" applyProtection="1">
      <alignment horizontal="center" vertical="center"/>
    </xf>
    <xf numFmtId="0" fontId="36" fillId="0" borderId="196" xfId="2" applyFont="1" applyFill="1" applyBorder="1" applyAlignment="1" applyProtection="1">
      <alignment vertical="center"/>
    </xf>
    <xf numFmtId="0" fontId="36" fillId="0" borderId="196" xfId="2" applyFont="1" applyFill="1" applyBorder="1" applyAlignment="1" applyProtection="1">
      <alignment horizontal="center" vertical="center"/>
    </xf>
    <xf numFmtId="0" fontId="124" fillId="0" borderId="196" xfId="2" applyFont="1" applyFill="1" applyBorder="1" applyAlignment="1" applyProtection="1">
      <alignment vertical="center"/>
    </xf>
    <xf numFmtId="0" fontId="78" fillId="0" borderId="196" xfId="2" applyFont="1" applyFill="1" applyBorder="1" applyAlignment="1" applyProtection="1">
      <alignment vertical="center"/>
    </xf>
    <xf numFmtId="0" fontId="78" fillId="0" borderId="185" xfId="2" applyFont="1" applyFill="1" applyBorder="1" applyAlignment="1" applyProtection="1">
      <alignment vertical="center"/>
    </xf>
    <xf numFmtId="0" fontId="78" fillId="4" borderId="178" xfId="2" applyFont="1" applyFill="1" applyBorder="1" applyAlignment="1" applyProtection="1">
      <alignment vertical="center"/>
    </xf>
    <xf numFmtId="0" fontId="47" fillId="0" borderId="186" xfId="2" applyFont="1" applyFill="1" applyBorder="1" applyAlignment="1" applyProtection="1">
      <alignment horizontal="left" vertical="center"/>
      <protection locked="0"/>
    </xf>
    <xf numFmtId="0" fontId="47" fillId="0" borderId="187" xfId="2" applyFont="1" applyFill="1" applyBorder="1" applyAlignment="1" applyProtection="1">
      <alignment horizontal="center" vertical="center"/>
      <protection locked="0"/>
    </xf>
    <xf numFmtId="0" fontId="47" fillId="0" borderId="188" xfId="2" applyFont="1" applyFill="1" applyBorder="1" applyAlignment="1" applyProtection="1">
      <alignment horizontal="center" vertical="center"/>
      <protection locked="0"/>
    </xf>
    <xf numFmtId="0" fontId="36" fillId="0" borderId="196" xfId="2" applyFont="1" applyFill="1" applyBorder="1" applyAlignment="1" applyProtection="1">
      <alignment horizontal="center" vertical="center" wrapText="1"/>
      <protection locked="0"/>
    </xf>
    <xf numFmtId="0" fontId="36" fillId="0" borderId="196" xfId="2" applyFont="1" applyFill="1" applyBorder="1" applyAlignment="1" applyProtection="1">
      <alignment horizontal="left" vertical="center"/>
      <protection locked="0"/>
    </xf>
    <xf numFmtId="0" fontId="36" fillId="0" borderId="196" xfId="2" applyFont="1" applyFill="1" applyBorder="1" applyAlignment="1" applyProtection="1">
      <alignment vertical="center"/>
      <protection locked="0"/>
    </xf>
    <xf numFmtId="0" fontId="36" fillId="0" borderId="196" xfId="2" applyFont="1" applyFill="1" applyBorder="1" applyAlignment="1" applyProtection="1">
      <alignment vertical="center" wrapText="1"/>
      <protection locked="0"/>
    </xf>
    <xf numFmtId="0" fontId="36" fillId="0" borderId="185" xfId="2" applyFont="1" applyFill="1" applyBorder="1" applyAlignment="1" applyProtection="1">
      <alignment vertical="center" wrapText="1"/>
      <protection locked="0"/>
    </xf>
    <xf numFmtId="0" fontId="36" fillId="0" borderId="192" xfId="2" applyFont="1" applyFill="1" applyBorder="1" applyAlignment="1" applyProtection="1">
      <alignment vertical="center"/>
      <protection locked="0"/>
    </xf>
    <xf numFmtId="0" fontId="36" fillId="0" borderId="193" xfId="2" applyFont="1" applyFill="1" applyBorder="1" applyAlignment="1" applyProtection="1">
      <alignment vertical="center" wrapText="1"/>
      <protection locked="0"/>
    </xf>
    <xf numFmtId="0" fontId="36" fillId="0" borderId="194" xfId="2" applyFont="1" applyFill="1" applyBorder="1" applyAlignment="1" applyProtection="1">
      <alignment vertical="center" wrapText="1"/>
      <protection locked="0"/>
    </xf>
    <xf numFmtId="0" fontId="204" fillId="0" borderId="0" xfId="1914" applyFont="1">
      <alignment vertical="center"/>
    </xf>
    <xf numFmtId="49" fontId="36" fillId="4" borderId="197" xfId="2" applyNumberFormat="1" applyFont="1" applyFill="1" applyBorder="1" applyAlignment="1" applyProtection="1">
      <alignment vertical="center"/>
    </xf>
    <xf numFmtId="49" fontId="124" fillId="4" borderId="198" xfId="2" applyNumberFormat="1" applyFont="1" applyFill="1" applyBorder="1" applyAlignment="1" applyProtection="1">
      <alignment vertical="center"/>
    </xf>
    <xf numFmtId="49" fontId="124" fillId="4" borderId="199" xfId="2" applyNumberFormat="1" applyFont="1" applyFill="1" applyBorder="1" applyAlignment="1" applyProtection="1">
      <alignment vertical="center"/>
    </xf>
    <xf numFmtId="49" fontId="36" fillId="4" borderId="201" xfId="2" applyNumberFormat="1" applyFont="1" applyFill="1" applyBorder="1" applyAlignment="1" applyProtection="1">
      <alignment vertical="center"/>
    </xf>
    <xf numFmtId="49" fontId="78" fillId="4" borderId="202" xfId="2" applyNumberFormat="1" applyFont="1" applyFill="1" applyBorder="1" applyAlignment="1" applyProtection="1">
      <alignment vertical="center"/>
    </xf>
    <xf numFmtId="49" fontId="78" fillId="4" borderId="203" xfId="2" applyNumberFormat="1" applyFont="1" applyFill="1" applyBorder="1" applyAlignment="1" applyProtection="1">
      <alignment vertical="center"/>
    </xf>
    <xf numFmtId="49" fontId="47" fillId="0" borderId="204" xfId="2" applyNumberFormat="1" applyFont="1" applyFill="1" applyBorder="1" applyAlignment="1" applyProtection="1">
      <alignment horizontal="center" vertical="center"/>
      <protection locked="0"/>
    </xf>
    <xf numFmtId="49" fontId="47" fillId="0" borderId="205" xfId="2" applyNumberFormat="1" applyFont="1" applyFill="1" applyBorder="1" applyAlignment="1" applyProtection="1">
      <alignment horizontal="center" vertical="center"/>
      <protection locked="0"/>
    </xf>
    <xf numFmtId="49" fontId="47" fillId="0" borderId="206" xfId="2" applyNumberFormat="1" applyFont="1" applyFill="1" applyBorder="1" applyAlignment="1" applyProtection="1">
      <alignment horizontal="center" vertical="center"/>
      <protection locked="0"/>
    </xf>
    <xf numFmtId="49" fontId="36" fillId="4" borderId="198" xfId="2" applyNumberFormat="1" applyFont="1" applyFill="1" applyBorder="1" applyAlignment="1" applyProtection="1">
      <alignment vertical="center"/>
    </xf>
    <xf numFmtId="49" fontId="36" fillId="4" borderId="199" xfId="2" applyNumberFormat="1" applyFont="1" applyFill="1" applyBorder="1" applyAlignment="1" applyProtection="1">
      <alignment vertical="center"/>
    </xf>
    <xf numFmtId="0" fontId="36" fillId="0" borderId="207" xfId="2" applyFont="1" applyFill="1" applyBorder="1" applyAlignment="1" applyProtection="1">
      <alignment vertical="center"/>
    </xf>
    <xf numFmtId="49" fontId="36" fillId="0" borderId="196" xfId="2" applyNumberFormat="1" applyFont="1" applyFill="1" applyBorder="1" applyAlignment="1" applyProtection="1">
      <alignment vertical="center"/>
    </xf>
    <xf numFmtId="49" fontId="124" fillId="0" borderId="196" xfId="2" applyNumberFormat="1" applyFont="1" applyFill="1" applyBorder="1" applyAlignment="1" applyProtection="1">
      <alignment vertical="center"/>
    </xf>
    <xf numFmtId="49" fontId="124" fillId="0" borderId="196" xfId="2" applyNumberFormat="1" applyFont="1" applyFill="1" applyBorder="1" applyAlignment="1" applyProtection="1">
      <alignment horizontal="center" vertical="center"/>
    </xf>
    <xf numFmtId="49" fontId="78" fillId="0" borderId="196" xfId="2" applyNumberFormat="1" applyFont="1" applyFill="1" applyBorder="1" applyAlignment="1" applyProtection="1">
      <alignment vertical="center"/>
    </xf>
    <xf numFmtId="49" fontId="78" fillId="0" borderId="208" xfId="2" applyNumberFormat="1" applyFont="1" applyFill="1" applyBorder="1" applyAlignment="1" applyProtection="1">
      <alignment vertical="center"/>
    </xf>
    <xf numFmtId="49" fontId="78" fillId="4" borderId="201" xfId="2" applyNumberFormat="1" applyFont="1" applyFill="1" applyBorder="1" applyAlignment="1" applyProtection="1">
      <alignment vertical="center"/>
    </xf>
    <xf numFmtId="49" fontId="47" fillId="0" borderId="209" xfId="2" applyNumberFormat="1" applyFont="1" applyFill="1" applyBorder="1" applyAlignment="1" applyProtection="1">
      <alignment horizontal="left" vertical="center"/>
      <protection locked="0"/>
    </xf>
    <xf numFmtId="49" fontId="47" fillId="0" borderId="194" xfId="2" applyNumberFormat="1" applyFont="1" applyFill="1" applyBorder="1" applyAlignment="1" applyProtection="1">
      <alignment horizontal="center" vertical="center"/>
      <protection locked="0"/>
    </xf>
    <xf numFmtId="49" fontId="79" fillId="0" borderId="0" xfId="16" applyNumberFormat="1" applyFont="1" applyFill="1" applyBorder="1" applyAlignment="1">
      <alignment horizontal="center" vertical="center"/>
    </xf>
    <xf numFmtId="49" fontId="36" fillId="0" borderId="0" xfId="16" applyNumberFormat="1" applyFont="1" applyFill="1" applyBorder="1" applyAlignment="1">
      <alignment vertical="center"/>
    </xf>
    <xf numFmtId="0" fontId="22" fillId="0" borderId="0" xfId="16" applyFill="1" applyBorder="1">
      <alignment vertical="center"/>
    </xf>
    <xf numFmtId="49" fontId="47" fillId="0" borderId="137" xfId="16" applyNumberFormat="1" applyFont="1" applyFill="1" applyBorder="1" applyAlignment="1" applyProtection="1">
      <alignment horizontal="center" vertical="center"/>
      <protection locked="0"/>
    </xf>
    <xf numFmtId="49" fontId="78" fillId="0" borderId="0" xfId="16" applyNumberFormat="1" applyFont="1" applyFill="1" applyBorder="1" applyAlignment="1" applyProtection="1">
      <alignment horizontal="center" vertical="center"/>
      <protection locked="0"/>
    </xf>
    <xf numFmtId="0" fontId="282" fillId="0" borderId="0" xfId="16" applyFont="1">
      <alignment vertical="center"/>
    </xf>
    <xf numFmtId="0" fontId="206" fillId="0" borderId="137" xfId="16" applyFont="1" applyBorder="1" applyAlignment="1">
      <alignment horizontal="center" vertical="center"/>
    </xf>
    <xf numFmtId="0" fontId="76" fillId="0" borderId="0" xfId="1914" applyFont="1" applyBorder="1" applyAlignment="1">
      <alignment vertical="center"/>
    </xf>
    <xf numFmtId="0" fontId="206" fillId="0" borderId="0" xfId="1914" applyFont="1" applyBorder="1" applyAlignment="1">
      <alignment vertical="center"/>
    </xf>
    <xf numFmtId="0" fontId="75" fillId="0" borderId="207" xfId="16" applyFont="1" applyBorder="1">
      <alignment vertical="center"/>
    </xf>
    <xf numFmtId="0" fontId="75" fillId="0" borderId="210" xfId="16" applyFont="1" applyBorder="1">
      <alignment vertical="center"/>
    </xf>
    <xf numFmtId="0" fontId="75" fillId="0" borderId="208" xfId="16" applyFont="1" applyBorder="1">
      <alignment vertical="center"/>
    </xf>
    <xf numFmtId="0" fontId="75" fillId="0" borderId="164" xfId="16" applyFont="1" applyBorder="1">
      <alignment vertical="center"/>
    </xf>
    <xf numFmtId="0" fontId="75" fillId="0" borderId="88" xfId="16" applyFont="1" applyBorder="1">
      <alignment vertical="center"/>
    </xf>
    <xf numFmtId="0" fontId="33" fillId="0" borderId="0" xfId="16" applyFont="1">
      <alignment vertical="center"/>
    </xf>
    <xf numFmtId="0" fontId="75" fillId="0" borderId="192" xfId="16" applyFont="1" applyBorder="1">
      <alignment vertical="center"/>
    </xf>
    <xf numFmtId="0" fontId="76" fillId="0" borderId="187" xfId="16" applyFont="1" applyBorder="1">
      <alignment vertical="center"/>
    </xf>
    <xf numFmtId="0" fontId="75" fillId="0" borderId="211" xfId="16" applyFont="1" applyBorder="1">
      <alignment vertical="center"/>
    </xf>
    <xf numFmtId="0" fontId="36" fillId="0" borderId="0" xfId="16" applyFont="1">
      <alignment vertical="center"/>
    </xf>
    <xf numFmtId="0" fontId="35" fillId="0" borderId="0" xfId="16" applyFont="1">
      <alignment vertical="center"/>
    </xf>
    <xf numFmtId="0" fontId="22" fillId="0" borderId="0" xfId="16" applyProtection="1">
      <alignment vertical="center"/>
      <protection locked="0"/>
    </xf>
    <xf numFmtId="0" fontId="80" fillId="0" borderId="0" xfId="16" applyFont="1" applyBorder="1" applyAlignment="1" applyProtection="1">
      <alignment vertical="center" wrapText="1"/>
      <protection locked="0"/>
    </xf>
    <xf numFmtId="0" fontId="80" fillId="0" borderId="88" xfId="16" applyFont="1" applyBorder="1" applyAlignment="1" applyProtection="1">
      <alignment vertical="center" wrapText="1"/>
      <protection locked="0"/>
    </xf>
    <xf numFmtId="0" fontId="75" fillId="0" borderId="0" xfId="16" applyFont="1" applyBorder="1" applyProtection="1">
      <alignment vertical="center"/>
      <protection locked="0"/>
    </xf>
    <xf numFmtId="0" fontId="75" fillId="0" borderId="88" xfId="16" applyFont="1" applyBorder="1" applyProtection="1">
      <alignment vertical="center"/>
      <protection locked="0"/>
    </xf>
    <xf numFmtId="0" fontId="75" fillId="0" borderId="210" xfId="16" applyFont="1" applyBorder="1" applyProtection="1">
      <alignment vertical="center"/>
      <protection locked="0"/>
    </xf>
    <xf numFmtId="0" fontId="75" fillId="0" borderId="208" xfId="16" applyFont="1" applyBorder="1" applyProtection="1">
      <alignment vertical="center"/>
      <protection locked="0"/>
    </xf>
    <xf numFmtId="0" fontId="75" fillId="0" borderId="207" xfId="16" applyFont="1" applyBorder="1" applyProtection="1">
      <alignment vertical="center"/>
      <protection locked="0"/>
    </xf>
    <xf numFmtId="0" fontId="75" fillId="0" borderId="164" xfId="16" applyFont="1" applyBorder="1" applyProtection="1">
      <alignment vertical="center"/>
      <protection locked="0"/>
    </xf>
    <xf numFmtId="0" fontId="76" fillId="0" borderId="0" xfId="16" applyFont="1" applyBorder="1" applyProtection="1">
      <alignment vertical="center"/>
      <protection locked="0"/>
    </xf>
    <xf numFmtId="49" fontId="47" fillId="0" borderId="0" xfId="2" applyNumberFormat="1" applyFont="1" applyFill="1" applyBorder="1" applyAlignment="1" applyProtection="1">
      <alignment horizontal="center" vertical="center"/>
      <protection locked="0"/>
    </xf>
    <xf numFmtId="49" fontId="47" fillId="0" borderId="0" xfId="1930" applyNumberFormat="1" applyFont="1" applyFill="1" applyBorder="1" applyAlignment="1" applyProtection="1">
      <alignment horizontal="center" vertical="center"/>
      <protection locked="0"/>
    </xf>
    <xf numFmtId="0" fontId="212" fillId="0" borderId="0" xfId="1930" applyFont="1" applyBorder="1">
      <alignment vertical="center"/>
    </xf>
    <xf numFmtId="0" fontId="33" fillId="0" borderId="0" xfId="1930" applyFont="1" applyBorder="1">
      <alignment vertical="center"/>
    </xf>
    <xf numFmtId="0" fontId="76" fillId="0" borderId="0" xfId="1930" applyFont="1" applyBorder="1">
      <alignment vertical="center"/>
    </xf>
    <xf numFmtId="0" fontId="36" fillId="0" borderId="0" xfId="1930" applyFont="1" applyBorder="1">
      <alignment vertical="center"/>
    </xf>
    <xf numFmtId="0" fontId="35" fillId="0" borderId="0" xfId="1930" applyFont="1" applyBorder="1">
      <alignment vertical="center"/>
    </xf>
    <xf numFmtId="0" fontId="13" fillId="0" borderId="0" xfId="1930" applyBorder="1" applyProtection="1">
      <alignment vertical="center"/>
      <protection locked="0"/>
    </xf>
    <xf numFmtId="0" fontId="203" fillId="0" borderId="0" xfId="1930" applyFont="1" applyFill="1" applyBorder="1">
      <alignment vertical="center"/>
    </xf>
    <xf numFmtId="0" fontId="212" fillId="0" borderId="0" xfId="1930" applyFont="1" applyFill="1" applyBorder="1">
      <alignment vertical="center"/>
    </xf>
    <xf numFmtId="0" fontId="282" fillId="0" borderId="0" xfId="1930" applyFont="1" applyFill="1" applyBorder="1">
      <alignment vertical="center"/>
    </xf>
    <xf numFmtId="0" fontId="206" fillId="0" borderId="0" xfId="1930" applyFont="1" applyFill="1" applyBorder="1" applyAlignment="1">
      <alignment horizontal="center" vertical="center"/>
    </xf>
    <xf numFmtId="0" fontId="288" fillId="41" borderId="0" xfId="0" applyFont="1" applyFill="1" applyBorder="1" applyAlignment="1" applyProtection="1">
      <alignment vertical="center"/>
    </xf>
    <xf numFmtId="0" fontId="289" fillId="41" borderId="0" xfId="0" applyFont="1" applyFill="1" applyAlignment="1" applyProtection="1">
      <alignment vertical="center"/>
    </xf>
    <xf numFmtId="0" fontId="75" fillId="0" borderId="164" xfId="16" applyFont="1" applyFill="1" applyBorder="1">
      <alignment vertical="center"/>
    </xf>
    <xf numFmtId="0" fontId="75" fillId="0" borderId="88" xfId="16" applyFont="1" applyFill="1" applyBorder="1">
      <alignment vertical="center"/>
    </xf>
    <xf numFmtId="0" fontId="75" fillId="0" borderId="97" xfId="16" applyFont="1" applyFill="1" applyBorder="1">
      <alignment vertical="center"/>
    </xf>
    <xf numFmtId="0" fontId="75" fillId="0" borderId="150" xfId="16" applyFont="1" applyFill="1" applyBorder="1">
      <alignment vertical="center"/>
    </xf>
    <xf numFmtId="0" fontId="75" fillId="0" borderId="151" xfId="16" applyFont="1" applyFill="1" applyBorder="1">
      <alignment vertical="center"/>
    </xf>
    <xf numFmtId="0" fontId="294" fillId="0" borderId="0" xfId="1919" applyFont="1"/>
    <xf numFmtId="0" fontId="242" fillId="0" borderId="130" xfId="2" applyFont="1" applyFill="1" applyBorder="1" applyAlignment="1" applyProtection="1">
      <alignment horizontal="center" vertical="center"/>
      <protection locked="0"/>
    </xf>
    <xf numFmtId="0" fontId="55" fillId="0" borderId="100" xfId="2" applyFont="1" applyFill="1" applyBorder="1" applyAlignment="1" applyProtection="1">
      <alignment vertical="center"/>
    </xf>
    <xf numFmtId="0" fontId="189" fillId="0" borderId="0" xfId="2" applyFont="1" applyFill="1" applyBorder="1" applyAlignment="1" applyProtection="1">
      <alignment horizontal="left" vertical="center" wrapText="1"/>
    </xf>
    <xf numFmtId="0" fontId="189" fillId="0" borderId="88" xfId="2" applyFont="1" applyFill="1" applyBorder="1" applyAlignment="1" applyProtection="1">
      <alignment horizontal="left" vertical="center" wrapText="1"/>
    </xf>
    <xf numFmtId="0" fontId="262" fillId="0" borderId="0" xfId="2" applyFont="1" applyFill="1" applyBorder="1" applyAlignment="1" applyProtection="1">
      <alignment horizontal="left" vertical="center" wrapText="1"/>
    </xf>
    <xf numFmtId="0" fontId="160" fillId="0" borderId="0" xfId="2" applyFont="1" applyFill="1" applyBorder="1" applyAlignment="1" applyProtection="1">
      <alignment horizontal="left" vertical="center" wrapText="1"/>
    </xf>
    <xf numFmtId="0" fontId="263" fillId="0" borderId="0" xfId="2" applyFont="1" applyFill="1" applyBorder="1" applyAlignment="1" applyProtection="1">
      <alignment horizontal="left" vertical="center" wrapText="1"/>
    </xf>
    <xf numFmtId="0" fontId="223" fillId="0" borderId="213" xfId="2" applyFont="1" applyFill="1" applyBorder="1" applyAlignment="1" applyProtection="1">
      <alignment horizontal="center" vertical="center"/>
    </xf>
    <xf numFmtId="0" fontId="55" fillId="0" borderId="207" xfId="2" applyFont="1" applyFill="1" applyBorder="1" applyAlignment="1" applyProtection="1">
      <alignment vertical="center"/>
      <protection locked="0"/>
    </xf>
    <xf numFmtId="0" fontId="55" fillId="0" borderId="213" xfId="2" applyFont="1" applyFill="1" applyBorder="1" applyAlignment="1" applyProtection="1">
      <alignment vertical="center"/>
    </xf>
    <xf numFmtId="0" fontId="55" fillId="0" borderId="0" xfId="2" applyFont="1" applyFill="1" applyBorder="1" applyAlignment="1" applyProtection="1">
      <alignment vertical="center"/>
      <protection locked="0"/>
    </xf>
    <xf numFmtId="0" fontId="55" fillId="0" borderId="0" xfId="2" applyFont="1" applyFill="1" applyBorder="1" applyAlignment="1" applyProtection="1">
      <alignment vertical="center"/>
    </xf>
    <xf numFmtId="0" fontId="55" fillId="0" borderId="207" xfId="2" applyFont="1" applyFill="1" applyBorder="1" applyAlignment="1" applyProtection="1">
      <alignment horizontal="center" vertical="center"/>
      <protection locked="0"/>
    </xf>
    <xf numFmtId="49" fontId="31" fillId="0" borderId="0" xfId="2" applyNumberFormat="1" applyFont="1" applyFill="1" applyBorder="1" applyAlignment="1" applyProtection="1">
      <alignment horizontal="left" vertical="center"/>
    </xf>
    <xf numFmtId="0" fontId="36" fillId="0" borderId="87" xfId="0" applyFont="1" applyFill="1" applyBorder="1" applyAlignment="1" applyProtection="1">
      <alignment horizontal="center" vertical="center"/>
    </xf>
    <xf numFmtId="0" fontId="31" fillId="0" borderId="0" xfId="2" applyFont="1">
      <alignment vertical="center"/>
    </xf>
    <xf numFmtId="0" fontId="31" fillId="0" borderId="0" xfId="2" applyFont="1" applyAlignment="1">
      <alignment horizontal="center" vertical="center"/>
    </xf>
    <xf numFmtId="0" fontId="31" fillId="0" borderId="0" xfId="0" applyFont="1" applyProtection="1">
      <alignment vertical="center"/>
      <protection locked="0"/>
    </xf>
    <xf numFmtId="0" fontId="31" fillId="0" borderId="0" xfId="0" applyFont="1">
      <alignment vertical="center"/>
    </xf>
    <xf numFmtId="0" fontId="71" fillId="0" borderId="0" xfId="2" applyFont="1">
      <alignment vertical="center"/>
    </xf>
    <xf numFmtId="0" fontId="39" fillId="42" borderId="0" xfId="2" applyFont="1" applyFill="1">
      <alignment vertical="center"/>
    </xf>
    <xf numFmtId="0" fontId="46" fillId="2" borderId="0" xfId="2" applyFont="1" applyFill="1">
      <alignment vertical="center"/>
    </xf>
    <xf numFmtId="0" fontId="183" fillId="0" borderId="0" xfId="2" applyFont="1">
      <alignment vertical="center"/>
    </xf>
    <xf numFmtId="0" fontId="190" fillId="41" borderId="0" xfId="2" applyFont="1" applyFill="1" applyAlignment="1">
      <alignment horizontal="center" vertical="center"/>
    </xf>
    <xf numFmtId="0" fontId="190" fillId="42" borderId="0" xfId="2" applyFont="1" applyFill="1" applyAlignment="1">
      <alignment horizontal="left" vertical="center"/>
    </xf>
    <xf numFmtId="0" fontId="32" fillId="42" borderId="0" xfId="0" applyFont="1" applyFill="1">
      <alignment vertical="center"/>
    </xf>
    <xf numFmtId="0" fontId="32" fillId="42" borderId="0" xfId="2" applyFont="1" applyFill="1" applyAlignment="1">
      <alignment horizontal="left" vertical="center" wrapText="1"/>
    </xf>
    <xf numFmtId="0" fontId="52" fillId="0" borderId="0" xfId="2" applyFont="1" applyAlignment="1">
      <alignment horizontal="center" vertical="center"/>
    </xf>
    <xf numFmtId="0" fontId="39" fillId="0" borderId="0" xfId="2" applyFont="1">
      <alignment vertical="center"/>
    </xf>
    <xf numFmtId="0" fontId="46" fillId="0" borderId="0" xfId="2" applyFont="1">
      <alignment vertical="center"/>
    </xf>
    <xf numFmtId="49" fontId="47" fillId="0" borderId="0" xfId="2" applyNumberFormat="1" applyFont="1" applyProtection="1">
      <alignment vertical="center"/>
      <protection locked="0"/>
    </xf>
    <xf numFmtId="49" fontId="47" fillId="0" borderId="0" xfId="2" applyNumberFormat="1" applyFont="1" applyAlignment="1">
      <alignment horizontal="left" vertical="center"/>
    </xf>
    <xf numFmtId="0" fontId="190" fillId="42" borderId="0" xfId="2" applyFont="1" applyFill="1">
      <alignment vertical="center"/>
    </xf>
    <xf numFmtId="0" fontId="36" fillId="0" borderId="0" xfId="2" applyFont="1">
      <alignment vertical="center"/>
    </xf>
    <xf numFmtId="0" fontId="35" fillId="0" borderId="0" xfId="0" applyFont="1">
      <alignment vertical="center"/>
    </xf>
    <xf numFmtId="0" fontId="35" fillId="0" borderId="88" xfId="0" applyFont="1" applyBorder="1">
      <alignment vertical="center"/>
    </xf>
    <xf numFmtId="0" fontId="35" fillId="0" borderId="213" xfId="0" applyFont="1" applyBorder="1">
      <alignment vertical="center"/>
    </xf>
    <xf numFmtId="0" fontId="46" fillId="2" borderId="0" xfId="1" applyFont="1" applyFill="1">
      <alignment vertical="center"/>
    </xf>
    <xf numFmtId="0" fontId="31" fillId="2" borderId="0" xfId="1" applyFont="1" applyFill="1">
      <alignment vertical="center"/>
    </xf>
    <xf numFmtId="0" fontId="198" fillId="0" borderId="0" xfId="2" applyFont="1" applyAlignment="1">
      <alignment horizontal="left" vertical="center" wrapText="1"/>
    </xf>
    <xf numFmtId="0" fontId="28" fillId="0" borderId="0" xfId="1">
      <alignment vertical="center"/>
    </xf>
    <xf numFmtId="0" fontId="41" fillId="0" borderId="0" xfId="0" applyFont="1" applyProtection="1">
      <alignment vertical="center"/>
      <protection locked="0"/>
    </xf>
    <xf numFmtId="0" fontId="41" fillId="0" borderId="0" xfId="2" applyFont="1" applyAlignment="1">
      <alignment horizontal="left" vertical="center"/>
    </xf>
    <xf numFmtId="0" fontId="31" fillId="2" borderId="0" xfId="0" applyFont="1" applyFill="1" applyProtection="1">
      <alignment vertical="center"/>
      <protection locked="0"/>
    </xf>
    <xf numFmtId="0" fontId="31" fillId="0" borderId="0" xfId="2" applyFont="1" applyAlignment="1" applyProtection="1">
      <alignment horizontal="left" vertical="center"/>
      <protection locked="0"/>
    </xf>
    <xf numFmtId="49" fontId="47" fillId="0" borderId="0" xfId="0" applyNumberFormat="1" applyFont="1" applyProtection="1">
      <alignment vertical="center"/>
      <protection locked="0"/>
    </xf>
    <xf numFmtId="0" fontId="31" fillId="0" borderId="0" xfId="2" applyFont="1" applyProtection="1">
      <alignment vertical="center"/>
      <protection locked="0"/>
    </xf>
    <xf numFmtId="49" fontId="47" fillId="0" borderId="0" xfId="0" applyNumberFormat="1" applyFont="1">
      <alignment vertical="center"/>
    </xf>
    <xf numFmtId="0" fontId="185" fillId="0" borderId="0" xfId="0" applyFont="1" applyProtection="1">
      <alignment vertical="center"/>
      <protection locked="0"/>
    </xf>
    <xf numFmtId="0" fontId="57" fillId="0" borderId="0" xfId="0" applyFont="1">
      <alignment vertical="center"/>
    </xf>
    <xf numFmtId="0" fontId="41" fillId="0" borderId="0" xfId="0" applyFont="1">
      <alignment vertical="center"/>
    </xf>
    <xf numFmtId="0" fontId="47" fillId="0" borderId="0" xfId="0" applyFont="1">
      <alignment vertical="center"/>
    </xf>
    <xf numFmtId="0" fontId="45" fillId="0" borderId="0" xfId="0" applyFont="1" applyAlignment="1">
      <alignment vertical="center" wrapText="1"/>
    </xf>
    <xf numFmtId="0" fontId="45" fillId="0" borderId="0" xfId="0" applyFont="1">
      <alignment vertical="center"/>
    </xf>
    <xf numFmtId="0" fontId="36" fillId="0" borderId="0" xfId="0" applyFont="1">
      <alignment vertical="center"/>
    </xf>
    <xf numFmtId="0" fontId="37" fillId="0" borderId="0" xfId="2" applyFont="1">
      <alignment vertical="center"/>
    </xf>
    <xf numFmtId="0" fontId="32" fillId="0" borderId="0" xfId="2" applyFont="1">
      <alignment vertical="center"/>
    </xf>
    <xf numFmtId="0" fontId="295" fillId="0" borderId="0" xfId="0" applyFont="1" applyAlignment="1">
      <alignment vertical="center" wrapText="1"/>
    </xf>
    <xf numFmtId="0" fontId="296" fillId="0" borderId="0" xfId="0" applyFont="1" applyAlignment="1">
      <alignment vertical="center" wrapText="1"/>
    </xf>
    <xf numFmtId="0" fontId="297" fillId="0" borderId="0" xfId="0" applyFont="1" applyAlignment="1">
      <alignment vertical="center" wrapText="1"/>
    </xf>
    <xf numFmtId="0" fontId="189" fillId="43" borderId="200" xfId="0" applyFont="1" applyFill="1" applyBorder="1">
      <alignment vertical="center"/>
    </xf>
    <xf numFmtId="0" fontId="189" fillId="43" borderId="217" xfId="0" applyFont="1" applyFill="1" applyBorder="1">
      <alignment vertical="center"/>
    </xf>
    <xf numFmtId="0" fontId="189" fillId="43" borderId="215" xfId="0" applyFont="1" applyFill="1" applyBorder="1">
      <alignment vertical="center"/>
    </xf>
    <xf numFmtId="0" fontId="189" fillId="43" borderId="0" xfId="0" applyFont="1" applyFill="1">
      <alignment vertical="center"/>
    </xf>
    <xf numFmtId="49" fontId="31" fillId="0" borderId="200" xfId="2" applyNumberFormat="1" applyFont="1" applyBorder="1">
      <alignment vertical="center"/>
    </xf>
    <xf numFmtId="49" fontId="31" fillId="0" borderId="217" xfId="2" applyNumberFormat="1" applyFont="1" applyBorder="1">
      <alignment vertical="center"/>
    </xf>
    <xf numFmtId="49" fontId="230" fillId="0" borderId="215" xfId="2" applyNumberFormat="1" applyFont="1" applyBorder="1">
      <alignment vertical="center"/>
    </xf>
    <xf numFmtId="49" fontId="41" fillId="0" borderId="217" xfId="2" applyNumberFormat="1" applyFont="1" applyBorder="1">
      <alignment vertical="center"/>
    </xf>
    <xf numFmtId="49" fontId="299" fillId="0" borderId="215" xfId="2" applyNumberFormat="1" applyFont="1" applyBorder="1">
      <alignment vertical="center"/>
    </xf>
    <xf numFmtId="0" fontId="41" fillId="0" borderId="0" xfId="2" applyFont="1" applyAlignment="1">
      <alignment horizontal="center" vertical="center"/>
    </xf>
    <xf numFmtId="0" fontId="269" fillId="0" borderId="0" xfId="2" applyFont="1">
      <alignment vertical="center"/>
    </xf>
    <xf numFmtId="0" fontId="266" fillId="0" borderId="0" xfId="2" applyFont="1">
      <alignment vertical="center"/>
    </xf>
    <xf numFmtId="0" fontId="190" fillId="0" borderId="0" xfId="2" applyFont="1">
      <alignment vertical="center"/>
    </xf>
    <xf numFmtId="0" fontId="190" fillId="0" borderId="0" xfId="2" applyFont="1" applyAlignment="1">
      <alignment horizontal="center" vertical="center"/>
    </xf>
    <xf numFmtId="0" fontId="41" fillId="42" borderId="0" xfId="2" applyFont="1" applyFill="1" applyAlignment="1">
      <alignment horizontal="center" vertical="center"/>
    </xf>
    <xf numFmtId="0" fontId="41" fillId="42" borderId="0" xfId="0" applyFont="1" applyFill="1">
      <alignment vertical="center"/>
    </xf>
    <xf numFmtId="0" fontId="269" fillId="42" borderId="0" xfId="2" applyFont="1" applyFill="1">
      <alignment vertical="center"/>
    </xf>
    <xf numFmtId="0" fontId="266" fillId="42" borderId="0" xfId="2" applyFont="1" applyFill="1">
      <alignment vertical="center"/>
    </xf>
    <xf numFmtId="49" fontId="31" fillId="0" borderId="0" xfId="0" applyNumberFormat="1" applyFont="1">
      <alignment vertical="center"/>
    </xf>
    <xf numFmtId="49" fontId="31" fillId="0" borderId="0" xfId="2" applyNumberFormat="1" applyFont="1" applyAlignment="1">
      <alignment horizontal="center" vertical="center"/>
    </xf>
    <xf numFmtId="49" fontId="31" fillId="0" borderId="0" xfId="2" applyNumberFormat="1" applyFont="1">
      <alignment vertical="center"/>
    </xf>
    <xf numFmtId="0" fontId="35" fillId="0" borderId="0" xfId="2" applyFont="1" applyAlignment="1">
      <alignment vertical="top"/>
    </xf>
    <xf numFmtId="0" fontId="277" fillId="0" borderId="0" xfId="0" applyFont="1">
      <alignment vertical="center"/>
    </xf>
    <xf numFmtId="0" fontId="31" fillId="27" borderId="0" xfId="2" applyFont="1" applyFill="1" applyAlignment="1">
      <alignment horizontal="left" vertical="center"/>
    </xf>
    <xf numFmtId="0" fontId="277" fillId="27" borderId="0" xfId="0" applyFont="1" applyFill="1">
      <alignment vertical="center"/>
    </xf>
    <xf numFmtId="0" fontId="277" fillId="3" borderId="215" xfId="0" applyFont="1" applyFill="1" applyBorder="1">
      <alignment vertical="center"/>
    </xf>
    <xf numFmtId="0" fontId="277" fillId="0" borderId="215" xfId="0" applyFont="1" applyBorder="1">
      <alignment vertical="center"/>
    </xf>
    <xf numFmtId="0" fontId="271" fillId="0" borderId="214" xfId="2" applyFont="1" applyBorder="1">
      <alignment vertical="center"/>
    </xf>
    <xf numFmtId="0" fontId="48" fillId="0" borderId="215" xfId="2" applyFont="1" applyBorder="1" applyAlignment="1">
      <alignment horizontal="left" vertical="center"/>
    </xf>
    <xf numFmtId="0" fontId="278" fillId="0" borderId="0" xfId="2" applyFont="1" applyAlignment="1">
      <alignment horizontal="left" vertical="center"/>
    </xf>
    <xf numFmtId="0" fontId="277" fillId="0" borderId="0" xfId="2" applyFont="1">
      <alignment vertical="center"/>
    </xf>
    <xf numFmtId="0" fontId="276" fillId="0" borderId="0" xfId="2" applyFont="1" applyAlignment="1">
      <alignment horizontal="left" vertical="center"/>
    </xf>
    <xf numFmtId="0" fontId="276" fillId="42" borderId="0" xfId="2" applyFont="1" applyFill="1" applyAlignment="1">
      <alignment horizontal="left" vertical="center"/>
    </xf>
    <xf numFmtId="0" fontId="36" fillId="0" borderId="0" xfId="0" applyFont="1" applyAlignment="1">
      <alignment horizontal="center" vertical="center"/>
    </xf>
    <xf numFmtId="0" fontId="31" fillId="0" borderId="88" xfId="0" applyFont="1" applyBorder="1">
      <alignment vertical="center"/>
    </xf>
    <xf numFmtId="0" fontId="31" fillId="0" borderId="0" xfId="0" applyFont="1" applyAlignment="1">
      <alignment horizontal="right" vertical="center"/>
    </xf>
    <xf numFmtId="0" fontId="189" fillId="0" borderId="216" xfId="2" applyFont="1" applyBorder="1">
      <alignment vertical="center"/>
    </xf>
    <xf numFmtId="0" fontId="189" fillId="0" borderId="215" xfId="2" applyFont="1" applyBorder="1">
      <alignment vertical="center"/>
    </xf>
    <xf numFmtId="0" fontId="273" fillId="42" borderId="0" xfId="2" applyFont="1" applyFill="1">
      <alignment vertical="center"/>
    </xf>
    <xf numFmtId="0" fontId="201" fillId="42" borderId="0" xfId="2" applyFont="1" applyFill="1">
      <alignment vertical="center"/>
    </xf>
    <xf numFmtId="0" fontId="201" fillId="41" borderId="0" xfId="2" applyFont="1" applyFill="1" applyAlignment="1">
      <alignment horizontal="center" vertical="center"/>
    </xf>
    <xf numFmtId="0" fontId="31" fillId="0" borderId="211" xfId="0" applyFont="1" applyBorder="1">
      <alignment vertical="center"/>
    </xf>
    <xf numFmtId="0" fontId="31" fillId="0" borderId="212" xfId="0" applyFont="1" applyBorder="1">
      <alignment vertical="center"/>
    </xf>
    <xf numFmtId="0" fontId="55" fillId="0" borderId="0" xfId="0" applyFont="1" applyProtection="1">
      <alignment vertical="center"/>
      <protection locked="0"/>
    </xf>
    <xf numFmtId="0" fontId="31" fillId="0" borderId="216" xfId="2" applyFont="1" applyBorder="1">
      <alignment vertical="center"/>
    </xf>
    <xf numFmtId="0" fontId="189" fillId="0" borderId="0" xfId="0" applyFont="1">
      <alignment vertical="center"/>
    </xf>
    <xf numFmtId="0" fontId="32" fillId="0" borderId="0" xfId="0" applyFont="1">
      <alignment vertical="center"/>
    </xf>
    <xf numFmtId="0" fontId="48" fillId="0" borderId="0" xfId="2" applyFont="1">
      <alignment vertical="center"/>
    </xf>
    <xf numFmtId="0" fontId="54" fillId="41" borderId="0" xfId="2" applyFont="1" applyFill="1" applyAlignment="1">
      <alignment horizontal="center" vertical="center"/>
    </xf>
    <xf numFmtId="0" fontId="271" fillId="0" borderId="0" xfId="2" applyFont="1" applyAlignment="1">
      <alignment horizontal="left" vertical="center"/>
    </xf>
    <xf numFmtId="0" fontId="31" fillId="0" borderId="0" xfId="0" applyFont="1" applyAlignment="1">
      <alignment vertical="center" wrapText="1"/>
    </xf>
    <xf numFmtId="0" fontId="271" fillId="0" borderId="0" xfId="2" applyFont="1">
      <alignment vertical="center"/>
    </xf>
    <xf numFmtId="0" fontId="31" fillId="0" borderId="216" xfId="2" applyFont="1" applyBorder="1" applyProtection="1">
      <alignment vertical="center"/>
      <protection locked="0"/>
    </xf>
    <xf numFmtId="49" fontId="31" fillId="0" borderId="216" xfId="2" applyNumberFormat="1" applyFont="1" applyBorder="1" applyProtection="1">
      <alignment vertical="center"/>
      <protection locked="0"/>
    </xf>
    <xf numFmtId="49" fontId="271" fillId="0" borderId="214" xfId="2" applyNumberFormat="1" applyFont="1" applyBorder="1" applyAlignment="1" applyProtection="1">
      <alignment horizontal="center" vertical="center"/>
      <protection locked="0"/>
    </xf>
    <xf numFmtId="0" fontId="41" fillId="42" borderId="0" xfId="2" applyFont="1" applyFill="1">
      <alignment vertical="center"/>
    </xf>
    <xf numFmtId="0" fontId="221" fillId="42" borderId="0" xfId="2" applyFont="1" applyFill="1">
      <alignment vertical="center"/>
    </xf>
    <xf numFmtId="49" fontId="47" fillId="0" borderId="214" xfId="2" applyNumberFormat="1" applyFont="1" applyBorder="1" applyAlignment="1" applyProtection="1">
      <alignment horizontal="center" vertical="center"/>
      <protection locked="0"/>
    </xf>
    <xf numFmtId="49" fontId="47" fillId="0" borderId="216" xfId="2" applyNumberFormat="1" applyFont="1" applyBorder="1" applyProtection="1">
      <alignment vertical="center"/>
      <protection locked="0"/>
    </xf>
    <xf numFmtId="49" fontId="31" fillId="0" borderId="215" xfId="2" applyNumberFormat="1" applyFont="1" applyBorder="1" applyProtection="1">
      <alignment vertical="center"/>
      <protection locked="0"/>
    </xf>
    <xf numFmtId="0" fontId="31" fillId="0" borderId="215" xfId="2" applyFont="1" applyBorder="1" applyProtection="1">
      <alignment vertical="center"/>
      <protection locked="0"/>
    </xf>
    <xf numFmtId="0" fontId="50" fillId="0" borderId="0" xfId="0" applyFont="1">
      <alignment vertical="center"/>
    </xf>
    <xf numFmtId="0" fontId="48" fillId="0" borderId="216" xfId="2" applyFont="1" applyBorder="1" applyAlignment="1">
      <alignment horizontal="left" vertical="center"/>
    </xf>
    <xf numFmtId="0" fontId="47" fillId="0" borderId="0" xfId="2" applyFont="1" applyAlignment="1">
      <alignment vertical="center" wrapText="1"/>
    </xf>
    <xf numFmtId="0" fontId="45" fillId="0" borderId="0" xfId="2" applyFont="1" applyAlignment="1">
      <alignment vertical="center" wrapText="1"/>
    </xf>
    <xf numFmtId="0" fontId="39" fillId="0" borderId="0" xfId="0" applyFont="1" applyAlignment="1">
      <alignment horizontal="center" vertical="center"/>
    </xf>
    <xf numFmtId="0" fontId="33" fillId="0" borderId="0" xfId="2" applyFont="1" applyAlignment="1">
      <alignment horizontal="left" vertical="center"/>
    </xf>
    <xf numFmtId="0" fontId="48" fillId="0" borderId="0" xfId="0" applyFont="1">
      <alignment vertical="center"/>
    </xf>
    <xf numFmtId="49" fontId="47" fillId="0" borderId="214" xfId="2" applyNumberFormat="1" applyFont="1" applyBorder="1" applyAlignment="1" applyProtection="1">
      <alignment horizontal="center" vertical="center" wrapText="1"/>
      <protection locked="0"/>
    </xf>
    <xf numFmtId="0" fontId="32" fillId="0" borderId="214" xfId="2" applyFont="1" applyBorder="1" applyAlignment="1">
      <alignment horizontal="center" vertical="center" wrapText="1"/>
    </xf>
    <xf numFmtId="0" fontId="66" fillId="0" borderId="0" xfId="0" applyFont="1" applyAlignment="1">
      <alignment horizontal="center" vertical="center"/>
    </xf>
    <xf numFmtId="49" fontId="31" fillId="0" borderId="0" xfId="2" applyNumberFormat="1" applyFont="1" applyAlignment="1">
      <alignment horizontal="right" vertical="center" wrapText="1"/>
    </xf>
    <xf numFmtId="49" fontId="31" fillId="0" borderId="0" xfId="2" applyNumberFormat="1" applyFont="1" applyAlignment="1">
      <alignment horizontal="left" vertical="center" wrapText="1"/>
    </xf>
    <xf numFmtId="49" fontId="48" fillId="0" borderId="0" xfId="2" applyNumberFormat="1" applyFont="1" applyAlignment="1">
      <alignment horizontal="left" vertical="center"/>
    </xf>
    <xf numFmtId="0" fontId="66" fillId="0" borderId="213" xfId="0" applyFont="1" applyBorder="1" applyAlignment="1">
      <alignment horizontal="center" vertical="center"/>
    </xf>
    <xf numFmtId="49" fontId="41" fillId="0" borderId="215" xfId="2" applyNumberFormat="1" applyFont="1" applyBorder="1" applyAlignment="1" applyProtection="1">
      <alignment vertical="center" wrapText="1"/>
      <protection locked="0"/>
    </xf>
    <xf numFmtId="0" fontId="66" fillId="0" borderId="215" xfId="0" applyFont="1" applyBorder="1" applyAlignment="1">
      <alignment horizontal="center" vertical="center"/>
    </xf>
    <xf numFmtId="0" fontId="34" fillId="0" borderId="0" xfId="2" applyFont="1" applyAlignment="1">
      <alignment horizontal="left" vertical="center"/>
    </xf>
    <xf numFmtId="0" fontId="270" fillId="45" borderId="214" xfId="2" applyFont="1" applyFill="1" applyBorder="1">
      <alignment vertical="center"/>
    </xf>
    <xf numFmtId="49" fontId="31" fillId="0" borderId="216" xfId="2" applyNumberFormat="1" applyFont="1" applyBorder="1">
      <alignment vertical="center"/>
    </xf>
    <xf numFmtId="0" fontId="59" fillId="0" borderId="214" xfId="0" applyFont="1" applyBorder="1" applyAlignment="1">
      <alignment horizontal="center" vertical="center"/>
    </xf>
    <xf numFmtId="49" fontId="31" fillId="0" borderId="0" xfId="0" applyNumberFormat="1" applyFont="1" applyProtection="1">
      <alignment vertical="center"/>
      <protection locked="0"/>
    </xf>
    <xf numFmtId="49" fontId="36" fillId="0" borderId="0" xfId="2" applyNumberFormat="1" applyFont="1">
      <alignment vertical="center"/>
    </xf>
    <xf numFmtId="49" fontId="46" fillId="0" borderId="0" xfId="2" applyNumberFormat="1" applyFont="1" applyAlignment="1">
      <alignment horizontal="left" vertical="center"/>
    </xf>
    <xf numFmtId="0" fontId="258" fillId="0" borderId="0" xfId="2" applyFont="1">
      <alignment vertical="center"/>
    </xf>
    <xf numFmtId="0" fontId="68" fillId="0" borderId="0" xfId="2" applyFont="1">
      <alignment vertical="center"/>
    </xf>
    <xf numFmtId="49" fontId="47" fillId="0" borderId="0" xfId="2" applyNumberFormat="1" applyFont="1" applyAlignment="1">
      <alignment horizontal="left" vertical="center" wrapText="1"/>
    </xf>
    <xf numFmtId="0" fontId="189" fillId="0" borderId="0" xfId="2" applyFont="1">
      <alignment vertical="center"/>
    </xf>
    <xf numFmtId="0" fontId="39" fillId="42" borderId="0" xfId="2" applyFont="1" applyFill="1" applyAlignment="1">
      <alignment horizontal="left" vertical="center" wrapText="1"/>
    </xf>
    <xf numFmtId="0" fontId="31" fillId="42" borderId="0" xfId="2" applyFont="1" applyFill="1" applyAlignment="1">
      <alignment horizontal="left" vertical="center" wrapText="1"/>
    </xf>
    <xf numFmtId="0" fontId="39" fillId="0" borderId="0" xfId="2" applyFont="1" applyAlignment="1">
      <alignment horizontal="left" vertical="center" wrapText="1"/>
    </xf>
    <xf numFmtId="0" fontId="41" fillId="0" borderId="0" xfId="2" applyFont="1" applyAlignment="1" applyProtection="1">
      <alignment horizontal="left" vertical="center" wrapText="1"/>
      <protection locked="0"/>
    </xf>
    <xf numFmtId="49" fontId="47" fillId="0" borderId="212" xfId="2" applyNumberFormat="1" applyFont="1" applyBorder="1" applyAlignment="1">
      <alignment horizontal="left" vertical="center" wrapText="1"/>
    </xf>
    <xf numFmtId="0" fontId="214" fillId="0" borderId="0" xfId="2" applyFont="1">
      <alignment vertical="center"/>
    </xf>
    <xf numFmtId="0" fontId="46" fillId="0" borderId="0" xfId="2" applyFont="1" applyAlignment="1">
      <alignment horizontal="center" vertical="center"/>
    </xf>
    <xf numFmtId="0" fontId="215" fillId="0" borderId="0" xfId="2" applyFont="1">
      <alignment vertical="center"/>
    </xf>
    <xf numFmtId="0" fontId="229" fillId="0" borderId="0" xfId="2" applyFont="1" applyAlignment="1">
      <alignment horizontal="center" vertical="center"/>
    </xf>
    <xf numFmtId="0" fontId="31" fillId="0" borderId="0" xfId="2" applyFont="1" applyAlignment="1">
      <alignment vertical="center" wrapText="1"/>
    </xf>
    <xf numFmtId="0" fontId="31" fillId="0" borderId="212" xfId="2" applyFont="1" applyBorder="1">
      <alignment vertical="center"/>
    </xf>
    <xf numFmtId="0" fontId="31" fillId="0" borderId="225" xfId="2" applyFont="1" applyBorder="1">
      <alignment vertical="center"/>
    </xf>
    <xf numFmtId="0" fontId="34" fillId="0" borderId="0" xfId="0" applyFont="1" applyAlignment="1">
      <alignment vertical="top" wrapText="1"/>
    </xf>
    <xf numFmtId="0" fontId="34" fillId="0" borderId="0" xfId="0" applyFont="1" applyAlignment="1">
      <alignment vertical="center" wrapText="1"/>
    </xf>
    <xf numFmtId="0" fontId="42" fillId="42" borderId="0" xfId="2" applyFont="1" applyFill="1">
      <alignment vertical="center"/>
    </xf>
    <xf numFmtId="0" fontId="31" fillId="0" borderId="0" xfId="2" applyFont="1" applyAlignment="1">
      <alignment horizontal="right" vertical="center"/>
    </xf>
    <xf numFmtId="0" fontId="31" fillId="0" borderId="0" xfId="2" applyFont="1" applyAlignment="1" applyProtection="1">
      <alignment horizontal="left" vertical="top"/>
      <protection locked="0"/>
    </xf>
    <xf numFmtId="0" fontId="31" fillId="0" borderId="0" xfId="2" applyFont="1" applyAlignment="1" applyProtection="1">
      <alignment horizontal="center" vertical="top"/>
      <protection locked="0"/>
    </xf>
    <xf numFmtId="0" fontId="31" fillId="0" borderId="0" xfId="2" applyFont="1" applyAlignment="1">
      <alignment horizontal="center" vertical="top"/>
    </xf>
    <xf numFmtId="49" fontId="47" fillId="0" borderId="0" xfId="2" applyNumberFormat="1" applyFont="1" applyAlignment="1" applyProtection="1">
      <protection locked="0"/>
    </xf>
    <xf numFmtId="0" fontId="82" fillId="0" borderId="0" xfId="2" applyFont="1" applyProtection="1">
      <alignment vertical="center"/>
      <protection locked="0"/>
    </xf>
    <xf numFmtId="49" fontId="83" fillId="0" borderId="0" xfId="2" applyNumberFormat="1" applyFont="1" applyAlignment="1" applyProtection="1">
      <protection locked="0"/>
    </xf>
    <xf numFmtId="49" fontId="81" fillId="0" borderId="0" xfId="2" applyNumberFormat="1" applyFont="1" applyProtection="1">
      <alignment vertical="center"/>
      <protection locked="0"/>
    </xf>
    <xf numFmtId="0" fontId="82" fillId="0" borderId="0" xfId="2" applyFont="1">
      <alignment vertical="center"/>
    </xf>
    <xf numFmtId="49" fontId="83" fillId="0" borderId="0" xfId="2" applyNumberFormat="1" applyFont="1" applyAlignment="1"/>
    <xf numFmtId="49" fontId="47" fillId="0" borderId="0" xfId="2" applyNumberFormat="1" applyFont="1">
      <alignment vertical="center"/>
    </xf>
    <xf numFmtId="0" fontId="82" fillId="0" borderId="0" xfId="0" applyFont="1">
      <alignment vertical="center"/>
    </xf>
    <xf numFmtId="0" fontId="31" fillId="0" borderId="222" xfId="0" applyFont="1" applyBorder="1">
      <alignment vertical="center"/>
    </xf>
    <xf numFmtId="0" fontId="50" fillId="0" borderId="0" xfId="0" applyFont="1" applyProtection="1">
      <alignment vertical="center"/>
      <protection locked="0"/>
    </xf>
    <xf numFmtId="0" fontId="50" fillId="0" borderId="0" xfId="2" applyFont="1">
      <alignment vertical="center"/>
    </xf>
    <xf numFmtId="0" fontId="50" fillId="0" borderId="0" xfId="2" applyFont="1" applyProtection="1">
      <alignment vertical="center"/>
      <protection locked="0"/>
    </xf>
    <xf numFmtId="0" fontId="31" fillId="0" borderId="0" xfId="2" applyFont="1" applyAlignment="1">
      <alignment horizontal="left" vertical="center" wrapText="1"/>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49" fontId="47" fillId="0" borderId="0" xfId="0" applyNumberFormat="1" applyFont="1" applyAlignment="1" applyProtection="1">
      <alignment horizontal="left" vertical="center"/>
      <protection locked="0"/>
    </xf>
    <xf numFmtId="0" fontId="46" fillId="0" borderId="0" xfId="2" applyFont="1" applyAlignment="1">
      <alignment horizontal="left" vertical="center"/>
    </xf>
    <xf numFmtId="0" fontId="31" fillId="0" borderId="215" xfId="0" applyFont="1" applyBorder="1">
      <alignment vertical="center"/>
    </xf>
    <xf numFmtId="0" fontId="31" fillId="0" borderId="216" xfId="0" applyFont="1" applyBorder="1">
      <alignment vertical="center"/>
    </xf>
    <xf numFmtId="0" fontId="48" fillId="0" borderId="0" xfId="2" applyFont="1" applyAlignment="1">
      <alignment horizontal="left" vertical="center"/>
    </xf>
    <xf numFmtId="0" fontId="59" fillId="0" borderId="214" xfId="2" applyFont="1" applyBorder="1" applyAlignment="1">
      <alignment horizontal="center" vertical="center"/>
    </xf>
    <xf numFmtId="0" fontId="189" fillId="0" borderId="214" xfId="2" applyFont="1" applyBorder="1" applyAlignment="1">
      <alignment horizontal="center" vertical="center"/>
    </xf>
    <xf numFmtId="0" fontId="31" fillId="0" borderId="0" xfId="0" applyFont="1" applyAlignment="1">
      <alignment horizontal="center" vertical="center"/>
    </xf>
    <xf numFmtId="0" fontId="36" fillId="0" borderId="0" xfId="0" applyFont="1" applyAlignment="1">
      <alignment vertical="center" wrapText="1"/>
    </xf>
    <xf numFmtId="0" fontId="0" fillId="0" borderId="0" xfId="0" applyAlignment="1">
      <alignment vertical="center" wrapText="1"/>
    </xf>
    <xf numFmtId="49" fontId="47" fillId="0" borderId="0" xfId="0" applyNumberFormat="1" applyFont="1" applyAlignment="1" applyProtection="1">
      <alignment horizontal="left" vertical="center" wrapText="1"/>
      <protection locked="0"/>
    </xf>
    <xf numFmtId="0" fontId="189" fillId="0" borderId="225" xfId="2" applyFont="1" applyBorder="1">
      <alignment vertical="center"/>
    </xf>
    <xf numFmtId="49" fontId="31" fillId="0" borderId="225" xfId="2" applyNumberFormat="1" applyFont="1" applyBorder="1">
      <alignment vertical="center"/>
    </xf>
    <xf numFmtId="0" fontId="66" fillId="0" borderId="224" xfId="0" applyFont="1" applyBorder="1" applyAlignment="1">
      <alignment horizontal="center" vertical="center"/>
    </xf>
    <xf numFmtId="0" fontId="31" fillId="0" borderId="225" xfId="0" applyFont="1" applyBorder="1">
      <alignment vertical="center"/>
    </xf>
    <xf numFmtId="0" fontId="48" fillId="0" borderId="225" xfId="2" applyFont="1" applyBorder="1" applyAlignment="1">
      <alignment horizontal="left" vertical="center"/>
    </xf>
    <xf numFmtId="0" fontId="31" fillId="0" borderId="225" xfId="2" applyFont="1" applyBorder="1" applyProtection="1">
      <alignment vertical="center"/>
      <protection locked="0"/>
    </xf>
    <xf numFmtId="49" fontId="31" fillId="0" borderId="225" xfId="2" applyNumberFormat="1" applyFont="1" applyBorder="1" applyProtection="1">
      <alignment vertical="center"/>
      <protection locked="0"/>
    </xf>
    <xf numFmtId="49" fontId="185" fillId="0" borderId="225" xfId="2" applyNumberFormat="1" applyFont="1" applyBorder="1" applyProtection="1">
      <alignment vertical="center"/>
      <protection locked="0"/>
    </xf>
    <xf numFmtId="0" fontId="274" fillId="0" borderId="224" xfId="2" applyFont="1" applyBorder="1" applyAlignment="1" applyProtection="1">
      <alignment horizontal="center" vertical="center"/>
      <protection locked="0"/>
    </xf>
    <xf numFmtId="0" fontId="271" fillId="0" borderId="222" xfId="2" applyFont="1" applyBorder="1" applyAlignment="1">
      <alignment horizontal="right" vertical="center"/>
    </xf>
    <xf numFmtId="0" fontId="271" fillId="0" borderId="222" xfId="2" applyFont="1" applyBorder="1">
      <alignment vertical="center"/>
    </xf>
    <xf numFmtId="0" fontId="36" fillId="0" borderId="222" xfId="2" applyFont="1" applyBorder="1">
      <alignment vertical="center"/>
    </xf>
    <xf numFmtId="0" fontId="31" fillId="0" borderId="222" xfId="2" applyFont="1" applyBorder="1" applyAlignment="1">
      <alignment horizontal="left" vertical="center"/>
    </xf>
    <xf numFmtId="0" fontId="31" fillId="0" borderId="223" xfId="2" applyFont="1" applyBorder="1" applyAlignment="1">
      <alignment horizontal="left" vertical="center"/>
    </xf>
    <xf numFmtId="0" fontId="41" fillId="0" borderId="225" xfId="2" applyFont="1" applyBorder="1" applyProtection="1">
      <alignment vertical="center"/>
      <protection locked="0"/>
    </xf>
    <xf numFmtId="0" fontId="31" fillId="0" borderId="225" xfId="2" applyFont="1" applyBorder="1" applyAlignment="1">
      <alignment horizontal="left" vertical="center"/>
    </xf>
    <xf numFmtId="0" fontId="277" fillId="0" borderId="225" xfId="0" applyFont="1" applyBorder="1">
      <alignment vertical="center"/>
    </xf>
    <xf numFmtId="0" fontId="31" fillId="0" borderId="216" xfId="2" applyFont="1" applyBorder="1" applyAlignment="1">
      <alignment horizontal="left" vertical="center"/>
    </xf>
    <xf numFmtId="0" fontId="31" fillId="3" borderId="225" xfId="2" applyFont="1" applyFill="1" applyBorder="1" applyAlignment="1">
      <alignment horizontal="left" vertical="center"/>
    </xf>
    <xf numFmtId="0" fontId="31" fillId="3" borderId="216" xfId="2" applyFont="1" applyFill="1" applyBorder="1" applyAlignment="1">
      <alignment horizontal="left" vertical="center"/>
    </xf>
    <xf numFmtId="49" fontId="36" fillId="0" borderId="0" xfId="0" applyNumberFormat="1" applyFont="1" applyAlignment="1" applyProtection="1">
      <alignment horizontal="left" vertical="center"/>
      <protection locked="0"/>
    </xf>
    <xf numFmtId="0" fontId="124" fillId="0" borderId="0" xfId="1919" applyFont="1"/>
    <xf numFmtId="0" fontId="216" fillId="0" borderId="0" xfId="1919" applyFont="1" applyAlignment="1">
      <alignment vertical="center"/>
    </xf>
    <xf numFmtId="0" fontId="35" fillId="0" borderId="0" xfId="1919" applyFont="1" applyAlignment="1">
      <alignment vertical="center"/>
    </xf>
    <xf numFmtId="0" fontId="293" fillId="0" borderId="0" xfId="1919" applyFont="1"/>
    <xf numFmtId="0" fontId="87" fillId="0" borderId="0" xfId="1919" applyFont="1" applyAlignment="1">
      <alignment vertical="top" wrapText="1"/>
    </xf>
    <xf numFmtId="0" fontId="87" fillId="0" borderId="0" xfId="1919" applyFont="1" applyAlignment="1">
      <alignment vertical="top"/>
    </xf>
    <xf numFmtId="0" fontId="124" fillId="0" borderId="0" xfId="1919" applyFont="1" applyAlignment="1">
      <alignment horizontal="left"/>
    </xf>
    <xf numFmtId="0" fontId="196" fillId="0" borderId="0" xfId="2" applyFont="1" applyAlignment="1">
      <alignment vertical="top"/>
    </xf>
    <xf numFmtId="0" fontId="190" fillId="42" borderId="0" xfId="1919" applyFont="1" applyFill="1" applyAlignment="1">
      <alignment vertical="center"/>
    </xf>
    <xf numFmtId="0" fontId="217" fillId="0" borderId="0" xfId="1919" applyFont="1" applyAlignment="1">
      <alignment horizontal="left"/>
    </xf>
    <xf numFmtId="0" fontId="184" fillId="0" borderId="0" xfId="1919" applyFont="1"/>
    <xf numFmtId="0" fontId="217" fillId="0" borderId="0" xfId="1919" applyFont="1"/>
    <xf numFmtId="0" fontId="216" fillId="0" borderId="0" xfId="1919" applyFont="1"/>
    <xf numFmtId="0" fontId="182" fillId="3" borderId="2" xfId="1919" applyFont="1" applyFill="1" applyBorder="1" applyAlignment="1">
      <alignment vertical="center"/>
    </xf>
    <xf numFmtId="0" fontId="189" fillId="3" borderId="2" xfId="1919" applyFont="1" applyFill="1" applyBorder="1" applyAlignment="1">
      <alignment vertical="center" wrapText="1"/>
    </xf>
    <xf numFmtId="0" fontId="182" fillId="3" borderId="0" xfId="1919" applyFont="1" applyFill="1" applyAlignment="1">
      <alignment vertical="center"/>
    </xf>
    <xf numFmtId="0" fontId="189" fillId="3" borderId="0" xfId="1919" applyFont="1" applyFill="1" applyAlignment="1">
      <alignment vertical="center" wrapText="1"/>
    </xf>
    <xf numFmtId="0" fontId="219" fillId="3" borderId="0" xfId="1919" applyFont="1" applyFill="1" applyAlignment="1">
      <alignment vertical="center" wrapText="1"/>
    </xf>
    <xf numFmtId="0" fontId="182" fillId="3" borderId="14" xfId="1919" applyFont="1" applyFill="1" applyBorder="1" applyAlignment="1">
      <alignment horizontal="left" vertical="center"/>
    </xf>
    <xf numFmtId="0" fontId="182" fillId="3" borderId="70" xfId="1919" applyFont="1" applyFill="1" applyBorder="1" applyAlignment="1">
      <alignment horizontal="left" vertical="center"/>
    </xf>
    <xf numFmtId="0" fontId="182" fillId="3" borderId="70" xfId="1919" applyFont="1" applyFill="1" applyBorder="1" applyAlignment="1">
      <alignment vertical="center"/>
    </xf>
    <xf numFmtId="0" fontId="189" fillId="3" borderId="16" xfId="1919" applyFont="1" applyFill="1" applyBorder="1" applyAlignment="1">
      <alignment horizontal="left" vertical="center" wrapText="1"/>
    </xf>
    <xf numFmtId="0" fontId="79" fillId="0" borderId="0" xfId="1919" applyFont="1"/>
    <xf numFmtId="0" fontId="34" fillId="0" borderId="0" xfId="2" applyFont="1">
      <alignment vertical="center"/>
    </xf>
    <xf numFmtId="0" fontId="33" fillId="0" borderId="0" xfId="1919" applyFont="1" applyAlignment="1">
      <alignment vertical="center"/>
    </xf>
    <xf numFmtId="0" fontId="42" fillId="0" borderId="0" xfId="2" applyFont="1" applyAlignment="1">
      <alignment horizontal="center" vertical="center"/>
    </xf>
    <xf numFmtId="0" fontId="45" fillId="2" borderId="0" xfId="2" applyFont="1" applyFill="1" applyAlignment="1">
      <alignment horizontal="left" vertical="center"/>
    </xf>
    <xf numFmtId="49" fontId="47" fillId="2" borderId="0" xfId="2" applyNumberFormat="1" applyFont="1" applyFill="1" applyAlignment="1">
      <alignment horizontal="left" vertical="center"/>
    </xf>
    <xf numFmtId="0" fontId="234" fillId="0" borderId="0" xfId="2" applyFont="1">
      <alignment vertical="center"/>
    </xf>
    <xf numFmtId="0" fontId="34" fillId="0" borderId="0" xfId="2" applyFont="1" applyAlignment="1">
      <alignment vertical="center" wrapText="1"/>
    </xf>
    <xf numFmtId="0" fontId="31" fillId="0" borderId="0" xfId="0" applyFont="1" applyAlignment="1" applyProtection="1">
      <alignment vertical="center" wrapText="1"/>
      <protection locked="0"/>
    </xf>
    <xf numFmtId="0" fontId="86" fillId="0" borderId="0" xfId="1936" applyProtection="1">
      <alignment vertical="center"/>
      <protection locked="0"/>
    </xf>
    <xf numFmtId="0" fontId="47" fillId="0" borderId="212" xfId="0" applyFont="1" applyBorder="1">
      <alignment vertical="center"/>
    </xf>
    <xf numFmtId="0" fontId="33" fillId="0" borderId="212" xfId="2" applyFont="1" applyBorder="1">
      <alignment vertical="center"/>
    </xf>
    <xf numFmtId="0" fontId="31" fillId="0" borderId="88" xfId="2" applyFont="1" applyBorder="1">
      <alignment vertical="center"/>
    </xf>
    <xf numFmtId="49" fontId="47" fillId="0" borderId="212" xfId="2" applyNumberFormat="1" applyFont="1" applyBorder="1">
      <alignment vertical="center"/>
    </xf>
    <xf numFmtId="49" fontId="47" fillId="0" borderId="212" xfId="2" applyNumberFormat="1" applyFont="1" applyBorder="1" applyAlignment="1">
      <alignment horizontal="left" vertical="center"/>
    </xf>
    <xf numFmtId="49" fontId="47" fillId="0" borderId="211" xfId="2" applyNumberFormat="1" applyFont="1" applyBorder="1" applyAlignment="1">
      <alignment horizontal="left" vertical="center"/>
    </xf>
    <xf numFmtId="49" fontId="31" fillId="0" borderId="0" xfId="2" applyNumberFormat="1" applyFont="1" applyAlignment="1">
      <alignment horizontal="left" vertical="center"/>
    </xf>
    <xf numFmtId="49" fontId="47" fillId="0" borderId="88" xfId="2" applyNumberFormat="1" applyFont="1" applyBorder="1">
      <alignment vertical="center"/>
    </xf>
    <xf numFmtId="49" fontId="31" fillId="0" borderId="212" xfId="2" applyNumberFormat="1" applyFont="1" applyBorder="1">
      <alignment vertical="center"/>
    </xf>
    <xf numFmtId="49" fontId="47" fillId="0" borderId="211" xfId="2" applyNumberFormat="1" applyFont="1" applyBorder="1">
      <alignment vertical="center"/>
    </xf>
    <xf numFmtId="0" fontId="45" fillId="0" borderId="0" xfId="2" applyFont="1">
      <alignment vertical="center"/>
    </xf>
    <xf numFmtId="0" fontId="243" fillId="0" borderId="0" xfId="2" applyFont="1">
      <alignment vertical="center"/>
    </xf>
    <xf numFmtId="49" fontId="47" fillId="0" borderId="0" xfId="2" applyNumberFormat="1" applyFont="1" applyAlignment="1">
      <alignment vertical="center" wrapText="1"/>
    </xf>
    <xf numFmtId="0" fontId="45" fillId="0" borderId="0" xfId="2" applyFont="1" applyAlignment="1">
      <alignment horizontal="center" vertical="center"/>
    </xf>
    <xf numFmtId="49" fontId="85" fillId="0" borderId="0" xfId="2" applyNumberFormat="1" applyFont="1" applyAlignment="1">
      <alignment horizontal="left" vertical="center"/>
    </xf>
    <xf numFmtId="49" fontId="85" fillId="0" borderId="0" xfId="2" applyNumberFormat="1" applyFont="1" applyAlignment="1">
      <alignment horizontal="left" vertical="center" wrapText="1"/>
    </xf>
    <xf numFmtId="0" fontId="34" fillId="0" borderId="0" xfId="0" applyFont="1" applyProtection="1">
      <alignment vertical="center"/>
      <protection locked="0"/>
    </xf>
    <xf numFmtId="0" fontId="57" fillId="0" borderId="0" xfId="0" applyFont="1" applyProtection="1">
      <alignment vertical="center"/>
      <protection locked="0"/>
    </xf>
    <xf numFmtId="0" fontId="31" fillId="0" borderId="227" xfId="0" applyFont="1" applyBorder="1">
      <alignment vertical="center"/>
    </xf>
    <xf numFmtId="0" fontId="45" fillId="2" borderId="0" xfId="2" applyFont="1" applyFill="1">
      <alignment vertical="center"/>
    </xf>
    <xf numFmtId="49" fontId="47" fillId="2" borderId="0" xfId="2" applyNumberFormat="1" applyFont="1" applyFill="1">
      <alignment vertical="center"/>
    </xf>
    <xf numFmtId="49" fontId="44" fillId="2" borderId="0" xfId="2" applyNumberFormat="1" applyFont="1" applyFill="1">
      <alignment vertical="center"/>
    </xf>
    <xf numFmtId="49" fontId="230" fillId="2" borderId="0" xfId="2" applyNumberFormat="1" applyFont="1" applyFill="1">
      <alignment vertical="center"/>
    </xf>
    <xf numFmtId="49" fontId="31" fillId="2" borderId="0" xfId="2" applyNumberFormat="1" applyFont="1" applyFill="1">
      <alignment vertical="center"/>
    </xf>
    <xf numFmtId="0" fontId="189" fillId="0" borderId="32" xfId="2" applyFont="1" applyBorder="1">
      <alignment vertical="center"/>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190" fillId="41" borderId="0" xfId="2" applyFont="1" applyFill="1" applyAlignment="1">
      <alignment horizontal="center" vertical="center"/>
    </xf>
    <xf numFmtId="0" fontId="31" fillId="0" borderId="230" xfId="2" applyFont="1" applyBorder="1">
      <alignment vertical="center"/>
    </xf>
    <xf numFmtId="0" fontId="31" fillId="0" borderId="234" xfId="0" applyFont="1" applyBorder="1">
      <alignment vertical="center"/>
    </xf>
    <xf numFmtId="0" fontId="41" fillId="0" borderId="230" xfId="2" applyFont="1" applyBorder="1" applyProtection="1">
      <alignment vertical="center"/>
      <protection locked="0"/>
    </xf>
    <xf numFmtId="0" fontId="31" fillId="0" borderId="200" xfId="2" applyFont="1" applyBorder="1">
      <alignment vertical="center"/>
    </xf>
    <xf numFmtId="0" fontId="31" fillId="0" borderId="126" xfId="0" applyFont="1" applyBorder="1">
      <alignment vertical="center"/>
    </xf>
    <xf numFmtId="0" fontId="31" fillId="0" borderId="230" xfId="0" applyFont="1" applyBorder="1">
      <alignment vertical="center"/>
    </xf>
    <xf numFmtId="0" fontId="31" fillId="0" borderId="200" xfId="0" applyFont="1" applyBorder="1">
      <alignment vertical="center"/>
    </xf>
    <xf numFmtId="0" fontId="8" fillId="0" borderId="0" xfId="1937">
      <alignment vertical="center"/>
    </xf>
    <xf numFmtId="0" fontId="75" fillId="0" borderId="236" xfId="18" applyFont="1" applyBorder="1" applyProtection="1">
      <alignment vertical="center"/>
      <protection locked="0"/>
    </xf>
    <xf numFmtId="0" fontId="75" fillId="0" borderId="237" xfId="18" applyFont="1" applyBorder="1" applyProtection="1">
      <alignment vertical="center"/>
      <protection locked="0"/>
    </xf>
    <xf numFmtId="0" fontId="75" fillId="0" borderId="238" xfId="18" applyFont="1" applyBorder="1" applyProtection="1">
      <alignment vertical="center"/>
      <protection locked="0"/>
    </xf>
    <xf numFmtId="0" fontId="75" fillId="0" borderId="0" xfId="18" applyFont="1" applyProtection="1">
      <alignment vertical="center"/>
      <protection locked="0"/>
    </xf>
    <xf numFmtId="0" fontId="75" fillId="0" borderId="212" xfId="18" applyFont="1" applyBorder="1" applyProtection="1">
      <alignment vertical="center"/>
      <protection locked="0"/>
    </xf>
    <xf numFmtId="0" fontId="75" fillId="0" borderId="211" xfId="18" applyFont="1" applyBorder="1" applyProtection="1">
      <alignment vertical="center"/>
      <protection locked="0"/>
    </xf>
    <xf numFmtId="0" fontId="75" fillId="0" borderId="213" xfId="18" applyFont="1" applyBorder="1" applyProtection="1">
      <alignment vertical="center"/>
      <protection locked="0"/>
    </xf>
    <xf numFmtId="0" fontId="206" fillId="0" borderId="214" xfId="18" applyFont="1" applyBorder="1" applyAlignment="1" applyProtection="1">
      <alignment horizontal="center" vertical="center"/>
      <protection locked="0"/>
    </xf>
    <xf numFmtId="0" fontId="80" fillId="0" borderId="0" xfId="18" applyFont="1" applyAlignment="1" applyProtection="1">
      <alignment vertical="center" wrapText="1"/>
      <protection locked="0"/>
    </xf>
    <xf numFmtId="0" fontId="257" fillId="0" borderId="0" xfId="1938" applyFont="1">
      <alignment vertical="center"/>
    </xf>
    <xf numFmtId="0" fontId="257" fillId="0" borderId="0" xfId="1937" applyFont="1">
      <alignment vertical="center"/>
    </xf>
    <xf numFmtId="49" fontId="257" fillId="0" borderId="0" xfId="1938" applyNumberFormat="1" applyFont="1">
      <alignment vertical="center"/>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31" fillId="0" borderId="0" xfId="2" applyFont="1" applyAlignment="1">
      <alignment horizontal="center" vertical="center" wrapText="1"/>
    </xf>
    <xf numFmtId="0" fontId="31" fillId="0" borderId="0" xfId="2" applyFont="1" applyAlignment="1">
      <alignment horizontal="left" vertical="center" wrapText="1"/>
    </xf>
    <xf numFmtId="0" fontId="190" fillId="41" borderId="0" xfId="2" applyFont="1" applyFill="1" applyAlignment="1">
      <alignment horizontal="center" vertical="center"/>
    </xf>
    <xf numFmtId="0" fontId="33" fillId="0" borderId="0" xfId="2" applyFont="1" applyAlignment="1">
      <alignment horizontal="left" vertical="center" wrapText="1"/>
    </xf>
    <xf numFmtId="0" fontId="46" fillId="0" borderId="0" xfId="2" applyFont="1" applyAlignment="1">
      <alignment horizontal="left" vertical="center"/>
    </xf>
    <xf numFmtId="0" fontId="31" fillId="42" borderId="0" xfId="2" applyFont="1" applyFill="1">
      <alignment vertical="center"/>
    </xf>
    <xf numFmtId="0" fontId="42" fillId="42" borderId="0" xfId="2" applyFont="1" applyFill="1" applyAlignment="1">
      <alignment horizontal="center" vertical="center"/>
    </xf>
    <xf numFmtId="0" fontId="33" fillId="0" borderId="0" xfId="2" applyFont="1" applyAlignment="1">
      <alignment horizontal="left" vertical="top" wrapText="1"/>
    </xf>
    <xf numFmtId="0" fontId="49" fillId="0" borderId="231" xfId="2" applyFont="1" applyBorder="1" applyProtection="1">
      <alignment vertical="center"/>
      <protection locked="0"/>
    </xf>
    <xf numFmtId="0" fontId="49" fillId="0" borderId="213" xfId="2" applyFont="1" applyBorder="1" applyProtection="1">
      <alignment vertical="center"/>
      <protection locked="0"/>
    </xf>
    <xf numFmtId="0" fontId="182" fillId="0" borderId="212" xfId="2" applyFont="1" applyBorder="1" applyAlignment="1">
      <alignment horizontal="left" vertical="center"/>
    </xf>
    <xf numFmtId="0" fontId="188" fillId="0" borderId="212" xfId="2" applyFont="1" applyBorder="1" applyAlignment="1">
      <alignment horizontal="left" vertical="center"/>
    </xf>
    <xf numFmtId="0" fontId="188" fillId="0" borderId="211" xfId="2" applyFont="1" applyBorder="1" applyAlignment="1">
      <alignment horizontal="left" vertical="center"/>
    </xf>
    <xf numFmtId="0" fontId="49" fillId="0" borderId="241" xfId="2" applyFont="1" applyBorder="1" applyProtection="1">
      <alignment vertical="center"/>
      <protection locked="0"/>
    </xf>
    <xf numFmtId="0" fontId="49" fillId="0" borderId="21" xfId="2" applyFont="1" applyBorder="1" applyProtection="1">
      <alignment vertical="center"/>
      <protection locked="0"/>
    </xf>
    <xf numFmtId="0" fontId="49" fillId="0" borderId="152" xfId="2" applyFont="1" applyBorder="1" applyProtection="1">
      <alignment vertical="center"/>
      <protection locked="0"/>
    </xf>
    <xf numFmtId="0" fontId="31" fillId="0" borderId="21" xfId="0" applyFont="1" applyBorder="1" applyAlignment="1" applyProtection="1">
      <alignment horizontal="center" vertical="center"/>
      <protection locked="0"/>
    </xf>
    <xf numFmtId="0" fontId="31" fillId="0" borderId="21" xfId="2" applyFont="1" applyBorder="1" applyAlignment="1">
      <alignment vertical="center" wrapText="1"/>
    </xf>
    <xf numFmtId="0" fontId="31" fillId="0" borderId="212" xfId="2" applyFont="1" applyBorder="1" applyAlignment="1">
      <alignment vertical="center" wrapText="1"/>
    </xf>
    <xf numFmtId="0" fontId="192" fillId="42" borderId="0" xfId="2" applyFont="1" applyFill="1" applyAlignment="1">
      <alignment horizontal="left" vertical="center"/>
    </xf>
    <xf numFmtId="49" fontId="47" fillId="0" borderId="152" xfId="2" applyNumberFormat="1" applyFont="1" applyBorder="1" applyAlignment="1">
      <alignment horizontal="left" vertical="center"/>
    </xf>
    <xf numFmtId="0" fontId="189" fillId="0" borderId="0" xfId="2" applyFont="1" applyAlignment="1">
      <alignment vertical="center" wrapText="1"/>
    </xf>
    <xf numFmtId="0" fontId="39" fillId="0" borderId="0" xfId="2" applyFont="1" applyAlignment="1">
      <alignment horizontal="center" vertical="center"/>
    </xf>
    <xf numFmtId="0" fontId="193" fillId="0" borderId="72" xfId="2" applyFont="1" applyBorder="1" applyAlignment="1">
      <alignment horizontal="center" vertical="center" textRotation="90" wrapText="1"/>
    </xf>
    <xf numFmtId="0" fontId="193" fillId="0" borderId="239" xfId="2" applyFont="1" applyBorder="1" applyAlignment="1">
      <alignment horizontal="center" vertical="center" textRotation="90" wrapText="1"/>
    </xf>
    <xf numFmtId="0" fontId="46" fillId="0" borderId="0" xfId="2" applyFont="1" applyAlignment="1" applyProtection="1">
      <alignment horizontal="center" vertical="center"/>
      <protection locked="0"/>
    </xf>
    <xf numFmtId="0" fontId="46" fillId="0" borderId="0" xfId="0" applyFont="1" applyProtection="1">
      <alignment vertical="center"/>
      <protection locked="0"/>
    </xf>
    <xf numFmtId="0" fontId="46" fillId="0" borderId="0" xfId="2" applyFont="1" applyAlignment="1" applyProtection="1">
      <alignment horizontal="center" vertical="top"/>
      <protection locked="0"/>
    </xf>
    <xf numFmtId="0" fontId="46" fillId="0" borderId="0" xfId="0" applyFont="1" applyAlignment="1" applyProtection="1">
      <alignment vertical="top"/>
      <protection locked="0"/>
    </xf>
    <xf numFmtId="0" fontId="46" fillId="0" borderId="0" xfId="0" applyFont="1" applyAlignment="1">
      <alignment vertical="top"/>
    </xf>
    <xf numFmtId="0" fontId="46" fillId="0" borderId="0" xfId="0" applyFont="1" applyAlignment="1">
      <alignment vertical="top" wrapText="1"/>
    </xf>
    <xf numFmtId="0" fontId="31" fillId="0" borderId="32" xfId="0" applyFont="1" applyBorder="1">
      <alignment vertical="center"/>
    </xf>
    <xf numFmtId="0" fontId="31" fillId="0" borderId="239" xfId="0" applyFont="1" applyBorder="1">
      <alignment vertical="center"/>
    </xf>
    <xf numFmtId="0" fontId="31" fillId="0" borderId="239" xfId="0" applyFont="1" applyBorder="1" applyAlignment="1">
      <alignment horizontal="right" vertical="center"/>
    </xf>
    <xf numFmtId="0" fontId="31" fillId="0" borderId="242" xfId="0" applyFont="1" applyBorder="1">
      <alignment vertical="center"/>
    </xf>
    <xf numFmtId="0" fontId="194" fillId="0" borderId="239" xfId="2" applyFont="1" applyBorder="1" applyAlignment="1">
      <alignment vertical="top"/>
    </xf>
    <xf numFmtId="0" fontId="194" fillId="0" borderId="239" xfId="2" applyFont="1" applyBorder="1" applyAlignment="1">
      <alignment vertical="top" wrapText="1"/>
    </xf>
    <xf numFmtId="0" fontId="33" fillId="0" borderId="0" xfId="0" applyFont="1" applyProtection="1">
      <alignment vertical="center"/>
      <protection locked="0"/>
    </xf>
    <xf numFmtId="0" fontId="42" fillId="41" borderId="0" xfId="2" applyFont="1" applyFill="1" applyAlignment="1">
      <alignment horizontal="center" vertical="center"/>
    </xf>
    <xf numFmtId="0" fontId="42" fillId="42" borderId="0" xfId="2" applyFont="1" applyFill="1" applyProtection="1">
      <alignment vertical="center"/>
      <protection locked="0"/>
    </xf>
    <xf numFmtId="0" fontId="31" fillId="0" borderId="0" xfId="2" applyFont="1" applyAlignment="1" applyProtection="1">
      <alignment horizontal="right" vertical="center"/>
      <protection locked="0"/>
    </xf>
    <xf numFmtId="0" fontId="82" fillId="0" borderId="0" xfId="0" applyFont="1" applyProtection="1">
      <alignment vertical="center"/>
      <protection locked="0"/>
    </xf>
    <xf numFmtId="0" fontId="209" fillId="0" borderId="0" xfId="1939" applyFont="1" applyAlignment="1" applyProtection="1">
      <alignment horizontal="center" vertical="center" wrapText="1"/>
      <protection locked="0"/>
    </xf>
    <xf numFmtId="0" fontId="75" fillId="0" borderId="0" xfId="1939" applyFont="1" applyProtection="1">
      <alignment vertical="center"/>
      <protection locked="0"/>
    </xf>
    <xf numFmtId="0" fontId="76" fillId="0" borderId="0" xfId="1939" applyFont="1" applyProtection="1">
      <alignment vertical="center"/>
      <protection locked="0"/>
    </xf>
    <xf numFmtId="49" fontId="47" fillId="0" borderId="213" xfId="2" applyNumberFormat="1" applyFont="1" applyBorder="1">
      <alignment vertical="center"/>
    </xf>
    <xf numFmtId="0" fontId="31" fillId="0" borderId="244" xfId="2" applyFont="1" applyBorder="1">
      <alignment vertical="center"/>
    </xf>
    <xf numFmtId="0" fontId="31" fillId="0" borderId="244" xfId="0" applyFont="1" applyBorder="1" applyProtection="1">
      <alignment vertical="center"/>
      <protection locked="0"/>
    </xf>
    <xf numFmtId="0" fontId="31" fillId="0" borderId="227" xfId="0" applyFont="1" applyBorder="1" applyProtection="1">
      <alignment vertical="center"/>
      <protection locked="0"/>
    </xf>
    <xf numFmtId="0" fontId="31" fillId="0" borderId="244" xfId="0" applyFont="1" applyBorder="1">
      <alignment vertical="center"/>
    </xf>
    <xf numFmtId="0" fontId="189" fillId="0" borderId="0" xfId="2" applyFont="1" applyAlignment="1">
      <alignment horizontal="left" vertical="center" wrapText="1"/>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31" fillId="0" borderId="0" xfId="2" applyFont="1" applyAlignment="1" applyProtection="1">
      <alignment horizontal="left" vertical="center"/>
      <protection locked="0"/>
    </xf>
    <xf numFmtId="0" fontId="189" fillId="0" borderId="0" xfId="2" applyFont="1" applyAlignment="1">
      <alignment horizontal="left" vertical="center"/>
    </xf>
    <xf numFmtId="0" fontId="31" fillId="0" borderId="0" xfId="2" applyFont="1" applyAlignment="1">
      <alignment horizontal="left" vertical="center" wrapText="1"/>
    </xf>
    <xf numFmtId="0" fontId="190" fillId="41" borderId="0" xfId="2" applyFont="1" applyFill="1" applyAlignment="1">
      <alignment horizontal="center" vertical="center"/>
    </xf>
    <xf numFmtId="49" fontId="189" fillId="44" borderId="21" xfId="2" applyNumberFormat="1" applyFont="1" applyFill="1" applyBorder="1" applyAlignment="1" applyProtection="1">
      <alignment horizontal="center" vertical="center"/>
      <protection locked="0"/>
    </xf>
    <xf numFmtId="0" fontId="31" fillId="0" borderId="212" xfId="2" applyFont="1" applyBorder="1" applyAlignment="1">
      <alignment horizontal="left" vertical="center"/>
    </xf>
    <xf numFmtId="0" fontId="31" fillId="0" borderId="211" xfId="2" applyFont="1" applyBorder="1" applyAlignment="1">
      <alignment horizontal="left" vertical="center"/>
    </xf>
    <xf numFmtId="0" fontId="188" fillId="0" borderId="0" xfId="2" applyFont="1">
      <alignment vertical="center"/>
    </xf>
    <xf numFmtId="0" fontId="46" fillId="0" borderId="0" xfId="2" applyFont="1" applyAlignment="1">
      <alignment horizontal="left" vertical="center"/>
    </xf>
    <xf numFmtId="0" fontId="45" fillId="0" borderId="245" xfId="2" applyFont="1" applyBorder="1">
      <alignment vertical="center"/>
    </xf>
    <xf numFmtId="0" fontId="36" fillId="0" borderId="245" xfId="2" applyFont="1" applyBorder="1">
      <alignment vertical="center"/>
    </xf>
    <xf numFmtId="0" fontId="189" fillId="0" borderId="245" xfId="2" applyFont="1" applyBorder="1">
      <alignment vertical="center"/>
    </xf>
    <xf numFmtId="0" fontId="45" fillId="0" borderId="126" xfId="2" applyFont="1" applyBorder="1">
      <alignment vertical="center"/>
    </xf>
    <xf numFmtId="0" fontId="36" fillId="0" borderId="200" xfId="2" applyFont="1" applyBorder="1">
      <alignment vertical="center"/>
    </xf>
    <xf numFmtId="0" fontId="189" fillId="0" borderId="200" xfId="2" applyFont="1" applyBorder="1">
      <alignment vertical="center"/>
    </xf>
    <xf numFmtId="0" fontId="239" fillId="0" borderId="0" xfId="2" applyFont="1">
      <alignment vertical="center"/>
    </xf>
    <xf numFmtId="0" fontId="239" fillId="0" borderId="0" xfId="2" applyFont="1" applyAlignment="1">
      <alignment horizontal="left" vertical="center"/>
    </xf>
    <xf numFmtId="0" fontId="31" fillId="0" borderId="88" xfId="2" applyFont="1" applyBorder="1" applyAlignment="1">
      <alignment horizontal="left" vertical="center"/>
    </xf>
    <xf numFmtId="0" fontId="31" fillId="0" borderId="0" xfId="0" applyFont="1" applyAlignment="1" applyProtection="1">
      <alignment horizontal="left" vertical="center"/>
      <protection locked="0"/>
    </xf>
    <xf numFmtId="0" fontId="31" fillId="0" borderId="211" xfId="2" applyFont="1" applyBorder="1">
      <alignment vertical="center"/>
    </xf>
    <xf numFmtId="0" fontId="36" fillId="0" borderId="0" xfId="0" applyFont="1" applyAlignment="1" applyProtection="1">
      <alignment horizontal="left" vertical="center"/>
      <protection locked="0"/>
    </xf>
    <xf numFmtId="0" fontId="239" fillId="0" borderId="97" xfId="2" applyFont="1" applyBorder="1" applyAlignment="1">
      <alignment horizontal="left" vertical="center"/>
    </xf>
    <xf numFmtId="0" fontId="36" fillId="0" borderId="212" xfId="2" applyFont="1" applyBorder="1">
      <alignment vertical="center"/>
    </xf>
    <xf numFmtId="0" fontId="239" fillId="0" borderId="212" xfId="2" applyFont="1" applyBorder="1" applyAlignment="1">
      <alignment horizontal="left" vertical="center"/>
    </xf>
    <xf numFmtId="0" fontId="45" fillId="0" borderId="0" xfId="2" applyFont="1" applyProtection="1">
      <alignment vertical="center"/>
      <protection locked="0"/>
    </xf>
    <xf numFmtId="49" fontId="47" fillId="0" borderId="0" xfId="2" applyNumberFormat="1" applyFont="1" applyAlignment="1">
      <alignment horizontal="center" vertical="center"/>
    </xf>
    <xf numFmtId="0" fontId="44" fillId="0" borderId="0" xfId="0" applyFont="1">
      <alignment vertical="center"/>
    </xf>
    <xf numFmtId="0" fontId="33" fillId="0" borderId="0" xfId="2" applyFont="1">
      <alignment vertical="center"/>
    </xf>
    <xf numFmtId="0" fontId="240" fillId="0" borderId="0" xfId="2" applyFont="1">
      <alignment vertical="center"/>
    </xf>
    <xf numFmtId="49" fontId="45" fillId="0" borderId="0" xfId="2" applyNumberFormat="1" applyFont="1">
      <alignment vertical="center"/>
    </xf>
    <xf numFmtId="0" fontId="36" fillId="0" borderId="88" xfId="2" applyFont="1" applyBorder="1">
      <alignment vertical="center"/>
    </xf>
    <xf numFmtId="0" fontId="36" fillId="0" borderId="247" xfId="2" applyFont="1" applyBorder="1">
      <alignment vertical="center"/>
    </xf>
    <xf numFmtId="49" fontId="189" fillId="44" borderId="152" xfId="2" applyNumberFormat="1" applyFont="1" applyFill="1" applyBorder="1" applyAlignment="1" applyProtection="1">
      <alignment horizontal="center" vertical="center"/>
      <protection locked="0"/>
    </xf>
    <xf numFmtId="0" fontId="244" fillId="0" borderId="0" xfId="2" applyFont="1" applyAlignment="1">
      <alignment horizontal="center" vertical="center"/>
    </xf>
    <xf numFmtId="0" fontId="45" fillId="0" borderId="0" xfId="0" applyFont="1" applyProtection="1">
      <alignment vertical="center"/>
      <protection locked="0"/>
    </xf>
    <xf numFmtId="0" fontId="189" fillId="0" borderId="152" xfId="2" applyFont="1" applyBorder="1" applyAlignment="1">
      <alignment horizontal="center" vertical="center"/>
    </xf>
    <xf numFmtId="0" fontId="189" fillId="0" borderId="125" xfId="2" applyFont="1" applyBorder="1" applyAlignment="1">
      <alignment horizontal="center" vertical="center"/>
    </xf>
    <xf numFmtId="0" fontId="189" fillId="3" borderId="249" xfId="2" applyFont="1" applyFill="1" applyBorder="1">
      <alignment vertical="center"/>
    </xf>
    <xf numFmtId="0" fontId="189" fillId="3" borderId="246" xfId="2" applyFont="1" applyFill="1" applyBorder="1">
      <alignment vertical="center"/>
    </xf>
    <xf numFmtId="0" fontId="33" fillId="3" borderId="137" xfId="2" applyFont="1" applyFill="1" applyBorder="1" applyAlignment="1">
      <alignment horizontal="center" vertical="center" textRotation="90"/>
    </xf>
    <xf numFmtId="0" fontId="33" fillId="3" borderId="137" xfId="2" applyFont="1" applyFill="1" applyBorder="1" applyAlignment="1">
      <alignment horizontal="center" textRotation="90"/>
    </xf>
    <xf numFmtId="0" fontId="45" fillId="3" borderId="246" xfId="2" applyFont="1" applyFill="1" applyBorder="1">
      <alignment vertical="center"/>
    </xf>
    <xf numFmtId="0" fontId="45" fillId="3" borderId="247" xfId="2" applyFont="1" applyFill="1" applyBorder="1">
      <alignment vertical="center"/>
    </xf>
    <xf numFmtId="0" fontId="189" fillId="3" borderId="164" xfId="2" applyFont="1" applyFill="1" applyBorder="1">
      <alignment vertical="center"/>
    </xf>
    <xf numFmtId="0" fontId="189" fillId="3" borderId="0" xfId="2" applyFont="1" applyFill="1">
      <alignment vertical="center"/>
    </xf>
    <xf numFmtId="0" fontId="36" fillId="0" borderId="137" xfId="2" applyFont="1" applyBorder="1" applyAlignment="1">
      <alignment horizontal="center" vertical="center"/>
    </xf>
    <xf numFmtId="0" fontId="36" fillId="0" borderId="137" xfId="2" applyFont="1" applyBorder="1" applyProtection="1">
      <alignment vertical="center"/>
      <protection locked="0"/>
    </xf>
    <xf numFmtId="0" fontId="245" fillId="3" borderId="0" xfId="2" applyFont="1" applyFill="1">
      <alignment vertical="center"/>
    </xf>
    <xf numFmtId="0" fontId="32" fillId="3" borderId="0" xfId="2" applyFont="1" applyFill="1">
      <alignment vertical="center"/>
    </xf>
    <xf numFmtId="0" fontId="189" fillId="3" borderId="97" xfId="2" applyFont="1" applyFill="1" applyBorder="1">
      <alignment vertical="center"/>
    </xf>
    <xf numFmtId="0" fontId="245" fillId="3" borderId="212" xfId="2" applyFont="1" applyFill="1" applyBorder="1">
      <alignment vertical="center"/>
    </xf>
    <xf numFmtId="0" fontId="189" fillId="3" borderId="212" xfId="2" applyFont="1" applyFill="1" applyBorder="1">
      <alignment vertical="center"/>
    </xf>
    <xf numFmtId="0" fontId="59" fillId="3" borderId="0" xfId="2" applyFont="1" applyFill="1">
      <alignment vertical="center"/>
    </xf>
    <xf numFmtId="0" fontId="36" fillId="0" borderId="0" xfId="2" applyFont="1" applyAlignment="1">
      <alignment horizontal="center" vertical="center"/>
    </xf>
    <xf numFmtId="0" fontId="36" fillId="0" borderId="0" xfId="2" applyFont="1" applyAlignment="1">
      <alignment horizontal="left" vertical="center"/>
    </xf>
    <xf numFmtId="0" fontId="36" fillId="0" borderId="0" xfId="2" applyFont="1" applyProtection="1">
      <alignment vertical="center"/>
      <protection locked="0"/>
    </xf>
    <xf numFmtId="0" fontId="189" fillId="3" borderId="0" xfId="0" applyFont="1" applyFill="1">
      <alignment vertical="center"/>
    </xf>
    <xf numFmtId="0" fontId="189" fillId="3" borderId="0" xfId="2" applyFont="1" applyFill="1" applyAlignment="1">
      <alignment vertical="center" wrapText="1"/>
    </xf>
    <xf numFmtId="0" fontId="32" fillId="3" borderId="0" xfId="0" applyFont="1" applyFill="1">
      <alignment vertical="center"/>
    </xf>
    <xf numFmtId="0" fontId="182" fillId="3" borderId="164" xfId="0" applyFont="1" applyFill="1" applyBorder="1" applyAlignment="1">
      <alignment vertical="top" wrapText="1"/>
    </xf>
    <xf numFmtId="0" fontId="182" fillId="3" borderId="0" xfId="0" applyFont="1" applyFill="1" applyAlignment="1">
      <alignment vertical="top" wrapText="1"/>
    </xf>
    <xf numFmtId="0" fontId="32" fillId="3" borderId="164" xfId="0" applyFont="1" applyFill="1" applyBorder="1">
      <alignment vertical="center"/>
    </xf>
    <xf numFmtId="0" fontId="32" fillId="3" borderId="97" xfId="0" applyFont="1" applyFill="1" applyBorder="1">
      <alignment vertical="center"/>
    </xf>
    <xf numFmtId="0" fontId="32" fillId="3" borderId="212" xfId="0" applyFont="1" applyFill="1" applyBorder="1">
      <alignment vertical="center"/>
    </xf>
    <xf numFmtId="49" fontId="47" fillId="0" borderId="0" xfId="2" applyNumberFormat="1" applyFont="1" applyBorder="1" applyAlignment="1">
      <alignment horizontal="left" vertical="center" wrapText="1"/>
    </xf>
    <xf numFmtId="49" fontId="47" fillId="0" borderId="246" xfId="2" applyNumberFormat="1" applyFont="1" applyBorder="1" applyAlignment="1">
      <alignment horizontal="left" vertical="center" wrapText="1"/>
    </xf>
    <xf numFmtId="0" fontId="35" fillId="0" borderId="212" xfId="0" applyFont="1" applyBorder="1">
      <alignment vertical="center"/>
    </xf>
    <xf numFmtId="0" fontId="35" fillId="0" borderId="211" xfId="0" applyFont="1" applyBorder="1">
      <alignment vertical="center"/>
    </xf>
    <xf numFmtId="0" fontId="31" fillId="0" borderId="248" xfId="0" applyFont="1" applyBorder="1">
      <alignment vertical="center"/>
    </xf>
    <xf numFmtId="0" fontId="31" fillId="0" borderId="152" xfId="0" applyFont="1" applyBorder="1">
      <alignment vertical="center"/>
    </xf>
    <xf numFmtId="0" fontId="28" fillId="0" borderId="246" xfId="1" applyBorder="1" applyAlignment="1">
      <alignment vertical="center" wrapText="1"/>
    </xf>
    <xf numFmtId="0" fontId="28" fillId="0" borderId="247" xfId="1" applyBorder="1" applyAlignment="1">
      <alignment vertical="center" wrapText="1"/>
    </xf>
    <xf numFmtId="0" fontId="28" fillId="0" borderId="212" xfId="1" applyBorder="1" applyAlignment="1">
      <alignment vertical="center" wrapText="1"/>
    </xf>
    <xf numFmtId="0" fontId="28" fillId="0" borderId="211" xfId="1" applyBorder="1" applyAlignment="1">
      <alignment vertical="center" wrapText="1"/>
    </xf>
    <xf numFmtId="0" fontId="31" fillId="0" borderId="250" xfId="0" applyFont="1" applyBorder="1">
      <alignment vertical="center"/>
    </xf>
    <xf numFmtId="0" fontId="46" fillId="2" borderId="212" xfId="2" applyFont="1" applyFill="1" applyBorder="1" applyAlignment="1">
      <alignment horizontal="left" vertical="center"/>
    </xf>
    <xf numFmtId="0" fontId="31" fillId="0" borderId="0" xfId="2" applyFont="1" applyAlignment="1" applyProtection="1">
      <alignment vertical="center" wrapText="1"/>
      <protection locked="0"/>
    </xf>
    <xf numFmtId="0" fontId="31" fillId="0" borderId="0" xfId="2" applyFont="1" applyAlignment="1" applyProtection="1">
      <alignment vertical="top" wrapText="1"/>
      <protection locked="0"/>
    </xf>
    <xf numFmtId="49" fontId="31" fillId="0" borderId="0" xfId="2" applyNumberFormat="1" applyFont="1" applyAlignment="1" applyProtection="1">
      <protection locked="0"/>
    </xf>
    <xf numFmtId="0" fontId="31" fillId="0" borderId="212" xfId="0" applyFont="1" applyBorder="1" applyAlignment="1">
      <alignment vertical="center" wrapText="1"/>
    </xf>
    <xf numFmtId="0" fontId="31" fillId="0" borderId="211" xfId="0" applyFont="1" applyBorder="1" applyAlignment="1">
      <alignment vertical="center" wrapText="1"/>
    </xf>
    <xf numFmtId="0" fontId="31" fillId="0" borderId="244" xfId="1870" applyFont="1" applyBorder="1" applyAlignment="1">
      <alignment vertical="center"/>
    </xf>
    <xf numFmtId="0" fontId="31" fillId="0" borderId="244" xfId="0" applyFont="1" applyBorder="1" applyAlignment="1">
      <alignment vertical="center" wrapText="1"/>
    </xf>
    <xf numFmtId="0" fontId="31" fillId="0" borderId="244" xfId="1870" applyFont="1" applyBorder="1" applyAlignment="1">
      <alignment horizontal="left" vertical="center"/>
    </xf>
    <xf numFmtId="0" fontId="31" fillId="0" borderId="244" xfId="1870" quotePrefix="1" applyFont="1" applyBorder="1" applyAlignment="1">
      <alignment horizontal="left" vertical="center"/>
    </xf>
    <xf numFmtId="0" fontId="31" fillId="0" borderId="227" xfId="1870" applyFont="1" applyBorder="1" applyAlignment="1">
      <alignment horizontal="right" vertical="center"/>
    </xf>
    <xf numFmtId="0" fontId="31" fillId="0" borderId="244" xfId="1870" applyFont="1" applyBorder="1" applyAlignment="1">
      <alignment vertical="center" wrapText="1"/>
    </xf>
    <xf numFmtId="0" fontId="31" fillId="0" borderId="227" xfId="1870" applyFont="1" applyBorder="1" applyAlignment="1">
      <alignment vertical="center" wrapText="1"/>
    </xf>
    <xf numFmtId="0" fontId="203" fillId="0" borderId="0" xfId="1914" applyFont="1">
      <alignment vertical="center"/>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31" fillId="0" borderId="0" xfId="2" applyFont="1" applyAlignment="1" applyProtection="1">
      <alignment horizontal="left" vertical="center"/>
      <protection locked="0"/>
    </xf>
    <xf numFmtId="0" fontId="189" fillId="0" borderId="0" xfId="2" applyFont="1" applyAlignment="1">
      <alignment horizontal="left" vertical="center"/>
    </xf>
    <xf numFmtId="0" fontId="31" fillId="0" borderId="0" xfId="2" applyFont="1" applyAlignment="1">
      <alignment horizontal="left" vertical="center" wrapText="1"/>
    </xf>
    <xf numFmtId="0" fontId="190" fillId="41" borderId="0" xfId="2" applyFont="1" applyFill="1" applyAlignment="1">
      <alignment horizontal="center" vertical="center"/>
    </xf>
    <xf numFmtId="0" fontId="46" fillId="0" borderId="0" xfId="2" applyFont="1" applyAlignment="1">
      <alignment horizontal="left" vertical="center"/>
    </xf>
    <xf numFmtId="0" fontId="47" fillId="0" borderId="0" xfId="2" applyFont="1" applyAlignment="1">
      <alignment horizontal="center" vertical="center"/>
    </xf>
    <xf numFmtId="49" fontId="46" fillId="0" borderId="0" xfId="2" applyNumberFormat="1" applyFont="1" applyAlignment="1">
      <alignment horizontal="left" vertical="center"/>
    </xf>
    <xf numFmtId="0" fontId="47" fillId="0" borderId="246" xfId="2" applyFont="1" applyBorder="1" applyAlignment="1">
      <alignment horizontal="center" vertical="center"/>
    </xf>
    <xf numFmtId="0" fontId="55" fillId="0" borderId="212" xfId="2" applyFont="1" applyBorder="1" applyProtection="1">
      <alignment vertical="center"/>
      <protection locked="0"/>
    </xf>
    <xf numFmtId="0" fontId="34" fillId="0" borderId="0" xfId="0" applyFont="1">
      <alignment vertical="center"/>
    </xf>
    <xf numFmtId="49" fontId="195" fillId="0" borderId="0" xfId="2" applyNumberFormat="1" applyFont="1" applyAlignment="1">
      <alignment horizontal="left" vertical="center"/>
    </xf>
    <xf numFmtId="0" fontId="55" fillId="0" borderId="244" xfId="2" applyFont="1" applyBorder="1" applyProtection="1">
      <alignment vertical="center"/>
      <protection locked="0"/>
    </xf>
    <xf numFmtId="0" fontId="189" fillId="0" borderId="244" xfId="2" applyFont="1" applyBorder="1">
      <alignment vertical="center"/>
    </xf>
    <xf numFmtId="0" fontId="31" fillId="0" borderId="227" xfId="2" applyFont="1" applyBorder="1">
      <alignment vertical="center"/>
    </xf>
    <xf numFmtId="0" fontId="259" fillId="0" borderId="212" xfId="0" applyFont="1" applyBorder="1">
      <alignment vertical="center"/>
    </xf>
    <xf numFmtId="0" fontId="260" fillId="0" borderId="212" xfId="0" applyFont="1" applyBorder="1">
      <alignment vertical="center"/>
    </xf>
    <xf numFmtId="0" fontId="34" fillId="0" borderId="0" xfId="2" applyFont="1" applyAlignment="1">
      <alignment horizontal="center" vertical="center"/>
    </xf>
    <xf numFmtId="0" fontId="189" fillId="0" borderId="0" xfId="0" applyFont="1" applyAlignment="1">
      <alignment vertical="center" wrapText="1"/>
    </xf>
    <xf numFmtId="0" fontId="31" fillId="0" borderId="136" xfId="0" applyFont="1" applyBorder="1" applyAlignment="1">
      <alignment vertical="center" wrapText="1"/>
    </xf>
    <xf numFmtId="0" fontId="31" fillId="0" borderId="244" xfId="0" applyFont="1" applyBorder="1" applyAlignment="1">
      <alignment horizontal="left" vertical="center"/>
    </xf>
    <xf numFmtId="0" fontId="31" fillId="0" borderId="249" xfId="0" applyFont="1" applyBorder="1" applyAlignment="1">
      <alignment vertical="center" wrapText="1"/>
    </xf>
    <xf numFmtId="0" fontId="31" fillId="0" borderId="246" xfId="0" applyFont="1" applyBorder="1" applyAlignment="1">
      <alignment vertical="center" wrapText="1"/>
    </xf>
    <xf numFmtId="0" fontId="31" fillId="0" borderId="246" xfId="0" applyFont="1" applyBorder="1">
      <alignment vertical="center"/>
    </xf>
    <xf numFmtId="0" fontId="46" fillId="3" borderId="0" xfId="0" applyFont="1" applyFill="1">
      <alignment vertical="center"/>
    </xf>
    <xf numFmtId="0" fontId="31" fillId="0" borderId="213" xfId="0" applyFont="1" applyBorder="1" applyAlignment="1">
      <alignment vertical="center" wrapText="1"/>
    </xf>
    <xf numFmtId="0" fontId="31" fillId="0" borderId="212" xfId="0" applyFont="1" applyBorder="1" applyAlignment="1" applyProtection="1">
      <alignment horizontal="center" vertical="center"/>
      <protection locked="0"/>
    </xf>
    <xf numFmtId="0" fontId="31" fillId="0" borderId="211" xfId="0" applyFont="1" applyBorder="1" applyAlignment="1" applyProtection="1">
      <alignment horizontal="center" vertical="center"/>
      <protection locked="0"/>
    </xf>
    <xf numFmtId="0" fontId="31" fillId="0" borderId="244" xfId="0" applyFont="1" applyBorder="1" applyAlignment="1">
      <alignment horizontal="left" vertical="center" wrapText="1"/>
    </xf>
    <xf numFmtId="0" fontId="189" fillId="0" borderId="136" xfId="2" applyFont="1" applyBorder="1">
      <alignment vertical="center"/>
    </xf>
    <xf numFmtId="0" fontId="31" fillId="0" borderId="244" xfId="0" applyFont="1" applyBorder="1" applyAlignment="1">
      <alignment horizontal="right" vertical="center"/>
    </xf>
    <xf numFmtId="0" fontId="31" fillId="0" borderId="211" xfId="2" applyFont="1" applyBorder="1" applyAlignment="1">
      <alignment horizontal="left" vertical="center" wrapText="1"/>
    </xf>
    <xf numFmtId="0" fontId="57" fillId="0" borderId="0" xfId="2" applyFont="1" applyAlignment="1">
      <alignment horizontal="left" vertical="center"/>
    </xf>
    <xf numFmtId="0" fontId="33" fillId="0" borderId="0" xfId="0" applyFont="1" applyAlignment="1">
      <alignment horizontal="center" vertical="center"/>
    </xf>
    <xf numFmtId="0" fontId="261" fillId="0" borderId="244" xfId="2" applyFont="1" applyBorder="1" applyProtection="1">
      <alignment vertical="center"/>
      <protection locked="0"/>
    </xf>
    <xf numFmtId="0" fontId="36" fillId="0" borderId="244" xfId="2" applyFont="1" applyBorder="1">
      <alignment vertical="center"/>
    </xf>
    <xf numFmtId="0" fontId="185" fillId="0" borderId="244" xfId="2" applyFont="1" applyBorder="1" applyProtection="1">
      <alignment vertical="center"/>
      <protection locked="0"/>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31" fillId="0" borderId="0" xfId="2" applyFont="1" applyAlignment="1" applyProtection="1">
      <alignment horizontal="left" vertical="center"/>
      <protection locked="0"/>
    </xf>
    <xf numFmtId="0" fontId="189" fillId="0" borderId="0" xfId="2" applyFont="1" applyAlignment="1">
      <alignment horizontal="left" vertical="center"/>
    </xf>
    <xf numFmtId="0" fontId="46" fillId="2" borderId="0" xfId="2" applyFont="1" applyFill="1" applyAlignment="1">
      <alignment horizontal="left" vertical="center"/>
    </xf>
    <xf numFmtId="0" fontId="31" fillId="0" borderId="0" xfId="2" applyFont="1" applyAlignment="1">
      <alignment horizontal="left" vertical="center" wrapText="1"/>
    </xf>
    <xf numFmtId="0" fontId="190" fillId="41" borderId="0" xfId="2" applyFont="1" applyFill="1" applyAlignment="1">
      <alignment horizontal="center" vertical="center"/>
    </xf>
    <xf numFmtId="49" fontId="47" fillId="0" borderId="0" xfId="2" applyNumberFormat="1" applyFont="1" applyAlignment="1" applyProtection="1">
      <alignment horizontal="left" vertical="center"/>
      <protection locked="0"/>
    </xf>
    <xf numFmtId="0" fontId="31" fillId="0" borderId="164" xfId="2" applyFont="1" applyBorder="1">
      <alignment vertical="center"/>
    </xf>
    <xf numFmtId="0" fontId="35" fillId="0" borderId="164" xfId="0" applyFont="1" applyBorder="1">
      <alignment vertical="center"/>
    </xf>
    <xf numFmtId="0" fontId="31" fillId="0" borderId="258" xfId="0" applyFont="1" applyBorder="1">
      <alignment vertical="center"/>
    </xf>
    <xf numFmtId="0" fontId="75" fillId="0" borderId="0" xfId="1941" applyFont="1" applyProtection="1">
      <alignment vertical="center"/>
      <protection locked="0"/>
    </xf>
    <xf numFmtId="0" fontId="76" fillId="0" borderId="0" xfId="1941" applyFont="1" applyProtection="1">
      <alignment vertical="center"/>
      <protection locked="0"/>
    </xf>
    <xf numFmtId="49" fontId="47" fillId="0" borderId="267" xfId="2" applyNumberFormat="1" applyFont="1" applyBorder="1">
      <alignment vertical="center"/>
    </xf>
    <xf numFmtId="49" fontId="47" fillId="0" borderId="268" xfId="2" applyNumberFormat="1" applyFont="1" applyBorder="1">
      <alignment vertical="center"/>
    </xf>
    <xf numFmtId="0" fontId="189" fillId="0" borderId="267" xfId="2" applyFont="1" applyBorder="1">
      <alignment vertical="center"/>
    </xf>
    <xf numFmtId="0" fontId="31" fillId="0" borderId="267" xfId="0" applyFont="1" applyBorder="1">
      <alignment vertical="center"/>
    </xf>
    <xf numFmtId="0" fontId="31" fillId="0" borderId="267" xfId="2" applyFont="1" applyBorder="1">
      <alignment vertical="center"/>
    </xf>
    <xf numFmtId="0" fontId="234" fillId="0" borderId="267" xfId="2" applyFont="1" applyBorder="1">
      <alignment vertical="center"/>
    </xf>
    <xf numFmtId="0" fontId="49" fillId="0" borderId="267" xfId="2" applyFont="1" applyBorder="1" applyProtection="1">
      <alignment vertical="center"/>
      <protection locked="0"/>
    </xf>
    <xf numFmtId="0" fontId="264" fillId="0" borderId="267" xfId="2" applyFont="1" applyBorder="1" applyProtection="1">
      <alignment vertical="center"/>
      <protection locked="0"/>
    </xf>
    <xf numFmtId="0" fontId="49" fillId="0" borderId="268" xfId="2" applyFont="1" applyBorder="1" applyProtection="1">
      <alignment vertical="center"/>
      <protection locked="0"/>
    </xf>
    <xf numFmtId="49" fontId="47" fillId="0" borderId="270" xfId="2" applyNumberFormat="1" applyFont="1" applyBorder="1">
      <alignment vertical="center"/>
    </xf>
    <xf numFmtId="0" fontId="301" fillId="0" borderId="267" xfId="2" applyFont="1" applyBorder="1" applyProtection="1">
      <alignment vertical="center"/>
      <protection locked="0"/>
    </xf>
    <xf numFmtId="49" fontId="230" fillId="0" borderId="269" xfId="2" applyNumberFormat="1" applyFont="1" applyBorder="1">
      <alignment vertical="center"/>
    </xf>
    <xf numFmtId="49" fontId="31" fillId="0" borderId="270" xfId="2" applyNumberFormat="1" applyFont="1" applyBorder="1">
      <alignment vertical="center"/>
    </xf>
    <xf numFmtId="0" fontId="31" fillId="0" borderId="270" xfId="0" applyFont="1" applyBorder="1">
      <alignment vertical="center"/>
    </xf>
    <xf numFmtId="0" fontId="47" fillId="0" borderId="267" xfId="0" applyFont="1" applyBorder="1">
      <alignment vertical="center"/>
    </xf>
    <xf numFmtId="0" fontId="228" fillId="0" borderId="267" xfId="2" applyFont="1" applyBorder="1" applyAlignment="1" applyProtection="1">
      <alignment horizontal="left" vertical="center"/>
      <protection locked="0"/>
    </xf>
    <xf numFmtId="0" fontId="75" fillId="0" borderId="0" xfId="1947" applyFont="1" applyProtection="1">
      <alignment vertical="center"/>
      <protection locked="0"/>
    </xf>
    <xf numFmtId="0" fontId="76" fillId="0" borderId="0" xfId="1947" applyFont="1" applyProtection="1">
      <alignment vertical="center"/>
      <protection locked="0"/>
    </xf>
    <xf numFmtId="0" fontId="124" fillId="0" borderId="0" xfId="1919" applyFont="1" applyProtection="1">
      <protection locked="0"/>
    </xf>
    <xf numFmtId="0" fontId="184" fillId="0" borderId="267" xfId="1919" applyFont="1" applyBorder="1"/>
    <xf numFmtId="0" fontId="36" fillId="0" borderId="26" xfId="1919" applyBorder="1"/>
    <xf numFmtId="0" fontId="36" fillId="0" borderId="2" xfId="1919" applyBorder="1"/>
    <xf numFmtId="0" fontId="36" fillId="0" borderId="27" xfId="1919" applyBorder="1"/>
    <xf numFmtId="0" fontId="36" fillId="0" borderId="213" xfId="1919" applyBorder="1"/>
    <xf numFmtId="0" fontId="36" fillId="0" borderId="212" xfId="1919" applyBorder="1"/>
    <xf numFmtId="0" fontId="36" fillId="0" borderId="211" xfId="1919" applyBorder="1"/>
    <xf numFmtId="0" fontId="36" fillId="0" borderId="272" xfId="1919" applyBorder="1"/>
    <xf numFmtId="0" fontId="36" fillId="0" borderId="267" xfId="1919" applyBorder="1"/>
    <xf numFmtId="0" fontId="36" fillId="0" borderId="268" xfId="1919" applyBorder="1"/>
    <xf numFmtId="0" fontId="189" fillId="44" borderId="88" xfId="1919" applyFont="1" applyFill="1" applyBorder="1" applyAlignment="1">
      <alignment horizontal="center" vertical="center"/>
    </xf>
    <xf numFmtId="0" fontId="34" fillId="44" borderId="0" xfId="1919" applyFont="1" applyFill="1" applyAlignment="1">
      <alignment horizontal="left" vertical="center" wrapText="1"/>
    </xf>
    <xf numFmtId="49" fontId="182" fillId="44" borderId="0" xfId="1919" applyNumberFormat="1" applyFont="1" applyFill="1" applyAlignment="1">
      <alignment horizontal="center" vertical="center"/>
    </xf>
    <xf numFmtId="0" fontId="189" fillId="44" borderId="24" xfId="1919" applyFont="1" applyFill="1" applyBorder="1" applyAlignment="1">
      <alignment horizontal="center" vertical="center"/>
    </xf>
    <xf numFmtId="0" fontId="36" fillId="0" borderId="66" xfId="1919" applyBorder="1"/>
    <xf numFmtId="0" fontId="36" fillId="0" borderId="70" xfId="1919" applyBorder="1"/>
    <xf numFmtId="0" fontId="36" fillId="0" borderId="24" xfId="1919" applyBorder="1"/>
    <xf numFmtId="0" fontId="189" fillId="0" borderId="271" xfId="2" applyFont="1" applyBorder="1" applyAlignment="1">
      <alignment horizontal="center" vertical="center"/>
    </xf>
    <xf numFmtId="0" fontId="31" fillId="0" borderId="265" xfId="0" applyFont="1" applyBorder="1">
      <alignment vertical="center"/>
    </xf>
    <xf numFmtId="0" fontId="45" fillId="48" borderId="272" xfId="2" applyFont="1" applyFill="1" applyBorder="1" applyProtection="1">
      <alignment vertical="center"/>
    </xf>
    <xf numFmtId="0" fontId="36" fillId="48" borderId="267" xfId="2" applyFont="1" applyFill="1" applyBorder="1" applyProtection="1">
      <alignment vertical="center"/>
    </xf>
    <xf numFmtId="0" fontId="189" fillId="48" borderId="267" xfId="2" applyFont="1" applyFill="1" applyBorder="1" applyProtection="1">
      <alignment vertical="center"/>
    </xf>
    <xf numFmtId="0" fontId="189" fillId="48" borderId="268" xfId="2" applyFont="1" applyFill="1" applyBorder="1" applyProtection="1">
      <alignment vertical="center"/>
    </xf>
    <xf numFmtId="0" fontId="239" fillId="48" borderId="164" xfId="2" applyFont="1" applyFill="1" applyBorder="1" applyProtection="1">
      <alignment vertical="center"/>
    </xf>
    <xf numFmtId="0" fontId="239" fillId="48" borderId="0" xfId="2" applyFont="1" applyFill="1" applyBorder="1" applyProtection="1">
      <alignment vertical="center"/>
    </xf>
    <xf numFmtId="0" fontId="239" fillId="48" borderId="164" xfId="2" applyFont="1" applyFill="1" applyBorder="1" applyAlignment="1" applyProtection="1">
      <alignment horizontal="left" vertical="center"/>
    </xf>
    <xf numFmtId="0" fontId="36" fillId="48" borderId="0" xfId="2" applyFont="1" applyFill="1" applyBorder="1" applyProtection="1">
      <alignment vertical="center"/>
    </xf>
    <xf numFmtId="0" fontId="31" fillId="48" borderId="0" xfId="2" applyFont="1" applyFill="1" applyBorder="1" applyAlignment="1" applyProtection="1">
      <alignment horizontal="left" vertical="center"/>
    </xf>
    <xf numFmtId="0" fontId="31" fillId="48" borderId="88" xfId="2" applyFont="1" applyFill="1" applyBorder="1" applyProtection="1">
      <alignment vertical="center"/>
    </xf>
    <xf numFmtId="0" fontId="239" fillId="48" borderId="213" xfId="2" applyFont="1" applyFill="1" applyBorder="1" applyAlignment="1" applyProtection="1">
      <alignment horizontal="left" vertical="center"/>
    </xf>
    <xf numFmtId="0" fontId="36" fillId="48" borderId="212" xfId="2" applyFont="1" applyFill="1" applyBorder="1" applyProtection="1">
      <alignment vertical="center"/>
    </xf>
    <xf numFmtId="0" fontId="31" fillId="48" borderId="212" xfId="2" applyFont="1" applyFill="1" applyBorder="1" applyAlignment="1" applyProtection="1">
      <alignment horizontal="left" vertical="center"/>
    </xf>
    <xf numFmtId="0" fontId="31" fillId="48" borderId="211" xfId="2" applyFont="1" applyFill="1" applyBorder="1" applyProtection="1">
      <alignment vertical="center"/>
    </xf>
    <xf numFmtId="0" fontId="31" fillId="0" borderId="0" xfId="2" applyFont="1" applyAlignment="1">
      <alignment horizontal="left" vertical="center"/>
    </xf>
    <xf numFmtId="0" fontId="31" fillId="0" borderId="0" xfId="2" applyFont="1" applyAlignment="1" applyProtection="1">
      <alignment horizontal="center" vertical="center"/>
      <protection locked="0"/>
    </xf>
    <xf numFmtId="0" fontId="31" fillId="0" borderId="0" xfId="2" applyFont="1" applyAlignment="1" applyProtection="1">
      <alignment horizontal="left" vertical="center"/>
      <protection locked="0"/>
    </xf>
    <xf numFmtId="0" fontId="46" fillId="0" borderId="0" xfId="2" applyFont="1" applyAlignment="1">
      <alignment horizontal="left" vertical="center" wrapText="1"/>
    </xf>
    <xf numFmtId="0" fontId="189" fillId="0" borderId="0" xfId="2" applyFont="1" applyAlignment="1">
      <alignment horizontal="left" vertical="center" wrapText="1"/>
    </xf>
    <xf numFmtId="0" fontId="31" fillId="0" borderId="0" xfId="2" applyFont="1" applyAlignment="1">
      <alignment horizontal="left" vertical="center" wrapText="1"/>
    </xf>
    <xf numFmtId="0" fontId="188" fillId="0" borderId="0" xfId="2" applyFont="1" applyAlignment="1">
      <alignment horizontal="left" vertical="center"/>
    </xf>
    <xf numFmtId="0" fontId="188" fillId="0" borderId="88" xfId="2" applyFont="1" applyBorder="1" applyAlignment="1">
      <alignment horizontal="left" vertical="center"/>
    </xf>
    <xf numFmtId="0" fontId="31" fillId="0" borderId="212" xfId="2" applyFont="1" applyBorder="1" applyAlignment="1">
      <alignment horizontal="left" vertical="center" wrapText="1"/>
    </xf>
    <xf numFmtId="0" fontId="31" fillId="0" borderId="212" xfId="2" applyFont="1" applyBorder="1" applyAlignment="1">
      <alignment horizontal="left" vertical="center"/>
    </xf>
    <xf numFmtId="0" fontId="189" fillId="0" borderId="213" xfId="2" applyFont="1" applyBorder="1" applyAlignment="1">
      <alignment horizontal="left" vertical="center"/>
    </xf>
    <xf numFmtId="0" fontId="189" fillId="0" borderId="212" xfId="2" applyFont="1" applyBorder="1" applyAlignment="1">
      <alignment horizontal="left" vertical="center"/>
    </xf>
    <xf numFmtId="49" fontId="31" fillId="0" borderId="212" xfId="2" applyNumberFormat="1" applyFont="1" applyBorder="1" applyAlignment="1">
      <alignment horizontal="center" vertical="center"/>
    </xf>
    <xf numFmtId="0" fontId="189" fillId="0" borderId="211" xfId="2" applyFont="1" applyBorder="1" applyAlignment="1">
      <alignment horizontal="center" vertical="center"/>
    </xf>
    <xf numFmtId="0" fontId="189" fillId="0" borderId="270" xfId="2" applyFont="1" applyBorder="1" applyAlignment="1">
      <alignment horizontal="center" vertical="center"/>
    </xf>
    <xf numFmtId="0" fontId="189" fillId="0" borderId="272" xfId="2" applyFont="1" applyBorder="1" applyAlignment="1">
      <alignment horizontal="left" vertical="center"/>
    </xf>
    <xf numFmtId="0" fontId="189" fillId="0" borderId="267" xfId="2" applyFont="1" applyBorder="1" applyAlignment="1">
      <alignment horizontal="left" vertical="center"/>
    </xf>
    <xf numFmtId="0" fontId="190" fillId="41" borderId="0" xfId="2" applyFont="1" applyFill="1" applyAlignment="1">
      <alignment horizontal="center" vertical="center"/>
    </xf>
    <xf numFmtId="0" fontId="182" fillId="3" borderId="18" xfId="1919" applyFont="1" applyFill="1" applyBorder="1" applyAlignment="1">
      <alignment horizontal="left" vertical="center"/>
    </xf>
    <xf numFmtId="0" fontId="182" fillId="3" borderId="0" xfId="1919" applyFont="1" applyFill="1" applyAlignment="1">
      <alignment horizontal="left" vertical="center"/>
    </xf>
    <xf numFmtId="0" fontId="189" fillId="3" borderId="0" xfId="1919" applyFont="1" applyFill="1" applyAlignment="1">
      <alignment horizontal="left" vertical="center" wrapText="1"/>
    </xf>
    <xf numFmtId="0" fontId="189" fillId="3" borderId="31" xfId="1919" applyFont="1" applyFill="1" applyBorder="1" applyAlignment="1">
      <alignment horizontal="left" vertical="center" wrapText="1"/>
    </xf>
    <xf numFmtId="0" fontId="189" fillId="3" borderId="70" xfId="1919" applyFont="1" applyFill="1" applyBorder="1" applyAlignment="1">
      <alignment horizontal="left" vertical="center" wrapText="1"/>
    </xf>
    <xf numFmtId="0" fontId="189" fillId="3" borderId="18" xfId="1919" applyFont="1" applyFill="1" applyBorder="1" applyAlignment="1">
      <alignment horizontal="center" vertical="center"/>
    </xf>
    <xf numFmtId="0" fontId="189" fillId="3" borderId="14" xfId="1919" applyFont="1" applyFill="1" applyBorder="1" applyAlignment="1">
      <alignment horizontal="center" vertical="center"/>
    </xf>
    <xf numFmtId="0" fontId="33" fillId="0" borderId="0" xfId="1919" applyFont="1" applyAlignment="1">
      <alignment vertical="center" wrapText="1"/>
    </xf>
    <xf numFmtId="0" fontId="188" fillId="0" borderId="0" xfId="2" applyFont="1">
      <alignment vertical="center"/>
    </xf>
    <xf numFmtId="0" fontId="189" fillId="0" borderId="211" xfId="2" applyFont="1" applyBorder="1" applyAlignment="1">
      <alignment horizontal="left" vertical="center"/>
    </xf>
    <xf numFmtId="49" fontId="31" fillId="0" borderId="267" xfId="2" applyNumberFormat="1" applyFont="1" applyBorder="1" applyAlignment="1">
      <alignment horizontal="left" vertical="center"/>
    </xf>
    <xf numFmtId="49" fontId="31" fillId="0" borderId="212" xfId="2" applyNumberFormat="1" applyFont="1" applyBorder="1" applyAlignment="1">
      <alignment horizontal="left" vertical="center"/>
    </xf>
    <xf numFmtId="0" fontId="246" fillId="0" borderId="271" xfId="2" applyFont="1" applyBorder="1" applyAlignment="1">
      <alignment horizontal="center" vertical="center"/>
    </xf>
    <xf numFmtId="0" fontId="34" fillId="0" borderId="0" xfId="2" applyFont="1" applyAlignment="1">
      <alignment horizontal="left" vertical="center" wrapText="1"/>
    </xf>
    <xf numFmtId="0" fontId="46" fillId="0" borderId="0" xfId="2" applyFont="1" applyAlignment="1">
      <alignment horizontal="left" vertical="center"/>
    </xf>
    <xf numFmtId="0" fontId="189" fillId="0" borderId="214" xfId="2" applyFont="1" applyBorder="1" applyAlignment="1">
      <alignment horizontal="center" vertical="center"/>
    </xf>
    <xf numFmtId="49" fontId="47" fillId="0" borderId="133" xfId="2" applyNumberFormat="1" applyFont="1" applyBorder="1" applyAlignment="1">
      <alignment horizontal="left" vertical="center" wrapText="1"/>
    </xf>
    <xf numFmtId="0" fontId="304" fillId="0" borderId="267" xfId="2" applyFont="1" applyBorder="1" applyAlignment="1" applyProtection="1">
      <alignment horizontal="left" vertical="center"/>
      <protection locked="0"/>
    </xf>
    <xf numFmtId="0" fontId="302" fillId="0" borderId="267" xfId="2" applyFont="1" applyBorder="1" applyAlignment="1" applyProtection="1">
      <alignment horizontal="left" vertical="center"/>
      <protection locked="0"/>
    </xf>
    <xf numFmtId="0" fontId="55" fillId="0" borderId="269" xfId="2" applyFont="1" applyBorder="1" applyAlignment="1">
      <alignment horizontal="center" vertical="center"/>
    </xf>
    <xf numFmtId="0" fontId="31" fillId="0" borderId="133" xfId="2" applyFont="1" applyBorder="1">
      <alignment vertical="center"/>
    </xf>
    <xf numFmtId="0" fontId="55" fillId="0" borderId="133" xfId="2" applyFont="1" applyBorder="1" applyAlignment="1">
      <alignment horizontal="center" vertical="center"/>
    </xf>
    <xf numFmtId="0" fontId="55" fillId="0" borderId="133" xfId="2" applyFont="1" applyBorder="1" applyAlignment="1">
      <alignment horizontal="left" vertical="center" wrapText="1"/>
    </xf>
    <xf numFmtId="0" fontId="33" fillId="0" borderId="133" xfId="2" applyFont="1" applyBorder="1" applyAlignment="1">
      <alignment horizontal="left" vertical="center" wrapText="1"/>
    </xf>
    <xf numFmtId="0" fontId="192" fillId="0" borderId="133" xfId="2" applyFont="1" applyBorder="1" applyAlignment="1">
      <alignment horizontal="left" vertical="center" wrapText="1"/>
    </xf>
    <xf numFmtId="0" fontId="189" fillId="0" borderId="272" xfId="2" applyFont="1" applyBorder="1">
      <alignment vertical="center"/>
    </xf>
    <xf numFmtId="0" fontId="302" fillId="0" borderId="267" xfId="2" applyFont="1" applyBorder="1" applyProtection="1">
      <alignment vertical="center"/>
      <protection locked="0"/>
    </xf>
    <xf numFmtId="49" fontId="294" fillId="0" borderId="0" xfId="0" applyNumberFormat="1" applyFont="1">
      <alignment vertical="center"/>
    </xf>
    <xf numFmtId="49" fontId="182" fillId="44" borderId="32" xfId="1919" applyNumberFormat="1" applyFont="1" applyFill="1" applyBorder="1" applyAlignment="1">
      <alignment horizontal="center" vertical="center"/>
    </xf>
    <xf numFmtId="49" fontId="31" fillId="0" borderId="133" xfId="2" applyNumberFormat="1" applyFont="1" applyBorder="1">
      <alignment vertical="center"/>
    </xf>
    <xf numFmtId="49" fontId="242" fillId="0" borderId="272" xfId="2" applyNumberFormat="1" applyFont="1" applyBorder="1" applyProtection="1">
      <alignment vertical="center"/>
      <protection locked="0"/>
    </xf>
    <xf numFmtId="49" fontId="242" fillId="0" borderId="278" xfId="2" applyNumberFormat="1" applyFont="1" applyBorder="1" applyAlignment="1" applyProtection="1">
      <alignment vertical="center" wrapText="1"/>
      <protection locked="0"/>
    </xf>
    <xf numFmtId="49" fontId="32" fillId="0" borderId="281" xfId="2" applyNumberFormat="1" applyFont="1" applyBorder="1" applyAlignment="1">
      <alignment horizontal="center" vertical="center"/>
    </xf>
    <xf numFmtId="49" fontId="47" fillId="0" borderId="281" xfId="2" applyNumberFormat="1" applyFont="1" applyBorder="1">
      <alignment vertical="center"/>
    </xf>
    <xf numFmtId="49" fontId="31" fillId="0" borderId="278" xfId="2" applyNumberFormat="1" applyFont="1" applyBorder="1">
      <alignment vertical="center"/>
    </xf>
    <xf numFmtId="0" fontId="189" fillId="0" borderId="281" xfId="2" applyFont="1" applyBorder="1" applyAlignment="1">
      <alignment horizontal="center" vertical="center"/>
    </xf>
    <xf numFmtId="49" fontId="230" fillId="0" borderId="278" xfId="2" applyNumberFormat="1" applyFont="1" applyBorder="1">
      <alignment vertical="center"/>
    </xf>
    <xf numFmtId="0" fontId="47" fillId="0" borderId="279" xfId="0" applyFont="1" applyBorder="1">
      <alignment vertical="center"/>
    </xf>
    <xf numFmtId="0" fontId="31" fillId="0" borderId="279" xfId="2" applyFont="1" applyBorder="1">
      <alignment vertical="center"/>
    </xf>
    <xf numFmtId="0" fontId="33" fillId="0" borderId="279" xfId="2" applyFont="1" applyBorder="1">
      <alignment vertical="center"/>
    </xf>
    <xf numFmtId="49" fontId="47" fillId="0" borderId="282" xfId="2" applyNumberFormat="1" applyFont="1" applyBorder="1" applyProtection="1">
      <alignment vertical="center"/>
      <protection locked="0"/>
    </xf>
    <xf numFmtId="49" fontId="47" fillId="0" borderId="279" xfId="2" applyNumberFormat="1" applyFont="1" applyBorder="1">
      <alignment vertical="center"/>
    </xf>
    <xf numFmtId="49" fontId="47" fillId="0" borderId="280" xfId="2" applyNumberFormat="1" applyFont="1" applyBorder="1">
      <alignment vertical="center"/>
    </xf>
    <xf numFmtId="49" fontId="47" fillId="0" borderId="282" xfId="2" applyNumberFormat="1" applyFont="1" applyBorder="1">
      <alignment vertical="center"/>
    </xf>
    <xf numFmtId="0" fontId="49" fillId="0" borderId="282" xfId="2" applyFont="1" applyBorder="1" applyProtection="1">
      <alignment vertical="center"/>
      <protection locked="0"/>
    </xf>
    <xf numFmtId="49" fontId="31" fillId="0" borderId="279" xfId="2" applyNumberFormat="1" applyFont="1" applyBorder="1">
      <alignment vertical="center"/>
    </xf>
    <xf numFmtId="49" fontId="31" fillId="0" borderId="280" xfId="2" applyNumberFormat="1" applyFont="1" applyBorder="1">
      <alignment vertical="center"/>
    </xf>
    <xf numFmtId="49" fontId="47" fillId="0" borderId="278" xfId="2" applyNumberFormat="1" applyFont="1" applyBorder="1">
      <alignment vertical="center"/>
    </xf>
    <xf numFmtId="0" fontId="31" fillId="0" borderId="279" xfId="0" applyFont="1" applyBorder="1" applyProtection="1">
      <alignment vertical="center"/>
      <protection locked="0"/>
    </xf>
    <xf numFmtId="0" fontId="31" fillId="0" borderId="280" xfId="0" applyFont="1" applyBorder="1" applyProtection="1">
      <alignment vertical="center"/>
      <protection locked="0"/>
    </xf>
    <xf numFmtId="49" fontId="47" fillId="0" borderId="272" xfId="2" applyNumberFormat="1" applyFont="1" applyBorder="1">
      <alignment vertical="center"/>
    </xf>
    <xf numFmtId="0" fontId="31" fillId="0" borderId="279" xfId="0" applyFont="1" applyBorder="1">
      <alignment vertical="center"/>
    </xf>
    <xf numFmtId="0" fontId="31" fillId="0" borderId="280" xfId="0" applyFont="1" applyBorder="1">
      <alignment vertical="center"/>
    </xf>
    <xf numFmtId="0" fontId="47" fillId="0" borderId="133" xfId="0" applyFont="1" applyBorder="1">
      <alignment vertical="center"/>
    </xf>
    <xf numFmtId="0" fontId="33" fillId="0" borderId="133" xfId="2" applyFont="1" applyBorder="1">
      <alignment vertical="center"/>
    </xf>
    <xf numFmtId="49" fontId="47" fillId="0" borderId="133" xfId="2" applyNumberFormat="1" applyFont="1" applyBorder="1">
      <alignment vertical="center"/>
    </xf>
    <xf numFmtId="0" fontId="31" fillId="0" borderId="133" xfId="0" applyFont="1" applyBorder="1">
      <alignment vertical="center"/>
    </xf>
    <xf numFmtId="49" fontId="191" fillId="0" borderId="0" xfId="2" applyNumberFormat="1" applyFont="1" applyFill="1" applyBorder="1" applyAlignment="1" applyProtection="1">
      <alignment horizontal="right" vertical="top"/>
      <protection locked="0"/>
    </xf>
    <xf numFmtId="0" fontId="71" fillId="0" borderId="0" xfId="2" applyFont="1" applyFill="1" applyBorder="1" applyAlignment="1" applyProtection="1">
      <alignment horizontal="right" vertical="center"/>
    </xf>
    <xf numFmtId="49" fontId="183" fillId="0" borderId="0" xfId="2" applyNumberFormat="1" applyFont="1" applyFill="1" applyAlignment="1" applyProtection="1">
      <alignment horizontal="center" vertical="center"/>
    </xf>
    <xf numFmtId="49" fontId="33" fillId="0" borderId="0" xfId="2" applyNumberFormat="1" applyFont="1" applyFill="1" applyAlignment="1" applyProtection="1">
      <alignment horizontal="left" vertical="center" wrapText="1"/>
    </xf>
    <xf numFmtId="49" fontId="31" fillId="0" borderId="0" xfId="2" applyNumberFormat="1" applyFont="1" applyFill="1" applyBorder="1" applyAlignment="1" applyProtection="1">
      <alignment horizontal="left" vertical="center"/>
      <protection locked="0"/>
    </xf>
    <xf numFmtId="0" fontId="35" fillId="38" borderId="0" xfId="0" applyFont="1" applyFill="1" applyAlignment="1" applyProtection="1">
      <alignment horizontal="center" vertical="center"/>
    </xf>
    <xf numFmtId="0" fontId="35" fillId="39" borderId="0" xfId="0" applyFont="1" applyFill="1" applyAlignment="1" applyProtection="1">
      <alignment horizontal="center" vertical="center"/>
    </xf>
    <xf numFmtId="0" fontId="35" fillId="40" borderId="0" xfId="0" applyFont="1" applyFill="1" applyAlignment="1" applyProtection="1">
      <alignment horizontal="center" vertical="center"/>
    </xf>
    <xf numFmtId="49" fontId="47" fillId="0" borderId="0" xfId="2" applyNumberFormat="1" applyFont="1" applyAlignment="1" applyProtection="1">
      <alignment horizontal="left"/>
      <protection locked="0"/>
    </xf>
    <xf numFmtId="49" fontId="31" fillId="0" borderId="0" xfId="2" applyNumberFormat="1" applyFont="1" applyAlignment="1" applyProtection="1">
      <alignment horizontal="left"/>
      <protection locked="0"/>
    </xf>
    <xf numFmtId="0" fontId="209" fillId="0" borderId="0" xfId="1939" applyFont="1" applyAlignment="1" applyProtection="1">
      <alignment horizontal="center" vertical="center" wrapText="1"/>
      <protection locked="0"/>
    </xf>
    <xf numFmtId="49" fontId="47" fillId="0" borderId="0" xfId="0" applyNumberFormat="1" applyFont="1" applyAlignment="1" applyProtection="1">
      <alignment horizontal="left" vertical="center"/>
      <protection locked="0"/>
    </xf>
    <xf numFmtId="49" fontId="47" fillId="0" borderId="0" xfId="0" applyNumberFormat="1" applyFont="1" applyAlignment="1" applyProtection="1">
      <alignment horizontal="left" vertical="top"/>
      <protection locked="0"/>
    </xf>
    <xf numFmtId="0" fontId="189" fillId="0" borderId="32" xfId="0" applyFont="1" applyBorder="1" applyAlignment="1">
      <alignment horizontal="left" vertical="center"/>
    </xf>
    <xf numFmtId="0" fontId="189" fillId="0" borderId="0" xfId="0" applyFont="1" applyAlignment="1">
      <alignment horizontal="left" vertical="center"/>
    </xf>
    <xf numFmtId="49" fontId="47" fillId="0" borderId="126" xfId="0" applyNumberFormat="1" applyFont="1" applyBorder="1" applyAlignment="1" applyProtection="1">
      <alignment horizontal="left" vertical="center"/>
      <protection locked="0"/>
    </xf>
    <xf numFmtId="49" fontId="47" fillId="0" borderId="242" xfId="0" applyNumberFormat="1" applyFont="1" applyBorder="1" applyAlignment="1" applyProtection="1">
      <alignment horizontal="left" vertical="center"/>
      <protection locked="0"/>
    </xf>
    <xf numFmtId="49" fontId="47" fillId="0" borderId="200" xfId="0" applyNumberFormat="1" applyFont="1" applyBorder="1" applyAlignment="1" applyProtection="1">
      <alignment horizontal="left" vertical="center"/>
      <protection locked="0"/>
    </xf>
    <xf numFmtId="0" fontId="189" fillId="0" borderId="126" xfId="0" applyFont="1" applyBorder="1" applyAlignment="1">
      <alignment horizontal="left" vertical="center"/>
    </xf>
    <xf numFmtId="0" fontId="189" fillId="0" borderId="242" xfId="0" applyFont="1" applyBorder="1" applyAlignment="1">
      <alignment horizontal="left" vertical="center"/>
    </xf>
    <xf numFmtId="0" fontId="189" fillId="0" borderId="200" xfId="0" applyFont="1" applyBorder="1" applyAlignment="1">
      <alignment horizontal="left" vertical="center"/>
    </xf>
    <xf numFmtId="49" fontId="47" fillId="0" borderId="239" xfId="0" applyNumberFormat="1" applyFont="1" applyBorder="1" applyAlignment="1" applyProtection="1">
      <alignment horizontal="left" vertical="center"/>
      <protection locked="0"/>
    </xf>
    <xf numFmtId="0" fontId="189" fillId="0" borderId="213" xfId="0" applyFont="1" applyBorder="1" applyAlignment="1">
      <alignment horizontal="left" vertical="center"/>
    </xf>
    <xf numFmtId="0" fontId="189" fillId="0" borderId="212" xfId="0" applyFont="1" applyBorder="1" applyAlignment="1">
      <alignment horizontal="left" vertical="center"/>
    </xf>
    <xf numFmtId="0" fontId="31" fillId="0" borderId="0" xfId="2" applyFont="1" applyAlignment="1">
      <alignment horizontal="left" vertical="center"/>
    </xf>
    <xf numFmtId="0" fontId="31" fillId="0" borderId="0" xfId="2" applyFont="1" applyAlignment="1">
      <alignment horizontal="center" vertical="center" wrapText="1"/>
    </xf>
    <xf numFmtId="0" fontId="31" fillId="0" borderId="0" xfId="2" applyFont="1" applyAlignment="1">
      <alignment horizontal="left" vertical="top" wrapText="1"/>
    </xf>
    <xf numFmtId="0" fontId="31" fillId="0" borderId="0" xfId="2" applyFont="1" applyAlignment="1" applyProtection="1">
      <alignment horizontal="center" vertical="center"/>
      <protection locked="0"/>
    </xf>
    <xf numFmtId="0" fontId="31" fillId="0" borderId="0" xfId="2" applyFont="1" applyAlignment="1" applyProtection="1">
      <alignment horizontal="left" vertical="center"/>
      <protection locked="0"/>
    </xf>
    <xf numFmtId="0" fontId="46" fillId="0" borderId="0" xfId="2" applyFont="1" applyAlignment="1">
      <alignment horizontal="left" vertical="center" wrapText="1"/>
    </xf>
    <xf numFmtId="0" fontId="189" fillId="0" borderId="243" xfId="2" applyFont="1" applyBorder="1" applyAlignment="1">
      <alignment horizontal="left" vertical="center"/>
    </xf>
    <xf numFmtId="0" fontId="189" fillId="0" borderId="239" xfId="2" applyFont="1" applyBorder="1" applyAlignment="1">
      <alignment horizontal="left" vertical="center"/>
    </xf>
    <xf numFmtId="49" fontId="47" fillId="0" borderId="126" xfId="2" applyNumberFormat="1" applyFont="1" applyBorder="1" applyAlignment="1" applyProtection="1">
      <alignment horizontal="left" vertical="center"/>
      <protection locked="0"/>
    </xf>
    <xf numFmtId="49" fontId="47" fillId="0" borderId="242" xfId="2" applyNumberFormat="1" applyFont="1" applyBorder="1" applyAlignment="1" applyProtection="1">
      <alignment horizontal="left" vertical="center"/>
      <protection locked="0"/>
    </xf>
    <xf numFmtId="49" fontId="47" fillId="0" borderId="200" xfId="2" applyNumberFormat="1" applyFont="1" applyBorder="1" applyAlignment="1" applyProtection="1">
      <alignment horizontal="left" vertical="center"/>
      <protection locked="0"/>
    </xf>
    <xf numFmtId="49" fontId="31" fillId="0" borderId="126" xfId="0" quotePrefix="1" applyNumberFormat="1" applyFont="1" applyBorder="1" applyAlignment="1" applyProtection="1">
      <alignment horizontal="left" vertical="center"/>
      <protection locked="0"/>
    </xf>
    <xf numFmtId="49" fontId="31" fillId="0" borderId="242" xfId="0" quotePrefix="1" applyNumberFormat="1" applyFont="1" applyBorder="1" applyAlignment="1" applyProtection="1">
      <alignment horizontal="left" vertical="center"/>
      <protection locked="0"/>
    </xf>
    <xf numFmtId="49" fontId="31" fillId="0" borderId="200" xfId="0" quotePrefix="1" applyNumberFormat="1" applyFont="1" applyBorder="1" applyAlignment="1" applyProtection="1">
      <alignment horizontal="left" vertical="center"/>
      <protection locked="0"/>
    </xf>
    <xf numFmtId="49" fontId="47" fillId="0" borderId="137" xfId="2" applyNumberFormat="1" applyFont="1" applyBorder="1" applyAlignment="1" applyProtection="1">
      <alignment horizontal="left" vertical="center" wrapText="1"/>
      <protection locked="0"/>
    </xf>
    <xf numFmtId="0" fontId="55" fillId="0" borderId="77" xfId="2" applyFont="1" applyBorder="1" applyAlignment="1" applyProtection="1">
      <alignment horizontal="center" vertical="center" wrapText="1"/>
      <protection locked="0"/>
    </xf>
    <xf numFmtId="0" fontId="31" fillId="0" borderId="6" xfId="2" applyFont="1" applyBorder="1" applyAlignment="1">
      <alignment horizontal="center" vertical="center" wrapText="1"/>
    </xf>
    <xf numFmtId="0" fontId="36" fillId="0" borderId="6" xfId="2" applyFont="1" applyBorder="1" applyAlignment="1">
      <alignment horizontal="center" vertical="center" wrapText="1"/>
    </xf>
    <xf numFmtId="49" fontId="31" fillId="0" borderId="10" xfId="2" applyNumberFormat="1" applyFont="1" applyBorder="1" applyAlignment="1" applyProtection="1">
      <alignment horizontal="left" vertical="center" wrapText="1"/>
      <protection locked="0"/>
    </xf>
    <xf numFmtId="49" fontId="31" fillId="0" borderId="11" xfId="2" applyNumberFormat="1" applyFont="1" applyBorder="1" applyAlignment="1" applyProtection="1">
      <alignment horizontal="left" vertical="center" wrapText="1"/>
      <protection locked="0"/>
    </xf>
    <xf numFmtId="49" fontId="31" fillId="0" borderId="12" xfId="2" applyNumberFormat="1" applyFont="1" applyBorder="1" applyAlignment="1" applyProtection="1">
      <alignment horizontal="left" vertical="center" wrapText="1"/>
      <protection locked="0"/>
    </xf>
    <xf numFmtId="49" fontId="31" fillId="0" borderId="8" xfId="2" applyNumberFormat="1" applyFont="1" applyBorder="1" applyAlignment="1" applyProtection="1">
      <alignment horizontal="left" vertical="center" wrapText="1"/>
      <protection locked="0"/>
    </xf>
    <xf numFmtId="49" fontId="31" fillId="0" borderId="0" xfId="2" applyNumberFormat="1" applyFont="1" applyAlignment="1" applyProtection="1">
      <alignment horizontal="left" vertical="center" wrapText="1"/>
      <protection locked="0"/>
    </xf>
    <xf numFmtId="49" fontId="31" fillId="0" borderId="3" xfId="2" applyNumberFormat="1" applyFont="1" applyBorder="1" applyAlignment="1" applyProtection="1">
      <alignment horizontal="left" vertical="center" wrapText="1"/>
      <protection locked="0"/>
    </xf>
    <xf numFmtId="49" fontId="31" fillId="0" borderId="9" xfId="2" applyNumberFormat="1" applyFont="1" applyBorder="1" applyAlignment="1" applyProtection="1">
      <alignment horizontal="left" vertical="center" wrapText="1"/>
      <protection locked="0"/>
    </xf>
    <xf numFmtId="49" fontId="31" fillId="0" borderId="4" xfId="2" applyNumberFormat="1" applyFont="1" applyBorder="1" applyAlignment="1" applyProtection="1">
      <alignment horizontal="left" vertical="center" wrapText="1"/>
      <protection locked="0"/>
    </xf>
    <xf numFmtId="49" fontId="31" fillId="0" borderId="5" xfId="2" applyNumberFormat="1" applyFont="1" applyBorder="1" applyAlignment="1" applyProtection="1">
      <alignment horizontal="left" vertical="center" wrapText="1"/>
      <protection locked="0"/>
    </xf>
    <xf numFmtId="49" fontId="47" fillId="0" borderId="10" xfId="2" applyNumberFormat="1" applyFont="1" applyBorder="1" applyAlignment="1" applyProtection="1">
      <alignment horizontal="left" vertical="center" wrapText="1"/>
      <protection locked="0"/>
    </xf>
    <xf numFmtId="49" fontId="47" fillId="0" borderId="11" xfId="2" applyNumberFormat="1" applyFont="1" applyBorder="1" applyAlignment="1" applyProtection="1">
      <alignment horizontal="left" vertical="center" wrapText="1"/>
      <protection locked="0"/>
    </xf>
    <xf numFmtId="49" fontId="47" fillId="0" borderId="34" xfId="2" applyNumberFormat="1" applyFont="1" applyBorder="1" applyAlignment="1" applyProtection="1">
      <alignment horizontal="left" vertical="center" wrapText="1"/>
      <protection locked="0"/>
    </xf>
    <xf numFmtId="49" fontId="47" fillId="0" borderId="8" xfId="2" applyNumberFormat="1" applyFont="1" applyBorder="1" applyAlignment="1" applyProtection="1">
      <alignment horizontal="left" vertical="center" wrapText="1"/>
      <protection locked="0"/>
    </xf>
    <xf numFmtId="49" fontId="47" fillId="0" borderId="0" xfId="2" applyNumberFormat="1" applyFont="1" applyAlignment="1" applyProtection="1">
      <alignment horizontal="left" vertical="center" wrapText="1"/>
      <protection locked="0"/>
    </xf>
    <xf numFmtId="49" fontId="47" fillId="0" borderId="88" xfId="2" applyNumberFormat="1" applyFont="1" applyBorder="1" applyAlignment="1" applyProtection="1">
      <alignment horizontal="left" vertical="center" wrapText="1"/>
      <protection locked="0"/>
    </xf>
    <xf numFmtId="49" fontId="47" fillId="0" borderId="9" xfId="2" applyNumberFormat="1" applyFont="1" applyBorder="1" applyAlignment="1" applyProtection="1">
      <alignment horizontal="left" vertical="center" wrapText="1"/>
      <protection locked="0"/>
    </xf>
    <xf numFmtId="49" fontId="47" fillId="0" borderId="4" xfId="2" applyNumberFormat="1" applyFont="1" applyBorder="1" applyAlignment="1" applyProtection="1">
      <alignment horizontal="left" vertical="center" wrapText="1"/>
      <protection locked="0"/>
    </xf>
    <xf numFmtId="49" fontId="47" fillId="0" borderId="35" xfId="2" applyNumberFormat="1" applyFont="1" applyBorder="1" applyAlignment="1" applyProtection="1">
      <alignment horizontal="left" vertical="center" wrapText="1"/>
      <protection locked="0"/>
    </xf>
    <xf numFmtId="0" fontId="36" fillId="0" borderId="7" xfId="2" applyFont="1" applyBorder="1" applyAlignment="1">
      <alignment horizontal="center" vertical="center" wrapText="1"/>
    </xf>
    <xf numFmtId="0" fontId="189" fillId="0" borderId="0" xfId="2" applyFont="1" applyAlignment="1">
      <alignment horizontal="left" vertical="center" wrapText="1"/>
    </xf>
    <xf numFmtId="0" fontId="189" fillId="0" borderId="88" xfId="2" applyFont="1" applyBorder="1" applyAlignment="1">
      <alignment horizontal="left" vertical="center" wrapText="1"/>
    </xf>
    <xf numFmtId="49" fontId="47" fillId="0" borderId="126" xfId="2" applyNumberFormat="1" applyFont="1" applyBorder="1" applyAlignment="1" applyProtection="1">
      <alignment horizontal="left" vertical="center" wrapText="1"/>
      <protection locked="0"/>
    </xf>
    <xf numFmtId="49" fontId="47" fillId="0" borderId="242" xfId="2" applyNumberFormat="1" applyFont="1" applyBorder="1" applyAlignment="1" applyProtection="1">
      <alignment horizontal="left" vertical="center" wrapText="1"/>
      <protection locked="0"/>
    </xf>
    <xf numFmtId="49" fontId="47" fillId="0" borderId="200" xfId="2" applyNumberFormat="1" applyFont="1" applyBorder="1" applyAlignment="1" applyProtection="1">
      <alignment horizontal="left" vertical="center" wrapText="1"/>
      <protection locked="0"/>
    </xf>
    <xf numFmtId="0" fontId="189" fillId="0" borderId="73" xfId="2" applyFont="1" applyBorder="1" applyAlignment="1">
      <alignment horizontal="center" vertical="center" wrapText="1"/>
    </xf>
    <xf numFmtId="0" fontId="189" fillId="0" borderId="74" xfId="2" applyFont="1" applyBorder="1" applyAlignment="1">
      <alignment horizontal="center" vertical="center" wrapText="1"/>
    </xf>
    <xf numFmtId="0" fontId="189" fillId="0" borderId="75" xfId="2" applyFont="1" applyBorder="1" applyAlignment="1">
      <alignment horizontal="center" vertical="center" wrapText="1"/>
    </xf>
    <xf numFmtId="0" fontId="189" fillId="0" borderId="76" xfId="2" applyFont="1" applyBorder="1" applyAlignment="1">
      <alignment horizontal="center" vertical="center" wrapText="1"/>
    </xf>
    <xf numFmtId="0" fontId="189" fillId="0" borderId="243" xfId="2" applyFont="1" applyBorder="1" applyAlignment="1">
      <alignment horizontal="center" vertical="center" wrapText="1"/>
    </xf>
    <xf numFmtId="0" fontId="189" fillId="0" borderId="239" xfId="2" applyFont="1" applyBorder="1" applyAlignment="1">
      <alignment horizontal="center" vertical="center" wrapText="1"/>
    </xf>
    <xf numFmtId="0" fontId="189" fillId="0" borderId="240" xfId="2" applyFont="1" applyBorder="1" applyAlignment="1">
      <alignment horizontal="center" vertical="center" wrapText="1"/>
    </xf>
    <xf numFmtId="0" fontId="37" fillId="0" borderId="0" xfId="2" applyFont="1" applyAlignment="1">
      <alignment horizontal="center" vertical="center"/>
    </xf>
    <xf numFmtId="0" fontId="33" fillId="0" borderId="0" xfId="2" applyFont="1" applyAlignment="1">
      <alignment horizontal="left" vertical="top" wrapText="1"/>
    </xf>
    <xf numFmtId="49" fontId="47" fillId="0" borderId="137" xfId="2" applyNumberFormat="1" applyFont="1" applyBorder="1" applyAlignment="1" applyProtection="1">
      <alignment horizontal="left" vertical="center"/>
      <protection locked="0"/>
    </xf>
    <xf numFmtId="0" fontId="59" fillId="0" borderId="239" xfId="2" applyFont="1" applyBorder="1" applyAlignment="1">
      <alignment horizontal="left" vertical="center" wrapText="1"/>
    </xf>
    <xf numFmtId="0" fontId="59" fillId="0" borderId="240" xfId="2" applyFont="1" applyBorder="1" applyAlignment="1">
      <alignment horizontal="left" vertical="center" wrapText="1"/>
    </xf>
    <xf numFmtId="0" fontId="59" fillId="0" borderId="137" xfId="2" applyFont="1" applyBorder="1" applyAlignment="1">
      <alignment horizontal="left" vertical="center" wrapText="1"/>
    </xf>
    <xf numFmtId="0" fontId="59" fillId="0" borderId="126" xfId="2" applyFont="1" applyBorder="1" applyAlignment="1">
      <alignment horizontal="left" vertical="center" wrapText="1"/>
    </xf>
    <xf numFmtId="0" fontId="188" fillId="0" borderId="239" xfId="2" applyFont="1" applyBorder="1" applyAlignment="1">
      <alignment horizontal="left" vertical="center" wrapText="1"/>
    </xf>
    <xf numFmtId="0" fontId="188" fillId="0" borderId="240" xfId="2" applyFont="1" applyBorder="1" applyAlignment="1">
      <alignment horizontal="left" vertical="center" wrapText="1"/>
    </xf>
    <xf numFmtId="0" fontId="188" fillId="0" borderId="0" xfId="2" applyFont="1" applyAlignment="1">
      <alignment horizontal="left" vertical="center" wrapText="1"/>
    </xf>
    <xf numFmtId="0" fontId="188" fillId="0" borderId="88" xfId="2" applyFont="1" applyBorder="1" applyAlignment="1">
      <alignment horizontal="left" vertical="center" wrapText="1"/>
    </xf>
    <xf numFmtId="0" fontId="59" fillId="0" borderId="0" xfId="2" applyFont="1" applyAlignment="1">
      <alignment horizontal="left" vertical="center" wrapText="1"/>
    </xf>
    <xf numFmtId="0" fontId="59" fillId="0" borderId="212" xfId="2" applyFont="1" applyBorder="1" applyAlignment="1">
      <alignment horizontal="left" vertical="center" wrapText="1"/>
    </xf>
    <xf numFmtId="0" fontId="188" fillId="0" borderId="212" xfId="2" applyFont="1" applyBorder="1" applyAlignment="1">
      <alignment horizontal="left" vertical="center" wrapText="1"/>
    </xf>
    <xf numFmtId="0" fontId="188" fillId="0" borderId="211" xfId="2" applyFont="1" applyBorder="1" applyAlignment="1">
      <alignment horizontal="left" vertical="center" wrapText="1"/>
    </xf>
    <xf numFmtId="0" fontId="188" fillId="0" borderId="227" xfId="2" applyFont="1" applyBorder="1" applyAlignment="1">
      <alignment vertical="center" wrapText="1"/>
    </xf>
    <xf numFmtId="0" fontId="188" fillId="0" borderId="137" xfId="2" applyFont="1" applyBorder="1" applyAlignment="1">
      <alignment vertical="center" wrapText="1"/>
    </xf>
    <xf numFmtId="0" fontId="59" fillId="0" borderId="137" xfId="2" applyFont="1" applyBorder="1" applyAlignment="1">
      <alignment vertical="center" wrapText="1"/>
    </xf>
    <xf numFmtId="0" fontId="59" fillId="0" borderId="126" xfId="2" applyFont="1" applyBorder="1" applyAlignment="1">
      <alignment vertical="center" wrapText="1"/>
    </xf>
    <xf numFmtId="0" fontId="188" fillId="0" borderId="227" xfId="2" applyFont="1" applyBorder="1" applyAlignment="1">
      <alignment horizontal="left" vertical="center" wrapText="1"/>
    </xf>
    <xf numFmtId="0" fontId="188" fillId="0" borderId="137" xfId="2" applyFont="1" applyBorder="1" applyAlignment="1">
      <alignment horizontal="left" vertical="center" wrapText="1"/>
    </xf>
    <xf numFmtId="49" fontId="191" fillId="0" borderId="0" xfId="2" applyNumberFormat="1" applyFont="1" applyAlignment="1" applyProtection="1">
      <alignment horizontal="right" vertical="top"/>
      <protection locked="0"/>
    </xf>
    <xf numFmtId="0" fontId="34" fillId="0" borderId="0" xfId="2" applyFont="1" applyAlignment="1">
      <alignment horizontal="right" vertical="center"/>
    </xf>
    <xf numFmtId="0" fontId="71" fillId="0" borderId="0" xfId="2" applyFont="1" applyAlignment="1">
      <alignment horizontal="right" vertical="center"/>
    </xf>
    <xf numFmtId="0" fontId="183" fillId="0" borderId="0" xfId="2" applyFont="1" applyAlignment="1">
      <alignment horizontal="center" vertical="center"/>
    </xf>
    <xf numFmtId="0" fontId="209" fillId="0" borderId="0" xfId="1926" applyFont="1" applyBorder="1" applyAlignment="1" applyProtection="1">
      <alignment horizontal="center" vertical="center" wrapText="1"/>
      <protection locked="0"/>
    </xf>
    <xf numFmtId="0" fontId="0" fillId="0" borderId="87" xfId="0" applyBorder="1" applyAlignment="1">
      <alignment horizontal="center" vertical="center"/>
    </xf>
    <xf numFmtId="0" fontId="31" fillId="0" borderId="87" xfId="0" applyFont="1" applyBorder="1" applyAlignment="1">
      <alignment horizontal="center" vertical="center"/>
    </xf>
    <xf numFmtId="49" fontId="31" fillId="0" borderId="87" xfId="0" applyNumberFormat="1" applyFont="1" applyBorder="1" applyAlignment="1" applyProtection="1">
      <alignment horizontal="left" vertical="center"/>
      <protection locked="0"/>
    </xf>
    <xf numFmtId="49" fontId="47" fillId="0" borderId="87" xfId="0" applyNumberFormat="1" applyFont="1" applyBorder="1" applyAlignment="1" applyProtection="1">
      <alignment horizontal="left" vertical="center"/>
      <protection locked="0"/>
    </xf>
    <xf numFmtId="0" fontId="189" fillId="0" borderId="0" xfId="2" applyFont="1" applyFill="1" applyBorder="1" applyAlignment="1" applyProtection="1">
      <alignment horizontal="left" vertical="center" wrapText="1"/>
    </xf>
    <xf numFmtId="49" fontId="47" fillId="0" borderId="99" xfId="2" applyNumberFormat="1" applyFont="1" applyFill="1" applyBorder="1" applyAlignment="1" applyProtection="1">
      <alignment horizontal="left" vertical="center"/>
      <protection locked="0"/>
    </xf>
    <xf numFmtId="49" fontId="47" fillId="0" borderId="105" xfId="2" applyNumberFormat="1" applyFont="1" applyFill="1" applyBorder="1" applyAlignment="1" applyProtection="1">
      <alignment horizontal="left" vertical="center"/>
      <protection locked="0"/>
    </xf>
    <xf numFmtId="49" fontId="47" fillId="0" borderId="106" xfId="2" applyNumberFormat="1" applyFont="1" applyFill="1" applyBorder="1" applyAlignment="1" applyProtection="1">
      <alignment horizontal="left" vertical="center"/>
      <protection locked="0"/>
    </xf>
    <xf numFmtId="0" fontId="189" fillId="0" borderId="0" xfId="2" applyFont="1" applyFill="1" applyBorder="1" applyAlignment="1" applyProtection="1">
      <alignment horizontal="left" vertical="center"/>
    </xf>
    <xf numFmtId="0" fontId="193" fillId="0" borderId="98" xfId="2" applyFont="1" applyFill="1" applyBorder="1" applyAlignment="1" applyProtection="1">
      <alignment horizontal="center" vertical="center" textRotation="90" wrapText="1"/>
    </xf>
    <xf numFmtId="0" fontId="193" fillId="0" borderId="21" xfId="2" applyFont="1" applyFill="1" applyBorder="1" applyAlignment="1" applyProtection="1">
      <alignment horizontal="center" vertical="center" textRotation="90" wrapText="1"/>
    </xf>
    <xf numFmtId="0" fontId="189" fillId="0" borderId="103" xfId="2" applyFont="1" applyFill="1" applyBorder="1" applyAlignment="1" applyProtection="1">
      <alignment horizontal="center" vertical="center" wrapText="1"/>
    </xf>
    <xf numFmtId="0" fontId="189" fillId="0" borderId="71" xfId="2" applyFont="1" applyFill="1" applyBorder="1" applyAlignment="1" applyProtection="1">
      <alignment horizontal="center" vertical="center" wrapText="1"/>
    </xf>
    <xf numFmtId="0" fontId="189" fillId="0" borderId="104" xfId="2" applyFont="1" applyFill="1" applyBorder="1" applyAlignment="1" applyProtection="1">
      <alignment horizontal="center" vertical="center" wrapText="1"/>
    </xf>
    <xf numFmtId="0" fontId="189" fillId="0" borderId="97" xfId="2" applyFont="1" applyFill="1" applyBorder="1" applyAlignment="1" applyProtection="1">
      <alignment horizontal="center" vertical="center" wrapText="1"/>
    </xf>
    <xf numFmtId="0" fontId="189" fillId="0" borderId="40" xfId="2" applyFont="1" applyFill="1" applyBorder="1" applyAlignment="1" applyProtection="1">
      <alignment horizontal="center" vertical="center" wrapText="1"/>
    </xf>
    <xf numFmtId="0" fontId="189" fillId="0" borderId="101" xfId="2" applyFont="1" applyFill="1" applyBorder="1" applyAlignment="1" applyProtection="1">
      <alignment horizontal="center" vertical="center" wrapText="1"/>
    </xf>
    <xf numFmtId="49" fontId="47" fillId="0" borderId="99" xfId="2" applyNumberFormat="1" applyFont="1" applyFill="1" applyBorder="1" applyAlignment="1" applyProtection="1">
      <alignment horizontal="left" vertical="center" wrapText="1"/>
      <protection locked="0"/>
    </xf>
    <xf numFmtId="49" fontId="47" fillId="0" borderId="105" xfId="2" applyNumberFormat="1" applyFont="1" applyFill="1" applyBorder="1" applyAlignment="1" applyProtection="1">
      <alignment horizontal="left" vertical="center" wrapText="1"/>
      <protection locked="0"/>
    </xf>
    <xf numFmtId="49" fontId="47" fillId="0" borderId="106" xfId="2" applyNumberFormat="1" applyFont="1" applyFill="1" applyBorder="1" applyAlignment="1" applyProtection="1">
      <alignment horizontal="left" vertical="center" wrapText="1"/>
      <protection locked="0"/>
    </xf>
    <xf numFmtId="0" fontId="34" fillId="0" borderId="0" xfId="2" applyFont="1" applyFill="1" applyBorder="1" applyAlignment="1" applyProtection="1">
      <alignment horizontal="right" vertical="center"/>
    </xf>
    <xf numFmtId="0" fontId="71" fillId="0" borderId="0" xfId="2" applyNumberFormat="1" applyFont="1" applyFill="1" applyBorder="1" applyAlignment="1" applyProtection="1">
      <alignment horizontal="right" vertical="center"/>
    </xf>
    <xf numFmtId="0" fontId="183" fillId="0" borderId="0" xfId="2" applyFont="1" applyFill="1" applyAlignment="1" applyProtection="1">
      <alignment horizontal="center" vertical="center"/>
    </xf>
    <xf numFmtId="0" fontId="39" fillId="42" borderId="0" xfId="2" applyFont="1" applyFill="1" applyAlignment="1">
      <alignment horizontal="left" vertical="center"/>
    </xf>
    <xf numFmtId="49" fontId="226" fillId="0" borderId="0" xfId="2" applyNumberFormat="1" applyFont="1" applyAlignment="1" applyProtection="1">
      <alignment horizontal="right" vertical="top"/>
      <protection locked="0"/>
    </xf>
    <xf numFmtId="0" fontId="189" fillId="0" borderId="0" xfId="2" applyFont="1" applyAlignment="1">
      <alignment horizontal="left" vertical="center"/>
    </xf>
    <xf numFmtId="0" fontId="189" fillId="0" borderId="88" xfId="2" applyFont="1" applyBorder="1" applyAlignment="1">
      <alignment horizontal="left" vertical="center"/>
    </xf>
    <xf numFmtId="49" fontId="47" fillId="0" borderId="215" xfId="2" applyNumberFormat="1" applyFont="1" applyBorder="1" applyAlignment="1" applyProtection="1">
      <alignment horizontal="left" vertical="center"/>
      <protection locked="0"/>
    </xf>
    <xf numFmtId="49" fontId="47" fillId="0" borderId="244" xfId="2" applyNumberFormat="1" applyFont="1" applyBorder="1" applyAlignment="1" applyProtection="1">
      <alignment horizontal="left" vertical="center"/>
      <protection locked="0"/>
    </xf>
    <xf numFmtId="49" fontId="47" fillId="0" borderId="124" xfId="2" applyNumberFormat="1" applyFont="1" applyBorder="1" applyAlignment="1" applyProtection="1">
      <alignment horizontal="left" vertical="center"/>
      <protection locked="0"/>
    </xf>
    <xf numFmtId="0" fontId="46" fillId="2" borderId="0" xfId="2" applyFont="1" applyFill="1" applyAlignment="1">
      <alignment horizontal="left" vertical="center"/>
    </xf>
    <xf numFmtId="0" fontId="189" fillId="0" borderId="249" xfId="2" applyFont="1" applyBorder="1" applyAlignment="1">
      <alignment horizontal="left" vertical="center" wrapText="1"/>
    </xf>
    <xf numFmtId="0" fontId="189" fillId="0" borderId="246" xfId="2" applyFont="1" applyBorder="1" applyAlignment="1">
      <alignment horizontal="left" vertical="center" wrapText="1"/>
    </xf>
    <xf numFmtId="0" fontId="189" fillId="0" borderId="247" xfId="2" applyFont="1" applyBorder="1" applyAlignment="1">
      <alignment horizontal="left" vertical="center" wrapText="1"/>
    </xf>
    <xf numFmtId="0" fontId="189" fillId="0" borderId="215" xfId="1" applyFont="1" applyBorder="1" applyAlignment="1">
      <alignment horizontal="left" vertical="center"/>
    </xf>
    <xf numFmtId="0" fontId="189" fillId="0" borderId="244" xfId="1" applyFont="1" applyBorder="1" applyAlignment="1">
      <alignment horizontal="left" vertical="center"/>
    </xf>
    <xf numFmtId="0" fontId="189" fillId="0" borderId="124" xfId="1" applyFont="1" applyBorder="1" applyAlignment="1">
      <alignment horizontal="left" vertical="center"/>
    </xf>
    <xf numFmtId="0" fontId="189" fillId="0" borderId="166" xfId="1" applyFont="1" applyBorder="1" applyAlignment="1">
      <alignment horizontal="center" vertical="center" wrapText="1"/>
    </xf>
    <xf numFmtId="0" fontId="189" fillId="0" borderId="214" xfId="1" applyFont="1" applyBorder="1" applyAlignment="1">
      <alignment horizontal="center" vertical="center" wrapText="1"/>
    </xf>
    <xf numFmtId="0" fontId="32" fillId="43" borderId="248" xfId="2" applyFont="1" applyFill="1" applyBorder="1" applyAlignment="1">
      <alignment horizontal="center" vertical="center" wrapText="1"/>
    </xf>
    <xf numFmtId="0" fontId="32" fillId="43" borderId="258" xfId="2" applyFont="1" applyFill="1" applyBorder="1" applyAlignment="1">
      <alignment horizontal="center" vertical="center" wrapText="1"/>
    </xf>
    <xf numFmtId="0" fontId="32" fillId="0" borderId="215" xfId="2" applyFont="1" applyBorder="1" applyAlignment="1">
      <alignment horizontal="left" vertical="center" wrapText="1"/>
    </xf>
    <xf numFmtId="0" fontId="32" fillId="0" borderId="244" xfId="2" applyFont="1" applyBorder="1" applyAlignment="1">
      <alignment horizontal="left" vertical="center" wrapText="1"/>
    </xf>
    <xf numFmtId="0" fontId="32" fillId="0" borderId="124" xfId="2" applyFont="1" applyBorder="1" applyAlignment="1">
      <alignment horizontal="left" vertical="center" wrapText="1"/>
    </xf>
    <xf numFmtId="0" fontId="31" fillId="0" borderId="214" xfId="2" applyFont="1" applyBorder="1" applyAlignment="1">
      <alignment horizontal="center" vertical="center" wrapText="1"/>
    </xf>
    <xf numFmtId="0" fontId="227" fillId="0" borderId="214" xfId="1" applyFont="1" applyBorder="1" applyAlignment="1" applyProtection="1">
      <alignment horizontal="center" vertical="center" wrapText="1"/>
      <protection locked="0"/>
    </xf>
    <xf numFmtId="0" fontId="28" fillId="0" borderId="214" xfId="1" applyBorder="1" applyAlignment="1">
      <alignment horizontal="center" vertical="center" wrapText="1"/>
    </xf>
    <xf numFmtId="0" fontId="36" fillId="0" borderId="249" xfId="1" applyFont="1" applyBorder="1" applyAlignment="1">
      <alignment horizontal="center" vertical="center" wrapText="1"/>
    </xf>
    <xf numFmtId="0" fontId="36" fillId="0" borderId="246" xfId="1" applyFont="1" applyBorder="1" applyAlignment="1">
      <alignment horizontal="center" vertical="center" wrapText="1"/>
    </xf>
    <xf numFmtId="0" fontId="36" fillId="0" borderId="247" xfId="1" applyFont="1" applyBorder="1" applyAlignment="1">
      <alignment horizontal="center" vertical="center" wrapText="1"/>
    </xf>
    <xf numFmtId="0" fontId="36" fillId="0" borderId="213" xfId="1" applyFont="1" applyBorder="1" applyAlignment="1">
      <alignment horizontal="center" vertical="center" wrapText="1"/>
    </xf>
    <xf numFmtId="0" fontId="36" fillId="0" borderId="212" xfId="1" applyFont="1" applyBorder="1" applyAlignment="1">
      <alignment horizontal="center" vertical="center" wrapText="1"/>
    </xf>
    <xf numFmtId="0" fontId="36" fillId="0" borderId="211" xfId="1" applyFont="1" applyBorder="1" applyAlignment="1">
      <alignment horizontal="center" vertical="center" wrapText="1"/>
    </xf>
    <xf numFmtId="0" fontId="36" fillId="0" borderId="214" xfId="0" applyFont="1" applyBorder="1" applyAlignment="1">
      <alignment horizontal="center" vertical="center"/>
    </xf>
    <xf numFmtId="0" fontId="36" fillId="0" borderId="215" xfId="0" applyFont="1" applyBorder="1" applyAlignment="1">
      <alignment horizontal="center" vertical="center"/>
    </xf>
    <xf numFmtId="0" fontId="31" fillId="0" borderId="166" xfId="1" applyFont="1" applyBorder="1" applyAlignment="1">
      <alignment horizontal="center" vertical="center" wrapText="1"/>
    </xf>
    <xf numFmtId="0" fontId="31" fillId="0" borderId="214" xfId="1" applyFont="1" applyBorder="1" applyAlignment="1">
      <alignment horizontal="center" vertical="center" wrapText="1"/>
    </xf>
    <xf numFmtId="0" fontId="197" fillId="0" borderId="214" xfId="1" applyFont="1" applyBorder="1" applyAlignment="1">
      <alignment horizontal="center" vertical="center" wrapText="1"/>
    </xf>
    <xf numFmtId="0" fontId="197" fillId="0" borderId="248" xfId="1" applyFont="1" applyBorder="1" applyAlignment="1">
      <alignment horizontal="center" vertical="center" wrapText="1"/>
    </xf>
    <xf numFmtId="0" fontId="197" fillId="0" borderId="249" xfId="1" applyFont="1" applyBorder="1" applyAlignment="1">
      <alignment horizontal="center" vertical="center" wrapText="1"/>
    </xf>
    <xf numFmtId="0" fontId="197" fillId="0" borderId="258" xfId="1" applyFont="1" applyBorder="1" applyAlignment="1">
      <alignment horizontal="center" vertical="center" wrapText="1"/>
    </xf>
    <xf numFmtId="0" fontId="197" fillId="0" borderId="213" xfId="1" applyFont="1" applyBorder="1" applyAlignment="1">
      <alignment horizontal="center" vertical="center" wrapText="1"/>
    </xf>
    <xf numFmtId="0" fontId="36" fillId="0" borderId="166" xfId="0" applyFont="1" applyBorder="1" applyAlignment="1">
      <alignment horizontal="center" vertical="center" wrapText="1"/>
    </xf>
    <xf numFmtId="0" fontId="36" fillId="0" borderId="214" xfId="0" applyFont="1" applyBorder="1" applyAlignment="1">
      <alignment horizontal="center" vertical="center" wrapText="1"/>
    </xf>
    <xf numFmtId="0" fontId="32" fillId="43" borderId="214" xfId="2" applyFont="1" applyFill="1" applyBorder="1" applyAlignment="1">
      <alignment horizontal="center" vertical="center" wrapText="1"/>
    </xf>
    <xf numFmtId="0" fontId="36" fillId="0" borderId="214" xfId="1" applyFont="1" applyBorder="1" applyAlignment="1">
      <alignment horizontal="center" vertical="center" wrapText="1"/>
    </xf>
    <xf numFmtId="0" fontId="46" fillId="0" borderId="249" xfId="0" applyFont="1" applyBorder="1" applyAlignment="1">
      <alignment horizontal="left" vertical="center" wrapText="1"/>
    </xf>
    <xf numFmtId="0" fontId="46" fillId="0" borderId="246" xfId="0" applyFont="1" applyBorder="1" applyAlignment="1">
      <alignment horizontal="left" vertical="center" wrapText="1"/>
    </xf>
    <xf numFmtId="0" fontId="46" fillId="0" borderId="247" xfId="0" applyFont="1" applyBorder="1" applyAlignment="1">
      <alignment horizontal="left" vertical="center" wrapText="1"/>
    </xf>
    <xf numFmtId="0" fontId="46" fillId="0" borderId="213" xfId="0" applyFont="1" applyBorder="1" applyAlignment="1">
      <alignment horizontal="left" vertical="center" wrapText="1"/>
    </xf>
    <xf numFmtId="0" fontId="46" fillId="0" borderId="212" xfId="0" applyFont="1" applyBorder="1" applyAlignment="1">
      <alignment horizontal="left" vertical="center" wrapText="1"/>
    </xf>
    <xf numFmtId="0" fontId="46" fillId="0" borderId="211" xfId="0" applyFont="1" applyBorder="1" applyAlignment="1">
      <alignment horizontal="left" vertical="center" wrapText="1"/>
    </xf>
    <xf numFmtId="0" fontId="228" fillId="0" borderId="214" xfId="1" applyFont="1" applyBorder="1" applyAlignment="1" applyProtection="1">
      <alignment horizontal="center" vertical="center"/>
      <protection locked="0"/>
    </xf>
    <xf numFmtId="0" fontId="28" fillId="0" borderId="215" xfId="1" applyBorder="1" applyAlignment="1">
      <alignment horizontal="center" vertical="center" wrapText="1"/>
    </xf>
    <xf numFmtId="0" fontId="32" fillId="43" borderId="251" xfId="2" applyFont="1" applyFill="1" applyBorder="1" applyAlignment="1">
      <alignment horizontal="center" vertical="center" wrapText="1"/>
    </xf>
    <xf numFmtId="0" fontId="32" fillId="0" borderId="252" xfId="2" applyFont="1" applyBorder="1" applyAlignment="1">
      <alignment horizontal="left" vertical="center" wrapText="1"/>
    </xf>
    <xf numFmtId="0" fontId="32" fillId="0" borderId="253" xfId="2" applyFont="1" applyBorder="1" applyAlignment="1">
      <alignment horizontal="left" vertical="center" wrapText="1"/>
    </xf>
    <xf numFmtId="0" fontId="32" fillId="0" borderId="254" xfId="2" applyFont="1" applyBorder="1" applyAlignment="1">
      <alignment horizontal="left" vertical="center" wrapText="1"/>
    </xf>
    <xf numFmtId="0" fontId="36" fillId="0" borderId="255" xfId="1" applyFont="1" applyBorder="1" applyAlignment="1">
      <alignment horizontal="center" vertical="center" wrapText="1"/>
    </xf>
    <xf numFmtId="0" fontId="36" fillId="0" borderId="54" xfId="1" applyFont="1" applyBorder="1" applyAlignment="1">
      <alignment horizontal="center" vertical="center" wrapText="1"/>
    </xf>
    <xf numFmtId="0" fontId="36" fillId="0" borderId="256" xfId="1" applyFont="1" applyBorder="1" applyAlignment="1">
      <alignment horizontal="center" vertical="center" wrapText="1"/>
    </xf>
    <xf numFmtId="0" fontId="46" fillId="0" borderId="255" xfId="0" applyFont="1" applyBorder="1" applyAlignment="1">
      <alignment horizontal="left" vertical="center" wrapText="1"/>
    </xf>
    <xf numFmtId="0" fontId="46" fillId="0" borderId="54" xfId="0" applyFont="1" applyBorder="1" applyAlignment="1">
      <alignment horizontal="left" vertical="center" wrapText="1"/>
    </xf>
    <xf numFmtId="0" fontId="46" fillId="0" borderId="256" xfId="0" applyFont="1" applyBorder="1" applyAlignment="1">
      <alignment horizontal="left" vertical="center" wrapText="1"/>
    </xf>
    <xf numFmtId="0" fontId="189" fillId="0" borderId="213" xfId="2" applyFont="1" applyBorder="1" applyAlignment="1">
      <alignment horizontal="left" vertical="center" wrapText="1"/>
    </xf>
    <xf numFmtId="0" fontId="189" fillId="0" borderId="212" xfId="2" applyFont="1" applyBorder="1" applyAlignment="1">
      <alignment horizontal="left" vertical="center" wrapText="1"/>
    </xf>
    <xf numFmtId="0" fontId="189" fillId="0" borderId="249" xfId="1" applyFont="1" applyBorder="1" applyAlignment="1">
      <alignment horizontal="left" vertical="center" wrapText="1"/>
    </xf>
    <xf numFmtId="0" fontId="189" fillId="0" borderId="246" xfId="1" applyFont="1" applyBorder="1" applyAlignment="1">
      <alignment horizontal="left" vertical="center" wrapText="1"/>
    </xf>
    <xf numFmtId="0" fontId="189" fillId="0" borderId="247" xfId="1" applyFont="1" applyBorder="1" applyAlignment="1">
      <alignment horizontal="left" vertical="center" wrapText="1"/>
    </xf>
    <xf numFmtId="0" fontId="189" fillId="0" borderId="213" xfId="1" applyFont="1" applyBorder="1" applyAlignment="1">
      <alignment horizontal="left" vertical="center" wrapText="1"/>
    </xf>
    <xf numFmtId="0" fontId="189" fillId="0" borderId="212" xfId="1" applyFont="1" applyBorder="1" applyAlignment="1">
      <alignment horizontal="left" vertical="center" wrapText="1"/>
    </xf>
    <xf numFmtId="0" fontId="189" fillId="0" borderId="211" xfId="1" applyFont="1" applyBorder="1" applyAlignment="1">
      <alignment horizontal="left" vertical="center" wrapText="1"/>
    </xf>
    <xf numFmtId="0" fontId="31" fillId="0" borderId="214" xfId="0" applyFont="1" applyBorder="1" applyAlignment="1">
      <alignment horizontal="center" vertical="center"/>
    </xf>
    <xf numFmtId="0" fontId="189" fillId="43" borderId="214" xfId="1" applyFont="1" applyFill="1" applyBorder="1" applyAlignment="1">
      <alignment horizontal="center" vertical="center" wrapText="1"/>
    </xf>
    <xf numFmtId="0" fontId="0" fillId="43" borderId="214" xfId="0" applyFill="1" applyBorder="1" applyAlignment="1">
      <alignment horizontal="center" vertical="center" wrapText="1"/>
    </xf>
    <xf numFmtId="0" fontId="189" fillId="0" borderId="164" xfId="1" applyFont="1" applyBorder="1" applyAlignment="1">
      <alignment horizontal="left" vertical="center" wrapText="1"/>
    </xf>
    <xf numFmtId="0" fontId="189" fillId="0" borderId="0" xfId="1" applyFont="1" applyAlignment="1">
      <alignment horizontal="left" vertical="center" wrapText="1"/>
    </xf>
    <xf numFmtId="0" fontId="189" fillId="0" borderId="88" xfId="1" applyFont="1" applyBorder="1" applyAlignment="1">
      <alignment horizontal="left" vertical="center" wrapText="1"/>
    </xf>
    <xf numFmtId="0" fontId="189" fillId="0" borderId="215" xfId="1" applyFont="1" applyBorder="1" applyAlignment="1">
      <alignment horizontal="center" vertical="center" wrapText="1"/>
    </xf>
    <xf numFmtId="0" fontId="189" fillId="0" borderId="244" xfId="1" applyFont="1" applyBorder="1" applyAlignment="1">
      <alignment horizontal="center" vertical="center" wrapText="1"/>
    </xf>
    <xf numFmtId="0" fontId="189" fillId="0" borderId="124" xfId="1" applyFont="1" applyBorder="1" applyAlignment="1">
      <alignment horizontal="center" vertical="center" wrapText="1"/>
    </xf>
    <xf numFmtId="0" fontId="46" fillId="0" borderId="249" xfId="1" applyFont="1" applyBorder="1" applyAlignment="1">
      <alignment horizontal="left" vertical="center" wrapText="1"/>
    </xf>
    <xf numFmtId="0" fontId="46" fillId="0" borderId="246" xfId="1" applyFont="1" applyBorder="1" applyAlignment="1">
      <alignment horizontal="left" vertical="center" wrapText="1"/>
    </xf>
    <xf numFmtId="0" fontId="46" fillId="0" borderId="247" xfId="1" applyFont="1" applyBorder="1" applyAlignment="1">
      <alignment horizontal="left" vertical="center" wrapText="1"/>
    </xf>
    <xf numFmtId="0" fontId="46" fillId="0" borderId="164" xfId="1" applyFont="1" applyBorder="1" applyAlignment="1">
      <alignment horizontal="left" vertical="center" wrapText="1"/>
    </xf>
    <xf numFmtId="0" fontId="46" fillId="0" borderId="0" xfId="1" applyFont="1" applyAlignment="1">
      <alignment horizontal="left" vertical="center" wrapText="1"/>
    </xf>
    <xf numFmtId="0" fontId="46" fillId="0" borderId="88" xfId="1" applyFont="1" applyBorder="1" applyAlignment="1">
      <alignment horizontal="left" vertical="center" wrapText="1"/>
    </xf>
    <xf numFmtId="0" fontId="46" fillId="0" borderId="213" xfId="1" applyFont="1" applyBorder="1" applyAlignment="1">
      <alignment horizontal="left" vertical="center" wrapText="1"/>
    </xf>
    <xf numFmtId="0" fontId="46" fillId="0" borderId="212" xfId="1" applyFont="1" applyBorder="1" applyAlignment="1">
      <alignment horizontal="left" vertical="center" wrapText="1"/>
    </xf>
    <xf numFmtId="0" fontId="46" fillId="0" borderId="211" xfId="1" applyFont="1" applyBorder="1" applyAlignment="1">
      <alignment horizontal="left" vertical="center" wrapText="1"/>
    </xf>
    <xf numFmtId="0" fontId="46" fillId="0" borderId="246" xfId="1" applyFont="1" applyBorder="1" applyAlignment="1">
      <alignment horizontal="left" vertical="center"/>
    </xf>
    <xf numFmtId="0" fontId="46" fillId="0" borderId="247" xfId="1" applyFont="1" applyBorder="1" applyAlignment="1">
      <alignment horizontal="left" vertical="center"/>
    </xf>
    <xf numFmtId="0" fontId="46" fillId="0" borderId="164" xfId="1" applyFont="1" applyBorder="1" applyAlignment="1">
      <alignment horizontal="left" vertical="center"/>
    </xf>
    <xf numFmtId="0" fontId="46" fillId="0" borderId="0" xfId="1" applyFont="1" applyAlignment="1">
      <alignment horizontal="left" vertical="center"/>
    </xf>
    <xf numFmtId="0" fontId="46" fillId="0" borderId="88" xfId="1" applyFont="1" applyBorder="1" applyAlignment="1">
      <alignment horizontal="left" vertical="center"/>
    </xf>
    <xf numFmtId="0" fontId="46" fillId="0" borderId="213" xfId="1" applyFont="1" applyBorder="1" applyAlignment="1">
      <alignment horizontal="left" vertical="center"/>
    </xf>
    <xf numFmtId="0" fontId="46" fillId="0" borderId="212" xfId="1" applyFont="1" applyBorder="1" applyAlignment="1">
      <alignment horizontal="left" vertical="center"/>
    </xf>
    <xf numFmtId="0" fontId="46" fillId="0" borderId="211" xfId="1" applyFont="1" applyBorder="1" applyAlignment="1">
      <alignment horizontal="left" vertical="center"/>
    </xf>
    <xf numFmtId="0" fontId="189" fillId="43" borderId="248" xfId="1" applyFont="1" applyFill="1" applyBorder="1" applyAlignment="1">
      <alignment horizontal="center" vertical="center" wrapText="1"/>
    </xf>
    <xf numFmtId="0" fontId="0" fillId="43" borderId="152" xfId="0" applyFill="1" applyBorder="1" applyAlignment="1">
      <alignment horizontal="center" vertical="center" wrapText="1"/>
    </xf>
    <xf numFmtId="0" fontId="0" fillId="43" borderId="258" xfId="0" applyFill="1" applyBorder="1" applyAlignment="1">
      <alignment horizontal="center" vertical="center" wrapText="1"/>
    </xf>
    <xf numFmtId="0" fontId="189" fillId="0" borderId="249" xfId="0" applyFont="1" applyBorder="1" applyAlignment="1">
      <alignment horizontal="left" vertical="center" wrapText="1"/>
    </xf>
    <xf numFmtId="0" fontId="189" fillId="0" borderId="246" xfId="0" applyFont="1" applyBorder="1" applyAlignment="1">
      <alignment horizontal="left" vertical="center"/>
    </xf>
    <xf numFmtId="0" fontId="189" fillId="0" borderId="247" xfId="0" applyFont="1" applyBorder="1" applyAlignment="1">
      <alignment horizontal="left" vertical="center"/>
    </xf>
    <xf numFmtId="0" fontId="189" fillId="0" borderId="164" xfId="0" applyFont="1" applyBorder="1" applyAlignment="1">
      <alignment horizontal="left" vertical="center"/>
    </xf>
    <xf numFmtId="0" fontId="189" fillId="0" borderId="88" xfId="0" applyFont="1" applyBorder="1" applyAlignment="1">
      <alignment horizontal="left" vertical="center"/>
    </xf>
    <xf numFmtId="0" fontId="189" fillId="0" borderId="211" xfId="0" applyFont="1" applyBorder="1" applyAlignment="1">
      <alignment horizontal="left" vertical="center"/>
    </xf>
    <xf numFmtId="0" fontId="189" fillId="0" borderId="246" xfId="0" applyFont="1" applyBorder="1" applyAlignment="1">
      <alignment horizontal="center" vertical="center"/>
    </xf>
    <xf numFmtId="0" fontId="189" fillId="0" borderId="0" xfId="0" applyFont="1" applyAlignment="1">
      <alignment horizontal="center" vertical="center"/>
    </xf>
    <xf numFmtId="0" fontId="189" fillId="0" borderId="212" xfId="0" applyFont="1" applyBorder="1" applyAlignment="1">
      <alignment horizontal="center" vertical="center"/>
    </xf>
    <xf numFmtId="0" fontId="189" fillId="0" borderId="249" xfId="0" applyFont="1" applyBorder="1" applyAlignment="1">
      <alignment horizontal="left" vertical="center"/>
    </xf>
    <xf numFmtId="0" fontId="46" fillId="0" borderId="164" xfId="0" applyFont="1" applyBorder="1" applyAlignment="1">
      <alignment horizontal="left" vertical="center" wrapText="1"/>
    </xf>
    <xf numFmtId="0" fontId="46" fillId="0" borderId="0" xfId="0" applyFont="1" applyAlignment="1">
      <alignment horizontal="left" vertical="center" wrapText="1"/>
    </xf>
    <xf numFmtId="0" fontId="46" fillId="0" borderId="88" xfId="0" applyFont="1" applyBorder="1" applyAlignment="1">
      <alignment horizontal="left" vertical="center" wrapText="1"/>
    </xf>
    <xf numFmtId="0" fontId="209" fillId="0" borderId="0" xfId="1941" applyFont="1" applyAlignment="1" applyProtection="1">
      <alignment horizontal="center" vertical="center" wrapText="1"/>
      <protection locked="0"/>
    </xf>
    <xf numFmtId="0" fontId="31" fillId="0" borderId="0" xfId="0" applyFont="1" applyFill="1" applyAlignment="1" applyProtection="1">
      <alignment horizontal="center" vertical="center"/>
    </xf>
    <xf numFmtId="0" fontId="31" fillId="0" borderId="0" xfId="0" applyFont="1" applyFill="1" applyBorder="1" applyAlignment="1" applyProtection="1">
      <alignment horizontal="center" vertical="center"/>
    </xf>
    <xf numFmtId="0" fontId="31" fillId="0" borderId="11" xfId="0" applyFont="1" applyFill="1" applyBorder="1" applyAlignment="1" applyProtection="1">
      <alignment horizontal="left" vertical="center" wrapText="1"/>
    </xf>
    <xf numFmtId="0" fontId="31" fillId="0" borderId="12" xfId="0" applyFont="1" applyFill="1" applyBorder="1" applyAlignment="1" applyProtection="1">
      <alignment horizontal="left" vertical="center" wrapText="1"/>
    </xf>
    <xf numFmtId="0" fontId="31" fillId="0" borderId="0" xfId="0" applyFont="1" applyFill="1" applyBorder="1" applyAlignment="1" applyProtection="1">
      <alignment horizontal="left" vertical="center" wrapText="1"/>
    </xf>
    <xf numFmtId="0" fontId="31" fillId="0" borderId="3" xfId="0" applyFont="1" applyFill="1" applyBorder="1" applyAlignment="1" applyProtection="1">
      <alignment horizontal="left" vertical="center" wrapText="1"/>
    </xf>
    <xf numFmtId="0" fontId="31" fillId="0" borderId="40" xfId="0" applyFont="1" applyFill="1" applyBorder="1" applyAlignment="1" applyProtection="1">
      <alignment horizontal="left" vertical="center" wrapText="1"/>
    </xf>
    <xf numFmtId="0" fontId="31" fillId="0" borderId="107" xfId="0" applyFont="1" applyFill="1" applyBorder="1" applyAlignment="1" applyProtection="1">
      <alignment horizontal="left" vertical="center" wrapText="1"/>
    </xf>
    <xf numFmtId="0" fontId="31" fillId="0" borderId="0" xfId="0" applyFont="1" applyFill="1" applyBorder="1" applyAlignment="1" applyProtection="1">
      <alignment horizontal="center" vertical="top"/>
    </xf>
    <xf numFmtId="49" fontId="47" fillId="0" borderId="0" xfId="0" applyNumberFormat="1" applyFont="1" applyFill="1" applyAlignment="1" applyProtection="1">
      <alignment horizontal="left" vertical="center"/>
      <protection locked="0"/>
    </xf>
    <xf numFmtId="0" fontId="189" fillId="0" borderId="73" xfId="2" applyFont="1" applyFill="1" applyBorder="1" applyAlignment="1" applyProtection="1">
      <alignment horizontal="left" vertical="center" wrapText="1"/>
    </xf>
    <xf numFmtId="0" fontId="189" fillId="0" borderId="74" xfId="2" applyFont="1" applyFill="1" applyBorder="1" applyAlignment="1" applyProtection="1">
      <alignment horizontal="left" vertical="center" wrapText="1"/>
    </xf>
    <xf numFmtId="0" fontId="189" fillId="0" borderId="75" xfId="2" applyFont="1" applyFill="1" applyBorder="1" applyAlignment="1" applyProtection="1">
      <alignment horizontal="left" vertical="center" wrapText="1"/>
    </xf>
    <xf numFmtId="49" fontId="47" fillId="0" borderId="73" xfId="2" applyNumberFormat="1" applyFont="1" applyFill="1" applyBorder="1" applyAlignment="1" applyProtection="1">
      <alignment horizontal="left" vertical="center" wrapText="1"/>
      <protection locked="0"/>
    </xf>
    <xf numFmtId="49" fontId="47" fillId="0" borderId="74" xfId="2" applyNumberFormat="1" applyFont="1" applyFill="1" applyBorder="1" applyAlignment="1" applyProtection="1">
      <alignment horizontal="left" vertical="center" wrapText="1"/>
      <protection locked="0"/>
    </xf>
    <xf numFmtId="49" fontId="47" fillId="0" borderId="76" xfId="2" applyNumberFormat="1" applyFont="1" applyFill="1" applyBorder="1" applyAlignment="1" applyProtection="1">
      <alignment horizontal="left" vertical="center" wrapText="1"/>
      <protection locked="0"/>
    </xf>
    <xf numFmtId="0" fontId="189" fillId="0" borderId="10" xfId="2" applyFont="1" applyFill="1" applyBorder="1" applyAlignment="1" applyProtection="1">
      <alignment horizontal="left" vertical="center"/>
    </xf>
    <xf numFmtId="0" fontId="189" fillId="0" borderId="11" xfId="2" applyFont="1" applyFill="1" applyBorder="1" applyAlignment="1" applyProtection="1">
      <alignment horizontal="left" vertical="center"/>
    </xf>
    <xf numFmtId="0" fontId="189" fillId="0" borderId="12" xfId="2" applyFont="1" applyFill="1" applyBorder="1" applyAlignment="1" applyProtection="1">
      <alignment horizontal="left" vertical="center"/>
    </xf>
    <xf numFmtId="0" fontId="189" fillId="0" borderId="8" xfId="2" applyFont="1" applyFill="1" applyBorder="1" applyAlignment="1" applyProtection="1">
      <alignment horizontal="left" vertical="center"/>
    </xf>
    <xf numFmtId="0" fontId="189" fillId="0" borderId="4" xfId="2" applyFont="1" applyFill="1" applyBorder="1" applyAlignment="1" applyProtection="1">
      <alignment horizontal="left" vertical="center"/>
    </xf>
    <xf numFmtId="0" fontId="189" fillId="0" borderId="5" xfId="2" applyFont="1" applyFill="1" applyBorder="1" applyAlignment="1" applyProtection="1">
      <alignment horizontal="left" vertical="center"/>
    </xf>
    <xf numFmtId="0" fontId="189" fillId="0" borderId="10" xfId="0" applyFont="1" applyFill="1" applyBorder="1" applyAlignment="1" applyProtection="1">
      <alignment horizontal="center" vertical="center" wrapText="1"/>
    </xf>
    <xf numFmtId="0" fontId="189" fillId="0" borderId="11" xfId="0" applyFont="1" applyFill="1" applyBorder="1" applyAlignment="1" applyProtection="1">
      <alignment horizontal="center" vertical="center" wrapText="1"/>
    </xf>
    <xf numFmtId="0" fontId="189" fillId="0" borderId="34" xfId="0" applyFont="1" applyFill="1" applyBorder="1" applyAlignment="1" applyProtection="1">
      <alignment horizontal="center" vertical="center" wrapText="1"/>
    </xf>
    <xf numFmtId="0" fontId="189" fillId="0" borderId="9" xfId="0" applyFont="1" applyFill="1" applyBorder="1" applyAlignment="1" applyProtection="1">
      <alignment horizontal="center" vertical="center" wrapText="1"/>
    </xf>
    <xf numFmtId="0" fontId="189" fillId="0" borderId="4" xfId="0" applyFont="1" applyFill="1" applyBorder="1" applyAlignment="1" applyProtection="1">
      <alignment horizontal="center" vertical="center" wrapText="1"/>
    </xf>
    <xf numFmtId="0" fontId="189" fillId="0" borderId="35" xfId="0" applyFont="1" applyFill="1" applyBorder="1" applyAlignment="1" applyProtection="1">
      <alignment horizontal="center" vertical="center" wrapText="1"/>
    </xf>
    <xf numFmtId="0" fontId="31" fillId="0" borderId="32" xfId="0" applyFont="1" applyFill="1" applyBorder="1" applyAlignment="1" applyProtection="1">
      <alignment horizontal="center" vertical="center"/>
    </xf>
    <xf numFmtId="0" fontId="31" fillId="0" borderId="33" xfId="0" applyFont="1" applyFill="1" applyBorder="1" applyAlignment="1" applyProtection="1">
      <alignment horizontal="center" vertical="center"/>
    </xf>
    <xf numFmtId="0" fontId="182" fillId="0" borderId="32" xfId="2" applyFont="1" applyFill="1" applyBorder="1" applyAlignment="1" applyProtection="1">
      <alignment horizontal="center" vertical="top" wrapText="1"/>
    </xf>
    <xf numFmtId="0" fontId="182" fillId="0" borderId="0" xfId="2" applyFont="1" applyFill="1" applyBorder="1" applyAlignment="1" applyProtection="1">
      <alignment horizontal="center" vertical="top" wrapText="1"/>
    </xf>
    <xf numFmtId="0" fontId="182" fillId="0" borderId="88" xfId="2" applyFont="1" applyFill="1" applyBorder="1" applyAlignment="1" applyProtection="1">
      <alignment horizontal="center" vertical="top" wrapText="1"/>
    </xf>
    <xf numFmtId="0" fontId="182" fillId="0" borderId="97" xfId="2" applyFont="1" applyFill="1" applyBorder="1" applyAlignment="1" applyProtection="1">
      <alignment horizontal="center" vertical="top" wrapText="1"/>
    </xf>
    <xf numFmtId="0" fontId="182" fillId="0" borderId="40" xfId="2" applyFont="1" applyFill="1" applyBorder="1" applyAlignment="1" applyProtection="1">
      <alignment horizontal="center" vertical="top" wrapText="1"/>
    </xf>
    <xf numFmtId="0" fontId="182" fillId="0" borderId="101" xfId="2" applyFont="1" applyFill="1" applyBorder="1" applyAlignment="1" applyProtection="1">
      <alignment horizontal="center" vertical="top" wrapText="1"/>
    </xf>
    <xf numFmtId="0" fontId="31" fillId="0" borderId="13" xfId="0" applyFont="1" applyFill="1" applyBorder="1" applyAlignment="1" applyProtection="1">
      <alignment horizontal="center" vertical="center"/>
    </xf>
    <xf numFmtId="0" fontId="31" fillId="0" borderId="12" xfId="0" applyFont="1" applyFill="1" applyBorder="1" applyAlignment="1" applyProtection="1">
      <alignment horizontal="center" vertical="center"/>
    </xf>
    <xf numFmtId="0" fontId="31" fillId="0" borderId="6" xfId="0" applyFont="1" applyFill="1" applyBorder="1" applyAlignment="1" applyProtection="1">
      <alignment horizontal="left" vertical="center"/>
    </xf>
    <xf numFmtId="0" fontId="31" fillId="0" borderId="79" xfId="0" applyFont="1" applyFill="1" applyBorder="1" applyAlignment="1" applyProtection="1">
      <alignment horizontal="center" vertical="center"/>
    </xf>
    <xf numFmtId="0" fontId="31" fillId="0" borderId="102" xfId="0" applyFont="1" applyFill="1" applyBorder="1" applyAlignment="1" applyProtection="1">
      <alignment horizontal="center" vertical="center"/>
    </xf>
    <xf numFmtId="0" fontId="31" fillId="0" borderId="80" xfId="0" applyFont="1" applyFill="1" applyBorder="1" applyAlignment="1" applyProtection="1">
      <alignment horizontal="center" vertical="center"/>
    </xf>
    <xf numFmtId="0" fontId="31" fillId="0" borderId="98" xfId="0" applyFont="1" applyFill="1" applyBorder="1" applyAlignment="1" applyProtection="1">
      <alignment horizontal="center" vertical="center"/>
    </xf>
    <xf numFmtId="0" fontId="31" fillId="0" borderId="21" xfId="0" applyFont="1" applyFill="1" applyBorder="1" applyAlignment="1" applyProtection="1">
      <alignment horizontal="center" vertical="center"/>
    </xf>
    <xf numFmtId="0" fontId="189" fillId="0" borderId="88" xfId="2" applyFont="1" applyFill="1" applyBorder="1" applyAlignment="1" applyProtection="1">
      <alignment horizontal="left" vertical="center"/>
    </xf>
    <xf numFmtId="0" fontId="46" fillId="0" borderId="103" xfId="0" applyFont="1" applyFill="1" applyBorder="1" applyAlignment="1" applyProtection="1">
      <alignment horizontal="left" vertical="center" wrapText="1"/>
    </xf>
    <xf numFmtId="0" fontId="46" fillId="0" borderId="71" xfId="0" applyFont="1" applyFill="1" applyBorder="1" applyAlignment="1" applyProtection="1">
      <alignment horizontal="left" vertical="center" wrapText="1"/>
    </xf>
    <xf numFmtId="0" fontId="46" fillId="0" borderId="104" xfId="0" applyFont="1" applyFill="1" applyBorder="1" applyAlignment="1" applyProtection="1">
      <alignment horizontal="left" vertical="center" wrapText="1"/>
    </xf>
    <xf numFmtId="0" fontId="46" fillId="0" borderId="97" xfId="0" applyFont="1" applyFill="1" applyBorder="1" applyAlignment="1" applyProtection="1">
      <alignment horizontal="left" vertical="center" wrapText="1"/>
    </xf>
    <xf numFmtId="0" fontId="46" fillId="0" borderId="40" xfId="0" applyFont="1" applyFill="1" applyBorder="1" applyAlignment="1" applyProtection="1">
      <alignment horizontal="left" vertical="center" wrapText="1"/>
    </xf>
    <xf numFmtId="0" fontId="46" fillId="0" borderId="101" xfId="0" applyFont="1" applyFill="1" applyBorder="1" applyAlignment="1" applyProtection="1">
      <alignment horizontal="left" vertical="center" wrapText="1"/>
    </xf>
    <xf numFmtId="0" fontId="189" fillId="0" borderId="88" xfId="2" applyFont="1" applyFill="1" applyBorder="1" applyAlignment="1" applyProtection="1">
      <alignment horizontal="left" vertical="center" wrapText="1"/>
    </xf>
    <xf numFmtId="0" fontId="31" fillId="0" borderId="103" xfId="2" applyFont="1" applyFill="1" applyBorder="1" applyAlignment="1" applyProtection="1">
      <alignment horizontal="center" vertical="center" wrapText="1"/>
    </xf>
    <xf numFmtId="0" fontId="31" fillId="0" borderId="97" xfId="2" applyFont="1" applyFill="1" applyBorder="1" applyAlignment="1" applyProtection="1">
      <alignment horizontal="center" vertical="center" wrapText="1"/>
    </xf>
    <xf numFmtId="49" fontId="47" fillId="0" borderId="103" xfId="2" applyNumberFormat="1" applyFont="1" applyFill="1" applyBorder="1" applyAlignment="1" applyProtection="1">
      <alignment horizontal="left" vertical="center" wrapText="1"/>
      <protection locked="0"/>
    </xf>
    <xf numFmtId="49" fontId="47" fillId="0" borderId="71" xfId="2" applyNumberFormat="1" applyFont="1" applyFill="1" applyBorder="1" applyAlignment="1" applyProtection="1">
      <alignment horizontal="left" vertical="center" wrapText="1"/>
      <protection locked="0"/>
    </xf>
    <xf numFmtId="49" fontId="47" fillId="0" borderId="104" xfId="2" applyNumberFormat="1" applyFont="1" applyFill="1" applyBorder="1" applyAlignment="1" applyProtection="1">
      <alignment horizontal="left" vertical="center" wrapText="1"/>
      <protection locked="0"/>
    </xf>
    <xf numFmtId="0" fontId="32" fillId="0" borderId="0" xfId="2" applyFont="1" applyFill="1" applyBorder="1" applyAlignment="1" applyProtection="1">
      <alignment horizontal="left" vertical="center" wrapText="1"/>
    </xf>
    <xf numFmtId="0" fontId="32" fillId="0" borderId="88" xfId="2" applyFont="1" applyFill="1" applyBorder="1" applyAlignment="1" applyProtection="1">
      <alignment horizontal="left" vertical="center" wrapText="1"/>
    </xf>
    <xf numFmtId="0" fontId="45" fillId="0" borderId="98" xfId="2" applyFont="1" applyFill="1" applyBorder="1" applyAlignment="1" applyProtection="1">
      <alignment horizontal="center" vertical="center"/>
      <protection locked="0"/>
    </xf>
    <xf numFmtId="0" fontId="45" fillId="0" borderId="21" xfId="2" applyFont="1" applyFill="1" applyBorder="1" applyAlignment="1" applyProtection="1">
      <alignment horizontal="center" vertical="center"/>
      <protection locked="0"/>
    </xf>
    <xf numFmtId="0" fontId="46" fillId="0" borderId="103" xfId="2" applyFont="1" applyFill="1" applyBorder="1" applyAlignment="1" applyProtection="1">
      <alignment horizontal="left" vertical="center" wrapText="1"/>
    </xf>
    <xf numFmtId="0" fontId="46" fillId="0" borderId="71" xfId="2" applyFont="1" applyFill="1" applyBorder="1" applyAlignment="1" applyProtection="1">
      <alignment horizontal="left" vertical="center" wrapText="1"/>
    </xf>
    <xf numFmtId="0" fontId="46" fillId="0" borderId="104" xfId="2" applyFont="1" applyFill="1" applyBorder="1" applyAlignment="1" applyProtection="1">
      <alignment horizontal="left" vertical="center" wrapText="1"/>
    </xf>
    <xf numFmtId="0" fontId="46" fillId="0" borderId="97" xfId="2" applyFont="1" applyFill="1" applyBorder="1" applyAlignment="1" applyProtection="1">
      <alignment horizontal="left" vertical="center" wrapText="1"/>
    </xf>
    <xf numFmtId="0" fontId="46" fillId="0" borderId="40" xfId="2" applyFont="1" applyFill="1" applyBorder="1" applyAlignment="1" applyProtection="1">
      <alignment horizontal="left" vertical="center" wrapText="1"/>
    </xf>
    <xf numFmtId="0" fontId="46" fillId="0" borderId="101" xfId="2" applyFont="1" applyFill="1" applyBorder="1" applyAlignment="1" applyProtection="1">
      <alignment horizontal="left" vertical="center" wrapText="1"/>
    </xf>
    <xf numFmtId="49" fontId="34" fillId="0" borderId="0" xfId="0" applyNumberFormat="1" applyFont="1" applyFill="1" applyBorder="1" applyAlignment="1">
      <alignment horizontal="left" vertical="center" wrapText="1"/>
    </xf>
    <xf numFmtId="49" fontId="34" fillId="0" borderId="0" xfId="0" applyNumberFormat="1" applyFont="1" applyFill="1" applyBorder="1" applyAlignment="1">
      <alignment horizontal="left" vertical="center"/>
    </xf>
    <xf numFmtId="49" fontId="57" fillId="0" borderId="0" xfId="2" applyNumberFormat="1" applyFont="1" applyFill="1" applyBorder="1" applyAlignment="1">
      <alignment horizontal="center" vertical="center" wrapText="1"/>
    </xf>
    <xf numFmtId="49" fontId="57" fillId="0" borderId="0" xfId="2" applyNumberFormat="1" applyFont="1" applyFill="1" applyBorder="1" applyAlignment="1">
      <alignment horizontal="center" vertical="center"/>
    </xf>
    <xf numFmtId="49" fontId="189" fillId="0" borderId="105" xfId="2" applyNumberFormat="1" applyFont="1" applyFill="1" applyBorder="1" applyAlignment="1" applyProtection="1">
      <alignment vertical="center" wrapText="1"/>
    </xf>
    <xf numFmtId="49" fontId="189" fillId="0" borderId="105" xfId="2" applyNumberFormat="1" applyFont="1" applyFill="1" applyBorder="1" applyAlignment="1" applyProtection="1">
      <alignment vertical="center"/>
    </xf>
    <xf numFmtId="49" fontId="189" fillId="3" borderId="98" xfId="2" applyNumberFormat="1" applyFont="1" applyFill="1" applyBorder="1" applyAlignment="1" applyProtection="1">
      <alignment horizontal="center" vertical="center"/>
    </xf>
    <xf numFmtId="49" fontId="189" fillId="3" borderId="102" xfId="2" applyNumberFormat="1" applyFont="1" applyFill="1" applyBorder="1" applyAlignment="1" applyProtection="1">
      <alignment horizontal="center" vertical="center"/>
    </xf>
    <xf numFmtId="49" fontId="189" fillId="3" borderId="21" xfId="2" applyNumberFormat="1" applyFont="1" applyFill="1" applyBorder="1" applyAlignment="1" applyProtection="1">
      <alignment horizontal="center" vertical="center"/>
    </xf>
    <xf numFmtId="0" fontId="189" fillId="0" borderId="71" xfId="2" applyFont="1" applyFill="1" applyBorder="1" applyAlignment="1" applyProtection="1">
      <alignment horizontal="left" vertical="center"/>
    </xf>
    <xf numFmtId="0" fontId="189" fillId="0" borderId="104" xfId="2" applyFont="1" applyFill="1" applyBorder="1" applyAlignment="1" applyProtection="1">
      <alignment horizontal="left" vertical="center"/>
    </xf>
    <xf numFmtId="49" fontId="189" fillId="0" borderId="99" xfId="2" applyNumberFormat="1" applyFont="1" applyFill="1" applyBorder="1" applyAlignment="1" applyProtection="1">
      <alignment vertical="center" wrapText="1"/>
    </xf>
    <xf numFmtId="49" fontId="189" fillId="0" borderId="0" xfId="2" applyNumberFormat="1" applyFont="1" applyFill="1" applyBorder="1" applyAlignment="1" applyProtection="1">
      <alignment horizontal="left" vertical="center"/>
    </xf>
    <xf numFmtId="49" fontId="189" fillId="0" borderId="88" xfId="2" applyNumberFormat="1" applyFont="1" applyFill="1" applyBorder="1" applyAlignment="1" applyProtection="1">
      <alignment horizontal="left" vertical="center"/>
    </xf>
    <xf numFmtId="49" fontId="45" fillId="0" borderId="88" xfId="2" applyNumberFormat="1" applyFont="1" applyFill="1" applyBorder="1" applyAlignment="1" applyProtection="1">
      <alignment horizontal="center" vertical="center"/>
    </xf>
    <xf numFmtId="49" fontId="45" fillId="0" borderId="101" xfId="2" applyNumberFormat="1" applyFont="1" applyFill="1" applyBorder="1" applyAlignment="1" applyProtection="1">
      <alignment horizontal="center" vertical="center"/>
    </xf>
    <xf numFmtId="0" fontId="46" fillId="0" borderId="32" xfId="2" applyNumberFormat="1" applyFont="1" applyFill="1" applyBorder="1" applyAlignment="1">
      <alignment horizontal="left" vertical="center" wrapText="1"/>
    </xf>
    <xf numFmtId="0" fontId="46" fillId="0" borderId="0" xfId="2" applyNumberFormat="1" applyFont="1" applyFill="1" applyBorder="1" applyAlignment="1">
      <alignment horizontal="left" vertical="center" wrapText="1"/>
    </xf>
    <xf numFmtId="0" fontId="46" fillId="0" borderId="88" xfId="2" applyNumberFormat="1" applyFont="1" applyFill="1" applyBorder="1" applyAlignment="1">
      <alignment horizontal="left" vertical="center" wrapText="1"/>
    </xf>
    <xf numFmtId="49" fontId="47" fillId="0" borderId="97" xfId="2" applyNumberFormat="1" applyFont="1" applyFill="1" applyBorder="1" applyAlignment="1" applyProtection="1">
      <alignment horizontal="left" vertical="center" wrapText="1"/>
      <protection locked="0"/>
    </xf>
    <xf numFmtId="49" fontId="47" fillId="0" borderId="40" xfId="2" applyNumberFormat="1" applyFont="1" applyFill="1" applyBorder="1" applyAlignment="1" applyProtection="1">
      <alignment horizontal="left" vertical="center" wrapText="1"/>
      <protection locked="0"/>
    </xf>
    <xf numFmtId="49" fontId="47" fillId="0" borderId="101" xfId="2" applyNumberFormat="1" applyFont="1" applyFill="1" applyBorder="1" applyAlignment="1" applyProtection="1">
      <alignment horizontal="left" vertical="center" wrapText="1"/>
      <protection locked="0"/>
    </xf>
    <xf numFmtId="0" fontId="189" fillId="0" borderId="105" xfId="2" applyFont="1" applyFill="1" applyBorder="1" applyAlignment="1" applyProtection="1">
      <alignment horizontal="left" vertical="center"/>
    </xf>
    <xf numFmtId="0" fontId="189" fillId="0" borderId="106" xfId="2" applyFont="1" applyFill="1" applyBorder="1" applyAlignment="1" applyProtection="1">
      <alignment horizontal="left" vertical="center"/>
    </xf>
    <xf numFmtId="49" fontId="189" fillId="0" borderId="40" xfId="2" applyNumberFormat="1" applyFont="1" applyFill="1" applyBorder="1" applyAlignment="1" applyProtection="1">
      <alignment vertical="center" wrapText="1"/>
    </xf>
    <xf numFmtId="49" fontId="189" fillId="0" borderId="0" xfId="2" applyNumberFormat="1" applyFont="1" applyFill="1" applyBorder="1" applyAlignment="1" applyProtection="1">
      <alignment horizontal="left" vertical="center" wrapText="1"/>
    </xf>
    <xf numFmtId="49" fontId="189" fillId="0" borderId="88" xfId="2" applyNumberFormat="1" applyFont="1" applyFill="1" applyBorder="1" applyAlignment="1" applyProtection="1">
      <alignment horizontal="left" vertical="center" wrapText="1"/>
    </xf>
    <xf numFmtId="49" fontId="45" fillId="0" borderId="87" xfId="2" applyNumberFormat="1" applyFont="1" applyFill="1" applyBorder="1" applyAlignment="1" applyProtection="1">
      <alignment horizontal="center" vertical="center" wrapText="1"/>
    </xf>
    <xf numFmtId="49" fontId="31" fillId="0" borderId="87" xfId="2" applyNumberFormat="1" applyFont="1" applyFill="1" applyBorder="1" applyAlignment="1" applyProtection="1">
      <alignment horizontal="center" vertical="center" wrapText="1"/>
    </xf>
    <xf numFmtId="49" fontId="31" fillId="0" borderId="103" xfId="0" applyNumberFormat="1" applyFont="1" applyFill="1" applyBorder="1" applyAlignment="1" applyProtection="1">
      <alignment horizontal="left" vertical="center" wrapText="1"/>
    </xf>
    <xf numFmtId="49" fontId="31" fillId="0" borderId="71" xfId="0" applyNumberFormat="1" applyFont="1" applyFill="1" applyBorder="1" applyAlignment="1" applyProtection="1">
      <alignment horizontal="left" vertical="center" wrapText="1"/>
    </xf>
    <xf numFmtId="49" fontId="31" fillId="0" borderId="104" xfId="0" applyNumberFormat="1" applyFont="1" applyFill="1" applyBorder="1" applyAlignment="1" applyProtection="1">
      <alignment horizontal="left" vertical="center" wrapText="1"/>
    </xf>
    <xf numFmtId="49" fontId="31" fillId="0" borderId="97" xfId="0" applyNumberFormat="1" applyFont="1" applyFill="1" applyBorder="1" applyAlignment="1" applyProtection="1">
      <alignment horizontal="left" vertical="center" wrapText="1"/>
    </xf>
    <xf numFmtId="49" fontId="31" fillId="0" borderId="40" xfId="0" applyNumberFormat="1" applyFont="1" applyFill="1" applyBorder="1" applyAlignment="1" applyProtection="1">
      <alignment horizontal="left" vertical="center" wrapText="1"/>
    </xf>
    <xf numFmtId="49" fontId="31" fillId="0" borderId="101" xfId="0" applyNumberFormat="1" applyFont="1" applyFill="1" applyBorder="1" applyAlignment="1" applyProtection="1">
      <alignment horizontal="left" vertical="center" wrapText="1"/>
    </xf>
    <xf numFmtId="49" fontId="31" fillId="0" borderId="98" xfId="0" applyNumberFormat="1" applyFont="1" applyFill="1" applyBorder="1" applyAlignment="1" applyProtection="1">
      <alignment horizontal="center" vertical="center"/>
    </xf>
    <xf numFmtId="49" fontId="31" fillId="0" borderId="102" xfId="0" applyNumberFormat="1" applyFont="1" applyFill="1" applyBorder="1" applyAlignment="1" applyProtection="1">
      <alignment horizontal="center" vertical="center"/>
    </xf>
    <xf numFmtId="49" fontId="31" fillId="0" borderId="80" xfId="0" applyNumberFormat="1" applyFont="1" applyFill="1" applyBorder="1" applyAlignment="1" applyProtection="1">
      <alignment horizontal="center" vertical="center"/>
    </xf>
    <xf numFmtId="49" fontId="189" fillId="0" borderId="103" xfId="0" applyNumberFormat="1" applyFont="1" applyFill="1" applyBorder="1" applyAlignment="1" applyProtection="1">
      <alignment horizontal="center" vertical="center" wrapText="1"/>
    </xf>
    <xf numFmtId="49" fontId="189" fillId="0" borderId="71" xfId="0" applyNumberFormat="1" applyFont="1" applyFill="1" applyBorder="1" applyAlignment="1" applyProtection="1">
      <alignment horizontal="center" vertical="center" wrapText="1"/>
    </xf>
    <xf numFmtId="49" fontId="189" fillId="0" borderId="104" xfId="0" applyNumberFormat="1" applyFont="1" applyFill="1" applyBorder="1" applyAlignment="1" applyProtection="1">
      <alignment horizontal="center" vertical="center" wrapText="1"/>
    </xf>
    <xf numFmtId="49" fontId="189" fillId="0" borderId="97" xfId="0" applyNumberFormat="1" applyFont="1" applyFill="1" applyBorder="1" applyAlignment="1" applyProtection="1">
      <alignment horizontal="center" vertical="center" wrapText="1"/>
    </xf>
    <xf numFmtId="49" fontId="189" fillId="0" borderId="40" xfId="0" applyNumberFormat="1" applyFont="1" applyFill="1" applyBorder="1" applyAlignment="1" applyProtection="1">
      <alignment horizontal="center" vertical="center" wrapText="1"/>
    </xf>
    <xf numFmtId="49" fontId="189" fillId="0" borderId="101" xfId="0" applyNumberFormat="1" applyFont="1" applyFill="1" applyBorder="1" applyAlignment="1" applyProtection="1">
      <alignment horizontal="center" vertical="center" wrapText="1"/>
    </xf>
    <xf numFmtId="49" fontId="59" fillId="0" borderId="97" xfId="2" applyNumberFormat="1" applyFont="1" applyFill="1" applyBorder="1" applyAlignment="1" applyProtection="1">
      <alignment horizontal="left" vertical="center"/>
    </xf>
    <xf numFmtId="49" fontId="59" fillId="0" borderId="40" xfId="2" applyNumberFormat="1" applyFont="1" applyFill="1" applyBorder="1" applyAlignment="1" applyProtection="1">
      <alignment horizontal="left" vertical="center"/>
    </xf>
    <xf numFmtId="49" fontId="59" fillId="0" borderId="101" xfId="2" applyNumberFormat="1" applyFont="1" applyFill="1" applyBorder="1" applyAlignment="1" applyProtection="1">
      <alignment horizontal="left" vertical="center"/>
    </xf>
    <xf numFmtId="49" fontId="31" fillId="0" borderId="99" xfId="0" applyNumberFormat="1" applyFont="1" applyFill="1" applyBorder="1" applyAlignment="1" applyProtection="1">
      <alignment horizontal="left" vertical="center" wrapText="1"/>
    </xf>
    <xf numFmtId="49" fontId="31" fillId="0" borderId="105" xfId="0" applyNumberFormat="1" applyFont="1" applyFill="1" applyBorder="1" applyAlignment="1" applyProtection="1">
      <alignment horizontal="left" vertical="center" wrapText="1"/>
    </xf>
    <xf numFmtId="49" fontId="31" fillId="0" borderId="106" xfId="0" applyNumberFormat="1" applyFont="1" applyFill="1" applyBorder="1" applyAlignment="1" applyProtection="1">
      <alignment horizontal="left" vertical="center" wrapText="1"/>
    </xf>
    <xf numFmtId="49" fontId="59" fillId="0" borderId="87" xfId="2" applyNumberFormat="1" applyFont="1" applyFill="1" applyBorder="1" applyAlignment="1" applyProtection="1">
      <alignment horizontal="center" vertical="center" textRotation="90"/>
    </xf>
    <xf numFmtId="49" fontId="189" fillId="0" borderId="71" xfId="2" applyNumberFormat="1" applyFont="1" applyFill="1" applyBorder="1" applyAlignment="1" applyProtection="1">
      <alignment horizontal="left" vertical="center"/>
    </xf>
    <xf numFmtId="49" fontId="189" fillId="0" borderId="40" xfId="2" applyNumberFormat="1" applyFont="1" applyFill="1" applyBorder="1" applyAlignment="1" applyProtection="1">
      <alignment horizontal="left" vertical="center"/>
    </xf>
    <xf numFmtId="49" fontId="45" fillId="0" borderId="71" xfId="0" applyNumberFormat="1" applyFont="1" applyFill="1" applyBorder="1" applyAlignment="1" applyProtection="1">
      <alignment horizontal="center" vertical="center" wrapText="1"/>
    </xf>
    <xf numFmtId="49" fontId="45" fillId="0" borderId="104" xfId="0" applyNumberFormat="1" applyFont="1" applyFill="1" applyBorder="1" applyAlignment="1" applyProtection="1">
      <alignment horizontal="center" vertical="center" wrapText="1"/>
    </xf>
    <xf numFmtId="49" fontId="45" fillId="0" borderId="40" xfId="0" applyNumberFormat="1" applyFont="1" applyFill="1" applyBorder="1" applyAlignment="1" applyProtection="1">
      <alignment horizontal="center" vertical="center" wrapText="1"/>
    </xf>
    <xf numFmtId="49" fontId="45" fillId="0" borderId="101" xfId="0" applyNumberFormat="1" applyFont="1" applyFill="1" applyBorder="1" applyAlignment="1" applyProtection="1">
      <alignment horizontal="center" vertical="center" wrapText="1"/>
    </xf>
    <xf numFmtId="49" fontId="189" fillId="0" borderId="103" xfId="2" applyNumberFormat="1" applyFont="1" applyFill="1" applyBorder="1" applyAlignment="1" applyProtection="1">
      <alignment horizontal="center" vertical="center" wrapText="1"/>
    </xf>
    <xf numFmtId="49" fontId="189" fillId="0" borderId="71" xfId="2" applyNumberFormat="1" applyFont="1" applyFill="1" applyBorder="1" applyAlignment="1" applyProtection="1">
      <alignment horizontal="center" vertical="center" wrapText="1"/>
    </xf>
    <xf numFmtId="49" fontId="189" fillId="0" borderId="104" xfId="2" applyNumberFormat="1" applyFont="1" applyFill="1" applyBorder="1" applyAlignment="1" applyProtection="1">
      <alignment horizontal="center" vertical="center" wrapText="1"/>
    </xf>
    <xf numFmtId="49" fontId="189" fillId="0" borderId="32" xfId="2" applyNumberFormat="1" applyFont="1" applyFill="1" applyBorder="1" applyAlignment="1" applyProtection="1">
      <alignment horizontal="center" vertical="center" wrapText="1"/>
    </xf>
    <xf numFmtId="49" fontId="189" fillId="0" borderId="0" xfId="2" applyNumberFormat="1" applyFont="1" applyFill="1" applyBorder="1" applyAlignment="1" applyProtection="1">
      <alignment horizontal="center" vertical="center" wrapText="1"/>
    </xf>
    <xf numFmtId="49" fontId="189" fillId="0" borderId="88" xfId="2" applyNumberFormat="1" applyFont="1" applyFill="1" applyBorder="1" applyAlignment="1" applyProtection="1">
      <alignment horizontal="center" vertical="center" wrapText="1"/>
    </xf>
    <xf numFmtId="49" fontId="189" fillId="0" borderId="97" xfId="2" applyNumberFormat="1" applyFont="1" applyFill="1" applyBorder="1" applyAlignment="1" applyProtection="1">
      <alignment horizontal="center" vertical="center" wrapText="1"/>
    </xf>
    <xf numFmtId="49" fontId="189" fillId="0" borderId="40" xfId="2" applyNumberFormat="1" applyFont="1" applyFill="1" applyBorder="1" applyAlignment="1" applyProtection="1">
      <alignment horizontal="center" vertical="center" wrapText="1"/>
    </xf>
    <xf numFmtId="49" fontId="189" fillId="0" borderId="101" xfId="2" applyNumberFormat="1" applyFont="1" applyFill="1" applyBorder="1" applyAlignment="1" applyProtection="1">
      <alignment horizontal="center" vertical="center" wrapText="1"/>
    </xf>
    <xf numFmtId="49" fontId="31" fillId="0" borderId="99" xfId="0" applyNumberFormat="1" applyFont="1" applyFill="1" applyBorder="1" applyAlignment="1" applyProtection="1">
      <alignment horizontal="left" vertical="center"/>
    </xf>
    <xf numFmtId="49" fontId="31" fillId="0" borderId="105" xfId="0" applyNumberFormat="1" applyFont="1" applyFill="1" applyBorder="1" applyAlignment="1" applyProtection="1">
      <alignment horizontal="left" vertical="center"/>
    </xf>
    <xf numFmtId="49" fontId="31" fillId="0" borderId="106" xfId="0" applyNumberFormat="1" applyFont="1" applyFill="1" applyBorder="1" applyAlignment="1" applyProtection="1">
      <alignment horizontal="left" vertical="center"/>
    </xf>
    <xf numFmtId="49" fontId="66" fillId="0" borderId="99" xfId="0" applyNumberFormat="1" applyFont="1" applyFill="1" applyBorder="1" applyAlignment="1" applyProtection="1">
      <alignment horizontal="left" vertical="center" wrapText="1"/>
    </xf>
    <xf numFmtId="49" fontId="66" fillId="0" borderId="105" xfId="0" applyNumberFormat="1" applyFont="1" applyFill="1" applyBorder="1" applyAlignment="1" applyProtection="1">
      <alignment horizontal="left" vertical="center" wrapText="1"/>
    </xf>
    <xf numFmtId="49" fontId="66" fillId="0" borderId="106" xfId="0" applyNumberFormat="1" applyFont="1" applyFill="1" applyBorder="1" applyAlignment="1" applyProtection="1">
      <alignment horizontal="left" vertical="center" wrapText="1"/>
    </xf>
    <xf numFmtId="49" fontId="59" fillId="0" borderId="103" xfId="2" applyNumberFormat="1" applyFont="1" applyFill="1" applyBorder="1" applyAlignment="1" applyProtection="1">
      <alignment horizontal="left" vertical="center" wrapText="1"/>
    </xf>
    <xf numFmtId="49" fontId="59" fillId="0" borderId="71" xfId="2" applyNumberFormat="1" applyFont="1" applyFill="1" applyBorder="1" applyAlignment="1" applyProtection="1">
      <alignment horizontal="left" vertical="center" wrapText="1"/>
    </xf>
    <xf numFmtId="49" fontId="59" fillId="0" borderId="104" xfId="2" applyNumberFormat="1" applyFont="1" applyFill="1" applyBorder="1" applyAlignment="1" applyProtection="1">
      <alignment horizontal="left" vertical="center" wrapText="1"/>
    </xf>
    <xf numFmtId="49" fontId="46" fillId="0" borderId="99" xfId="2" applyNumberFormat="1" applyFont="1" applyFill="1" applyBorder="1" applyAlignment="1" applyProtection="1">
      <alignment horizontal="left" vertical="center" wrapText="1"/>
    </xf>
    <xf numFmtId="49" fontId="46" fillId="0" borderId="105" xfId="2" applyNumberFormat="1" applyFont="1" applyFill="1" applyBorder="1" applyAlignment="1" applyProtection="1">
      <alignment horizontal="left" vertical="center" wrapText="1"/>
    </xf>
    <xf numFmtId="49" fontId="46" fillId="0" borderId="106" xfId="2" applyNumberFormat="1" applyFont="1" applyFill="1" applyBorder="1" applyAlignment="1" applyProtection="1">
      <alignment horizontal="left" vertical="center" wrapText="1"/>
    </xf>
    <xf numFmtId="49" fontId="189" fillId="0" borderId="103" xfId="2" applyNumberFormat="1" applyFont="1" applyFill="1" applyBorder="1" applyAlignment="1" applyProtection="1">
      <alignment horizontal="left" vertical="center"/>
    </xf>
    <xf numFmtId="49" fontId="189" fillId="0" borderId="104" xfId="2" applyNumberFormat="1" applyFont="1" applyFill="1" applyBorder="1" applyAlignment="1" applyProtection="1">
      <alignment horizontal="left" vertical="center"/>
    </xf>
    <xf numFmtId="49" fontId="189" fillId="0" borderId="32" xfId="2" applyNumberFormat="1" applyFont="1" applyFill="1" applyBorder="1" applyAlignment="1" applyProtection="1">
      <alignment horizontal="left" vertical="center"/>
    </xf>
    <xf numFmtId="49" fontId="189" fillId="0" borderId="97" xfId="2" applyNumberFormat="1" applyFont="1" applyFill="1" applyBorder="1" applyAlignment="1" applyProtection="1">
      <alignment horizontal="left" vertical="center"/>
    </xf>
    <xf numFmtId="49" fontId="189" fillId="0" borderId="101" xfId="2" applyNumberFormat="1" applyFont="1" applyFill="1" applyBorder="1" applyAlignment="1" applyProtection="1">
      <alignment horizontal="left" vertical="center"/>
    </xf>
    <xf numFmtId="0" fontId="213" fillId="0" borderId="0" xfId="1926" applyFont="1" applyFill="1" applyAlignment="1">
      <alignment horizontal="center" vertical="center"/>
    </xf>
    <xf numFmtId="0" fontId="124" fillId="0" borderId="0" xfId="1926" applyFont="1" applyFill="1" applyAlignment="1">
      <alignment horizontal="center" vertical="center"/>
    </xf>
    <xf numFmtId="0" fontId="36" fillId="0" borderId="0" xfId="1926" applyFont="1" applyAlignment="1">
      <alignment horizontal="left" vertical="center" wrapText="1"/>
    </xf>
    <xf numFmtId="0" fontId="36" fillId="0" borderId="88" xfId="1926" applyFont="1" applyBorder="1" applyAlignment="1">
      <alignment horizontal="left" vertical="center" wrapText="1"/>
    </xf>
    <xf numFmtId="0" fontId="209" fillId="0" borderId="71" xfId="1926" applyFont="1" applyBorder="1" applyAlignment="1" applyProtection="1">
      <alignment horizontal="center" vertical="center" wrapText="1"/>
      <protection locked="0"/>
    </xf>
    <xf numFmtId="0" fontId="209" fillId="0" borderId="104" xfId="1926" applyFont="1" applyBorder="1" applyAlignment="1" applyProtection="1">
      <alignment horizontal="center" vertical="center" wrapText="1"/>
      <protection locked="0"/>
    </xf>
    <xf numFmtId="0" fontId="209" fillId="0" borderId="40" xfId="1926" applyFont="1" applyBorder="1" applyAlignment="1" applyProtection="1">
      <alignment horizontal="center" vertical="center" wrapText="1"/>
      <protection locked="0"/>
    </xf>
    <xf numFmtId="0" fontId="209" fillId="0" borderId="101" xfId="1926" applyFont="1" applyBorder="1" applyAlignment="1" applyProtection="1">
      <alignment horizontal="center" vertical="center" wrapText="1"/>
      <protection locked="0"/>
    </xf>
    <xf numFmtId="0" fontId="209" fillId="0" borderId="103" xfId="1926" applyFont="1" applyBorder="1" applyAlignment="1" applyProtection="1">
      <alignment horizontal="center" vertical="center" wrapText="1"/>
      <protection locked="0"/>
    </xf>
    <xf numFmtId="0" fontId="209" fillId="0" borderId="97" xfId="1926" applyFont="1" applyBorder="1" applyAlignment="1" applyProtection="1">
      <alignment horizontal="center" vertical="center" wrapText="1"/>
      <protection locked="0"/>
    </xf>
    <xf numFmtId="0" fontId="210" fillId="0" borderId="103" xfId="1926" applyFont="1" applyBorder="1" applyAlignment="1">
      <alignment horizontal="center" vertical="center" wrapText="1"/>
    </xf>
    <xf numFmtId="0" fontId="210" fillId="0" borderId="71" xfId="1926" applyFont="1" applyBorder="1" applyAlignment="1">
      <alignment horizontal="center" vertical="center" wrapText="1"/>
    </xf>
    <xf numFmtId="0" fontId="210" fillId="0" borderId="104" xfId="1926" applyFont="1" applyBorder="1" applyAlignment="1">
      <alignment horizontal="center" vertical="center" wrapText="1"/>
    </xf>
    <xf numFmtId="0" fontId="210" fillId="0" borderId="97" xfId="1926" applyFont="1" applyBorder="1" applyAlignment="1">
      <alignment horizontal="center" vertical="center" wrapText="1"/>
    </xf>
    <xf numFmtId="0" fontId="210" fillId="0" borderId="40" xfId="1926" applyFont="1" applyBorder="1" applyAlignment="1">
      <alignment horizontal="center" vertical="center" wrapText="1"/>
    </xf>
    <xf numFmtId="0" fontId="210" fillId="0" borderId="101" xfId="1926" applyFont="1" applyBorder="1" applyAlignment="1">
      <alignment horizontal="center" vertical="center" wrapText="1"/>
    </xf>
    <xf numFmtId="49" fontId="47" fillId="0" borderId="40" xfId="1926" applyNumberFormat="1" applyFont="1" applyFill="1" applyBorder="1" applyAlignment="1" applyProtection="1">
      <alignment horizontal="left" vertical="center"/>
      <protection locked="0"/>
    </xf>
    <xf numFmtId="49" fontId="85" fillId="0" borderId="40" xfId="1926" applyNumberFormat="1" applyFont="1" applyFill="1" applyBorder="1" applyAlignment="1" applyProtection="1">
      <alignment horizontal="left" vertical="center"/>
      <protection locked="0"/>
    </xf>
    <xf numFmtId="49" fontId="206" fillId="0" borderId="40" xfId="1926" applyNumberFormat="1" applyFont="1" applyBorder="1" applyAlignment="1" applyProtection="1">
      <alignment horizontal="left" vertical="center"/>
      <protection locked="0"/>
    </xf>
    <xf numFmtId="49" fontId="207" fillId="0" borderId="40" xfId="1926" applyNumberFormat="1" applyFont="1" applyBorder="1" applyAlignment="1" applyProtection="1">
      <alignment horizontal="left" vertical="center"/>
      <protection locked="0"/>
    </xf>
    <xf numFmtId="0" fontId="70" fillId="0" borderId="0" xfId="1926" applyFont="1" applyAlignment="1">
      <alignment horizontal="right" vertical="center"/>
    </xf>
    <xf numFmtId="0" fontId="202" fillId="0" borderId="0" xfId="1926" applyFont="1" applyAlignment="1">
      <alignment horizontal="center" vertical="center"/>
    </xf>
    <xf numFmtId="49" fontId="206" fillId="0" borderId="99" xfId="1926" applyNumberFormat="1" applyFont="1" applyBorder="1" applyAlignment="1" applyProtection="1">
      <alignment horizontal="left" vertical="center"/>
      <protection locked="0"/>
    </xf>
    <xf numFmtId="49" fontId="206" fillId="0" borderId="106" xfId="1926" applyNumberFormat="1" applyFont="1" applyBorder="1" applyAlignment="1" applyProtection="1">
      <alignment horizontal="left" vertical="center"/>
      <protection locked="0"/>
    </xf>
    <xf numFmtId="0" fontId="206" fillId="0" borderId="99" xfId="1926" applyFont="1" applyBorder="1" applyAlignment="1" applyProtection="1">
      <alignment horizontal="left" vertical="center"/>
      <protection locked="0"/>
    </xf>
    <xf numFmtId="0" fontId="206" fillId="0" borderId="105" xfId="1926" applyFont="1" applyBorder="1" applyAlignment="1" applyProtection="1">
      <alignment horizontal="left" vertical="center"/>
      <protection locked="0"/>
    </xf>
    <xf numFmtId="0" fontId="206" fillId="0" borderId="106" xfId="1926" applyFont="1" applyBorder="1" applyAlignment="1" applyProtection="1">
      <alignment horizontal="left" vertical="center"/>
      <protection locked="0"/>
    </xf>
    <xf numFmtId="0" fontId="209" fillId="0" borderId="0" xfId="1947" applyFont="1" applyAlignment="1" applyProtection="1">
      <alignment horizontal="center" vertical="center" wrapText="1"/>
      <protection locked="0"/>
    </xf>
    <xf numFmtId="0" fontId="34" fillId="0" borderId="0" xfId="0" applyFont="1" applyAlignment="1">
      <alignment horizontal="left" vertical="center" wrapText="1"/>
    </xf>
    <xf numFmtId="49" fontId="85" fillId="0" borderId="133" xfId="2" applyNumberFormat="1" applyFont="1" applyBorder="1" applyAlignment="1" applyProtection="1">
      <alignment horizontal="left" vertical="center" wrapText="1"/>
      <protection locked="0"/>
    </xf>
    <xf numFmtId="49" fontId="85" fillId="0" borderId="270" xfId="2" applyNumberFormat="1" applyFont="1" applyBorder="1" applyAlignment="1" applyProtection="1">
      <alignment horizontal="left" vertical="center" wrapText="1"/>
      <protection locked="0"/>
    </xf>
    <xf numFmtId="49" fontId="85" fillId="0" borderId="214" xfId="2" applyNumberFormat="1" applyFont="1" applyBorder="1" applyAlignment="1" applyProtection="1">
      <alignment horizontal="left" vertical="center"/>
      <protection locked="0"/>
    </xf>
    <xf numFmtId="49" fontId="85" fillId="0" borderId="269" xfId="2" applyNumberFormat="1" applyFont="1" applyBorder="1" applyAlignment="1" applyProtection="1">
      <alignment horizontal="left" vertical="center" wrapText="1"/>
      <protection locked="0"/>
    </xf>
    <xf numFmtId="49" fontId="85" fillId="0" borderId="133" xfId="2" applyNumberFormat="1" applyFont="1" applyBorder="1" applyAlignment="1" applyProtection="1">
      <alignment horizontal="left" vertical="center"/>
      <protection locked="0"/>
    </xf>
    <xf numFmtId="49" fontId="85" fillId="0" borderId="270" xfId="2" applyNumberFormat="1" applyFont="1" applyBorder="1" applyAlignment="1" applyProtection="1">
      <alignment horizontal="left" vertical="center"/>
      <protection locked="0"/>
    </xf>
    <xf numFmtId="49" fontId="85" fillId="0" borderId="269" xfId="2" applyNumberFormat="1" applyFont="1" applyBorder="1" applyAlignment="1" applyProtection="1">
      <alignment horizontal="left" vertical="center"/>
      <protection locked="0"/>
    </xf>
    <xf numFmtId="49" fontId="32" fillId="0" borderId="0" xfId="2" applyNumberFormat="1" applyFont="1" applyAlignment="1">
      <alignment horizontal="center" vertical="center"/>
    </xf>
    <xf numFmtId="49" fontId="32" fillId="0" borderId="88" xfId="2" applyNumberFormat="1" applyFont="1" applyBorder="1" applyAlignment="1">
      <alignment horizontal="center" vertical="center"/>
    </xf>
    <xf numFmtId="49" fontId="32" fillId="0" borderId="213" xfId="2" applyNumberFormat="1" applyFont="1" applyBorder="1" applyAlignment="1">
      <alignment horizontal="center" wrapText="1"/>
    </xf>
    <xf numFmtId="49" fontId="32" fillId="0" borderId="212" xfId="2" applyNumberFormat="1" applyFont="1" applyBorder="1" applyAlignment="1">
      <alignment horizontal="center" wrapText="1"/>
    </xf>
    <xf numFmtId="49" fontId="32" fillId="0" borderId="211" xfId="2" applyNumberFormat="1" applyFont="1" applyBorder="1" applyAlignment="1">
      <alignment horizontal="center" wrapText="1"/>
    </xf>
    <xf numFmtId="49" fontId="32" fillId="0" borderId="213" xfId="2" applyNumberFormat="1" applyFont="1" applyBorder="1" applyAlignment="1">
      <alignment horizontal="center"/>
    </xf>
    <xf numFmtId="49" fontId="32" fillId="0" borderId="212" xfId="2" applyNumberFormat="1" applyFont="1" applyBorder="1" applyAlignment="1">
      <alignment horizontal="center"/>
    </xf>
    <xf numFmtId="49" fontId="32" fillId="0" borderId="211" xfId="2" applyNumberFormat="1" applyFont="1" applyBorder="1" applyAlignment="1">
      <alignment horizontal="center"/>
    </xf>
    <xf numFmtId="49" fontId="32" fillId="0" borderId="213" xfId="2" applyNumberFormat="1" applyFont="1" applyBorder="1" applyAlignment="1">
      <alignment horizontal="center" vertical="top" wrapText="1"/>
    </xf>
    <xf numFmtId="49" fontId="32" fillId="0" borderId="212" xfId="2" applyNumberFormat="1" applyFont="1" applyBorder="1" applyAlignment="1">
      <alignment horizontal="center" vertical="top" wrapText="1"/>
    </xf>
    <xf numFmtId="49" fontId="32" fillId="0" borderId="211" xfId="2" applyNumberFormat="1" applyFont="1" applyBorder="1" applyAlignment="1">
      <alignment horizontal="center" vertical="top" wrapText="1"/>
    </xf>
    <xf numFmtId="49" fontId="32" fillId="0" borderId="212" xfId="2" applyNumberFormat="1" applyFont="1" applyBorder="1" applyAlignment="1">
      <alignment horizontal="center" vertical="center"/>
    </xf>
    <xf numFmtId="49" fontId="32" fillId="0" borderId="211" xfId="2" applyNumberFormat="1" applyFont="1" applyBorder="1" applyAlignment="1">
      <alignment horizontal="center" vertical="center"/>
    </xf>
    <xf numFmtId="0" fontId="189" fillId="0" borderId="272" xfId="2" applyFont="1" applyBorder="1" applyAlignment="1">
      <alignment horizontal="left" vertical="center" wrapText="1"/>
    </xf>
    <xf numFmtId="0" fontId="189" fillId="0" borderId="267" xfId="2" applyFont="1" applyBorder="1" applyAlignment="1">
      <alignment horizontal="left" vertical="center" wrapText="1"/>
    </xf>
    <xf numFmtId="0" fontId="189" fillId="0" borderId="268" xfId="2" applyFont="1" applyBorder="1" applyAlignment="1">
      <alignment horizontal="left" vertical="center" wrapText="1"/>
    </xf>
    <xf numFmtId="224" fontId="47" fillId="0" borderId="260" xfId="2" applyNumberFormat="1" applyFont="1" applyBorder="1" applyAlignment="1" applyProtection="1">
      <alignment horizontal="center" vertical="center" wrapText="1"/>
      <protection locked="0"/>
    </xf>
    <xf numFmtId="224" fontId="47" fillId="0" borderId="261" xfId="2" applyNumberFormat="1" applyFont="1" applyBorder="1" applyAlignment="1" applyProtection="1">
      <alignment horizontal="center" vertical="center" wrapText="1"/>
      <protection locked="0"/>
    </xf>
    <xf numFmtId="224" fontId="47" fillId="0" borderId="262" xfId="2" applyNumberFormat="1" applyFont="1" applyBorder="1" applyAlignment="1" applyProtection="1">
      <alignment horizontal="center" vertical="center" wrapText="1"/>
      <protection locked="0"/>
    </xf>
    <xf numFmtId="49" fontId="47" fillId="0" borderId="275" xfId="2" applyNumberFormat="1" applyFont="1" applyBorder="1" applyAlignment="1" applyProtection="1">
      <alignment horizontal="center" vertical="center" wrapText="1"/>
      <protection locked="0"/>
    </xf>
    <xf numFmtId="49" fontId="47" fillId="0" borderId="133" xfId="2" applyNumberFormat="1" applyFont="1" applyBorder="1" applyAlignment="1" applyProtection="1">
      <alignment horizontal="center" vertical="center" wrapText="1"/>
      <protection locked="0"/>
    </xf>
    <xf numFmtId="49" fontId="47" fillId="0" borderId="270" xfId="2" applyNumberFormat="1" applyFont="1" applyBorder="1" applyAlignment="1" applyProtection="1">
      <alignment horizontal="center" vertical="center" wrapText="1"/>
      <protection locked="0"/>
    </xf>
    <xf numFmtId="0" fontId="189" fillId="0" borderId="268" xfId="2" applyFont="1" applyBorder="1" applyAlignment="1">
      <alignment horizontal="center" vertical="center"/>
    </xf>
    <xf numFmtId="0" fontId="189" fillId="0" borderId="88" xfId="2" applyFont="1" applyBorder="1" applyAlignment="1">
      <alignment horizontal="center" vertical="center"/>
    </xf>
    <xf numFmtId="0" fontId="189" fillId="0" borderId="211" xfId="2" applyFont="1" applyBorder="1" applyAlignment="1">
      <alignment horizontal="center" vertical="center"/>
    </xf>
    <xf numFmtId="49" fontId="32" fillId="0" borderId="272" xfId="2" applyNumberFormat="1" applyFont="1" applyBorder="1" applyAlignment="1">
      <alignment horizontal="center" vertical="top" wrapText="1"/>
    </xf>
    <xf numFmtId="49" fontId="32" fillId="0" borderId="267" xfId="2" applyNumberFormat="1" applyFont="1" applyBorder="1" applyAlignment="1">
      <alignment horizontal="center" vertical="top" wrapText="1"/>
    </xf>
    <xf numFmtId="49" fontId="32" fillId="0" borderId="268" xfId="2" applyNumberFormat="1" applyFont="1" applyBorder="1" applyAlignment="1">
      <alignment horizontal="center" vertical="top" wrapText="1"/>
    </xf>
    <xf numFmtId="49" fontId="32" fillId="0" borderId="272" xfId="2" applyNumberFormat="1" applyFont="1" applyBorder="1" applyAlignment="1">
      <alignment horizontal="center" vertical="center"/>
    </xf>
    <xf numFmtId="49" fontId="32" fillId="0" borderId="267" xfId="2" applyNumberFormat="1" applyFont="1" applyBorder="1" applyAlignment="1">
      <alignment horizontal="center" vertical="center"/>
    </xf>
    <xf numFmtId="49" fontId="32" fillId="0" borderId="268" xfId="2" applyNumberFormat="1" applyFont="1" applyBorder="1" applyAlignment="1">
      <alignment horizontal="center" vertical="center"/>
    </xf>
    <xf numFmtId="49" fontId="32" fillId="0" borderId="213" xfId="2" applyNumberFormat="1" applyFont="1" applyBorder="1" applyAlignment="1">
      <alignment horizontal="center" vertical="center"/>
    </xf>
    <xf numFmtId="49" fontId="32" fillId="0" borderId="0" xfId="2" applyNumberFormat="1" applyFont="1" applyAlignment="1">
      <alignment horizontal="center" vertical="top" wrapText="1"/>
    </xf>
    <xf numFmtId="49" fontId="32" fillId="0" borderId="88" xfId="2" applyNumberFormat="1" applyFont="1" applyBorder="1" applyAlignment="1">
      <alignment horizontal="center" vertical="top" wrapText="1"/>
    </xf>
    <xf numFmtId="0" fontId="189" fillId="0" borderId="269" xfId="2" applyFont="1" applyBorder="1" applyAlignment="1">
      <alignment horizontal="left" vertical="center" wrapText="1"/>
    </xf>
    <xf numFmtId="0" fontId="189" fillId="0" borderId="133" xfId="2" applyFont="1" applyBorder="1" applyAlignment="1">
      <alignment horizontal="left" vertical="center" wrapText="1"/>
    </xf>
    <xf numFmtId="0" fontId="189" fillId="0" borderId="270" xfId="2" applyFont="1" applyBorder="1" applyAlignment="1">
      <alignment horizontal="left" vertical="center" wrapText="1"/>
    </xf>
    <xf numFmtId="0" fontId="33" fillId="0" borderId="133" xfId="2" applyFont="1" applyBorder="1" applyAlignment="1">
      <alignment horizontal="left" vertical="center" wrapText="1"/>
    </xf>
    <xf numFmtId="0" fontId="33" fillId="0" borderId="270" xfId="2" applyFont="1" applyBorder="1" applyAlignment="1">
      <alignment horizontal="left" vertical="center" wrapText="1"/>
    </xf>
    <xf numFmtId="49" fontId="47" fillId="0" borderId="269" xfId="2" applyNumberFormat="1" applyFont="1" applyBorder="1" applyAlignment="1" applyProtection="1">
      <alignment horizontal="left" vertical="center" wrapText="1"/>
      <protection locked="0"/>
    </xf>
    <xf numFmtId="49" fontId="47" fillId="0" borderId="133" xfId="2" applyNumberFormat="1" applyFont="1" applyBorder="1" applyAlignment="1" applyProtection="1">
      <alignment horizontal="left" vertical="center" wrapText="1"/>
      <protection locked="0"/>
    </xf>
    <xf numFmtId="49" fontId="47" fillId="0" borderId="267" xfId="2" applyNumberFormat="1" applyFont="1" applyBorder="1" applyAlignment="1" applyProtection="1">
      <alignment horizontal="left" vertical="center" wrapText="1"/>
      <protection locked="0"/>
    </xf>
    <xf numFmtId="49" fontId="47" fillId="0" borderId="268" xfId="2" applyNumberFormat="1" applyFont="1" applyBorder="1" applyAlignment="1" applyProtection="1">
      <alignment horizontal="left" vertical="center" wrapText="1"/>
      <protection locked="0"/>
    </xf>
    <xf numFmtId="49" fontId="31" fillId="0" borderId="267" xfId="2" applyNumberFormat="1" applyFont="1" applyBorder="1" applyAlignment="1">
      <alignment horizontal="center" vertical="center"/>
    </xf>
    <xf numFmtId="49" fontId="31" fillId="0" borderId="212" xfId="2" applyNumberFormat="1" applyFont="1" applyBorder="1" applyAlignment="1">
      <alignment horizontal="center" vertical="center"/>
    </xf>
    <xf numFmtId="49" fontId="31" fillId="0" borderId="268" xfId="2" applyNumberFormat="1" applyFont="1" applyBorder="1" applyAlignment="1">
      <alignment horizontal="center" vertical="center"/>
    </xf>
    <xf numFmtId="49" fontId="31" fillId="0" borderId="211" xfId="2" applyNumberFormat="1" applyFont="1" applyBorder="1" applyAlignment="1">
      <alignment horizontal="center" vertical="center"/>
    </xf>
    <xf numFmtId="0" fontId="189" fillId="0" borderId="270" xfId="2" applyFont="1" applyBorder="1" applyAlignment="1">
      <alignment horizontal="center" vertical="center"/>
    </xf>
    <xf numFmtId="0" fontId="189" fillId="0" borderId="272" xfId="2" applyFont="1" applyBorder="1" applyAlignment="1">
      <alignment horizontal="left" vertical="center"/>
    </xf>
    <xf numFmtId="0" fontId="189" fillId="0" borderId="267" xfId="2" applyFont="1" applyBorder="1" applyAlignment="1">
      <alignment horizontal="left" vertical="center"/>
    </xf>
    <xf numFmtId="0" fontId="189" fillId="0" borderId="268" xfId="2" applyFont="1" applyBorder="1" applyAlignment="1">
      <alignment horizontal="left" vertical="center"/>
    </xf>
    <xf numFmtId="0" fontId="189" fillId="0" borderId="32" xfId="2" applyFont="1" applyBorder="1" applyAlignment="1">
      <alignment horizontal="left" vertical="center"/>
    </xf>
    <xf numFmtId="49" fontId="47" fillId="0" borderId="32" xfId="2" applyNumberFormat="1" applyFont="1" applyBorder="1" applyAlignment="1" applyProtection="1">
      <alignment horizontal="left" vertical="center" wrapText="1"/>
      <protection locked="0"/>
    </xf>
    <xf numFmtId="49" fontId="47" fillId="0" borderId="213" xfId="2" applyNumberFormat="1" applyFont="1" applyBorder="1" applyAlignment="1" applyProtection="1">
      <alignment horizontal="left" vertical="center" wrapText="1"/>
      <protection locked="0"/>
    </xf>
    <xf numFmtId="49" fontId="47" fillId="0" borderId="212" xfId="2" applyNumberFormat="1" applyFont="1" applyBorder="1" applyAlignment="1" applyProtection="1">
      <alignment horizontal="left" vertical="center" wrapText="1"/>
      <protection locked="0"/>
    </xf>
    <xf numFmtId="49" fontId="47" fillId="0" borderId="211" xfId="2" applyNumberFormat="1" applyFont="1" applyBorder="1" applyAlignment="1" applyProtection="1">
      <alignment horizontal="left" vertical="center" wrapText="1"/>
      <protection locked="0"/>
    </xf>
    <xf numFmtId="0" fontId="189" fillId="0" borderId="213" xfId="2" applyFont="1" applyBorder="1" applyAlignment="1">
      <alignment horizontal="left" vertical="center"/>
    </xf>
    <xf numFmtId="0" fontId="189" fillId="0" borderId="212" xfId="2" applyFont="1" applyBorder="1" applyAlignment="1">
      <alignment horizontal="left" vertical="center"/>
    </xf>
    <xf numFmtId="49" fontId="47" fillId="0" borderId="272" xfId="2" applyNumberFormat="1" applyFont="1" applyBorder="1" applyAlignment="1" applyProtection="1">
      <alignment horizontal="left" vertical="center"/>
      <protection locked="0"/>
    </xf>
    <xf numFmtId="49" fontId="47" fillId="0" borderId="267" xfId="2" applyNumberFormat="1" applyFont="1" applyBorder="1" applyAlignment="1" applyProtection="1">
      <alignment horizontal="left" vertical="center"/>
      <protection locked="0"/>
    </xf>
    <xf numFmtId="49" fontId="47" fillId="0" borderId="268" xfId="2" applyNumberFormat="1" applyFont="1" applyBorder="1" applyAlignment="1" applyProtection="1">
      <alignment horizontal="left" vertical="center"/>
      <protection locked="0"/>
    </xf>
    <xf numFmtId="49" fontId="47" fillId="0" borderId="213" xfId="2" applyNumberFormat="1" applyFont="1" applyBorder="1" applyAlignment="1" applyProtection="1">
      <alignment horizontal="left" vertical="center"/>
      <protection locked="0"/>
    </xf>
    <xf numFmtId="49" fontId="47" fillId="0" borderId="212" xfId="2" applyNumberFormat="1" applyFont="1" applyBorder="1" applyAlignment="1" applyProtection="1">
      <alignment horizontal="left" vertical="center"/>
      <protection locked="0"/>
    </xf>
    <xf numFmtId="49" fontId="47" fillId="0" borderId="211" xfId="2" applyNumberFormat="1" applyFont="1" applyBorder="1" applyAlignment="1" applyProtection="1">
      <alignment horizontal="left" vertical="center"/>
      <protection locked="0"/>
    </xf>
    <xf numFmtId="49" fontId="189" fillId="0" borderId="272" xfId="2" applyNumberFormat="1" applyFont="1" applyBorder="1" applyAlignment="1">
      <alignment horizontal="left" vertical="center"/>
    </xf>
    <xf numFmtId="49" fontId="189" fillId="0" borderId="267" xfId="2" applyNumberFormat="1" applyFont="1" applyBorder="1" applyAlignment="1">
      <alignment horizontal="left" vertical="center"/>
    </xf>
    <xf numFmtId="49" fontId="189" fillId="0" borderId="268" xfId="2" applyNumberFormat="1" applyFont="1" applyBorder="1" applyAlignment="1">
      <alignment horizontal="left" vertical="center"/>
    </xf>
    <xf numFmtId="49" fontId="189" fillId="0" borderId="213" xfId="2" applyNumberFormat="1" applyFont="1" applyBorder="1" applyAlignment="1">
      <alignment horizontal="left" vertical="center"/>
    </xf>
    <xf numFmtId="49" fontId="189" fillId="0" borderId="212" xfId="2" applyNumberFormat="1" applyFont="1" applyBorder="1" applyAlignment="1">
      <alignment horizontal="left" vertical="center"/>
    </xf>
    <xf numFmtId="49" fontId="189" fillId="0" borderId="211" xfId="2" applyNumberFormat="1" applyFont="1" applyBorder="1" applyAlignment="1">
      <alignment horizontal="left" vertical="center"/>
    </xf>
    <xf numFmtId="49" fontId="242" fillId="0" borderId="272" xfId="2" applyNumberFormat="1" applyFont="1" applyBorder="1" applyAlignment="1">
      <alignment horizontal="center" vertical="center"/>
    </xf>
    <xf numFmtId="49" fontId="242" fillId="0" borderId="213" xfId="2" applyNumberFormat="1" applyFont="1" applyBorder="1" applyAlignment="1">
      <alignment horizontal="center" vertical="center"/>
    </xf>
    <xf numFmtId="0" fontId="31" fillId="0" borderId="0" xfId="2" applyFont="1" applyAlignment="1">
      <alignment horizontal="left" vertical="center" wrapText="1"/>
    </xf>
    <xf numFmtId="0" fontId="188" fillId="0" borderId="0" xfId="2" applyFont="1" applyAlignment="1">
      <alignment horizontal="left" vertical="center"/>
    </xf>
    <xf numFmtId="0" fontId="188" fillId="0" borderId="88" xfId="2" applyFont="1" applyBorder="1" applyAlignment="1">
      <alignment horizontal="left" vertical="center"/>
    </xf>
    <xf numFmtId="0" fontId="31" fillId="0" borderId="212" xfId="2" applyFont="1" applyBorder="1" applyAlignment="1">
      <alignment horizontal="left" vertical="center" wrapText="1"/>
    </xf>
    <xf numFmtId="0" fontId="188" fillId="0" borderId="212" xfId="2" applyFont="1" applyBorder="1" applyAlignment="1">
      <alignment horizontal="left" vertical="center"/>
    </xf>
    <xf numFmtId="0" fontId="31" fillId="0" borderId="212" xfId="2" applyFont="1" applyBorder="1" applyAlignment="1">
      <alignment horizontal="left" vertical="center"/>
    </xf>
    <xf numFmtId="0" fontId="188" fillId="0" borderId="211" xfId="2" applyFont="1" applyBorder="1" applyAlignment="1">
      <alignment horizontal="left" vertical="center"/>
    </xf>
    <xf numFmtId="0" fontId="189" fillId="3" borderId="271" xfId="2" applyFont="1" applyFill="1" applyBorder="1" applyAlignment="1">
      <alignment horizontal="center" vertical="center"/>
    </xf>
    <xf numFmtId="0" fontId="189" fillId="3" borderId="102" xfId="2" applyFont="1" applyFill="1" applyBorder="1" applyAlignment="1">
      <alignment horizontal="center" vertical="center"/>
    </xf>
    <xf numFmtId="0" fontId="189" fillId="3" borderId="258" xfId="2" applyFont="1" applyFill="1" applyBorder="1" applyAlignment="1">
      <alignment horizontal="center" vertical="center"/>
    </xf>
    <xf numFmtId="49" fontId="47" fillId="0" borderId="272" xfId="2" applyNumberFormat="1" applyFont="1" applyBorder="1" applyAlignment="1" applyProtection="1">
      <alignment horizontal="left" vertical="center" wrapText="1"/>
      <protection locked="0"/>
    </xf>
    <xf numFmtId="49" fontId="47" fillId="0" borderId="263" xfId="2" applyNumberFormat="1" applyFont="1" applyBorder="1" applyAlignment="1" applyProtection="1">
      <alignment horizontal="center" vertical="center" wrapText="1"/>
      <protection locked="0"/>
    </xf>
    <xf numFmtId="49" fontId="47" fillId="0" borderId="261" xfId="2" applyNumberFormat="1" applyFont="1" applyBorder="1" applyAlignment="1" applyProtection="1">
      <alignment horizontal="center" vertical="center" wrapText="1"/>
      <protection locked="0"/>
    </xf>
    <xf numFmtId="49" fontId="47" fillId="0" borderId="264" xfId="2" applyNumberFormat="1" applyFont="1" applyBorder="1" applyAlignment="1" applyProtection="1">
      <alignment horizontal="center" vertical="center" wrapText="1"/>
      <protection locked="0"/>
    </xf>
    <xf numFmtId="49" fontId="47" fillId="0" borderId="270" xfId="2" applyNumberFormat="1" applyFont="1" applyBorder="1" applyAlignment="1" applyProtection="1">
      <alignment horizontal="left" vertical="center" wrapText="1"/>
      <protection locked="0"/>
    </xf>
    <xf numFmtId="49" fontId="85" fillId="0" borderId="214" xfId="2" applyNumberFormat="1" applyFont="1" applyBorder="1" applyAlignment="1" applyProtection="1">
      <alignment horizontal="left" vertical="center" wrapText="1"/>
      <protection locked="0"/>
    </xf>
    <xf numFmtId="49" fontId="189" fillId="3" borderId="271" xfId="2" applyNumberFormat="1" applyFont="1" applyFill="1" applyBorder="1" applyAlignment="1" applyProtection="1">
      <alignment horizontal="center" vertical="center"/>
      <protection locked="0"/>
    </xf>
    <xf numFmtId="49" fontId="189" fillId="3" borderId="102" xfId="2" applyNumberFormat="1" applyFont="1" applyFill="1" applyBorder="1" applyAlignment="1" applyProtection="1">
      <alignment horizontal="center" vertical="center"/>
      <protection locked="0"/>
    </xf>
    <xf numFmtId="49" fontId="189" fillId="3" borderId="258" xfId="2" applyNumberFormat="1" applyFont="1" applyFill="1" applyBorder="1" applyAlignment="1" applyProtection="1">
      <alignment horizontal="center" vertical="center"/>
      <protection locked="0"/>
    </xf>
    <xf numFmtId="0" fontId="36" fillId="0" borderId="0" xfId="1919" applyAlignment="1">
      <alignment horizontal="left" vertical="center"/>
    </xf>
    <xf numFmtId="49" fontId="36" fillId="0" borderId="0" xfId="1919" applyNumberFormat="1" applyAlignment="1" applyProtection="1">
      <alignment horizontal="left" vertical="center"/>
      <protection locked="0"/>
    </xf>
    <xf numFmtId="0" fontId="220" fillId="0" borderId="0" xfId="1919" applyFont="1" applyAlignment="1">
      <alignment horizontal="left"/>
    </xf>
    <xf numFmtId="0" fontId="36" fillId="0" borderId="0" xfId="1919" applyAlignment="1">
      <alignment horizontal="center"/>
    </xf>
    <xf numFmtId="0" fontId="36" fillId="0" borderId="212" xfId="1919" applyBorder="1" applyAlignment="1">
      <alignment horizontal="center"/>
    </xf>
    <xf numFmtId="0" fontId="46" fillId="0" borderId="0" xfId="1919" applyFont="1" applyAlignment="1">
      <alignment horizontal="left" vertical="top"/>
    </xf>
    <xf numFmtId="0" fontId="36" fillId="0" borderId="0" xfId="1919" applyAlignment="1">
      <alignment horizontal="left"/>
    </xf>
    <xf numFmtId="49" fontId="47" fillId="0" borderId="272" xfId="1919" applyNumberFormat="1" applyFont="1" applyBorder="1" applyAlignment="1" applyProtection="1">
      <alignment horizontal="left" vertical="center" shrinkToFit="1"/>
      <protection locked="0"/>
    </xf>
    <xf numFmtId="49" fontId="47" fillId="0" borderId="267" xfId="1919" applyNumberFormat="1" applyFont="1" applyBorder="1" applyAlignment="1" applyProtection="1">
      <alignment horizontal="left" vertical="center" shrinkToFit="1"/>
      <protection locked="0"/>
    </xf>
    <xf numFmtId="49" fontId="47" fillId="0" borderId="274" xfId="1919" applyNumberFormat="1" applyFont="1" applyBorder="1" applyAlignment="1" applyProtection="1">
      <alignment horizontal="left" vertical="center" shrinkToFit="1"/>
      <protection locked="0"/>
    </xf>
    <xf numFmtId="49" fontId="47" fillId="0" borderId="66" xfId="1919" applyNumberFormat="1" applyFont="1" applyBorder="1" applyAlignment="1" applyProtection="1">
      <alignment horizontal="left" vertical="center" shrinkToFit="1"/>
      <protection locked="0"/>
    </xf>
    <xf numFmtId="49" fontId="47" fillId="0" borderId="70" xfId="1919" applyNumberFormat="1" applyFont="1" applyBorder="1" applyAlignment="1" applyProtection="1">
      <alignment horizontal="left" vertical="center" shrinkToFit="1"/>
      <protection locked="0"/>
    </xf>
    <xf numFmtId="49" fontId="47" fillId="0" borderId="16" xfId="1919" applyNumberFormat="1" applyFont="1" applyBorder="1" applyAlignment="1" applyProtection="1">
      <alignment horizontal="left" vertical="center" shrinkToFit="1"/>
      <protection locked="0"/>
    </xf>
    <xf numFmtId="0" fontId="33" fillId="0" borderId="2" xfId="1919" quotePrefix="1" applyFont="1" applyBorder="1" applyAlignment="1">
      <alignment horizontal="left" vertical="top"/>
    </xf>
    <xf numFmtId="0" fontId="33" fillId="0" borderId="0" xfId="1919" quotePrefix="1" applyFont="1" applyAlignment="1">
      <alignment horizontal="left" vertical="top"/>
    </xf>
    <xf numFmtId="49" fontId="32" fillId="0" borderId="272" xfId="1919" applyNumberFormat="1" applyFont="1" applyBorder="1" applyAlignment="1" applyProtection="1">
      <alignment horizontal="center" vertical="center"/>
      <protection locked="0"/>
    </xf>
    <xf numFmtId="49" fontId="32" fillId="0" borderId="267" xfId="1919" applyNumberFormat="1" applyFont="1" applyBorder="1" applyAlignment="1" applyProtection="1">
      <alignment horizontal="center" vertical="center"/>
      <protection locked="0"/>
    </xf>
    <xf numFmtId="49" fontId="32" fillId="0" borderId="268" xfId="1919" applyNumberFormat="1" applyFont="1" applyBorder="1" applyAlignment="1" applyProtection="1">
      <alignment horizontal="center" vertical="center"/>
      <protection locked="0"/>
    </xf>
    <xf numFmtId="49" fontId="32" fillId="0" borderId="66" xfId="1919" applyNumberFormat="1" applyFont="1" applyBorder="1" applyAlignment="1" applyProtection="1">
      <alignment horizontal="center" vertical="center"/>
      <protection locked="0"/>
    </xf>
    <xf numFmtId="49" fontId="32" fillId="0" borderId="70" xfId="1919" applyNumberFormat="1" applyFont="1" applyBorder="1" applyAlignment="1" applyProtection="1">
      <alignment horizontal="center" vertical="center"/>
      <protection locked="0"/>
    </xf>
    <xf numFmtId="49" fontId="32" fillId="0" borderId="24" xfId="1919" applyNumberFormat="1" applyFont="1" applyBorder="1" applyAlignment="1" applyProtection="1">
      <alignment horizontal="center" vertical="center"/>
      <protection locked="0"/>
    </xf>
    <xf numFmtId="49" fontId="33" fillId="0" borderId="272" xfId="1919" applyNumberFormat="1" applyFont="1" applyBorder="1" applyAlignment="1" applyProtection="1">
      <alignment horizontal="left" vertical="center" wrapText="1"/>
      <protection locked="0"/>
    </xf>
    <xf numFmtId="49" fontId="33" fillId="0" borderId="267" xfId="1919" applyNumberFormat="1" applyFont="1" applyBorder="1" applyAlignment="1" applyProtection="1">
      <alignment horizontal="left" vertical="center" wrapText="1"/>
      <protection locked="0"/>
    </xf>
    <xf numFmtId="49" fontId="33" fillId="0" borderId="268" xfId="1919" applyNumberFormat="1" applyFont="1" applyBorder="1" applyAlignment="1" applyProtection="1">
      <alignment horizontal="left" vertical="center" wrapText="1"/>
      <protection locked="0"/>
    </xf>
    <xf numFmtId="49" fontId="33" fillId="0" borderId="66" xfId="1919" applyNumberFormat="1" applyFont="1" applyBorder="1" applyAlignment="1" applyProtection="1">
      <alignment horizontal="left" vertical="center" wrapText="1"/>
      <protection locked="0"/>
    </xf>
    <xf numFmtId="49" fontId="33" fillId="0" borderId="70" xfId="1919" applyNumberFormat="1" applyFont="1" applyBorder="1" applyAlignment="1" applyProtection="1">
      <alignment horizontal="left" vertical="center" wrapText="1"/>
      <protection locked="0"/>
    </xf>
    <xf numFmtId="49" fontId="33" fillId="0" borderId="24" xfId="1919" applyNumberFormat="1" applyFont="1" applyBorder="1" applyAlignment="1" applyProtection="1">
      <alignment horizontal="left" vertical="center" wrapText="1"/>
      <protection locked="0"/>
    </xf>
    <xf numFmtId="49" fontId="47" fillId="0" borderId="272" xfId="1919" applyNumberFormat="1" applyFont="1" applyBorder="1" applyAlignment="1" applyProtection="1">
      <alignment horizontal="left" vertical="center"/>
      <protection locked="0"/>
    </xf>
    <xf numFmtId="49" fontId="47" fillId="0" borderId="267" xfId="1919" applyNumberFormat="1" applyFont="1" applyBorder="1" applyAlignment="1" applyProtection="1">
      <alignment horizontal="left" vertical="center"/>
      <protection locked="0"/>
    </xf>
    <xf numFmtId="49" fontId="47" fillId="0" borderId="268" xfId="1919" applyNumberFormat="1" applyFont="1" applyBorder="1" applyAlignment="1" applyProtection="1">
      <alignment horizontal="left" vertical="center"/>
      <protection locked="0"/>
    </xf>
    <xf numFmtId="49" fontId="47" fillId="0" borderId="66" xfId="1919" applyNumberFormat="1" applyFont="1" applyBorder="1" applyAlignment="1" applyProtection="1">
      <alignment horizontal="left" vertical="center"/>
      <protection locked="0"/>
    </xf>
    <xf numFmtId="49" fontId="47" fillId="0" borderId="70" xfId="1919" applyNumberFormat="1" applyFont="1" applyBorder="1" applyAlignment="1" applyProtection="1">
      <alignment horizontal="left" vertical="center"/>
      <protection locked="0"/>
    </xf>
    <xf numFmtId="49" fontId="47" fillId="0" borderId="24" xfId="1919" applyNumberFormat="1" applyFont="1" applyBorder="1" applyAlignment="1" applyProtection="1">
      <alignment horizontal="left" vertical="center"/>
      <protection locked="0"/>
    </xf>
    <xf numFmtId="49" fontId="189" fillId="0" borderId="272" xfId="1919" applyNumberFormat="1" applyFont="1" applyBorder="1" applyAlignment="1" applyProtection="1">
      <alignment horizontal="center" vertical="center"/>
      <protection locked="0"/>
    </xf>
    <xf numFmtId="49" fontId="189" fillId="0" borderId="267" xfId="1919" applyNumberFormat="1" applyFont="1" applyBorder="1" applyAlignment="1" applyProtection="1">
      <alignment horizontal="center" vertical="center"/>
      <protection locked="0"/>
    </xf>
    <xf numFmtId="49" fontId="189" fillId="0" borderId="268" xfId="1919" applyNumberFormat="1" applyFont="1" applyBorder="1" applyAlignment="1" applyProtection="1">
      <alignment horizontal="center" vertical="center"/>
      <protection locked="0"/>
    </xf>
    <xf numFmtId="49" fontId="189" fillId="0" borderId="66" xfId="1919" applyNumberFormat="1" applyFont="1" applyBorder="1" applyAlignment="1" applyProtection="1">
      <alignment horizontal="center" vertical="center"/>
      <protection locked="0"/>
    </xf>
    <xf numFmtId="49" fontId="189" fillId="0" borderId="70" xfId="1919" applyNumberFormat="1" applyFont="1" applyBorder="1" applyAlignment="1" applyProtection="1">
      <alignment horizontal="center" vertical="center"/>
      <protection locked="0"/>
    </xf>
    <xf numFmtId="49" fontId="189" fillId="0" borderId="24" xfId="1919" applyNumberFormat="1" applyFont="1" applyBorder="1" applyAlignment="1" applyProtection="1">
      <alignment horizontal="center" vertical="center"/>
      <protection locked="0"/>
    </xf>
    <xf numFmtId="49" fontId="189" fillId="0" borderId="213" xfId="1919" applyNumberFormat="1" applyFont="1" applyBorder="1" applyAlignment="1" applyProtection="1">
      <alignment horizontal="center" vertical="center"/>
      <protection locked="0"/>
    </xf>
    <xf numFmtId="49" fontId="189" fillId="0" borderId="212" xfId="1919" applyNumberFormat="1" applyFont="1" applyBorder="1" applyAlignment="1" applyProtection="1">
      <alignment horizontal="center" vertical="center"/>
      <protection locked="0"/>
    </xf>
    <xf numFmtId="49" fontId="189" fillId="0" borderId="211" xfId="1919" applyNumberFormat="1" applyFont="1" applyBorder="1" applyAlignment="1" applyProtection="1">
      <alignment horizontal="center" vertical="center"/>
      <protection locked="0"/>
    </xf>
    <xf numFmtId="49" fontId="47" fillId="0" borderId="213" xfId="1919" applyNumberFormat="1" applyFont="1" applyBorder="1" applyAlignment="1" applyProtection="1">
      <alignment horizontal="left" vertical="center" shrinkToFit="1"/>
      <protection locked="0"/>
    </xf>
    <xf numFmtId="49" fontId="47" fillId="0" borderId="212" xfId="1919" applyNumberFormat="1" applyFont="1" applyBorder="1" applyAlignment="1" applyProtection="1">
      <alignment horizontal="left" vertical="center" shrinkToFit="1"/>
      <protection locked="0"/>
    </xf>
    <xf numFmtId="49" fontId="47" fillId="0" borderId="233" xfId="1919" applyNumberFormat="1" applyFont="1" applyBorder="1" applyAlignment="1" applyProtection="1">
      <alignment horizontal="left" vertical="center" shrinkToFit="1"/>
      <protection locked="0"/>
    </xf>
    <xf numFmtId="49" fontId="32" fillId="0" borderId="213" xfId="1919" applyNumberFormat="1" applyFont="1" applyBorder="1" applyAlignment="1" applyProtection="1">
      <alignment horizontal="center" vertical="center"/>
      <protection locked="0"/>
    </xf>
    <xf numFmtId="49" fontId="32" fillId="0" borderId="212" xfId="1919" applyNumberFormat="1" applyFont="1" applyBorder="1" applyAlignment="1" applyProtection="1">
      <alignment horizontal="center" vertical="center"/>
      <protection locked="0"/>
    </xf>
    <xf numFmtId="49" fontId="32" fillId="0" borderId="211" xfId="1919" applyNumberFormat="1" applyFont="1" applyBorder="1" applyAlignment="1" applyProtection="1">
      <alignment horizontal="center" vertical="center"/>
      <protection locked="0"/>
    </xf>
    <xf numFmtId="49" fontId="33" fillId="0" borderId="213" xfId="1919" applyNumberFormat="1" applyFont="1" applyBorder="1" applyAlignment="1" applyProtection="1">
      <alignment horizontal="left" vertical="center" wrapText="1"/>
      <protection locked="0"/>
    </xf>
    <xf numFmtId="49" fontId="33" fillId="0" borderId="212" xfId="1919" applyNumberFormat="1" applyFont="1" applyBorder="1" applyAlignment="1" applyProtection="1">
      <alignment horizontal="left" vertical="center" wrapText="1"/>
      <protection locked="0"/>
    </xf>
    <xf numFmtId="49" fontId="33" fillId="0" borderId="211" xfId="1919" applyNumberFormat="1" applyFont="1" applyBorder="1" applyAlignment="1" applyProtection="1">
      <alignment horizontal="left" vertical="center" wrapText="1"/>
      <protection locked="0"/>
    </xf>
    <xf numFmtId="49" fontId="47" fillId="0" borderId="213" xfId="1919" applyNumberFormat="1" applyFont="1" applyBorder="1" applyAlignment="1" applyProtection="1">
      <alignment horizontal="left" vertical="center"/>
      <protection locked="0"/>
    </xf>
    <xf numFmtId="49" fontId="47" fillId="0" borderId="212" xfId="1919" applyNumberFormat="1" applyFont="1" applyBorder="1" applyAlignment="1" applyProtection="1">
      <alignment horizontal="left" vertical="center"/>
      <protection locked="0"/>
    </xf>
    <xf numFmtId="49" fontId="47" fillId="0" borderId="211" xfId="1919" applyNumberFormat="1" applyFont="1" applyBorder="1" applyAlignment="1" applyProtection="1">
      <alignment horizontal="left" vertical="center"/>
      <protection locked="0"/>
    </xf>
    <xf numFmtId="0" fontId="59" fillId="3" borderId="26" xfId="1919" applyFont="1" applyFill="1" applyBorder="1" applyAlignment="1">
      <alignment horizontal="center" vertical="center"/>
    </xf>
    <xf numFmtId="0" fontId="59" fillId="3" borderId="2" xfId="1919" applyFont="1" applyFill="1" applyBorder="1" applyAlignment="1">
      <alignment horizontal="center" vertical="center"/>
    </xf>
    <xf numFmtId="0" fontId="59" fillId="3" borderId="27" xfId="1919" applyFont="1" applyFill="1" applyBorder="1" applyAlignment="1">
      <alignment horizontal="center" vertical="center"/>
    </xf>
    <xf numFmtId="0" fontId="59" fillId="3" borderId="213" xfId="1919" applyFont="1" applyFill="1" applyBorder="1" applyAlignment="1">
      <alignment horizontal="center" vertical="center"/>
    </xf>
    <xf numFmtId="0" fontId="59" fillId="3" borderId="212" xfId="1919" applyFont="1" applyFill="1" applyBorder="1" applyAlignment="1">
      <alignment horizontal="center" vertical="center"/>
    </xf>
    <xf numFmtId="0" fontId="59" fillId="3" borderId="211" xfId="1919" applyFont="1" applyFill="1" applyBorder="1" applyAlignment="1">
      <alignment horizontal="center" vertical="center"/>
    </xf>
    <xf numFmtId="0" fontId="186" fillId="3" borderId="26" xfId="1919" quotePrefix="1" applyFont="1" applyFill="1" applyBorder="1" applyAlignment="1">
      <alignment horizontal="center" vertical="center" wrapText="1"/>
    </xf>
    <xf numFmtId="0" fontId="186" fillId="3" borderId="2" xfId="1919" quotePrefix="1" applyFont="1" applyFill="1" applyBorder="1" applyAlignment="1">
      <alignment horizontal="center" vertical="center" wrapText="1"/>
    </xf>
    <xf numFmtId="0" fontId="186" fillId="3" borderId="27" xfId="1919" quotePrefix="1" applyFont="1" applyFill="1" applyBorder="1" applyAlignment="1">
      <alignment horizontal="center" vertical="center" wrapText="1"/>
    </xf>
    <xf numFmtId="0" fontId="186" fillId="3" borderId="213" xfId="1919" quotePrefix="1" applyFont="1" applyFill="1" applyBorder="1" applyAlignment="1">
      <alignment horizontal="center" vertical="center" wrapText="1"/>
    </xf>
    <xf numFmtId="0" fontId="186" fillId="3" borderId="212" xfId="1919" quotePrefix="1" applyFont="1" applyFill="1" applyBorder="1" applyAlignment="1">
      <alignment horizontal="center" vertical="center" wrapText="1"/>
    </xf>
    <xf numFmtId="0" fontId="186" fillId="3" borderId="211" xfId="1919" quotePrefix="1" applyFont="1" applyFill="1" applyBorder="1" applyAlignment="1">
      <alignment horizontal="center" vertical="center" wrapText="1"/>
    </xf>
    <xf numFmtId="0" fontId="189" fillId="3" borderId="26" xfId="1919" applyFont="1" applyFill="1" applyBorder="1" applyAlignment="1">
      <alignment horizontal="center" vertical="center" wrapText="1"/>
    </xf>
    <xf numFmtId="0" fontId="189" fillId="3" borderId="2" xfId="1919" applyFont="1" applyFill="1" applyBorder="1" applyAlignment="1">
      <alignment horizontal="center" vertical="center" wrapText="1"/>
    </xf>
    <xf numFmtId="0" fontId="189" fillId="3" borderId="25" xfId="1919" applyFont="1" applyFill="1" applyBorder="1" applyAlignment="1">
      <alignment horizontal="center" vertical="center" wrapText="1"/>
    </xf>
    <xf numFmtId="0" fontId="189" fillId="3" borderId="213" xfId="1919" applyFont="1" applyFill="1" applyBorder="1" applyAlignment="1">
      <alignment horizontal="center" vertical="center" wrapText="1"/>
    </xf>
    <xf numFmtId="0" fontId="189" fillId="3" borderId="212" xfId="1919" applyFont="1" applyFill="1" applyBorder="1" applyAlignment="1">
      <alignment horizontal="center" vertical="center" wrapText="1"/>
    </xf>
    <xf numFmtId="0" fontId="189" fillId="3" borderId="233" xfId="1919" applyFont="1" applyFill="1" applyBorder="1" applyAlignment="1">
      <alignment horizontal="center" vertical="center" wrapText="1"/>
    </xf>
    <xf numFmtId="0" fontId="189" fillId="3" borderId="1" xfId="1919" applyFont="1" applyFill="1" applyBorder="1" applyAlignment="1">
      <alignment horizontal="center" vertical="center"/>
    </xf>
    <xf numFmtId="0" fontId="189" fillId="3" borderId="27" xfId="1919" applyFont="1" applyFill="1" applyBorder="1" applyAlignment="1">
      <alignment horizontal="center" vertical="center"/>
    </xf>
    <xf numFmtId="0" fontId="189" fillId="3" borderId="18" xfId="1919" applyFont="1" applyFill="1" applyBorder="1" applyAlignment="1">
      <alignment horizontal="center" vertical="center"/>
    </xf>
    <xf numFmtId="0" fontId="189" fillId="3" borderId="88" xfId="1919" applyFont="1" applyFill="1" applyBorder="1" applyAlignment="1">
      <alignment horizontal="center" vertical="center"/>
    </xf>
    <xf numFmtId="0" fontId="189" fillId="3" borderId="14" xfId="1919" applyFont="1" applyFill="1" applyBorder="1" applyAlignment="1">
      <alignment horizontal="center" vertical="center"/>
    </xf>
    <xf numFmtId="0" fontId="189" fillId="3" borderId="24" xfId="1919" applyFont="1" applyFill="1" applyBorder="1" applyAlignment="1">
      <alignment horizontal="center" vertical="center"/>
    </xf>
    <xf numFmtId="0" fontId="189" fillId="3" borderId="27" xfId="1919" applyFont="1" applyFill="1" applyBorder="1" applyAlignment="1">
      <alignment horizontal="center" vertical="center" wrapText="1"/>
    </xf>
    <xf numFmtId="0" fontId="189" fillId="3" borderId="211" xfId="1919" applyFont="1" applyFill="1" applyBorder="1" applyAlignment="1">
      <alignment horizontal="center" vertical="center" wrapText="1"/>
    </xf>
    <xf numFmtId="0" fontId="189" fillId="3" borderId="26" xfId="1919" applyFont="1" applyFill="1" applyBorder="1" applyAlignment="1">
      <alignment horizontal="center" vertical="center"/>
    </xf>
    <xf numFmtId="0" fontId="189" fillId="3" borderId="2" xfId="1919" applyFont="1" applyFill="1" applyBorder="1" applyAlignment="1">
      <alignment horizontal="center" vertical="center"/>
    </xf>
    <xf numFmtId="0" fontId="189" fillId="3" borderId="213" xfId="1919" applyFont="1" applyFill="1" applyBorder="1" applyAlignment="1">
      <alignment horizontal="center" vertical="center"/>
    </xf>
    <xf numFmtId="0" fontId="189" fillId="3" borderId="212" xfId="1919" applyFont="1" applyFill="1" applyBorder="1" applyAlignment="1">
      <alignment horizontal="center" vertical="center"/>
    </xf>
    <xf numFmtId="0" fontId="189" fillId="3" borderId="211" xfId="1919" applyFont="1" applyFill="1" applyBorder="1" applyAlignment="1">
      <alignment horizontal="center" vertical="center"/>
    </xf>
    <xf numFmtId="0" fontId="34" fillId="3" borderId="2" xfId="1919" applyFont="1" applyFill="1" applyBorder="1" applyAlignment="1">
      <alignment horizontal="left" vertical="center" wrapText="1"/>
    </xf>
    <xf numFmtId="0" fontId="34" fillId="3" borderId="27" xfId="1919" applyFont="1" applyFill="1" applyBorder="1" applyAlignment="1">
      <alignment horizontal="left" vertical="center" wrapText="1"/>
    </xf>
    <xf numFmtId="0" fontId="34" fillId="3" borderId="212" xfId="1919" applyFont="1" applyFill="1" applyBorder="1" applyAlignment="1">
      <alignment horizontal="left" vertical="center" wrapText="1"/>
    </xf>
    <xf numFmtId="0" fontId="34" fillId="3" borderId="211" xfId="1919" applyFont="1" applyFill="1" applyBorder="1" applyAlignment="1">
      <alignment horizontal="left" vertical="center" wrapText="1"/>
    </xf>
    <xf numFmtId="0" fontId="33" fillId="0" borderId="32" xfId="1919" applyFont="1" applyBorder="1" applyAlignment="1">
      <alignment vertical="center" wrapText="1"/>
    </xf>
    <xf numFmtId="0" fontId="33" fillId="0" borderId="0" xfId="1919" applyFont="1" applyAlignment="1">
      <alignment vertical="center" wrapText="1"/>
    </xf>
    <xf numFmtId="0" fontId="33" fillId="0" borderId="31" xfId="1919" applyFont="1" applyBorder="1" applyAlignment="1">
      <alignment vertical="center" wrapText="1"/>
    </xf>
    <xf numFmtId="0" fontId="33" fillId="0" borderId="213" xfId="1919" applyFont="1" applyBorder="1" applyAlignment="1">
      <alignment vertical="center" wrapText="1"/>
    </xf>
    <xf numFmtId="0" fontId="33" fillId="0" borderId="212" xfId="1919" applyFont="1" applyBorder="1" applyAlignment="1">
      <alignment vertical="center" wrapText="1"/>
    </xf>
    <xf numFmtId="0" fontId="33" fillId="0" borderId="233" xfId="1919" applyFont="1" applyBorder="1" applyAlignment="1">
      <alignment vertical="center" wrapText="1"/>
    </xf>
    <xf numFmtId="0" fontId="59" fillId="0" borderId="32" xfId="1919" quotePrefix="1" applyFont="1" applyBorder="1" applyAlignment="1">
      <alignment horizontal="left" vertical="center" wrapText="1"/>
    </xf>
    <xf numFmtId="0" fontId="59" fillId="0" borderId="0" xfId="1919" quotePrefix="1" applyFont="1" applyAlignment="1">
      <alignment horizontal="left" vertical="center" wrapText="1"/>
    </xf>
    <xf numFmtId="0" fontId="59" fillId="0" borderId="88" xfId="1919" quotePrefix="1" applyFont="1" applyBorder="1" applyAlignment="1">
      <alignment horizontal="left" vertical="center" wrapText="1"/>
    </xf>
    <xf numFmtId="0" fontId="59" fillId="0" borderId="66" xfId="1919" quotePrefix="1" applyFont="1" applyBorder="1" applyAlignment="1">
      <alignment horizontal="left" vertical="center" wrapText="1"/>
    </xf>
    <xf numFmtId="0" fontId="59" fillId="0" borderId="70" xfId="1919" quotePrefix="1" applyFont="1" applyBorder="1" applyAlignment="1">
      <alignment horizontal="left" vertical="center" wrapText="1"/>
    </xf>
    <xf numFmtId="0" fontId="59" fillId="0" borderId="24" xfId="1919" quotePrefix="1" applyFont="1" applyBorder="1" applyAlignment="1">
      <alignment horizontal="left" vertical="center" wrapText="1"/>
    </xf>
    <xf numFmtId="49" fontId="47" fillId="0" borderId="32" xfId="1919" applyNumberFormat="1" applyFont="1" applyBorder="1" applyAlignment="1" applyProtection="1">
      <alignment horizontal="left" vertical="center" wrapText="1" shrinkToFit="1"/>
      <protection locked="0"/>
    </xf>
    <xf numFmtId="49" fontId="47" fillId="0" borderId="0" xfId="1919" applyNumberFormat="1" applyFont="1" applyAlignment="1" applyProtection="1">
      <alignment horizontal="left" vertical="center" wrapText="1" shrinkToFit="1"/>
      <protection locked="0"/>
    </xf>
    <xf numFmtId="49" fontId="47" fillId="0" borderId="88" xfId="1919" applyNumberFormat="1" applyFont="1" applyBorder="1" applyAlignment="1" applyProtection="1">
      <alignment horizontal="left" vertical="center" wrapText="1" shrinkToFit="1"/>
      <protection locked="0"/>
    </xf>
    <xf numFmtId="49" fontId="47" fillId="0" borderId="66" xfId="1919" applyNumberFormat="1" applyFont="1" applyBorder="1" applyAlignment="1" applyProtection="1">
      <alignment horizontal="left" vertical="center" wrapText="1" shrinkToFit="1"/>
      <protection locked="0"/>
    </xf>
    <xf numFmtId="49" fontId="47" fillId="0" borderId="70" xfId="1919" applyNumberFormat="1" applyFont="1" applyBorder="1" applyAlignment="1" applyProtection="1">
      <alignment horizontal="left" vertical="center" wrapText="1" shrinkToFit="1"/>
      <protection locked="0"/>
    </xf>
    <xf numFmtId="49" fontId="47" fillId="0" borderId="24" xfId="1919" applyNumberFormat="1" applyFont="1" applyBorder="1" applyAlignment="1" applyProtection="1">
      <alignment horizontal="left" vertical="center" wrapText="1" shrinkToFit="1"/>
      <protection locked="0"/>
    </xf>
    <xf numFmtId="49" fontId="59" fillId="0" borderId="272" xfId="1919" applyNumberFormat="1" applyFont="1" applyBorder="1" applyAlignment="1">
      <alignment horizontal="left" vertical="center" wrapText="1" shrinkToFit="1"/>
    </xf>
    <xf numFmtId="49" fontId="59" fillId="0" borderId="267" xfId="1919" applyNumberFormat="1" applyFont="1" applyBorder="1" applyAlignment="1">
      <alignment horizontal="left" vertical="center" wrapText="1" shrinkToFit="1"/>
    </xf>
    <xf numFmtId="49" fontId="59" fillId="0" borderId="268" xfId="1919" applyNumberFormat="1" applyFont="1" applyBorder="1" applyAlignment="1">
      <alignment horizontal="left" vertical="center" wrapText="1" shrinkToFit="1"/>
    </xf>
    <xf numFmtId="49" fontId="59" fillId="0" borderId="66" xfId="1919" applyNumberFormat="1" applyFont="1" applyBorder="1" applyAlignment="1">
      <alignment horizontal="left" vertical="center" wrapText="1" shrinkToFit="1"/>
    </xf>
    <xf numFmtId="49" fontId="59" fillId="0" borderId="70" xfId="1919" applyNumberFormat="1" applyFont="1" applyBorder="1" applyAlignment="1">
      <alignment horizontal="left" vertical="center" wrapText="1" shrinkToFit="1"/>
    </xf>
    <xf numFmtId="49" fontId="59" fillId="0" borderId="24" xfId="1919" applyNumberFormat="1" applyFont="1" applyBorder="1" applyAlignment="1">
      <alignment horizontal="left" vertical="center" wrapText="1" shrinkToFit="1"/>
    </xf>
    <xf numFmtId="0" fontId="34" fillId="0" borderId="32" xfId="1919" quotePrefix="1" applyFont="1" applyBorder="1" applyAlignment="1" applyProtection="1">
      <alignment horizontal="left" vertical="center" wrapText="1"/>
      <protection locked="0"/>
    </xf>
    <xf numFmtId="0" fontId="34" fillId="0" borderId="0" xfId="1919" quotePrefix="1" applyFont="1" applyAlignment="1" applyProtection="1">
      <alignment horizontal="left" vertical="center" wrapText="1"/>
      <protection locked="0"/>
    </xf>
    <xf numFmtId="0" fontId="34" fillId="0" borderId="31" xfId="1919" quotePrefix="1" applyFont="1" applyBorder="1" applyAlignment="1" applyProtection="1">
      <alignment horizontal="left" vertical="center" wrapText="1"/>
      <protection locked="0"/>
    </xf>
    <xf numFmtId="0" fontId="34" fillId="0" borderId="66" xfId="1919" quotePrefix="1" applyFont="1" applyBorder="1" applyAlignment="1" applyProtection="1">
      <alignment horizontal="left" vertical="center" wrapText="1"/>
      <protection locked="0"/>
    </xf>
    <xf numFmtId="0" fontId="34" fillId="0" borderId="70" xfId="1919" quotePrefix="1" applyFont="1" applyBorder="1" applyAlignment="1" applyProtection="1">
      <alignment horizontal="left" vertical="center" wrapText="1"/>
      <protection locked="0"/>
    </xf>
    <xf numFmtId="0" fontId="34" fillId="0" borderId="16" xfId="1919" quotePrefix="1" applyFont="1" applyBorder="1" applyAlignment="1" applyProtection="1">
      <alignment horizontal="left" vertical="center" wrapText="1"/>
      <protection locked="0"/>
    </xf>
    <xf numFmtId="0" fontId="33" fillId="0" borderId="272" xfId="1919" applyFont="1" applyBorder="1" applyAlignment="1">
      <alignment vertical="center" wrapText="1"/>
    </xf>
    <xf numFmtId="0" fontId="33" fillId="0" borderId="267" xfId="1919" applyFont="1" applyBorder="1" applyAlignment="1">
      <alignment vertical="center" wrapText="1"/>
    </xf>
    <xf numFmtId="0" fontId="33" fillId="0" borderId="274" xfId="1919" applyFont="1" applyBorder="1" applyAlignment="1">
      <alignment vertical="center" wrapText="1"/>
    </xf>
    <xf numFmtId="0" fontId="33" fillId="0" borderId="66" xfId="1919" applyFont="1" applyBorder="1" applyAlignment="1">
      <alignment vertical="center" wrapText="1"/>
    </xf>
    <xf numFmtId="0" fontId="33" fillId="0" borderId="70" xfId="1919" applyFont="1" applyBorder="1" applyAlignment="1">
      <alignment vertical="center" wrapText="1"/>
    </xf>
    <xf numFmtId="0" fontId="33" fillId="0" borderId="16" xfId="1919" applyFont="1" applyBorder="1" applyAlignment="1">
      <alignment vertical="center" wrapText="1"/>
    </xf>
    <xf numFmtId="0" fontId="189" fillId="3" borderId="273" xfId="1919" applyFont="1" applyFill="1" applyBorder="1" applyAlignment="1">
      <alignment horizontal="center" vertical="center"/>
    </xf>
    <xf numFmtId="0" fontId="189" fillId="3" borderId="268" xfId="1919" applyFont="1" applyFill="1" applyBorder="1" applyAlignment="1">
      <alignment horizontal="center" vertical="center"/>
    </xf>
    <xf numFmtId="0" fontId="59" fillId="0" borderId="272" xfId="1919" applyFont="1" applyBorder="1" applyAlignment="1">
      <alignment horizontal="left" vertical="center" wrapText="1"/>
    </xf>
    <xf numFmtId="0" fontId="59" fillId="0" borderId="267" xfId="1919" applyFont="1" applyBorder="1" applyAlignment="1">
      <alignment horizontal="left" vertical="center" wrapText="1"/>
    </xf>
    <xf numFmtId="0" fontId="59" fillId="0" borderId="213" xfId="1919" applyFont="1" applyBorder="1" applyAlignment="1">
      <alignment horizontal="left" vertical="center" wrapText="1"/>
    </xf>
    <xf numFmtId="0" fontId="59" fillId="0" borderId="212" xfId="1919" applyFont="1" applyBorder="1" applyAlignment="1">
      <alignment horizontal="left" vertical="center" wrapText="1"/>
    </xf>
    <xf numFmtId="49" fontId="47" fillId="0" borderId="272" xfId="1919" applyNumberFormat="1" applyFont="1" applyBorder="1" applyAlignment="1" applyProtection="1">
      <alignment horizontal="left" vertical="center" wrapText="1" shrinkToFit="1"/>
      <protection locked="0"/>
    </xf>
    <xf numFmtId="49" fontId="47" fillId="0" borderId="267" xfId="1919" applyNumberFormat="1" applyFont="1" applyBorder="1" applyAlignment="1" applyProtection="1">
      <alignment horizontal="left" vertical="center" wrapText="1" shrinkToFit="1"/>
      <protection locked="0"/>
    </xf>
    <xf numFmtId="49" fontId="47" fillId="0" borderId="274" xfId="1919" applyNumberFormat="1" applyFont="1" applyBorder="1" applyAlignment="1" applyProtection="1">
      <alignment horizontal="left" vertical="center" wrapText="1" shrinkToFit="1"/>
      <protection locked="0"/>
    </xf>
    <xf numFmtId="49" fontId="47" fillId="0" borderId="213" xfId="1919" applyNumberFormat="1" applyFont="1" applyBorder="1" applyAlignment="1" applyProtection="1">
      <alignment horizontal="left" vertical="center" wrapText="1" shrinkToFit="1"/>
      <protection locked="0"/>
    </xf>
    <xf numFmtId="49" fontId="47" fillId="0" borderId="212" xfId="1919" applyNumberFormat="1" applyFont="1" applyBorder="1" applyAlignment="1" applyProtection="1">
      <alignment horizontal="left" vertical="center" wrapText="1" shrinkToFit="1"/>
      <protection locked="0"/>
    </xf>
    <xf numFmtId="49" fontId="47" fillId="0" borderId="233" xfId="1919" applyNumberFormat="1" applyFont="1" applyBorder="1" applyAlignment="1" applyProtection="1">
      <alignment horizontal="left" vertical="center" wrapText="1" shrinkToFit="1"/>
      <protection locked="0"/>
    </xf>
    <xf numFmtId="0" fontId="189" fillId="3" borderId="69" xfId="1919" applyFont="1" applyFill="1" applyBorder="1" applyAlignment="1">
      <alignment horizontal="center" vertical="center"/>
    </xf>
    <xf numFmtId="0" fontId="189" fillId="3" borderId="214" xfId="1919" applyFont="1" applyFill="1" applyBorder="1" applyAlignment="1">
      <alignment horizontal="center" vertical="center"/>
    </xf>
    <xf numFmtId="0" fontId="34" fillId="0" borderId="272" xfId="1919" applyFont="1" applyBorder="1" applyAlignment="1">
      <alignment horizontal="left" vertical="center" wrapText="1"/>
    </xf>
    <xf numFmtId="0" fontId="34" fillId="0" borderId="267" xfId="1919" applyFont="1" applyBorder="1" applyAlignment="1">
      <alignment horizontal="left" vertical="center" wrapText="1"/>
    </xf>
    <xf numFmtId="0" fontId="34" fillId="0" borderId="213" xfId="1919" applyFont="1" applyBorder="1" applyAlignment="1">
      <alignment horizontal="left" vertical="center" wrapText="1"/>
    </xf>
    <xf numFmtId="0" fontId="34" fillId="0" borderId="212" xfId="1919" applyFont="1" applyBorder="1" applyAlignment="1">
      <alignment horizontal="left" vertical="center" wrapText="1"/>
    </xf>
    <xf numFmtId="49" fontId="182" fillId="0" borderId="272" xfId="1919" applyNumberFormat="1" applyFont="1" applyBorder="1" applyAlignment="1" applyProtection="1">
      <alignment horizontal="center" vertical="center"/>
      <protection locked="0"/>
    </xf>
    <xf numFmtId="49" fontId="182" fillId="0" borderId="267" xfId="1919" applyNumberFormat="1" applyFont="1" applyBorder="1" applyAlignment="1" applyProtection="1">
      <alignment horizontal="center" vertical="center"/>
      <protection locked="0"/>
    </xf>
    <xf numFmtId="49" fontId="182" fillId="0" borderId="274" xfId="1919" applyNumberFormat="1" applyFont="1" applyBorder="1" applyAlignment="1" applyProtection="1">
      <alignment horizontal="center" vertical="center"/>
      <protection locked="0"/>
    </xf>
    <xf numFmtId="49" fontId="182" fillId="0" borderId="213" xfId="1919" applyNumberFormat="1" applyFont="1" applyBorder="1" applyAlignment="1" applyProtection="1">
      <alignment horizontal="center" vertical="center"/>
      <protection locked="0"/>
    </xf>
    <xf numFmtId="49" fontId="182" fillId="0" borderId="212" xfId="1919" applyNumberFormat="1" applyFont="1" applyBorder="1" applyAlignment="1" applyProtection="1">
      <alignment horizontal="center" vertical="center"/>
      <protection locked="0"/>
    </xf>
    <xf numFmtId="49" fontId="182" fillId="0" borderId="233" xfId="1919" applyNumberFormat="1" applyFont="1" applyBorder="1" applyAlignment="1" applyProtection="1">
      <alignment horizontal="center" vertical="center"/>
      <protection locked="0"/>
    </xf>
    <xf numFmtId="0" fontId="33" fillId="0" borderId="26" xfId="1919" applyFont="1" applyBorder="1" applyAlignment="1">
      <alignment vertical="center" wrapText="1"/>
    </xf>
    <xf numFmtId="0" fontId="33" fillId="0" borderId="2" xfId="1919" applyFont="1" applyBorder="1" applyAlignment="1">
      <alignment vertical="center" wrapText="1"/>
    </xf>
    <xf numFmtId="0" fontId="33" fillId="0" borderId="25" xfId="1919" applyFont="1" applyBorder="1" applyAlignment="1">
      <alignment vertical="center" wrapText="1"/>
    </xf>
    <xf numFmtId="0" fontId="189" fillId="3" borderId="232" xfId="1919" applyFont="1" applyFill="1" applyBorder="1" applyAlignment="1">
      <alignment horizontal="center" vertical="center"/>
    </xf>
    <xf numFmtId="0" fontId="33" fillId="0" borderId="272" xfId="1919" applyFont="1" applyBorder="1" applyAlignment="1">
      <alignment horizontal="left" wrapText="1"/>
    </xf>
    <xf numFmtId="0" fontId="33" fillId="0" borderId="267" xfId="1919" applyFont="1" applyBorder="1" applyAlignment="1">
      <alignment horizontal="left" wrapText="1"/>
    </xf>
    <xf numFmtId="0" fontId="33" fillId="0" borderId="268" xfId="1919" applyFont="1" applyBorder="1" applyAlignment="1">
      <alignment horizontal="left" wrapText="1"/>
    </xf>
    <xf numFmtId="0" fontId="33" fillId="0" borderId="213" xfId="1919" applyFont="1" applyBorder="1" applyAlignment="1">
      <alignment horizontal="left" wrapText="1"/>
    </xf>
    <xf numFmtId="0" fontId="33" fillId="0" borderId="212" xfId="1919" applyFont="1" applyBorder="1" applyAlignment="1">
      <alignment horizontal="left" wrapText="1"/>
    </xf>
    <xf numFmtId="0" fontId="33" fillId="0" borderId="211" xfId="1919" applyFont="1" applyBorder="1" applyAlignment="1">
      <alignment horizontal="left" wrapText="1"/>
    </xf>
    <xf numFmtId="0" fontId="34" fillId="0" borderId="268" xfId="1919" applyFont="1" applyBorder="1" applyAlignment="1">
      <alignment horizontal="left" vertical="center" wrapText="1"/>
    </xf>
    <xf numFmtId="0" fontId="34" fillId="0" borderId="211" xfId="1919" applyFont="1" applyBorder="1" applyAlignment="1">
      <alignment horizontal="left" vertical="center" wrapText="1"/>
    </xf>
    <xf numFmtId="0" fontId="189" fillId="3" borderId="0" xfId="1919" applyFont="1" applyFill="1" applyAlignment="1">
      <alignment horizontal="left" vertical="center" wrapText="1"/>
    </xf>
    <xf numFmtId="0" fontId="189" fillId="3" borderId="70" xfId="1919" applyFont="1" applyFill="1" applyBorder="1" applyAlignment="1">
      <alignment horizontal="left" vertical="center" wrapText="1"/>
    </xf>
    <xf numFmtId="49" fontId="189" fillId="3" borderId="1" xfId="1919" applyNumberFormat="1" applyFont="1" applyFill="1" applyBorder="1" applyAlignment="1" applyProtection="1">
      <alignment horizontal="center" vertical="center"/>
      <protection locked="0"/>
    </xf>
    <xf numFmtId="49" fontId="189" fillId="3" borderId="25" xfId="1919" applyNumberFormat="1" applyFont="1" applyFill="1" applyBorder="1" applyAlignment="1" applyProtection="1">
      <alignment horizontal="center" vertical="center"/>
      <protection locked="0"/>
    </xf>
    <xf numFmtId="49" fontId="189" fillId="3" borderId="18" xfId="1919" applyNumberFormat="1" applyFont="1" applyFill="1" applyBorder="1" applyAlignment="1" applyProtection="1">
      <alignment horizontal="center" vertical="center"/>
      <protection locked="0"/>
    </xf>
    <xf numFmtId="49" fontId="189" fillId="3" borderId="31" xfId="1919" applyNumberFormat="1" applyFont="1" applyFill="1" applyBorder="1" applyAlignment="1" applyProtection="1">
      <alignment horizontal="center" vertical="center"/>
      <protection locked="0"/>
    </xf>
    <xf numFmtId="49" fontId="189" fillId="3" borderId="14" xfId="1919" applyNumberFormat="1" applyFont="1" applyFill="1" applyBorder="1" applyAlignment="1" applyProtection="1">
      <alignment horizontal="center" vertical="center"/>
      <protection locked="0"/>
    </xf>
    <xf numFmtId="49" fontId="189" fillId="3" borderId="16" xfId="1919" applyNumberFormat="1" applyFont="1" applyFill="1" applyBorder="1" applyAlignment="1" applyProtection="1">
      <alignment horizontal="center" vertical="center"/>
      <protection locked="0"/>
    </xf>
    <xf numFmtId="0" fontId="33" fillId="0" borderId="26" xfId="1919" applyFont="1" applyBorder="1" applyAlignment="1">
      <alignment horizontal="left" vertical="center" wrapText="1"/>
    </xf>
    <xf numFmtId="0" fontId="33" fillId="0" borderId="2" xfId="1919" applyFont="1" applyBorder="1" applyAlignment="1">
      <alignment horizontal="left" vertical="center" wrapText="1"/>
    </xf>
    <xf numFmtId="0" fontId="33" fillId="0" borderId="27" xfId="1919" applyFont="1" applyBorder="1" applyAlignment="1">
      <alignment horizontal="left" vertical="center" wrapText="1"/>
    </xf>
    <xf numFmtId="0" fontId="33" fillId="0" borderId="213" xfId="1919" applyFont="1" applyBorder="1" applyAlignment="1">
      <alignment horizontal="left" vertical="center" wrapText="1"/>
    </xf>
    <xf numFmtId="0" fontId="33" fillId="0" borderId="212" xfId="1919" applyFont="1" applyBorder="1" applyAlignment="1">
      <alignment horizontal="left" vertical="center" wrapText="1"/>
    </xf>
    <xf numFmtId="0" fontId="33" fillId="0" borderId="211" xfId="1919" applyFont="1" applyBorder="1" applyAlignment="1">
      <alignment horizontal="left" vertical="center" wrapText="1"/>
    </xf>
    <xf numFmtId="49" fontId="47" fillId="0" borderId="26" xfId="1919" applyNumberFormat="1" applyFont="1" applyBorder="1" applyAlignment="1" applyProtection="1">
      <alignment horizontal="left" vertical="center"/>
      <protection locked="0"/>
    </xf>
    <xf numFmtId="49" fontId="47" fillId="0" borderId="2" xfId="1919" applyNumberFormat="1" applyFont="1" applyBorder="1" applyAlignment="1" applyProtection="1">
      <alignment horizontal="left" vertical="center"/>
      <protection locked="0"/>
    </xf>
    <xf numFmtId="49" fontId="47" fillId="0" borderId="25" xfId="1919" applyNumberFormat="1" applyFont="1" applyBorder="1" applyAlignment="1" applyProtection="1">
      <alignment horizontal="left" vertical="center"/>
      <protection locked="0"/>
    </xf>
    <xf numFmtId="49" fontId="47" fillId="0" borderId="233" xfId="1919" applyNumberFormat="1" applyFont="1" applyBorder="1" applyAlignment="1" applyProtection="1">
      <alignment horizontal="left" vertical="center"/>
      <protection locked="0"/>
    </xf>
    <xf numFmtId="0" fontId="34" fillId="0" borderId="26" xfId="1919" applyFont="1" applyBorder="1" applyAlignment="1">
      <alignment horizontal="left" vertical="center" wrapText="1"/>
    </xf>
    <xf numFmtId="0" fontId="34" fillId="0" borderId="2" xfId="1919" applyFont="1" applyBorder="1" applyAlignment="1">
      <alignment horizontal="left" vertical="center" wrapText="1"/>
    </xf>
    <xf numFmtId="0" fontId="34" fillId="0" borderId="27" xfId="1919" applyFont="1" applyBorder="1" applyAlignment="1">
      <alignment horizontal="left" vertical="center" wrapText="1"/>
    </xf>
    <xf numFmtId="49" fontId="182" fillId="0" borderId="26" xfId="1919" applyNumberFormat="1" applyFont="1" applyBorder="1" applyAlignment="1" applyProtection="1">
      <alignment horizontal="center" vertical="center"/>
      <protection locked="0"/>
    </xf>
    <xf numFmtId="49" fontId="182" fillId="0" borderId="2" xfId="1919" applyNumberFormat="1" applyFont="1" applyBorder="1" applyAlignment="1" applyProtection="1">
      <alignment horizontal="center" vertical="center"/>
      <protection locked="0"/>
    </xf>
    <xf numFmtId="49" fontId="182" fillId="0" borderId="25" xfId="1919" applyNumberFormat="1" applyFont="1" applyBorder="1" applyAlignment="1" applyProtection="1">
      <alignment horizontal="center" vertical="center"/>
      <protection locked="0"/>
    </xf>
    <xf numFmtId="0" fontId="189" fillId="3" borderId="0" xfId="1919" applyFont="1" applyFill="1" applyAlignment="1">
      <alignment horizontal="center" vertical="center"/>
    </xf>
    <xf numFmtId="0" fontId="189" fillId="3" borderId="70" xfId="1919" applyFont="1" applyFill="1" applyBorder="1" applyAlignment="1">
      <alignment horizontal="center" vertical="center"/>
    </xf>
    <xf numFmtId="0" fontId="182" fillId="3" borderId="1" xfId="1919" applyFont="1" applyFill="1" applyBorder="1" applyAlignment="1">
      <alignment horizontal="left" vertical="center"/>
    </xf>
    <xf numFmtId="0" fontId="182" fillId="3" borderId="2" xfId="1919" applyFont="1" applyFill="1" applyBorder="1" applyAlignment="1">
      <alignment horizontal="left" vertical="center"/>
    </xf>
    <xf numFmtId="0" fontId="182" fillId="3" borderId="18" xfId="1919" applyFont="1" applyFill="1" applyBorder="1" applyAlignment="1">
      <alignment horizontal="left" vertical="center"/>
    </xf>
    <xf numFmtId="0" fontId="182" fillId="3" borderId="0" xfId="1919" applyFont="1" applyFill="1" applyAlignment="1">
      <alignment horizontal="left" vertical="center"/>
    </xf>
    <xf numFmtId="0" fontId="189" fillId="3" borderId="2" xfId="1919" applyFont="1" applyFill="1" applyBorder="1" applyAlignment="1">
      <alignment horizontal="left" vertical="center" wrapText="1"/>
    </xf>
    <xf numFmtId="0" fontId="189" fillId="3" borderId="25" xfId="1919" applyFont="1" applyFill="1" applyBorder="1" applyAlignment="1">
      <alignment horizontal="left" vertical="center" wrapText="1"/>
    </xf>
    <xf numFmtId="0" fontId="189" fillId="3" borderId="31" xfId="1919" applyFont="1" applyFill="1" applyBorder="1" applyAlignment="1">
      <alignment horizontal="left" vertical="center" wrapText="1"/>
    </xf>
    <xf numFmtId="0" fontId="219" fillId="3" borderId="0" xfId="1919" applyFont="1" applyFill="1" applyAlignment="1">
      <alignment horizontal="left" vertical="center" wrapText="1"/>
    </xf>
    <xf numFmtId="49" fontId="47" fillId="0" borderId="272" xfId="1919" applyNumberFormat="1" applyFont="1" applyBorder="1" applyAlignment="1" applyProtection="1">
      <alignment horizontal="center" vertical="center"/>
      <protection locked="0"/>
    </xf>
    <xf numFmtId="49" fontId="47" fillId="0" borderId="267" xfId="1919" applyNumberFormat="1" applyFont="1" applyBorder="1" applyAlignment="1" applyProtection="1">
      <alignment horizontal="center" vertical="center"/>
      <protection locked="0"/>
    </xf>
    <xf numFmtId="49" fontId="47" fillId="0" borderId="268" xfId="1919" applyNumberFormat="1" applyFont="1" applyBorder="1" applyAlignment="1" applyProtection="1">
      <alignment horizontal="center" vertical="center"/>
      <protection locked="0"/>
    </xf>
    <xf numFmtId="49" fontId="47" fillId="0" borderId="66" xfId="1919" applyNumberFormat="1" applyFont="1" applyBorder="1" applyAlignment="1" applyProtection="1">
      <alignment horizontal="center" vertical="center"/>
      <protection locked="0"/>
    </xf>
    <xf numFmtId="49" fontId="47" fillId="0" borderId="70" xfId="1919" applyNumberFormat="1" applyFont="1" applyBorder="1" applyAlignment="1" applyProtection="1">
      <alignment horizontal="center" vertical="center"/>
      <protection locked="0"/>
    </xf>
    <xf numFmtId="49" fontId="47" fillId="0" borderId="24" xfId="1919" applyNumberFormat="1" applyFont="1" applyBorder="1" applyAlignment="1" applyProtection="1">
      <alignment horizontal="center" vertical="center"/>
      <protection locked="0"/>
    </xf>
    <xf numFmtId="49" fontId="47" fillId="0" borderId="213" xfId="1919" applyNumberFormat="1" applyFont="1" applyBorder="1" applyAlignment="1" applyProtection="1">
      <alignment horizontal="center" vertical="center"/>
      <protection locked="0"/>
    </xf>
    <xf numFmtId="49" fontId="47" fillId="0" borderId="212" xfId="1919" applyNumberFormat="1" applyFont="1" applyBorder="1" applyAlignment="1" applyProtection="1">
      <alignment horizontal="center" vertical="center"/>
      <protection locked="0"/>
    </xf>
    <xf numFmtId="49" fontId="47" fillId="0" borderId="211" xfId="1919" applyNumberFormat="1" applyFont="1" applyBorder="1" applyAlignment="1" applyProtection="1">
      <alignment horizontal="center" vertical="center"/>
      <protection locked="0"/>
    </xf>
    <xf numFmtId="0" fontId="34" fillId="0" borderId="0" xfId="1919" applyFont="1" applyAlignment="1">
      <alignment horizontal="justify" vertical="top" wrapText="1"/>
    </xf>
    <xf numFmtId="0" fontId="190" fillId="41" borderId="0" xfId="2" applyFont="1" applyFill="1" applyAlignment="1">
      <alignment horizontal="center" vertical="center"/>
    </xf>
    <xf numFmtId="0" fontId="189" fillId="0" borderId="0" xfId="1919" applyFont="1" applyAlignment="1">
      <alignment horizontal="left" vertical="center"/>
    </xf>
    <xf numFmtId="0" fontId="189" fillId="0" borderId="88" xfId="1919" applyFont="1" applyBorder="1" applyAlignment="1">
      <alignment horizontal="left" vertical="center"/>
    </xf>
    <xf numFmtId="0" fontId="189" fillId="0" borderId="272" xfId="1919" applyFont="1" applyBorder="1" applyAlignment="1">
      <alignment horizontal="right"/>
    </xf>
    <xf numFmtId="0" fontId="189" fillId="0" borderId="267" xfId="1919" applyFont="1" applyBorder="1" applyAlignment="1">
      <alignment horizontal="right"/>
    </xf>
    <xf numFmtId="0" fontId="189" fillId="0" borderId="268" xfId="1919" applyFont="1" applyBorder="1" applyAlignment="1">
      <alignment horizontal="right"/>
    </xf>
    <xf numFmtId="0" fontId="189" fillId="0" borderId="32" xfId="1919" applyFont="1" applyBorder="1" applyAlignment="1">
      <alignment horizontal="right"/>
    </xf>
    <xf numFmtId="0" fontId="189" fillId="0" borderId="0" xfId="1919" applyFont="1" applyAlignment="1">
      <alignment horizontal="right"/>
    </xf>
    <xf numFmtId="0" fontId="189" fillId="0" borderId="88" xfId="1919" applyFont="1" applyBorder="1" applyAlignment="1">
      <alignment horizontal="right"/>
    </xf>
    <xf numFmtId="0" fontId="183" fillId="0" borderId="0" xfId="1919" applyFont="1" applyAlignment="1">
      <alignment horizontal="center" vertical="center"/>
    </xf>
    <xf numFmtId="0" fontId="42" fillId="41" borderId="0" xfId="1919" applyFont="1" applyFill="1" applyAlignment="1">
      <alignment horizontal="center" vertical="center"/>
    </xf>
    <xf numFmtId="0" fontId="217" fillId="0" borderId="0" xfId="1919" applyFont="1" applyAlignment="1">
      <alignment horizontal="center" vertical="center"/>
    </xf>
    <xf numFmtId="0" fontId="71" fillId="0" borderId="0" xfId="1919" applyFont="1" applyAlignment="1">
      <alignment horizontal="right" vertical="center"/>
    </xf>
    <xf numFmtId="0" fontId="191" fillId="0" borderId="0" xfId="2" applyFont="1" applyAlignment="1">
      <alignment horizontal="right" vertical="top"/>
    </xf>
    <xf numFmtId="0" fontId="196" fillId="0" borderId="0" xfId="2" applyFont="1" applyAlignment="1">
      <alignment horizontal="right" vertical="top"/>
    </xf>
    <xf numFmtId="0" fontId="124" fillId="0" borderId="0" xfId="1919" applyFont="1" applyAlignment="1">
      <alignment horizontal="center"/>
    </xf>
    <xf numFmtId="49" fontId="33" fillId="0" borderId="214" xfId="1919" applyNumberFormat="1" applyFont="1" applyBorder="1" applyAlignment="1" applyProtection="1">
      <alignment horizontal="left" vertical="center" wrapText="1"/>
      <protection locked="0"/>
    </xf>
    <xf numFmtId="49" fontId="33" fillId="0" borderId="90" xfId="1919" applyNumberFormat="1" applyFont="1" applyBorder="1" applyAlignment="1" applyProtection="1">
      <alignment horizontal="left" vertical="center" wrapText="1"/>
      <protection locked="0"/>
    </xf>
    <xf numFmtId="49" fontId="189" fillId="0" borderId="214" xfId="1919" applyNumberFormat="1" applyFont="1" applyBorder="1" applyAlignment="1" applyProtection="1">
      <alignment horizontal="center" vertical="center"/>
      <protection locked="0"/>
    </xf>
    <xf numFmtId="49" fontId="189" fillId="0" borderId="90" xfId="1919" applyNumberFormat="1" applyFont="1" applyBorder="1" applyAlignment="1" applyProtection="1">
      <alignment horizontal="center" vertical="center"/>
      <protection locked="0"/>
    </xf>
    <xf numFmtId="49" fontId="47" fillId="0" borderId="32" xfId="1919" applyNumberFormat="1" applyFont="1" applyBorder="1" applyAlignment="1" applyProtection="1">
      <alignment horizontal="left" vertical="center" shrinkToFit="1"/>
      <protection locked="0"/>
    </xf>
    <xf numFmtId="49" fontId="47" fillId="0" borderId="0" xfId="1919" applyNumberFormat="1" applyFont="1" applyAlignment="1" applyProtection="1">
      <alignment horizontal="left" vertical="center" shrinkToFit="1"/>
      <protection locked="0"/>
    </xf>
    <xf numFmtId="49" fontId="47" fillId="0" borderId="31" xfId="1919" applyNumberFormat="1" applyFont="1" applyBorder="1" applyAlignment="1" applyProtection="1">
      <alignment horizontal="left" vertical="center" shrinkToFit="1"/>
      <protection locked="0"/>
    </xf>
    <xf numFmtId="0" fontId="59" fillId="3" borderId="17" xfId="1919" applyFont="1" applyFill="1" applyBorder="1" applyAlignment="1">
      <alignment horizontal="center" vertical="center"/>
    </xf>
    <xf numFmtId="0" fontId="59" fillId="3" borderId="214" xfId="1919" applyFont="1" applyFill="1" applyBorder="1" applyAlignment="1">
      <alignment horizontal="center" vertical="center"/>
    </xf>
    <xf numFmtId="0" fontId="186" fillId="3" borderId="17" xfId="1919" quotePrefix="1" applyFont="1" applyFill="1" applyBorder="1" applyAlignment="1">
      <alignment horizontal="center" vertical="center" wrapText="1"/>
    </xf>
    <xf numFmtId="0" fontId="186" fillId="3" borderId="17" xfId="1919" applyFont="1" applyFill="1" applyBorder="1" applyAlignment="1">
      <alignment horizontal="center" vertical="center"/>
    </xf>
    <xf numFmtId="0" fontId="186" fillId="3" borderId="214" xfId="1919" applyFont="1" applyFill="1" applyBorder="1" applyAlignment="1">
      <alignment horizontal="center" vertical="center"/>
    </xf>
    <xf numFmtId="0" fontId="189" fillId="3" borderId="25" xfId="1919" applyFont="1" applyFill="1" applyBorder="1" applyAlignment="1">
      <alignment horizontal="center" vertical="center"/>
    </xf>
    <xf numFmtId="0" fontId="189" fillId="3" borderId="233" xfId="1919" applyFont="1" applyFill="1" applyBorder="1" applyAlignment="1">
      <alignment horizontal="center" vertical="center"/>
    </xf>
    <xf numFmtId="0" fontId="189" fillId="3" borderId="0" xfId="1919" applyFont="1" applyFill="1" applyAlignment="1">
      <alignment horizontal="center" vertical="center" wrapText="1"/>
    </xf>
    <xf numFmtId="0" fontId="189" fillId="3" borderId="88" xfId="1919" applyFont="1" applyFill="1" applyBorder="1" applyAlignment="1">
      <alignment horizontal="center" vertical="center" wrapText="1"/>
    </xf>
    <xf numFmtId="0" fontId="189" fillId="3" borderId="32" xfId="1919" applyFont="1" applyFill="1" applyBorder="1" applyAlignment="1">
      <alignment horizontal="center" vertical="center" wrapText="1"/>
    </xf>
    <xf numFmtId="0" fontId="189" fillId="3" borderId="258" xfId="1919" applyFont="1" applyFill="1" applyBorder="1" applyAlignment="1">
      <alignment horizontal="center" vertical="center"/>
    </xf>
    <xf numFmtId="0" fontId="189" fillId="3" borderId="32" xfId="1919" applyFont="1" applyFill="1" applyBorder="1" applyAlignment="1">
      <alignment horizontal="center" vertical="center"/>
    </xf>
    <xf numFmtId="0" fontId="33" fillId="0" borderId="270" xfId="1919" applyFont="1" applyBorder="1" applyAlignment="1">
      <alignment horizontal="left" wrapText="1"/>
    </xf>
    <xf numFmtId="0" fontId="33" fillId="0" borderId="214" xfId="1919" applyFont="1" applyBorder="1" applyAlignment="1">
      <alignment horizontal="left" wrapText="1"/>
    </xf>
    <xf numFmtId="0" fontId="189" fillId="3" borderId="64" xfId="1919" applyFont="1" applyFill="1" applyBorder="1" applyAlignment="1">
      <alignment horizontal="center" vertical="center"/>
    </xf>
    <xf numFmtId="0" fontId="189" fillId="3" borderId="17" xfId="1919" applyFont="1" applyFill="1" applyBorder="1" applyAlignment="1">
      <alignment horizontal="center" vertical="center"/>
    </xf>
    <xf numFmtId="0" fontId="33" fillId="0" borderId="36" xfId="1919" applyFont="1" applyBorder="1" applyAlignment="1">
      <alignment horizontal="left" vertical="center" wrapText="1"/>
    </xf>
    <xf numFmtId="0" fontId="33" fillId="0" borderId="17" xfId="1919" applyFont="1" applyBorder="1" applyAlignment="1">
      <alignment horizontal="left" vertical="center" wrapText="1"/>
    </xf>
    <xf numFmtId="0" fontId="33" fillId="0" borderId="270" xfId="1919" applyFont="1" applyBorder="1" applyAlignment="1">
      <alignment horizontal="left" vertical="center" wrapText="1"/>
    </xf>
    <xf numFmtId="0" fontId="33" fillId="0" borderId="214" xfId="1919" applyFont="1" applyBorder="1" applyAlignment="1">
      <alignment horizontal="left" vertical="center" wrapText="1"/>
    </xf>
    <xf numFmtId="49" fontId="182" fillId="0" borderId="32" xfId="1919" applyNumberFormat="1" applyFont="1" applyBorder="1" applyAlignment="1" applyProtection="1">
      <alignment horizontal="center" vertical="center"/>
      <protection locked="0"/>
    </xf>
    <xf numFmtId="49" fontId="182" fillId="0" borderId="0" xfId="1919" applyNumberFormat="1" applyFont="1" applyAlignment="1" applyProtection="1">
      <alignment horizontal="center" vertical="center"/>
      <protection locked="0"/>
    </xf>
    <xf numFmtId="49" fontId="182" fillId="0" borderId="31" xfId="1919" applyNumberFormat="1" applyFont="1" applyBorder="1" applyAlignment="1" applyProtection="1">
      <alignment horizontal="center" vertical="center"/>
      <protection locked="0"/>
    </xf>
    <xf numFmtId="0" fontId="34" fillId="0" borderId="0" xfId="2" applyNumberFormat="1" applyFont="1" applyFill="1" applyBorder="1" applyAlignment="1" applyProtection="1">
      <alignment horizontal="right" vertical="center"/>
    </xf>
    <xf numFmtId="0" fontId="219" fillId="0" borderId="0" xfId="2" applyFont="1" applyFill="1" applyBorder="1" applyAlignment="1" applyProtection="1">
      <alignment horizontal="left" vertical="center" wrapText="1"/>
    </xf>
    <xf numFmtId="0" fontId="219" fillId="0" borderId="0" xfId="2" applyFont="1" applyFill="1" applyBorder="1" applyAlignment="1" applyProtection="1">
      <alignment horizontal="left" vertical="center"/>
    </xf>
    <xf numFmtId="49" fontId="189" fillId="3" borderId="111" xfId="2" quotePrefix="1" applyNumberFormat="1" applyFont="1" applyFill="1" applyBorder="1" applyAlignment="1" applyProtection="1">
      <alignment horizontal="center" vertical="center"/>
    </xf>
    <xf numFmtId="49" fontId="189" fillId="3" borderId="32" xfId="2" applyNumberFormat="1" applyFont="1" applyFill="1" applyBorder="1" applyAlignment="1" applyProtection="1">
      <alignment horizontal="center" vertical="center"/>
    </xf>
    <xf numFmtId="49" fontId="189" fillId="3" borderId="97" xfId="2" applyNumberFormat="1" applyFont="1" applyFill="1" applyBorder="1" applyAlignment="1" applyProtection="1">
      <alignment horizontal="center" vertical="center"/>
    </xf>
    <xf numFmtId="0" fontId="189" fillId="0" borderId="113" xfId="2" applyFont="1" applyFill="1" applyBorder="1" applyAlignment="1" applyProtection="1">
      <alignment horizontal="left" vertical="center"/>
    </xf>
    <xf numFmtId="0" fontId="189" fillId="0" borderId="115" xfId="2" applyFont="1" applyFill="1" applyBorder="1" applyAlignment="1" applyProtection="1">
      <alignment horizontal="left" vertical="center"/>
    </xf>
    <xf numFmtId="49" fontId="47" fillId="0" borderId="113" xfId="2" applyNumberFormat="1" applyFont="1" applyFill="1" applyBorder="1" applyAlignment="1" applyProtection="1">
      <alignment horizontal="left" vertical="center"/>
      <protection locked="0"/>
    </xf>
    <xf numFmtId="49" fontId="47" fillId="0" borderId="114" xfId="2" applyNumberFormat="1" applyFont="1" applyFill="1" applyBorder="1" applyAlignment="1" applyProtection="1">
      <alignment horizontal="left" vertical="center"/>
      <protection locked="0"/>
    </xf>
    <xf numFmtId="49" fontId="47" fillId="0" borderId="115" xfId="2" applyNumberFormat="1" applyFont="1" applyFill="1" applyBorder="1" applyAlignment="1" applyProtection="1">
      <alignment horizontal="left" vertical="center"/>
      <protection locked="0"/>
    </xf>
    <xf numFmtId="49" fontId="47" fillId="0" borderId="116" xfId="2" applyNumberFormat="1" applyFont="1" applyFill="1" applyBorder="1" applyAlignment="1" applyProtection="1">
      <alignment horizontal="left" vertical="center"/>
      <protection locked="0"/>
    </xf>
    <xf numFmtId="0" fontId="189" fillId="0" borderId="73" xfId="2" applyFont="1" applyFill="1" applyBorder="1" applyAlignment="1" applyProtection="1">
      <alignment horizontal="left" vertical="center"/>
    </xf>
    <xf numFmtId="0" fontId="189" fillId="0" borderId="117" xfId="2" applyFont="1" applyFill="1" applyBorder="1" applyAlignment="1" applyProtection="1">
      <alignment horizontal="left" vertical="center"/>
    </xf>
    <xf numFmtId="49" fontId="47" fillId="0" borderId="111" xfId="0" applyNumberFormat="1" applyFont="1" applyBorder="1" applyProtection="1">
      <alignment vertical="center"/>
      <protection locked="0"/>
    </xf>
    <xf numFmtId="49" fontId="47" fillId="0" borderId="71" xfId="0" applyNumberFormat="1" applyFont="1" applyBorder="1" applyProtection="1">
      <alignment vertical="center"/>
      <protection locked="0"/>
    </xf>
    <xf numFmtId="49" fontId="47" fillId="0" borderId="112" xfId="0" applyNumberFormat="1" applyFont="1" applyBorder="1" applyProtection="1">
      <alignment vertical="center"/>
      <protection locked="0"/>
    </xf>
    <xf numFmtId="49" fontId="47" fillId="0" borderId="97" xfId="0" applyNumberFormat="1" applyFont="1" applyBorder="1" applyProtection="1">
      <alignment vertical="center"/>
      <protection locked="0"/>
    </xf>
    <xf numFmtId="49" fontId="47" fillId="0" borderId="100" xfId="0" applyNumberFormat="1" applyFont="1" applyBorder="1" applyProtection="1">
      <alignment vertical="center"/>
      <protection locked="0"/>
    </xf>
    <xf numFmtId="49" fontId="47" fillId="0" borderId="101" xfId="0" applyNumberFormat="1" applyFont="1" applyBorder="1" applyProtection="1">
      <alignment vertical="center"/>
      <protection locked="0"/>
    </xf>
    <xf numFmtId="0" fontId="189" fillId="0" borderId="7" xfId="2" applyFont="1" applyFill="1" applyBorder="1" applyAlignment="1" applyProtection="1">
      <alignment horizontal="left" vertical="center"/>
    </xf>
    <xf numFmtId="0" fontId="189" fillId="0" borderId="6" xfId="2" applyFont="1" applyFill="1" applyBorder="1" applyAlignment="1" applyProtection="1">
      <alignment horizontal="left" vertical="center"/>
    </xf>
    <xf numFmtId="0" fontId="31" fillId="0" borderId="3" xfId="2" applyFont="1" applyFill="1" applyBorder="1" applyAlignment="1">
      <alignment horizontal="left" vertical="center"/>
    </xf>
    <xf numFmtId="0" fontId="31" fillId="0" borderId="23" xfId="2" applyFont="1" applyFill="1" applyBorder="1" applyAlignment="1">
      <alignment horizontal="left" vertical="center"/>
    </xf>
    <xf numFmtId="0" fontId="31" fillId="0" borderId="118" xfId="2" applyFont="1" applyFill="1" applyBorder="1" applyAlignment="1">
      <alignment horizontal="left" vertical="center"/>
    </xf>
    <xf numFmtId="0" fontId="31" fillId="0" borderId="75" xfId="2" applyFont="1" applyFill="1" applyBorder="1" applyAlignment="1">
      <alignment horizontal="left" vertical="center"/>
    </xf>
    <xf numFmtId="0" fontId="31" fillId="0" borderId="113" xfId="2" applyFont="1" applyFill="1" applyBorder="1" applyAlignment="1">
      <alignment horizontal="left" vertical="center"/>
    </xf>
    <xf numFmtId="0" fontId="31" fillId="0" borderId="1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6" xfId="2" applyFont="1" applyFill="1" applyBorder="1" applyAlignment="1">
      <alignment horizontal="left" vertical="center"/>
    </xf>
    <xf numFmtId="0" fontId="31" fillId="0" borderId="120" xfId="2" applyFont="1" applyFill="1" applyBorder="1" applyAlignment="1">
      <alignment horizontal="left" vertical="center"/>
    </xf>
    <xf numFmtId="0" fontId="31" fillId="0" borderId="121" xfId="2" applyFont="1" applyFill="1" applyBorder="1" applyAlignment="1">
      <alignment horizontal="left" vertical="center"/>
    </xf>
    <xf numFmtId="0" fontId="31" fillId="0" borderId="115" xfId="2" applyFont="1" applyFill="1" applyBorder="1" applyAlignment="1">
      <alignment horizontal="left" vertical="center"/>
    </xf>
    <xf numFmtId="0" fontId="31" fillId="0" borderId="116" xfId="2" applyFont="1" applyFill="1" applyBorder="1" applyAlignment="1">
      <alignment horizontal="left" vertical="center"/>
    </xf>
    <xf numFmtId="49" fontId="47" fillId="0" borderId="71" xfId="2" applyNumberFormat="1" applyFont="1" applyFill="1" applyBorder="1" applyAlignment="1" applyProtection="1">
      <alignment horizontal="left" vertical="center"/>
      <protection locked="0"/>
    </xf>
    <xf numFmtId="49" fontId="47" fillId="0" borderId="112" xfId="2" applyNumberFormat="1" applyFont="1" applyFill="1" applyBorder="1" applyAlignment="1" applyProtection="1">
      <alignment horizontal="left" vertical="center"/>
      <protection locked="0"/>
    </xf>
    <xf numFmtId="49" fontId="47" fillId="0" borderId="0" xfId="2" applyNumberFormat="1" applyFont="1" applyFill="1" applyBorder="1" applyAlignment="1" applyProtection="1">
      <alignment horizontal="left" vertical="center"/>
      <protection locked="0"/>
    </xf>
    <xf numFmtId="49" fontId="47" fillId="0" borderId="88" xfId="2" applyNumberFormat="1" applyFont="1" applyFill="1" applyBorder="1" applyAlignment="1" applyProtection="1">
      <alignment horizontal="left" vertical="center"/>
      <protection locked="0"/>
    </xf>
    <xf numFmtId="0" fontId="87" fillId="0" borderId="0" xfId="0" applyFont="1" applyFill="1" applyBorder="1" applyAlignment="1">
      <alignment horizontal="center" vertical="center"/>
    </xf>
    <xf numFmtId="0" fontId="34" fillId="0" borderId="267" xfId="2" applyFont="1" applyBorder="1">
      <alignment vertical="center"/>
    </xf>
    <xf numFmtId="0" fontId="34" fillId="0" borderId="0" xfId="2" applyFont="1" applyAlignment="1">
      <alignment vertical="center" wrapText="1"/>
    </xf>
    <xf numFmtId="0" fontId="35" fillId="0" borderId="0" xfId="2" applyFont="1">
      <alignment vertical="center"/>
    </xf>
    <xf numFmtId="0" fontId="34" fillId="0" borderId="0" xfId="0" applyFont="1">
      <alignment vertical="center"/>
    </xf>
    <xf numFmtId="0" fontId="31" fillId="0" borderId="0" xfId="0" applyFont="1">
      <alignment vertical="center"/>
    </xf>
    <xf numFmtId="0" fontId="87" fillId="0" borderId="0" xfId="2" applyFont="1" applyFill="1" applyBorder="1" applyAlignment="1">
      <alignment horizontal="left" vertical="center"/>
    </xf>
    <xf numFmtId="0" fontId="87" fillId="0" borderId="0" xfId="2" applyFont="1" applyFill="1" applyBorder="1" applyAlignment="1">
      <alignment horizontal="left" vertical="center" wrapText="1"/>
    </xf>
    <xf numFmtId="0" fontId="87" fillId="0" borderId="0" xfId="0" applyFont="1" applyFill="1" applyBorder="1" applyAlignment="1">
      <alignment horizontal="center" vertical="center" wrapText="1"/>
    </xf>
    <xf numFmtId="49" fontId="189" fillId="3" borderId="111" xfId="2" quotePrefix="1" applyNumberFormat="1" applyFont="1" applyFill="1" applyBorder="1" applyAlignment="1" applyProtection="1">
      <alignment horizontal="center" vertical="center"/>
      <protection locked="0"/>
    </xf>
    <xf numFmtId="49" fontId="189" fillId="3" borderId="32" xfId="2" applyNumberFormat="1" applyFont="1" applyFill="1" applyBorder="1" applyAlignment="1" applyProtection="1">
      <alignment horizontal="center" vertical="center"/>
      <protection locked="0"/>
    </xf>
    <xf numFmtId="49" fontId="189" fillId="3" borderId="97" xfId="2" applyNumberFormat="1" applyFont="1" applyFill="1" applyBorder="1" applyAlignment="1" applyProtection="1">
      <alignment horizontal="center" vertical="center"/>
      <protection locked="0"/>
    </xf>
    <xf numFmtId="0" fontId="189" fillId="0" borderId="114" xfId="2" applyFont="1" applyFill="1" applyBorder="1" applyAlignment="1" applyProtection="1">
      <alignment horizontal="left" vertical="center"/>
    </xf>
    <xf numFmtId="0" fontId="189" fillId="0" borderId="120" xfId="2" applyFont="1" applyFill="1" applyBorder="1" applyAlignment="1" applyProtection="1">
      <alignment horizontal="left" vertical="center"/>
    </xf>
    <xf numFmtId="0" fontId="189" fillId="0" borderId="116" xfId="2" applyFont="1" applyFill="1" applyBorder="1" applyAlignment="1" applyProtection="1">
      <alignment horizontal="left" vertical="center"/>
    </xf>
    <xf numFmtId="0" fontId="87" fillId="0" borderId="0" xfId="2" applyFont="1" applyFill="1" applyBorder="1" applyAlignment="1" applyProtection="1">
      <alignment horizontal="left" vertical="center" wrapText="1"/>
    </xf>
    <xf numFmtId="0" fontId="87" fillId="0" borderId="0" xfId="2" applyFont="1" applyFill="1" applyBorder="1" applyAlignment="1" applyProtection="1">
      <alignment horizontal="left" vertical="center"/>
    </xf>
    <xf numFmtId="0" fontId="87" fillId="0" borderId="0"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49" fontId="47" fillId="0" borderId="246" xfId="2" applyNumberFormat="1" applyFont="1" applyBorder="1" applyAlignment="1" applyProtection="1">
      <alignment horizontal="left" vertical="center" wrapText="1"/>
      <protection locked="0"/>
    </xf>
    <xf numFmtId="49" fontId="47" fillId="0" borderId="247" xfId="2" applyNumberFormat="1" applyFont="1" applyBorder="1" applyAlignment="1" applyProtection="1">
      <alignment horizontal="left" vertical="center" wrapText="1"/>
      <protection locked="0"/>
    </xf>
    <xf numFmtId="49" fontId="47" fillId="0" borderId="227" xfId="2" applyNumberFormat="1" applyFont="1" applyBorder="1" applyAlignment="1" applyProtection="1">
      <alignment horizontal="left" vertical="center"/>
      <protection locked="0"/>
    </xf>
    <xf numFmtId="0" fontId="189" fillId="3" borderId="248" xfId="2" applyFont="1" applyFill="1" applyBorder="1" applyAlignment="1">
      <alignment horizontal="center" vertical="center"/>
    </xf>
    <xf numFmtId="0" fontId="189" fillId="3" borderId="152" xfId="2" applyFont="1" applyFill="1" applyBorder="1" applyAlignment="1">
      <alignment horizontal="center" vertical="center"/>
    </xf>
    <xf numFmtId="0" fontId="189" fillId="3" borderId="21" xfId="2" applyFont="1" applyFill="1" applyBorder="1" applyAlignment="1">
      <alignment horizontal="center" vertical="center"/>
    </xf>
    <xf numFmtId="0" fontId="189" fillId="0" borderId="245" xfId="2" applyFont="1" applyBorder="1" applyAlignment="1">
      <alignment horizontal="left" vertical="center"/>
    </xf>
    <xf numFmtId="0" fontId="189" fillId="0" borderId="200" xfId="2" applyFont="1" applyBorder="1" applyAlignment="1">
      <alignment horizontal="left" vertical="center"/>
    </xf>
    <xf numFmtId="49" fontId="47" fillId="0" borderId="245" xfId="2" applyNumberFormat="1" applyFont="1" applyBorder="1" applyAlignment="1" applyProtection="1">
      <alignment horizontal="left" vertical="center"/>
      <protection locked="0"/>
    </xf>
    <xf numFmtId="0" fontId="189" fillId="0" borderId="126" xfId="2" applyFont="1" applyBorder="1" applyAlignment="1">
      <alignment horizontal="left" vertical="center"/>
    </xf>
    <xf numFmtId="0" fontId="36" fillId="0" borderId="246" xfId="2" applyFont="1" applyBorder="1" applyAlignment="1">
      <alignment horizontal="left" vertical="center"/>
    </xf>
    <xf numFmtId="0" fontId="36" fillId="0" borderId="247" xfId="2" applyFont="1" applyBorder="1" applyAlignment="1">
      <alignment horizontal="left" vertical="center"/>
    </xf>
    <xf numFmtId="0" fontId="189" fillId="48" borderId="267" xfId="2" applyFont="1" applyFill="1" applyBorder="1" applyAlignment="1" applyProtection="1">
      <alignment horizontal="left" vertical="center"/>
    </xf>
    <xf numFmtId="0" fontId="36" fillId="48" borderId="0" xfId="2" applyFont="1" applyFill="1" applyBorder="1" applyAlignment="1" applyProtection="1">
      <alignment horizontal="left" vertical="center"/>
    </xf>
    <xf numFmtId="0" fontId="36" fillId="48" borderId="88" xfId="2" applyFont="1" applyFill="1" applyBorder="1" applyAlignment="1" applyProtection="1">
      <alignment horizontal="left" vertical="center"/>
    </xf>
    <xf numFmtId="49" fontId="47" fillId="0" borderId="0" xfId="2" applyNumberFormat="1" applyFont="1" applyAlignment="1" applyProtection="1">
      <alignment horizontal="left" vertical="center"/>
      <protection locked="0"/>
    </xf>
    <xf numFmtId="49" fontId="47" fillId="48" borderId="0" xfId="2" applyNumberFormat="1" applyFont="1" applyFill="1" applyBorder="1" applyAlignment="1" applyProtection="1">
      <alignment horizontal="left" vertical="center"/>
    </xf>
    <xf numFmtId="0" fontId="47" fillId="0" borderId="0" xfId="2"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212" xfId="2" applyFont="1" applyBorder="1" applyAlignment="1" applyProtection="1">
      <alignment horizontal="left" vertical="center"/>
      <protection locked="0"/>
    </xf>
    <xf numFmtId="0" fontId="47" fillId="48" borderId="0" xfId="0" applyFont="1" applyFill="1" applyBorder="1" applyAlignment="1" applyProtection="1">
      <alignment horizontal="left" vertical="center"/>
    </xf>
    <xf numFmtId="0" fontId="47" fillId="48" borderId="212" xfId="2" applyFont="1" applyFill="1" applyBorder="1" applyAlignment="1" applyProtection="1">
      <alignment horizontal="left" vertical="center"/>
    </xf>
    <xf numFmtId="49" fontId="189" fillId="3" borderId="248" xfId="2" applyNumberFormat="1" applyFont="1" applyFill="1" applyBorder="1" applyAlignment="1" applyProtection="1">
      <alignment horizontal="center" vertical="center"/>
      <protection locked="0"/>
    </xf>
    <xf numFmtId="49" fontId="189" fillId="3" borderId="152" xfId="2" applyNumberFormat="1" applyFont="1" applyFill="1" applyBorder="1" applyAlignment="1" applyProtection="1">
      <alignment horizontal="center" vertical="center"/>
      <protection locked="0"/>
    </xf>
    <xf numFmtId="49" fontId="189" fillId="3" borderId="21" xfId="2" applyNumberFormat="1" applyFont="1" applyFill="1" applyBorder="1" applyAlignment="1" applyProtection="1">
      <alignment horizontal="center" vertical="center"/>
      <protection locked="0"/>
    </xf>
    <xf numFmtId="49" fontId="50" fillId="0" borderId="245" xfId="2" applyNumberFormat="1" applyFont="1" applyBorder="1" applyAlignment="1" applyProtection="1">
      <alignment horizontal="left" vertical="center"/>
      <protection locked="0"/>
    </xf>
    <xf numFmtId="49" fontId="189" fillId="44" borderId="152" xfId="2" applyNumberFormat="1" applyFont="1" applyFill="1" applyBorder="1" applyAlignment="1" applyProtection="1">
      <alignment horizontal="center" vertical="center"/>
      <protection locked="0"/>
    </xf>
    <xf numFmtId="0" fontId="34" fillId="0" borderId="0" xfId="0" applyFont="1" applyAlignment="1">
      <alignment horizontal="left" vertical="top" wrapText="1"/>
    </xf>
    <xf numFmtId="0" fontId="306" fillId="0" borderId="0" xfId="0" applyFont="1" applyAlignment="1">
      <alignment horizontal="left" vertical="top" wrapText="1"/>
    </xf>
    <xf numFmtId="0" fontId="189" fillId="0" borderId="281" xfId="2" applyFont="1" applyBorder="1" applyAlignment="1">
      <alignment horizontal="left" vertical="center"/>
    </xf>
    <xf numFmtId="0" fontId="246" fillId="0" borderId="271" xfId="2" applyFont="1" applyBorder="1" applyAlignment="1">
      <alignment horizontal="center" vertical="center"/>
    </xf>
    <xf numFmtId="0" fontId="246" fillId="0" borderId="102" xfId="2" applyFont="1" applyBorder="1" applyAlignment="1">
      <alignment horizontal="center" vertical="center"/>
    </xf>
    <xf numFmtId="0" fontId="246" fillId="0" borderId="258" xfId="2" applyFont="1" applyBorder="1" applyAlignment="1">
      <alignment horizontal="center" vertical="center"/>
    </xf>
    <xf numFmtId="0" fontId="189" fillId="0" borderId="282" xfId="2" applyFont="1" applyBorder="1" applyAlignment="1">
      <alignment horizontal="left" vertical="center"/>
    </xf>
    <xf numFmtId="0" fontId="189" fillId="0" borderId="211" xfId="2" applyFont="1" applyBorder="1" applyAlignment="1">
      <alignment horizontal="left" vertical="center"/>
    </xf>
    <xf numFmtId="49" fontId="47" fillId="0" borderId="282" xfId="2" applyNumberFormat="1" applyFont="1" applyBorder="1" applyAlignment="1" applyProtection="1">
      <alignment horizontal="left" vertical="center"/>
      <protection locked="0"/>
    </xf>
    <xf numFmtId="49" fontId="47" fillId="0" borderId="32" xfId="2" applyNumberFormat="1" applyFont="1" applyBorder="1" applyAlignment="1" applyProtection="1">
      <alignment horizontal="left" vertical="center"/>
      <protection locked="0"/>
    </xf>
    <xf numFmtId="49" fontId="47" fillId="0" borderId="88" xfId="2" applyNumberFormat="1" applyFont="1" applyBorder="1" applyAlignment="1" applyProtection="1">
      <alignment horizontal="left" vertical="center"/>
      <protection locked="0"/>
    </xf>
    <xf numFmtId="49" fontId="189" fillId="0" borderId="278" xfId="2" applyNumberFormat="1" applyFont="1" applyBorder="1" applyAlignment="1">
      <alignment horizontal="center" vertical="center"/>
    </xf>
    <xf numFmtId="49" fontId="189" fillId="0" borderId="279" xfId="2" applyNumberFormat="1" applyFont="1" applyBorder="1" applyAlignment="1">
      <alignment horizontal="center" vertical="center"/>
    </xf>
    <xf numFmtId="49" fontId="189" fillId="0" borderId="280" xfId="2" applyNumberFormat="1" applyFont="1" applyBorder="1" applyAlignment="1">
      <alignment horizontal="center" vertical="center"/>
    </xf>
    <xf numFmtId="49" fontId="47" fillId="0" borderId="279" xfId="2" applyNumberFormat="1" applyFont="1" applyBorder="1" applyAlignment="1" applyProtection="1">
      <alignment horizontal="left" vertical="center"/>
      <protection locked="0"/>
    </xf>
    <xf numFmtId="49" fontId="189" fillId="0" borderId="282" xfId="2" applyNumberFormat="1" applyFont="1" applyBorder="1" applyAlignment="1">
      <alignment horizontal="left" vertical="center"/>
    </xf>
    <xf numFmtId="0" fontId="66" fillId="0" borderId="267" xfId="0" applyFont="1" applyBorder="1" applyAlignment="1">
      <alignment horizontal="center" vertical="center"/>
    </xf>
    <xf numFmtId="0" fontId="66" fillId="0" borderId="212" xfId="0" applyFont="1" applyBorder="1" applyAlignment="1">
      <alignment horizontal="center" vertical="center"/>
    </xf>
    <xf numFmtId="223" fontId="47" fillId="0" borderId="267" xfId="2" applyNumberFormat="1" applyFont="1" applyBorder="1" applyAlignment="1" applyProtection="1">
      <alignment horizontal="left" vertical="center"/>
      <protection locked="0"/>
    </xf>
    <xf numFmtId="223" fontId="47" fillId="0" borderId="282" xfId="2" applyNumberFormat="1" applyFont="1" applyBorder="1" applyAlignment="1" applyProtection="1">
      <alignment horizontal="left" vertical="center"/>
      <protection locked="0"/>
    </xf>
    <xf numFmtId="223" fontId="47" fillId="0" borderId="212" xfId="2" applyNumberFormat="1" applyFont="1" applyBorder="1" applyAlignment="1" applyProtection="1">
      <alignment horizontal="left" vertical="center"/>
      <protection locked="0"/>
    </xf>
    <xf numFmtId="223" fontId="47" fillId="0" borderId="211" xfId="2" applyNumberFormat="1" applyFont="1" applyBorder="1" applyAlignment="1" applyProtection="1">
      <alignment horizontal="left" vertical="center"/>
      <protection locked="0"/>
    </xf>
    <xf numFmtId="0" fontId="189" fillId="0" borderId="278" xfId="2" applyFont="1" applyBorder="1" applyAlignment="1">
      <alignment horizontal="left" vertical="center" wrapText="1"/>
    </xf>
    <xf numFmtId="0" fontId="189" fillId="0" borderId="279" xfId="2" applyFont="1" applyBorder="1" applyAlignment="1">
      <alignment horizontal="left" vertical="center" wrapText="1"/>
    </xf>
    <xf numFmtId="0" fontId="189" fillId="0" borderId="280" xfId="2" applyFont="1" applyBorder="1" applyAlignment="1">
      <alignment horizontal="left" vertical="center" wrapText="1"/>
    </xf>
    <xf numFmtId="49" fontId="206" fillId="0" borderId="278" xfId="2" applyNumberFormat="1" applyFont="1" applyBorder="1" applyProtection="1">
      <alignment vertical="center"/>
      <protection locked="0"/>
    </xf>
    <xf numFmtId="49" fontId="206" fillId="0" borderId="279" xfId="2" applyNumberFormat="1" applyFont="1" applyBorder="1" applyProtection="1">
      <alignment vertical="center"/>
      <protection locked="0"/>
    </xf>
    <xf numFmtId="49" fontId="206" fillId="0" borderId="280" xfId="2" applyNumberFormat="1" applyFont="1" applyBorder="1" applyProtection="1">
      <alignment vertical="center"/>
      <protection locked="0"/>
    </xf>
    <xf numFmtId="0" fontId="189" fillId="0" borderId="278" xfId="0" applyFont="1" applyBorder="1" applyAlignment="1">
      <alignment horizontal="left" vertical="center"/>
    </xf>
    <xf numFmtId="0" fontId="189" fillId="0" borderId="279" xfId="0" applyFont="1" applyBorder="1" applyAlignment="1">
      <alignment horizontal="left" vertical="center"/>
    </xf>
    <xf numFmtId="0" fontId="189" fillId="0" borderId="280" xfId="0" applyFont="1" applyBorder="1" applyAlignment="1">
      <alignment horizontal="left" vertical="center"/>
    </xf>
    <xf numFmtId="49" fontId="47" fillId="0" borderId="278" xfId="2" applyNumberFormat="1" applyFont="1" applyBorder="1" applyAlignment="1" applyProtection="1">
      <alignment horizontal="left" vertical="center"/>
      <protection locked="0"/>
    </xf>
    <xf numFmtId="49" fontId="307" fillId="0" borderId="279" xfId="2" applyNumberFormat="1" applyFont="1" applyBorder="1" applyAlignment="1" applyProtection="1">
      <alignment horizontal="left" vertical="center"/>
      <protection locked="0"/>
    </xf>
    <xf numFmtId="49" fontId="307" fillId="0" borderId="280" xfId="2" applyNumberFormat="1" applyFont="1" applyBorder="1" applyAlignment="1" applyProtection="1">
      <alignment horizontal="left" vertical="center"/>
      <protection locked="0"/>
    </xf>
    <xf numFmtId="0" fontId="246" fillId="0" borderId="282" xfId="2" applyFont="1" applyBorder="1" applyAlignment="1">
      <alignment horizontal="center" vertical="center"/>
    </xf>
    <xf numFmtId="0" fontId="246" fillId="0" borderId="88" xfId="2" applyFont="1" applyBorder="1" applyAlignment="1">
      <alignment horizontal="center" vertical="center"/>
    </xf>
    <xf numFmtId="0" fontId="246" fillId="0" borderId="211" xfId="2" applyFont="1" applyBorder="1" applyAlignment="1">
      <alignment horizontal="center" vertical="center"/>
    </xf>
    <xf numFmtId="0" fontId="189" fillId="0" borderId="271" xfId="2" applyFont="1" applyBorder="1" applyAlignment="1">
      <alignment horizontal="left" vertical="center"/>
    </xf>
    <xf numFmtId="49" fontId="47" fillId="0" borderId="272" xfId="2" applyNumberFormat="1" applyFont="1" applyBorder="1" applyAlignment="1">
      <alignment horizontal="center" vertical="center"/>
    </xf>
    <xf numFmtId="49" fontId="47" fillId="0" borderId="213" xfId="2" applyNumberFormat="1" applyFont="1" applyBorder="1" applyAlignment="1">
      <alignment horizontal="center" vertical="center"/>
    </xf>
    <xf numFmtId="49" fontId="31" fillId="0" borderId="267" xfId="2" applyNumberFormat="1" applyFont="1" applyBorder="1" applyAlignment="1">
      <alignment horizontal="left" vertical="center"/>
    </xf>
    <xf numFmtId="49" fontId="31" fillId="0" borderId="212" xfId="2" applyNumberFormat="1" applyFont="1" applyBorder="1" applyAlignment="1">
      <alignment horizontal="left" vertical="center"/>
    </xf>
    <xf numFmtId="0" fontId="246" fillId="0" borderId="276" xfId="2" applyFont="1" applyBorder="1" applyAlignment="1">
      <alignment horizontal="center" vertical="center"/>
    </xf>
    <xf numFmtId="0" fontId="246" fillId="0" borderId="277" xfId="2" applyFont="1" applyBorder="1" applyAlignment="1">
      <alignment horizontal="center" vertical="center"/>
    </xf>
    <xf numFmtId="49" fontId="47" fillId="0" borderId="282" xfId="2" applyNumberFormat="1" applyFont="1" applyBorder="1" applyAlignment="1" applyProtection="1">
      <alignment horizontal="left" vertical="center" wrapText="1"/>
      <protection locked="0"/>
    </xf>
    <xf numFmtId="49" fontId="31" fillId="0" borderId="279" xfId="2" applyNumberFormat="1" applyFont="1" applyBorder="1" applyAlignment="1">
      <alignment horizontal="left" vertical="center" wrapText="1"/>
    </xf>
    <xf numFmtId="49" fontId="47" fillId="0" borderId="279" xfId="2" applyNumberFormat="1" applyFont="1" applyBorder="1" applyAlignment="1">
      <alignment horizontal="left" vertical="center" wrapText="1"/>
    </xf>
    <xf numFmtId="49" fontId="47" fillId="0" borderId="280" xfId="2" applyNumberFormat="1" applyFont="1" applyBorder="1" applyAlignment="1">
      <alignment horizontal="left" vertical="center" wrapText="1"/>
    </xf>
    <xf numFmtId="0" fontId="47" fillId="0" borderId="278" xfId="0" applyFont="1" applyBorder="1" applyAlignment="1" applyProtection="1">
      <alignment horizontal="left" vertical="center"/>
      <protection locked="0"/>
    </xf>
    <xf numFmtId="0" fontId="47" fillId="0" borderId="279" xfId="0" applyFont="1" applyBorder="1" applyAlignment="1" applyProtection="1">
      <alignment horizontal="left" vertical="center"/>
      <protection locked="0"/>
    </xf>
    <xf numFmtId="0" fontId="47" fillId="0" borderId="280" xfId="0" applyFont="1" applyBorder="1" applyAlignment="1" applyProtection="1">
      <alignment horizontal="left" vertical="center"/>
      <protection locked="0"/>
    </xf>
    <xf numFmtId="0" fontId="189" fillId="0" borderId="271" xfId="0" applyFont="1" applyBorder="1" applyAlignment="1">
      <alignment horizontal="left" vertical="center"/>
    </xf>
    <xf numFmtId="49" fontId="206" fillId="0" borderId="278" xfId="2" applyNumberFormat="1" applyFont="1" applyBorder="1" applyAlignment="1" applyProtection="1">
      <alignment horizontal="left" vertical="center" wrapText="1"/>
      <protection locked="0"/>
    </xf>
    <xf numFmtId="49" fontId="206" fillId="0" borderId="279" xfId="2" applyNumberFormat="1" applyFont="1" applyBorder="1" applyAlignment="1" applyProtection="1">
      <alignment horizontal="left" vertical="center" wrapText="1"/>
      <protection locked="0"/>
    </xf>
    <xf numFmtId="49" fontId="206" fillId="0" borderId="280" xfId="2" applyNumberFormat="1" applyFont="1" applyBorder="1" applyAlignment="1" applyProtection="1">
      <alignment horizontal="left" vertical="center" wrapText="1"/>
      <protection locked="0"/>
    </xf>
    <xf numFmtId="0" fontId="189" fillId="0" borderId="282" xfId="2" applyFont="1" applyBorder="1" applyAlignment="1">
      <alignment horizontal="center" vertical="center"/>
    </xf>
    <xf numFmtId="0" fontId="189" fillId="0" borderId="282" xfId="2" applyFont="1" applyBorder="1" applyAlignment="1">
      <alignment horizontal="left" vertical="center" wrapText="1"/>
    </xf>
    <xf numFmtId="0" fontId="189" fillId="0" borderId="211" xfId="2" applyFont="1" applyBorder="1" applyAlignment="1">
      <alignment horizontal="left" vertical="center" wrapText="1"/>
    </xf>
    <xf numFmtId="0" fontId="189" fillId="0" borderId="272" xfId="2" applyFont="1" applyBorder="1" applyAlignment="1">
      <alignment vertical="center" wrapText="1"/>
    </xf>
    <xf numFmtId="0" fontId="189" fillId="0" borderId="213" xfId="2" applyFont="1" applyBorder="1" applyAlignment="1">
      <alignment vertical="center" wrapText="1"/>
    </xf>
    <xf numFmtId="0" fontId="31" fillId="0" borderId="267" xfId="2" applyFont="1" applyBorder="1" applyAlignment="1">
      <alignment horizontal="left" vertical="center" wrapText="1"/>
    </xf>
    <xf numFmtId="0" fontId="208" fillId="0" borderId="267" xfId="2" applyFont="1" applyBorder="1">
      <alignment vertical="center"/>
    </xf>
    <xf numFmtId="0" fontId="208" fillId="0" borderId="212" xfId="2" applyFont="1" applyBorder="1">
      <alignment vertical="center"/>
    </xf>
    <xf numFmtId="0" fontId="208" fillId="0" borderId="267" xfId="2" applyFont="1" applyBorder="1" applyAlignment="1">
      <alignment horizontal="left" vertical="center" wrapText="1"/>
    </xf>
    <xf numFmtId="0" fontId="208" fillId="0" borderId="267" xfId="2" applyFont="1" applyBorder="1" applyAlignment="1">
      <alignment horizontal="left" vertical="center"/>
    </xf>
    <xf numFmtId="0" fontId="208" fillId="0" borderId="282" xfId="2" applyFont="1" applyBorder="1" applyAlignment="1">
      <alignment horizontal="left" vertical="center"/>
    </xf>
    <xf numFmtId="0" fontId="208" fillId="0" borderId="212" xfId="2" applyFont="1" applyBorder="1" applyAlignment="1">
      <alignment horizontal="left" vertical="center"/>
    </xf>
    <xf numFmtId="0" fontId="208" fillId="0" borderId="211" xfId="2" applyFont="1" applyBorder="1" applyAlignment="1">
      <alignment horizontal="left" vertical="center"/>
    </xf>
    <xf numFmtId="0" fontId="189" fillId="0" borderId="276" xfId="2" applyFont="1" applyBorder="1" applyAlignment="1">
      <alignment horizontal="center" vertical="center"/>
    </xf>
    <xf numFmtId="0" fontId="189" fillId="0" borderId="277" xfId="2" applyFont="1" applyBorder="1" applyAlignment="1">
      <alignment horizontal="center" vertical="center"/>
    </xf>
    <xf numFmtId="49" fontId="31" fillId="0" borderId="272" xfId="2" applyNumberFormat="1" applyFont="1" applyBorder="1" applyAlignment="1">
      <alignment horizontal="left" vertical="center" wrapText="1"/>
    </xf>
    <xf numFmtId="49" fontId="31" fillId="0" borderId="213" xfId="2" applyNumberFormat="1" applyFont="1" applyBorder="1" applyAlignment="1">
      <alignment horizontal="left" vertical="center" wrapText="1"/>
    </xf>
    <xf numFmtId="49" fontId="31" fillId="0" borderId="267" xfId="2" applyNumberFormat="1" applyFont="1" applyBorder="1" applyAlignment="1">
      <alignment horizontal="left" vertical="center" wrapText="1"/>
    </xf>
    <xf numFmtId="49" fontId="31" fillId="0" borderId="212" xfId="2" applyNumberFormat="1" applyFont="1" applyBorder="1" applyAlignment="1">
      <alignment horizontal="left" vertical="center" wrapText="1"/>
    </xf>
    <xf numFmtId="49" fontId="31" fillId="0" borderId="282" xfId="2" applyNumberFormat="1" applyFont="1" applyBorder="1" applyAlignment="1">
      <alignment horizontal="left" vertical="center" wrapText="1"/>
    </xf>
    <xf numFmtId="49" fontId="31" fillId="0" borderId="211" xfId="2" applyNumberFormat="1" applyFont="1" applyBorder="1" applyAlignment="1">
      <alignment horizontal="left" vertical="center" wrapText="1"/>
    </xf>
    <xf numFmtId="49" fontId="47" fillId="0" borderId="280" xfId="2" applyNumberFormat="1" applyFont="1" applyBorder="1" applyAlignment="1" applyProtection="1">
      <alignment horizontal="left" vertical="center"/>
      <protection locked="0"/>
    </xf>
    <xf numFmtId="49" fontId="33" fillId="0" borderId="279" xfId="2" applyNumberFormat="1" applyFont="1" applyBorder="1" applyAlignment="1">
      <alignment vertical="center" wrapText="1"/>
    </xf>
    <xf numFmtId="49" fontId="33" fillId="0" borderId="279" xfId="2" applyNumberFormat="1" applyFont="1" applyBorder="1">
      <alignment vertical="center"/>
    </xf>
    <xf numFmtId="49" fontId="33" fillId="0" borderId="280" xfId="2" applyNumberFormat="1" applyFont="1" applyBorder="1">
      <alignment vertical="center"/>
    </xf>
    <xf numFmtId="0" fontId="188" fillId="0" borderId="0" xfId="2" applyFont="1" applyAlignment="1">
      <alignment vertical="center" wrapText="1"/>
    </xf>
    <xf numFmtId="0" fontId="188" fillId="0" borderId="0" xfId="2" applyFont="1">
      <alignment vertical="center"/>
    </xf>
    <xf numFmtId="0" fontId="188" fillId="0" borderId="88" xfId="2" applyFont="1" applyBorder="1">
      <alignment vertical="center"/>
    </xf>
    <xf numFmtId="0" fontId="246" fillId="0" borderId="268" xfId="2" applyFont="1" applyBorder="1" applyAlignment="1">
      <alignment horizontal="center" vertical="center"/>
    </xf>
    <xf numFmtId="0" fontId="208" fillId="0" borderId="268" xfId="2" applyFont="1" applyBorder="1" applyAlignment="1">
      <alignment horizontal="left" vertical="center"/>
    </xf>
    <xf numFmtId="49" fontId="31" fillId="0" borderId="268" xfId="2" applyNumberFormat="1" applyFont="1" applyBorder="1" applyAlignment="1">
      <alignment horizontal="left" vertical="center" wrapText="1"/>
    </xf>
    <xf numFmtId="49" fontId="47" fillId="0" borderId="133" xfId="2" applyNumberFormat="1" applyFont="1" applyBorder="1" applyAlignment="1" applyProtection="1">
      <alignment horizontal="left" vertical="center"/>
      <protection locked="0"/>
    </xf>
    <xf numFmtId="49" fontId="47" fillId="0" borderId="270" xfId="2" applyNumberFormat="1" applyFont="1" applyBorder="1" applyAlignment="1" applyProtection="1">
      <alignment horizontal="left" vertical="center"/>
      <protection locked="0"/>
    </xf>
    <xf numFmtId="49" fontId="33" fillId="0" borderId="133" xfId="2" applyNumberFormat="1" applyFont="1" applyBorder="1" applyAlignment="1">
      <alignment vertical="center" wrapText="1"/>
    </xf>
    <xf numFmtId="49" fontId="33" fillId="0" borderId="133" xfId="2" applyNumberFormat="1" applyFont="1" applyBorder="1">
      <alignment vertical="center"/>
    </xf>
    <xf numFmtId="49" fontId="33" fillId="0" borderId="270" xfId="2" applyNumberFormat="1" applyFont="1" applyBorder="1">
      <alignment vertical="center"/>
    </xf>
    <xf numFmtId="49" fontId="189" fillId="0" borderId="133" xfId="2" applyNumberFormat="1" applyFont="1" applyBorder="1" applyAlignment="1">
      <alignment horizontal="center" vertical="center"/>
    </xf>
    <xf numFmtId="49" fontId="189" fillId="0" borderId="270" xfId="2" applyNumberFormat="1" applyFont="1" applyBorder="1" applyAlignment="1">
      <alignment horizontal="center" vertical="center"/>
    </xf>
    <xf numFmtId="223" fontId="47" fillId="0" borderId="268" xfId="2" applyNumberFormat="1" applyFont="1" applyBorder="1" applyAlignment="1" applyProtection="1">
      <alignment horizontal="left" vertical="center"/>
      <protection locked="0"/>
    </xf>
    <xf numFmtId="49" fontId="206" fillId="0" borderId="269" xfId="2" applyNumberFormat="1" applyFont="1" applyBorder="1" applyProtection="1">
      <alignment vertical="center"/>
      <protection locked="0"/>
    </xf>
    <xf numFmtId="49" fontId="206" fillId="0" borderId="133" xfId="2" applyNumberFormat="1" applyFont="1" applyBorder="1" applyProtection="1">
      <alignment vertical="center"/>
      <protection locked="0"/>
    </xf>
    <xf numFmtId="49" fontId="206" fillId="0" borderId="270" xfId="2" applyNumberFormat="1" applyFont="1" applyBorder="1" applyProtection="1">
      <alignment vertical="center"/>
      <protection locked="0"/>
    </xf>
    <xf numFmtId="0" fontId="189" fillId="0" borderId="269" xfId="0" applyFont="1" applyBorder="1" applyAlignment="1">
      <alignment horizontal="left" vertical="center"/>
    </xf>
    <xf numFmtId="0" fontId="189" fillId="0" borderId="133" xfId="0" applyFont="1" applyBorder="1" applyAlignment="1">
      <alignment horizontal="left" vertical="center"/>
    </xf>
    <xf numFmtId="0" fontId="189" fillId="0" borderId="270" xfId="0" applyFont="1" applyBorder="1" applyAlignment="1">
      <alignment horizontal="left" vertical="center"/>
    </xf>
    <xf numFmtId="49" fontId="47" fillId="0" borderId="269" xfId="2" applyNumberFormat="1" applyFont="1" applyBorder="1" applyAlignment="1" applyProtection="1">
      <alignment horizontal="left" vertical="center"/>
      <protection locked="0"/>
    </xf>
    <xf numFmtId="49" fontId="307" fillId="0" borderId="133" xfId="2" applyNumberFormat="1" applyFont="1" applyBorder="1" applyAlignment="1" applyProtection="1">
      <alignment horizontal="left" vertical="center"/>
      <protection locked="0"/>
    </xf>
    <xf numFmtId="49" fontId="307" fillId="0" borderId="270" xfId="2" applyNumberFormat="1" applyFont="1" applyBorder="1" applyAlignment="1" applyProtection="1">
      <alignment horizontal="left" vertical="center"/>
      <protection locked="0"/>
    </xf>
    <xf numFmtId="49" fontId="206" fillId="0" borderId="269" xfId="2" applyNumberFormat="1" applyFont="1" applyBorder="1" applyAlignment="1" applyProtection="1">
      <alignment horizontal="left" vertical="center" wrapText="1"/>
      <protection locked="0"/>
    </xf>
    <xf numFmtId="49" fontId="206" fillId="0" borderId="133" xfId="2" applyNumberFormat="1" applyFont="1" applyBorder="1" applyAlignment="1" applyProtection="1">
      <alignment horizontal="left" vertical="center" wrapText="1"/>
      <protection locked="0"/>
    </xf>
    <xf numFmtId="49" fontId="206" fillId="0" borderId="270" xfId="2" applyNumberFormat="1" applyFont="1" applyBorder="1" applyAlignment="1" applyProtection="1">
      <alignment horizontal="left" vertical="center" wrapText="1"/>
      <protection locked="0"/>
    </xf>
    <xf numFmtId="49" fontId="47" fillId="0" borderId="269" xfId="2" applyNumberFormat="1" applyFont="1" applyBorder="1" applyProtection="1">
      <alignment vertical="center"/>
      <protection locked="0"/>
    </xf>
    <xf numFmtId="49" fontId="47" fillId="0" borderId="133" xfId="2" applyNumberFormat="1" applyFont="1" applyBorder="1" applyProtection="1">
      <alignment vertical="center"/>
      <protection locked="0"/>
    </xf>
    <xf numFmtId="49" fontId="47" fillId="0" borderId="270" xfId="2" applyNumberFormat="1" applyFont="1" applyBorder="1" applyProtection="1">
      <alignment vertical="center"/>
      <protection locked="0"/>
    </xf>
    <xf numFmtId="3" fontId="47" fillId="0" borderId="267" xfId="2" applyNumberFormat="1" applyFont="1" applyBorder="1" applyAlignment="1" applyProtection="1">
      <alignment horizontal="left" vertical="center"/>
      <protection locked="0"/>
    </xf>
    <xf numFmtId="3" fontId="47" fillId="0" borderId="268" xfId="2" applyNumberFormat="1" applyFont="1" applyBorder="1" applyAlignment="1" applyProtection="1">
      <alignment horizontal="left" vertical="center"/>
      <protection locked="0"/>
    </xf>
    <xf numFmtId="3" fontId="47" fillId="0" borderId="212" xfId="2" applyNumberFormat="1" applyFont="1" applyBorder="1" applyAlignment="1" applyProtection="1">
      <alignment horizontal="left" vertical="center"/>
      <protection locked="0"/>
    </xf>
    <xf numFmtId="3" fontId="47" fillId="0" borderId="211" xfId="2" applyNumberFormat="1" applyFont="1" applyBorder="1" applyAlignment="1" applyProtection="1">
      <alignment horizontal="left" vertical="center"/>
      <protection locked="0"/>
    </xf>
    <xf numFmtId="49" fontId="206" fillId="0" borderId="278" xfId="2" applyNumberFormat="1" applyFont="1" applyBorder="1" applyAlignment="1" applyProtection="1">
      <alignment horizontal="left" vertical="center"/>
      <protection locked="0"/>
    </xf>
    <xf numFmtId="49" fontId="206" fillId="0" borderId="279" xfId="2" applyNumberFormat="1" applyFont="1" applyBorder="1" applyAlignment="1" applyProtection="1">
      <alignment horizontal="left" vertical="center"/>
      <protection locked="0"/>
    </xf>
    <xf numFmtId="49" fontId="206" fillId="0" borderId="280" xfId="2" applyNumberFormat="1" applyFont="1" applyBorder="1" applyAlignment="1" applyProtection="1">
      <alignment horizontal="left" vertical="center"/>
      <protection locked="0"/>
    </xf>
    <xf numFmtId="0" fontId="189" fillId="0" borderId="272" xfId="0" applyFont="1" applyBorder="1" applyAlignment="1">
      <alignment horizontal="left" vertical="center"/>
    </xf>
    <xf numFmtId="0" fontId="189" fillId="0" borderId="267" xfId="0" applyFont="1" applyBorder="1" applyAlignment="1">
      <alignment horizontal="left" vertical="center"/>
    </xf>
    <xf numFmtId="0" fontId="189" fillId="0" borderId="268" xfId="0" applyFont="1" applyBorder="1" applyAlignment="1">
      <alignment horizontal="left" vertical="center"/>
    </xf>
    <xf numFmtId="3" fontId="47" fillId="0" borderId="282" xfId="2" applyNumberFormat="1" applyFont="1" applyBorder="1" applyAlignment="1" applyProtection="1">
      <alignment horizontal="left" vertical="center"/>
      <protection locked="0"/>
    </xf>
    <xf numFmtId="49" fontId="206" fillId="0" borderId="269" xfId="2" applyNumberFormat="1" applyFont="1" applyBorder="1" applyAlignment="1" applyProtection="1">
      <alignment horizontal="left" vertical="center"/>
      <protection locked="0"/>
    </xf>
    <xf numFmtId="49" fontId="206" fillId="0" borderId="133" xfId="2" applyNumberFormat="1" applyFont="1" applyBorder="1" applyAlignment="1" applyProtection="1">
      <alignment horizontal="left" vertical="center"/>
      <protection locked="0"/>
    </xf>
    <xf numFmtId="49" fontId="206" fillId="0" borderId="270" xfId="2" applyNumberFormat="1" applyFont="1" applyBorder="1" applyAlignment="1" applyProtection="1">
      <alignment horizontal="left" vertical="center"/>
      <protection locked="0"/>
    </xf>
    <xf numFmtId="0" fontId="34" fillId="0" borderId="0" xfId="2" applyFont="1" applyAlignment="1">
      <alignment horizontal="left" vertical="center" wrapText="1"/>
    </xf>
    <xf numFmtId="0" fontId="189" fillId="0" borderId="126" xfId="0" applyFont="1" applyBorder="1" applyAlignment="1">
      <alignment horizontal="center" vertical="center"/>
    </xf>
    <xf numFmtId="0" fontId="189" fillId="0" borderId="245" xfId="0" applyFont="1" applyBorder="1" applyAlignment="1">
      <alignment horizontal="center" vertical="center"/>
    </xf>
    <xf numFmtId="0" fontId="189" fillId="0" borderId="200" xfId="0" applyFont="1" applyBorder="1" applyAlignment="1">
      <alignment horizontal="center" vertical="center"/>
    </xf>
    <xf numFmtId="0" fontId="36" fillId="0" borderId="200" xfId="2" applyFont="1" applyBorder="1" applyAlignment="1">
      <alignment horizontal="left" vertical="center"/>
    </xf>
    <xf numFmtId="0" fontId="36" fillId="0" borderId="137" xfId="2" applyFont="1" applyBorder="1" applyAlignment="1">
      <alignment horizontal="left" vertical="center"/>
    </xf>
    <xf numFmtId="0" fontId="189" fillId="3" borderId="249" xfId="2" applyFont="1" applyFill="1" applyBorder="1" applyAlignment="1">
      <alignment horizontal="left" vertical="center" wrapText="1"/>
    </xf>
    <xf numFmtId="0" fontId="189" fillId="3" borderId="246" xfId="2" applyFont="1" applyFill="1" applyBorder="1" applyAlignment="1">
      <alignment horizontal="left" vertical="center" wrapText="1"/>
    </xf>
    <xf numFmtId="0" fontId="59" fillId="3" borderId="249" xfId="2" applyFont="1" applyFill="1" applyBorder="1" applyAlignment="1">
      <alignment vertical="center" wrapText="1"/>
    </xf>
    <xf numFmtId="0" fontId="59" fillId="3" borderId="246" xfId="2" applyFont="1" applyFill="1" applyBorder="1" applyAlignment="1">
      <alignment vertical="center" wrapText="1"/>
    </xf>
    <xf numFmtId="0" fontId="59" fillId="3" borderId="247" xfId="2" applyFont="1" applyFill="1" applyBorder="1" applyAlignment="1">
      <alignment vertical="center" wrapText="1"/>
    </xf>
    <xf numFmtId="0" fontId="59" fillId="3" borderId="164" xfId="2" applyFont="1" applyFill="1" applyBorder="1" applyAlignment="1">
      <alignment vertical="center" wrapText="1"/>
    </xf>
    <xf numFmtId="0" fontId="59" fillId="3" borderId="0" xfId="2" applyFont="1" applyFill="1" applyAlignment="1">
      <alignment vertical="center" wrapText="1"/>
    </xf>
    <xf numFmtId="0" fontId="59" fillId="3" borderId="88" xfId="2" applyFont="1" applyFill="1" applyBorder="1" applyAlignment="1">
      <alignment vertical="center" wrapText="1"/>
    </xf>
    <xf numFmtId="0" fontId="59" fillId="3" borderId="97" xfId="2" applyFont="1" applyFill="1" applyBorder="1" applyAlignment="1">
      <alignment vertical="center" wrapText="1"/>
    </xf>
    <xf numFmtId="0" fontId="59" fillId="3" borderId="212" xfId="2" applyFont="1" applyFill="1" applyBorder="1" applyAlignment="1">
      <alignment vertical="center" wrapText="1"/>
    </xf>
    <xf numFmtId="0" fontId="59" fillId="3" borderId="211" xfId="2" applyFont="1" applyFill="1" applyBorder="1" applyAlignment="1">
      <alignment vertical="center" wrapText="1"/>
    </xf>
    <xf numFmtId="0" fontId="32" fillId="3" borderId="249" xfId="2" applyFont="1" applyFill="1" applyBorder="1" applyAlignment="1">
      <alignment horizontal="left" vertical="center"/>
    </xf>
    <xf numFmtId="0" fontId="32" fillId="3" borderId="246" xfId="2" applyFont="1" applyFill="1" applyBorder="1" applyAlignment="1">
      <alignment horizontal="left" vertical="center"/>
    </xf>
    <xf numFmtId="0" fontId="67" fillId="0" borderId="248" xfId="2" applyFont="1" applyBorder="1" applyAlignment="1">
      <alignment horizontal="center" vertical="center"/>
    </xf>
    <xf numFmtId="0" fontId="67" fillId="0" borderId="21" xfId="2" applyFont="1" applyBorder="1" applyAlignment="1">
      <alignment horizontal="center" vertical="center"/>
    </xf>
    <xf numFmtId="0" fontId="32" fillId="3" borderId="97" xfId="2" applyFont="1" applyFill="1" applyBorder="1" applyAlignment="1">
      <alignment horizontal="left" vertical="center"/>
    </xf>
    <xf numFmtId="0" fontId="32" fillId="3" borderId="212" xfId="2" applyFont="1" applyFill="1" applyBorder="1" applyAlignment="1">
      <alignment horizontal="left" vertical="center"/>
    </xf>
    <xf numFmtId="0" fontId="59" fillId="3" borderId="249" xfId="2" applyFont="1" applyFill="1" applyBorder="1" applyAlignment="1">
      <alignment horizontal="left" vertical="center" wrapText="1"/>
    </xf>
    <xf numFmtId="0" fontId="59" fillId="3" borderId="246" xfId="2" applyFont="1" applyFill="1" applyBorder="1" applyAlignment="1">
      <alignment horizontal="left" vertical="center" wrapText="1"/>
    </xf>
    <xf numFmtId="0" fontId="59" fillId="3" borderId="247" xfId="2" applyFont="1" applyFill="1" applyBorder="1" applyAlignment="1">
      <alignment horizontal="left" vertical="center" wrapText="1"/>
    </xf>
    <xf numFmtId="0" fontId="59" fillId="3" borderId="164" xfId="2" applyFont="1" applyFill="1" applyBorder="1" applyAlignment="1">
      <alignment horizontal="left" vertical="center" wrapText="1"/>
    </xf>
    <xf numFmtId="0" fontId="59" fillId="3" borderId="0" xfId="2" applyFont="1" applyFill="1" applyAlignment="1">
      <alignment horizontal="left" vertical="center" wrapText="1"/>
    </xf>
    <xf numFmtId="0" fontId="59" fillId="3" borderId="88" xfId="2" applyFont="1" applyFill="1" applyBorder="1" applyAlignment="1">
      <alignment horizontal="left" vertical="center" wrapText="1"/>
    </xf>
    <xf numFmtId="0" fontId="59" fillId="3" borderId="97" xfId="2" applyFont="1" applyFill="1" applyBorder="1" applyAlignment="1">
      <alignment horizontal="left" vertical="center" wrapText="1"/>
    </xf>
    <xf numFmtId="0" fontId="59" fillId="3" borderId="212" xfId="2" applyFont="1" applyFill="1" applyBorder="1" applyAlignment="1">
      <alignment horizontal="left" vertical="center" wrapText="1"/>
    </xf>
    <xf numFmtId="0" fontId="59" fillId="3" borderId="211" xfId="2" applyFont="1" applyFill="1" applyBorder="1" applyAlignment="1">
      <alignment horizontal="left" vertical="center" wrapText="1"/>
    </xf>
    <xf numFmtId="0" fontId="189" fillId="3" borderId="164" xfId="2" applyFont="1" applyFill="1" applyBorder="1" applyAlignment="1">
      <alignment horizontal="left" vertical="center" wrapText="1"/>
    </xf>
    <xf numFmtId="0" fontId="189" fillId="3" borderId="0" xfId="2" applyFont="1" applyFill="1" applyAlignment="1">
      <alignment horizontal="left" vertical="center" wrapText="1"/>
    </xf>
    <xf numFmtId="0" fontId="189" fillId="3" borderId="97" xfId="2" applyFont="1" applyFill="1" applyBorder="1" applyAlignment="1">
      <alignment horizontal="left" vertical="center" wrapText="1"/>
    </xf>
    <xf numFmtId="0" fontId="189" fillId="3" borderId="212" xfId="2" applyFont="1" applyFill="1" applyBorder="1" applyAlignment="1">
      <alignment horizontal="left" vertical="center" wrapText="1"/>
    </xf>
    <xf numFmtId="0" fontId="32" fillId="0" borderId="248" xfId="2" applyFont="1" applyBorder="1" applyAlignment="1" applyProtection="1">
      <alignment horizontal="center" vertical="center"/>
      <protection locked="0"/>
    </xf>
    <xf numFmtId="0" fontId="32" fillId="0" borderId="21" xfId="2" applyFont="1" applyBorder="1" applyAlignment="1" applyProtection="1">
      <alignment horizontal="center" vertical="center"/>
      <protection locked="0"/>
    </xf>
    <xf numFmtId="0" fontId="59" fillId="3" borderId="97" xfId="2" applyFont="1" applyFill="1" applyBorder="1" applyAlignment="1">
      <alignment horizontal="left" vertical="center"/>
    </xf>
    <xf numFmtId="0" fontId="59" fillId="3" borderId="212" xfId="2" applyFont="1" applyFill="1" applyBorder="1" applyAlignment="1">
      <alignment horizontal="left" vertical="center"/>
    </xf>
    <xf numFmtId="0" fontId="59" fillId="3" borderId="249" xfId="2" applyFont="1" applyFill="1" applyBorder="1" applyAlignment="1">
      <alignment horizontal="left" vertical="center"/>
    </xf>
    <xf numFmtId="0" fontId="59" fillId="3" borderId="246" xfId="2" applyFont="1" applyFill="1" applyBorder="1" applyAlignment="1">
      <alignment horizontal="left" vertical="center"/>
    </xf>
    <xf numFmtId="0" fontId="67" fillId="0" borderId="137" xfId="2" applyFont="1" applyBorder="1" applyAlignment="1">
      <alignment horizontal="center" vertical="center"/>
    </xf>
    <xf numFmtId="0" fontId="189" fillId="3" borderId="137" xfId="2" applyFont="1" applyFill="1" applyBorder="1" applyAlignment="1">
      <alignment horizontal="left" vertical="center" wrapText="1"/>
    </xf>
    <xf numFmtId="0" fontId="189" fillId="3" borderId="126" xfId="2" applyFont="1" applyFill="1" applyBorder="1" applyAlignment="1">
      <alignment horizontal="left" vertical="center" wrapText="1"/>
    </xf>
    <xf numFmtId="0" fontId="189" fillId="3" borderId="249" xfId="2" applyFont="1" applyFill="1" applyBorder="1" applyAlignment="1">
      <alignment horizontal="left" vertical="center"/>
    </xf>
    <xf numFmtId="0" fontId="189" fillId="3" borderId="246" xfId="2" applyFont="1" applyFill="1" applyBorder="1" applyAlignment="1">
      <alignment horizontal="left" vertical="center"/>
    </xf>
    <xf numFmtId="0" fontId="189" fillId="3" borderId="164" xfId="2" applyFont="1" applyFill="1" applyBorder="1" applyAlignment="1">
      <alignment horizontal="left" vertical="center"/>
    </xf>
    <xf numFmtId="0" fontId="189" fillId="3" borderId="0" xfId="2" applyFont="1" applyFill="1" applyAlignment="1">
      <alignment horizontal="left" vertical="center"/>
    </xf>
    <xf numFmtId="0" fontId="189" fillId="3" borderId="97" xfId="2" applyFont="1" applyFill="1" applyBorder="1" applyAlignment="1">
      <alignment horizontal="left" vertical="center"/>
    </xf>
    <xf numFmtId="0" fontId="189" fillId="3" borderId="212" xfId="2" applyFont="1" applyFill="1" applyBorder="1" applyAlignment="1">
      <alignment horizontal="left" vertical="center"/>
    </xf>
    <xf numFmtId="0" fontId="189" fillId="3" borderId="137" xfId="0" applyFont="1" applyFill="1" applyBorder="1" applyAlignment="1">
      <alignment horizontal="left" vertical="center"/>
    </xf>
    <xf numFmtId="0" fontId="189" fillId="3" borderId="126" xfId="0" applyFont="1" applyFill="1" applyBorder="1" applyAlignment="1">
      <alignment horizontal="left" vertical="center"/>
    </xf>
    <xf numFmtId="0" fontId="36" fillId="0" borderId="124" xfId="0" applyFont="1" applyFill="1" applyBorder="1" applyAlignment="1" applyProtection="1">
      <alignment horizontal="left" vertical="center"/>
    </xf>
    <xf numFmtId="0" fontId="36" fillId="0" borderId="87" xfId="0" applyFont="1" applyFill="1" applyBorder="1" applyAlignment="1" applyProtection="1">
      <alignment horizontal="left" vertical="center"/>
    </xf>
    <xf numFmtId="0" fontId="183" fillId="0" borderId="0" xfId="2" applyFont="1" applyFill="1" applyBorder="1" applyAlignment="1" applyProtection="1">
      <alignment horizontal="center" vertical="center"/>
    </xf>
    <xf numFmtId="49" fontId="189" fillId="0" borderId="0" xfId="0" applyNumberFormat="1" applyFont="1" applyFill="1" applyBorder="1" applyAlignment="1" applyProtection="1">
      <alignment horizontal="center"/>
    </xf>
    <xf numFmtId="49" fontId="189" fillId="0" borderId="99" xfId="0" applyNumberFormat="1" applyFont="1" applyFill="1" applyBorder="1" applyAlignment="1" applyProtection="1">
      <alignment horizontal="center" vertical="center"/>
    </xf>
    <xf numFmtId="49" fontId="189" fillId="0" borderId="123" xfId="0" applyNumberFormat="1" applyFont="1" applyFill="1" applyBorder="1" applyAlignment="1" applyProtection="1">
      <alignment horizontal="center" vertical="center"/>
    </xf>
    <xf numFmtId="49" fontId="189" fillId="0" borderId="124" xfId="0" applyNumberFormat="1" applyFont="1" applyFill="1" applyBorder="1" applyAlignment="1" applyProtection="1">
      <alignment horizontal="center" vertical="center"/>
    </xf>
    <xf numFmtId="0" fontId="246" fillId="3" borderId="110" xfId="0" applyFont="1" applyFill="1" applyBorder="1" applyAlignment="1" applyProtection="1">
      <alignment horizontal="left" vertical="center"/>
    </xf>
    <xf numFmtId="0" fontId="246" fillId="3" borderId="87" xfId="0" applyFont="1" applyFill="1" applyBorder="1" applyAlignment="1" applyProtection="1">
      <alignment horizontal="left" vertical="center"/>
    </xf>
    <xf numFmtId="0" fontId="246" fillId="3" borderId="99" xfId="0" applyFont="1" applyFill="1" applyBorder="1" applyAlignment="1" applyProtection="1">
      <alignment horizontal="left" vertical="center"/>
    </xf>
    <xf numFmtId="0" fontId="246" fillId="3" borderId="102" xfId="0" applyFont="1" applyFill="1" applyBorder="1" applyAlignment="1" applyProtection="1">
      <alignment horizontal="left" vertical="center"/>
    </xf>
    <xf numFmtId="0" fontId="36" fillId="0" borderId="112" xfId="0" applyFont="1" applyFill="1" applyBorder="1" applyAlignment="1" applyProtection="1">
      <alignment horizontal="left" vertical="center"/>
    </xf>
    <xf numFmtId="0" fontId="36" fillId="0" borderId="99" xfId="0" applyFont="1" applyFill="1" applyBorder="1" applyAlignment="1" applyProtection="1">
      <alignment horizontal="left" vertical="center"/>
    </xf>
    <xf numFmtId="0" fontId="36" fillId="0" borderId="110" xfId="0" applyFont="1" applyFill="1" applyBorder="1" applyAlignment="1" applyProtection="1">
      <alignment horizontal="left" vertical="center"/>
    </xf>
    <xf numFmtId="0" fontId="246" fillId="3" borderId="111" xfId="0" applyFont="1" applyFill="1" applyBorder="1" applyAlignment="1" applyProtection="1">
      <alignment horizontal="left" vertical="center"/>
    </xf>
    <xf numFmtId="0" fontId="34" fillId="2" borderId="0" xfId="0" applyFont="1" applyFill="1" applyBorder="1" applyAlignment="1" applyProtection="1">
      <alignment horizontal="left" vertical="center" wrapText="1"/>
    </xf>
    <xf numFmtId="0" fontId="36" fillId="0" borderId="111" xfId="0" applyFont="1" applyFill="1" applyBorder="1" applyAlignment="1" applyProtection="1">
      <alignment horizontal="left" vertical="center"/>
    </xf>
    <xf numFmtId="0" fontId="36" fillId="0" borderId="215" xfId="0" applyFont="1" applyBorder="1" applyAlignment="1" applyProtection="1">
      <alignment horizontal="center" vertical="center"/>
      <protection locked="0"/>
    </xf>
    <xf numFmtId="0" fontId="36" fillId="0" borderId="217" xfId="0" applyFont="1" applyBorder="1" applyAlignment="1" applyProtection="1">
      <alignment horizontal="center" vertical="center"/>
      <protection locked="0"/>
    </xf>
    <xf numFmtId="0" fontId="36" fillId="0" borderId="200" xfId="0" applyFont="1" applyBorder="1" applyAlignment="1" applyProtection="1">
      <alignment horizontal="center" vertical="center"/>
      <protection locked="0"/>
    </xf>
    <xf numFmtId="0" fontId="189" fillId="0" borderId="215" xfId="0" applyFont="1" applyBorder="1" applyAlignment="1">
      <alignment horizontal="left" vertical="center"/>
    </xf>
    <xf numFmtId="0" fontId="189" fillId="0" borderId="217" xfId="0" applyFont="1" applyBorder="1" applyAlignment="1">
      <alignment horizontal="left" vertical="center"/>
    </xf>
    <xf numFmtId="49" fontId="189" fillId="3" borderId="221" xfId="0" applyNumberFormat="1" applyFont="1" applyFill="1" applyBorder="1" applyAlignment="1">
      <alignment horizontal="center" vertical="center"/>
    </xf>
    <xf numFmtId="49" fontId="189" fillId="3" borderId="102" xfId="0" applyNumberFormat="1" applyFont="1" applyFill="1" applyBorder="1" applyAlignment="1">
      <alignment horizontal="center" vertical="center"/>
    </xf>
    <xf numFmtId="0" fontId="0" fillId="0" borderId="102" xfId="0" applyBorder="1">
      <alignment vertical="center"/>
    </xf>
    <xf numFmtId="0" fontId="0" fillId="0" borderId="21" xfId="0" applyBorder="1">
      <alignment vertical="center"/>
    </xf>
    <xf numFmtId="0" fontId="31" fillId="0" borderId="215" xfId="0" applyFont="1" applyBorder="1" applyAlignment="1" applyProtection="1">
      <alignment horizontal="center" vertical="center"/>
      <protection locked="0"/>
    </xf>
    <xf numFmtId="0" fontId="31" fillId="0" borderId="217" xfId="0" applyFont="1" applyBorder="1" applyAlignment="1" applyProtection="1">
      <alignment horizontal="center" vertical="center"/>
      <protection locked="0"/>
    </xf>
    <xf numFmtId="0" fontId="31" fillId="0" borderId="200" xfId="0" applyFont="1" applyBorder="1" applyAlignment="1" applyProtection="1">
      <alignment horizontal="center" vertical="center"/>
      <protection locked="0"/>
    </xf>
    <xf numFmtId="0" fontId="189" fillId="0" borderId="215" xfId="0" applyFont="1" applyBorder="1" applyAlignment="1">
      <alignment horizontal="center" vertical="center"/>
    </xf>
    <xf numFmtId="0" fontId="189" fillId="0" borderId="217" xfId="0" applyFont="1" applyBorder="1" applyAlignment="1">
      <alignment horizontal="center" vertical="center"/>
    </xf>
    <xf numFmtId="38" fontId="36" fillId="0" borderId="215" xfId="1933" applyFont="1" applyBorder="1" applyAlignment="1" applyProtection="1">
      <alignment horizontal="center" vertical="center"/>
      <protection locked="0"/>
    </xf>
    <xf numFmtId="38" fontId="36" fillId="0" borderId="217" xfId="1933" applyFont="1" applyBorder="1" applyAlignment="1" applyProtection="1">
      <alignment horizontal="center" vertical="center"/>
      <protection locked="0"/>
    </xf>
    <xf numFmtId="38" fontId="36" fillId="0" borderId="200" xfId="1933" applyFont="1" applyBorder="1" applyAlignment="1" applyProtection="1">
      <alignment horizontal="center" vertical="center"/>
      <protection locked="0"/>
    </xf>
    <xf numFmtId="38" fontId="36" fillId="44" borderId="215" xfId="1933" applyFont="1" applyFill="1" applyBorder="1" applyAlignment="1" applyProtection="1">
      <alignment horizontal="center" vertical="center"/>
    </xf>
    <xf numFmtId="38" fontId="36" fillId="44" borderId="217" xfId="1933" applyFont="1" applyFill="1" applyBorder="1" applyAlignment="1" applyProtection="1">
      <alignment horizontal="center" vertical="center"/>
    </xf>
    <xf numFmtId="38" fontId="36" fillId="44" borderId="200" xfId="1933" applyFont="1" applyFill="1" applyBorder="1" applyAlignment="1" applyProtection="1">
      <alignment horizontal="center" vertical="center"/>
    </xf>
    <xf numFmtId="0" fontId="189" fillId="0" borderId="220" xfId="0" applyFont="1" applyBorder="1" applyAlignment="1">
      <alignment horizontal="left" vertical="center"/>
    </xf>
    <xf numFmtId="0" fontId="189" fillId="0" borderId="219" xfId="0" applyFont="1" applyBorder="1" applyAlignment="1">
      <alignment horizontal="left" vertical="center"/>
    </xf>
    <xf numFmtId="0" fontId="189" fillId="0" borderId="218" xfId="0" applyFont="1" applyBorder="1" applyAlignment="1">
      <alignment horizontal="left" vertical="center"/>
    </xf>
    <xf numFmtId="0" fontId="298" fillId="0" borderId="32" xfId="0" applyFont="1" applyBorder="1" applyAlignment="1">
      <alignment horizontal="left" vertical="center"/>
    </xf>
    <xf numFmtId="0" fontId="298" fillId="0" borderId="0" xfId="0" applyFont="1" applyAlignment="1">
      <alignment horizontal="left" vertical="center"/>
    </xf>
    <xf numFmtId="0" fontId="298" fillId="0" borderId="88" xfId="0" applyFont="1" applyBorder="1" applyAlignment="1">
      <alignment horizontal="left" vertical="center"/>
    </xf>
    <xf numFmtId="0" fontId="298" fillId="0" borderId="213" xfId="0" applyFont="1" applyBorder="1" applyAlignment="1">
      <alignment horizontal="left" vertical="center"/>
    </xf>
    <xf numFmtId="0" fontId="298" fillId="0" borderId="212" xfId="0" applyFont="1" applyBorder="1" applyAlignment="1">
      <alignment horizontal="left" vertical="center"/>
    </xf>
    <xf numFmtId="0" fontId="298" fillId="0" borderId="211" xfId="0" applyFont="1" applyBorder="1" applyAlignment="1">
      <alignment horizontal="left" vertical="center"/>
    </xf>
    <xf numFmtId="49" fontId="206" fillId="0" borderId="215" xfId="18" applyNumberFormat="1" applyFont="1" applyBorder="1" applyAlignment="1" applyProtection="1">
      <alignment horizontal="left" vertical="center"/>
      <protection locked="0"/>
    </xf>
    <xf numFmtId="49" fontId="206" fillId="0" borderId="200" xfId="18" applyNumberFormat="1" applyFont="1" applyBorder="1" applyAlignment="1" applyProtection="1">
      <alignment horizontal="left" vertical="center"/>
      <protection locked="0"/>
    </xf>
    <xf numFmtId="0" fontId="206" fillId="0" borderId="215" xfId="18" applyFont="1" applyBorder="1" applyAlignment="1" applyProtection="1">
      <alignment horizontal="left" vertical="center"/>
      <protection locked="0"/>
    </xf>
    <xf numFmtId="0" fontId="206" fillId="0" borderId="235" xfId="18" applyFont="1" applyBorder="1" applyAlignment="1" applyProtection="1">
      <alignment horizontal="left" vertical="center"/>
      <protection locked="0"/>
    </xf>
    <xf numFmtId="0" fontId="206" fillId="0" borderId="200" xfId="18" applyFont="1" applyBorder="1" applyAlignment="1" applyProtection="1">
      <alignment horizontal="left" vertical="center"/>
      <protection locked="0"/>
    </xf>
    <xf numFmtId="49" fontId="47" fillId="0" borderId="212" xfId="18" applyNumberFormat="1" applyFont="1" applyBorder="1" applyAlignment="1" applyProtection="1">
      <alignment horizontal="left" vertical="center"/>
      <protection locked="0"/>
    </xf>
    <xf numFmtId="0" fontId="70" fillId="0" borderId="0" xfId="1938" applyFont="1" applyAlignment="1">
      <alignment horizontal="right" vertical="center"/>
    </xf>
    <xf numFmtId="0" fontId="202" fillId="0" borderId="0" xfId="18" applyFont="1" applyAlignment="1">
      <alignment horizontal="center" vertical="center"/>
    </xf>
    <xf numFmtId="49" fontId="206" fillId="0" borderId="212" xfId="18" applyNumberFormat="1" applyFont="1" applyBorder="1" applyAlignment="1" applyProtection="1">
      <alignment horizontal="left" vertical="center"/>
      <protection locked="0"/>
    </xf>
    <xf numFmtId="0" fontId="209" fillId="0" borderId="236" xfId="18" applyFont="1" applyBorder="1" applyAlignment="1" applyProtection="1">
      <alignment horizontal="center" vertical="center" wrapText="1"/>
      <protection locked="0"/>
    </xf>
    <xf numFmtId="0" fontId="209" fillId="0" borderId="237" xfId="18" applyFont="1" applyBorder="1" applyAlignment="1" applyProtection="1">
      <alignment horizontal="center" vertical="center" wrapText="1"/>
      <protection locked="0"/>
    </xf>
    <xf numFmtId="0" fontId="209" fillId="0" borderId="212" xfId="18" applyFont="1" applyBorder="1" applyAlignment="1" applyProtection="1">
      <alignment horizontal="center" vertical="center" wrapText="1"/>
      <protection locked="0"/>
    </xf>
    <xf numFmtId="0" fontId="209" fillId="0" borderId="211" xfId="18" applyFont="1" applyBorder="1" applyAlignment="1" applyProtection="1">
      <alignment horizontal="center" vertical="center" wrapText="1"/>
      <protection locked="0"/>
    </xf>
    <xf numFmtId="0" fontId="209" fillId="0" borderId="238" xfId="18" applyFont="1" applyBorder="1" applyAlignment="1" applyProtection="1">
      <alignment horizontal="center" vertical="center" wrapText="1"/>
      <protection locked="0"/>
    </xf>
    <xf numFmtId="0" fontId="209" fillId="0" borderId="213" xfId="18" applyFont="1" applyBorder="1" applyAlignment="1" applyProtection="1">
      <alignment horizontal="center" vertical="center" wrapText="1"/>
      <protection locked="0"/>
    </xf>
    <xf numFmtId="0" fontId="31" fillId="0" borderId="136" xfId="0" applyFont="1" applyBorder="1" applyAlignment="1">
      <alignment horizontal="left" vertical="center" wrapText="1"/>
    </xf>
    <xf numFmtId="0" fontId="31" fillId="0" borderId="244" xfId="0" applyFont="1" applyBorder="1" applyAlignment="1">
      <alignment horizontal="left" vertical="center" wrapText="1"/>
    </xf>
    <xf numFmtId="0" fontId="31" fillId="0" borderId="227" xfId="0" applyFont="1" applyBorder="1" applyAlignment="1">
      <alignment horizontal="left" vertical="center" wrapText="1"/>
    </xf>
    <xf numFmtId="0" fontId="31" fillId="0" borderId="246" xfId="0" applyFont="1" applyBorder="1" applyAlignment="1">
      <alignment horizontal="left" vertical="center" wrapText="1"/>
    </xf>
    <xf numFmtId="0" fontId="31" fillId="0" borderId="247" xfId="0" applyFont="1" applyBorder="1" applyAlignment="1">
      <alignment horizontal="left" vertical="center" wrapText="1"/>
    </xf>
    <xf numFmtId="49" fontId="31" fillId="0" borderId="212" xfId="2" applyNumberFormat="1" applyFont="1" applyBorder="1" applyAlignment="1" applyProtection="1">
      <alignment horizontal="center" vertical="center"/>
      <protection locked="0"/>
    </xf>
    <xf numFmtId="0" fontId="46" fillId="0" borderId="212" xfId="2" applyFont="1" applyBorder="1" applyAlignment="1">
      <alignment horizontal="left" vertical="center"/>
    </xf>
    <xf numFmtId="0" fontId="219" fillId="0" borderId="136" xfId="2" applyFont="1" applyBorder="1" applyAlignment="1">
      <alignment horizontal="center" vertical="center"/>
    </xf>
    <xf numFmtId="0" fontId="219" fillId="0" borderId="244" xfId="2" applyFont="1" applyBorder="1" applyAlignment="1">
      <alignment horizontal="center" vertical="center"/>
    </xf>
    <xf numFmtId="0" fontId="219" fillId="0" borderId="227" xfId="2" applyFont="1" applyBorder="1" applyAlignment="1">
      <alignment horizontal="center" vertical="center"/>
    </xf>
    <xf numFmtId="0" fontId="189" fillId="0" borderId="136" xfId="2" applyFont="1" applyBorder="1" applyAlignment="1">
      <alignment horizontal="center" vertical="center" wrapText="1"/>
    </xf>
    <xf numFmtId="0" fontId="189" fillId="0" borderId="244" xfId="2" applyFont="1" applyBorder="1" applyAlignment="1">
      <alignment horizontal="center" vertical="center" wrapText="1"/>
    </xf>
    <xf numFmtId="0" fontId="189" fillId="0" borderId="227" xfId="2" applyFont="1" applyBorder="1" applyAlignment="1">
      <alignment horizontal="center" vertical="center" wrapText="1"/>
    </xf>
    <xf numFmtId="49" fontId="47" fillId="0" borderId="244" xfId="2" applyNumberFormat="1" applyFont="1" applyBorder="1" applyAlignment="1" applyProtection="1">
      <alignment horizontal="left" vertical="center" wrapText="1"/>
      <protection locked="0"/>
    </xf>
    <xf numFmtId="0" fontId="31" fillId="0" borderId="136" xfId="0" applyFont="1" applyBorder="1" applyAlignment="1">
      <alignment horizontal="left" vertical="center"/>
    </xf>
    <xf numFmtId="0" fontId="31" fillId="0" borderId="244" xfId="0" applyFont="1" applyBorder="1" applyAlignment="1">
      <alignment horizontal="left" vertical="center"/>
    </xf>
    <xf numFmtId="0" fontId="31" fillId="0" borderId="227" xfId="0" applyFont="1" applyBorder="1" applyAlignment="1">
      <alignment horizontal="left" vertical="center"/>
    </xf>
    <xf numFmtId="0" fontId="46" fillId="0" borderId="136" xfId="0" applyFont="1" applyBorder="1" applyAlignment="1">
      <alignment horizontal="left" vertical="center" wrapText="1"/>
    </xf>
    <xf numFmtId="0" fontId="46" fillId="0" borderId="244" xfId="0" applyFont="1" applyBorder="1" applyAlignment="1">
      <alignment horizontal="left" vertical="center" wrapText="1"/>
    </xf>
    <xf numFmtId="0" fontId="46" fillId="0" borderId="227" xfId="0" applyFont="1" applyBorder="1" applyAlignment="1">
      <alignment horizontal="left" vertical="center" wrapText="1"/>
    </xf>
    <xf numFmtId="0" fontId="189" fillId="0" borderId="136" xfId="0" applyFont="1" applyBorder="1" applyAlignment="1">
      <alignment horizontal="left" vertical="center" wrapText="1"/>
    </xf>
    <xf numFmtId="0" fontId="189" fillId="0" borderId="244" xfId="0" applyFont="1" applyBorder="1" applyAlignment="1">
      <alignment horizontal="left" vertical="center" wrapText="1"/>
    </xf>
    <xf numFmtId="49" fontId="47" fillId="0" borderId="136" xfId="0" applyNumberFormat="1" applyFont="1" applyBorder="1" applyAlignment="1" applyProtection="1">
      <alignment horizontal="left" vertical="center" wrapText="1"/>
      <protection locked="0"/>
    </xf>
    <xf numFmtId="49" fontId="47" fillId="0" borderId="244" xfId="0" applyNumberFormat="1" applyFont="1" applyBorder="1" applyAlignment="1" applyProtection="1">
      <alignment horizontal="left" vertical="center" wrapText="1"/>
      <protection locked="0"/>
    </xf>
    <xf numFmtId="49" fontId="47" fillId="0" borderId="227" xfId="0" applyNumberFormat="1" applyFont="1" applyBorder="1" applyAlignment="1" applyProtection="1">
      <alignment horizontal="left" vertical="center" wrapText="1"/>
      <protection locked="0"/>
    </xf>
    <xf numFmtId="0" fontId="46" fillId="0" borderId="0" xfId="2" applyFont="1" applyAlignment="1">
      <alignment horizontal="left" vertical="center"/>
    </xf>
    <xf numFmtId="0" fontId="219" fillId="0" borderId="249" xfId="2" applyFont="1" applyBorder="1" applyAlignment="1">
      <alignment horizontal="center" vertical="center" wrapText="1"/>
    </xf>
    <xf numFmtId="0" fontId="219" fillId="0" borderId="246" xfId="2" applyFont="1" applyBorder="1" applyAlignment="1">
      <alignment horizontal="center" vertical="center" wrapText="1"/>
    </xf>
    <xf numFmtId="0" fontId="219" fillId="0" borderId="247" xfId="2" applyFont="1" applyBorder="1" applyAlignment="1">
      <alignment horizontal="center" vertical="center" wrapText="1"/>
    </xf>
    <xf numFmtId="0" fontId="219" fillId="0" borderId="213" xfId="2" applyFont="1" applyBorder="1" applyAlignment="1">
      <alignment horizontal="center" vertical="center" wrapText="1"/>
    </xf>
    <xf numFmtId="0" fontId="219" fillId="0" borderId="212" xfId="2" applyFont="1" applyBorder="1" applyAlignment="1">
      <alignment horizontal="center" vertical="center" wrapText="1"/>
    </xf>
    <xf numFmtId="0" fontId="219" fillId="0" borderId="211" xfId="2" applyFont="1" applyBorder="1" applyAlignment="1">
      <alignment horizontal="center" vertical="center" wrapText="1"/>
    </xf>
    <xf numFmtId="0" fontId="189" fillId="0" borderId="249" xfId="2" applyFont="1" applyBorder="1" applyAlignment="1">
      <alignment horizontal="center" vertical="center" wrapText="1"/>
    </xf>
    <xf numFmtId="0" fontId="189" fillId="0" borderId="246" xfId="2" applyFont="1" applyBorder="1" applyAlignment="1">
      <alignment horizontal="center" vertical="center" wrapText="1"/>
    </xf>
    <xf numFmtId="0" fontId="189" fillId="0" borderId="247" xfId="2" applyFont="1" applyBorder="1" applyAlignment="1">
      <alignment horizontal="center" vertical="center" wrapText="1"/>
    </xf>
    <xf numFmtId="0" fontId="189" fillId="0" borderId="213" xfId="2" applyFont="1" applyBorder="1" applyAlignment="1">
      <alignment horizontal="center" vertical="center" wrapText="1"/>
    </xf>
    <xf numFmtId="0" fontId="189" fillId="0" borderId="212" xfId="2" applyFont="1" applyBorder="1" applyAlignment="1">
      <alignment horizontal="center" vertical="center" wrapText="1"/>
    </xf>
    <xf numFmtId="0" fontId="189" fillId="0" borderId="211" xfId="2" applyFont="1" applyBorder="1" applyAlignment="1">
      <alignment horizontal="center" vertical="center" wrapText="1"/>
    </xf>
    <xf numFmtId="0" fontId="189" fillId="0" borderId="136" xfId="2" applyFont="1" applyBorder="1" applyAlignment="1">
      <alignment horizontal="left" vertical="center"/>
    </xf>
    <xf numFmtId="0" fontId="189" fillId="0" borderId="244" xfId="2" applyFont="1" applyBorder="1" applyAlignment="1">
      <alignment horizontal="left" vertical="center"/>
    </xf>
    <xf numFmtId="0" fontId="189" fillId="0" borderId="227" xfId="2" applyFont="1" applyBorder="1" applyAlignment="1">
      <alignment horizontal="left" vertical="center"/>
    </xf>
    <xf numFmtId="49" fontId="47" fillId="0" borderId="249" xfId="2" applyNumberFormat="1" applyFont="1" applyBorder="1" applyAlignment="1" applyProtection="1">
      <alignment horizontal="left" vertical="center" wrapText="1"/>
      <protection locked="0"/>
    </xf>
    <xf numFmtId="0" fontId="189" fillId="0" borderId="213" xfId="0" applyFont="1" applyBorder="1" applyAlignment="1">
      <alignment horizontal="left" vertical="center" wrapText="1"/>
    </xf>
    <xf numFmtId="0" fontId="189" fillId="0" borderId="212" xfId="0" applyFont="1" applyBorder="1" applyAlignment="1">
      <alignment horizontal="left" vertical="center" wrapText="1"/>
    </xf>
    <xf numFmtId="0" fontId="189" fillId="0" borderId="211" xfId="0" applyFont="1" applyBorder="1" applyAlignment="1">
      <alignment horizontal="left" vertical="center" wrapText="1"/>
    </xf>
    <xf numFmtId="49" fontId="47" fillId="0" borderId="212" xfId="0" applyNumberFormat="1" applyFont="1" applyBorder="1" applyAlignment="1" applyProtection="1">
      <alignment horizontal="left" vertical="center"/>
      <protection locked="0"/>
    </xf>
    <xf numFmtId="0" fontId="246" fillId="0" borderId="135" xfId="2" applyFont="1" applyBorder="1" applyAlignment="1">
      <alignment horizontal="left" vertical="center"/>
    </xf>
    <xf numFmtId="0" fontId="246" fillId="0" borderId="244" xfId="2" applyFont="1" applyBorder="1" applyAlignment="1">
      <alignment horizontal="left" vertical="center"/>
    </xf>
    <xf numFmtId="0" fontId="246" fillId="0" borderId="227" xfId="2" applyFont="1" applyBorder="1" applyAlignment="1">
      <alignment horizontal="left" vertical="center"/>
    </xf>
    <xf numFmtId="0" fontId="189" fillId="0" borderId="164" xfId="2" applyFont="1" applyBorder="1" applyAlignment="1">
      <alignment horizontal="left" vertical="center" wrapText="1"/>
    </xf>
    <xf numFmtId="0" fontId="189" fillId="0" borderId="137" xfId="2" applyFont="1" applyBorder="1" applyAlignment="1">
      <alignment vertical="center" wrapText="1"/>
    </xf>
    <xf numFmtId="49" fontId="189" fillId="3" borderId="248" xfId="2" applyNumberFormat="1" applyFont="1" applyFill="1" applyBorder="1" applyAlignment="1">
      <alignment horizontal="center" vertical="center"/>
    </xf>
    <xf numFmtId="49" fontId="189" fillId="43" borderId="152" xfId="2" applyNumberFormat="1" applyFont="1" applyFill="1" applyBorder="1" applyAlignment="1">
      <alignment horizontal="center" vertical="center"/>
    </xf>
    <xf numFmtId="0" fontId="189" fillId="0" borderId="215" xfId="2" applyFont="1" applyBorder="1" applyAlignment="1">
      <alignment horizontal="left" vertical="center" wrapText="1"/>
    </xf>
    <xf numFmtId="0" fontId="189" fillId="0" borderId="244" xfId="2" applyFont="1" applyBorder="1" applyAlignment="1">
      <alignment horizontal="left" vertical="center" wrapText="1"/>
    </xf>
    <xf numFmtId="0" fontId="189" fillId="0" borderId="257" xfId="2" applyFont="1" applyBorder="1" applyAlignment="1">
      <alignment horizontal="left" vertical="center" wrapText="1"/>
    </xf>
    <xf numFmtId="0" fontId="189" fillId="0" borderId="227" xfId="0" applyFont="1" applyBorder="1" applyAlignment="1">
      <alignment horizontal="left" vertical="center" wrapText="1"/>
    </xf>
    <xf numFmtId="0" fontId="189" fillId="0" borderId="21" xfId="2" applyFont="1" applyBorder="1" applyAlignment="1">
      <alignment horizontal="left" vertical="center" wrapText="1"/>
    </xf>
    <xf numFmtId="0" fontId="189" fillId="0" borderId="137" xfId="2" applyFont="1" applyBorder="1" applyAlignment="1">
      <alignment horizontal="left" vertical="center" wrapText="1"/>
    </xf>
    <xf numFmtId="49" fontId="46" fillId="0" borderId="0" xfId="2" applyNumberFormat="1" applyFont="1" applyAlignment="1">
      <alignment horizontal="left" vertical="center"/>
    </xf>
    <xf numFmtId="0" fontId="189" fillId="0" borderId="215" xfId="2" applyFont="1" applyBorder="1" applyAlignment="1">
      <alignment horizontal="left" vertical="center"/>
    </xf>
    <xf numFmtId="0" fontId="189" fillId="0" borderId="215" xfId="0" applyFont="1" applyBorder="1" applyAlignment="1">
      <alignment horizontal="left" vertical="center" wrapText="1"/>
    </xf>
    <xf numFmtId="49" fontId="47" fillId="0" borderId="215" xfId="0" applyNumberFormat="1" applyFont="1" applyBorder="1" applyAlignment="1" applyProtection="1">
      <alignment horizontal="left" vertical="center" wrapText="1"/>
      <protection locked="0"/>
    </xf>
    <xf numFmtId="49" fontId="47" fillId="0" borderId="128" xfId="2" applyNumberFormat="1" applyFont="1" applyBorder="1" applyAlignment="1" applyProtection="1">
      <alignment horizontal="left" vertical="center"/>
      <protection locked="0"/>
    </xf>
    <xf numFmtId="49" fontId="47" fillId="0" borderId="65" xfId="2" applyNumberFormat="1" applyFont="1" applyBorder="1" applyAlignment="1" applyProtection="1">
      <alignment horizontal="left" vertical="center"/>
      <protection locked="0"/>
    </xf>
    <xf numFmtId="0" fontId="31" fillId="0" borderId="246" xfId="2" applyFont="1" applyBorder="1" applyAlignment="1">
      <alignment horizontal="left" vertical="center" wrapText="1"/>
    </xf>
    <xf numFmtId="0" fontId="46" fillId="0" borderId="249" xfId="2" applyFont="1" applyBorder="1" applyAlignment="1">
      <alignment horizontal="left" vertical="center" wrapText="1"/>
    </xf>
    <xf numFmtId="0" fontId="46" fillId="0" borderId="246" xfId="2" applyFont="1" applyBorder="1" applyAlignment="1">
      <alignment horizontal="left" vertical="center" wrapText="1"/>
    </xf>
    <xf numFmtId="0" fontId="46" fillId="0" borderId="247" xfId="2" applyFont="1" applyBorder="1" applyAlignment="1">
      <alignment horizontal="left" vertical="center" wrapText="1"/>
    </xf>
    <xf numFmtId="0" fontId="46" fillId="0" borderId="213" xfId="2" applyFont="1" applyBorder="1" applyAlignment="1">
      <alignment horizontal="left" vertical="center" wrapText="1"/>
    </xf>
    <xf numFmtId="0" fontId="46" fillId="0" borderId="212" xfId="2" applyFont="1" applyBorder="1" applyAlignment="1">
      <alignment horizontal="left" vertical="center" wrapText="1"/>
    </xf>
    <xf numFmtId="0" fontId="46" fillId="0" borderId="211" xfId="2" applyFont="1" applyBorder="1" applyAlignment="1">
      <alignment horizontal="left" vertical="center" wrapText="1"/>
    </xf>
    <xf numFmtId="0" fontId="32" fillId="0" borderId="0" xfId="2" applyFont="1" applyAlignment="1">
      <alignment horizontal="left" vertical="center"/>
    </xf>
    <xf numFmtId="0" fontId="32" fillId="0" borderId="88" xfId="2" applyFont="1" applyBorder="1" applyAlignment="1">
      <alignment horizontal="left" vertical="center"/>
    </xf>
    <xf numFmtId="49" fontId="47" fillId="0" borderId="127" xfId="2" applyNumberFormat="1" applyFont="1" applyBorder="1" applyAlignment="1" applyProtection="1">
      <alignment horizontal="left" vertical="center" wrapText="1"/>
      <protection locked="0"/>
    </xf>
    <xf numFmtId="49" fontId="47" fillId="0" borderId="74" xfId="2" applyNumberFormat="1" applyFont="1" applyBorder="1" applyAlignment="1" applyProtection="1">
      <alignment horizontal="left" vertical="center" wrapText="1"/>
      <protection locked="0"/>
    </xf>
    <xf numFmtId="49" fontId="47" fillId="0" borderId="76" xfId="2" applyNumberFormat="1" applyFont="1" applyBorder="1" applyAlignment="1" applyProtection="1">
      <alignment horizontal="left" vertical="center" wrapText="1"/>
      <protection locked="0"/>
    </xf>
    <xf numFmtId="49" fontId="196" fillId="0" borderId="0" xfId="2" applyNumberFormat="1" applyFont="1" applyAlignment="1" applyProtection="1">
      <alignment horizontal="right" vertical="top"/>
      <protection locked="0"/>
    </xf>
    <xf numFmtId="49" fontId="189" fillId="3" borderId="249" xfId="2" applyNumberFormat="1" applyFont="1" applyFill="1" applyBorder="1" applyAlignment="1" applyProtection="1">
      <alignment horizontal="center" vertical="center"/>
      <protection locked="0"/>
    </xf>
    <xf numFmtId="49" fontId="189" fillId="3" borderId="164" xfId="2" applyNumberFormat="1" applyFont="1" applyFill="1" applyBorder="1" applyAlignment="1" applyProtection="1">
      <alignment horizontal="center" vertical="center"/>
      <protection locked="0"/>
    </xf>
    <xf numFmtId="0" fontId="189" fillId="0" borderId="136" xfId="2" applyFont="1" applyBorder="1" applyAlignment="1">
      <alignment horizontal="left" vertical="center" wrapText="1"/>
    </xf>
    <xf numFmtId="49" fontId="47" fillId="0" borderId="136" xfId="0" applyNumberFormat="1" applyFont="1" applyFill="1" applyBorder="1" applyAlignment="1" applyProtection="1">
      <alignment horizontal="left" vertical="center" wrapText="1"/>
      <protection locked="0"/>
    </xf>
    <xf numFmtId="49" fontId="47" fillId="0" borderId="123" xfId="0" applyNumberFormat="1" applyFont="1" applyFill="1" applyBorder="1" applyAlignment="1" applyProtection="1">
      <alignment horizontal="left" vertical="center" wrapText="1"/>
      <protection locked="0"/>
    </xf>
    <xf numFmtId="49" fontId="47" fillId="0" borderId="124" xfId="0" applyNumberFormat="1" applyFont="1" applyFill="1" applyBorder="1" applyAlignment="1" applyProtection="1">
      <alignment horizontal="left" vertical="center" wrapText="1"/>
      <protection locked="0"/>
    </xf>
    <xf numFmtId="49" fontId="189" fillId="3" borderId="132" xfId="2" applyNumberFormat="1" applyFont="1" applyFill="1" applyBorder="1" applyAlignment="1" applyProtection="1">
      <alignment horizontal="center" vertical="center"/>
    </xf>
    <xf numFmtId="0" fontId="189" fillId="0" borderId="136" xfId="2" applyFont="1" applyFill="1" applyBorder="1" applyAlignment="1" applyProtection="1">
      <alignment horizontal="left" vertical="center" wrapText="1"/>
    </xf>
    <xf numFmtId="0" fontId="189" fillId="0" borderId="123" xfId="2" applyFont="1" applyFill="1" applyBorder="1" applyAlignment="1" applyProtection="1">
      <alignment horizontal="left" vertical="center" wrapText="1"/>
    </xf>
    <xf numFmtId="0" fontId="189" fillId="0" borderId="134" xfId="2" applyFont="1" applyFill="1" applyBorder="1" applyAlignment="1" applyProtection="1">
      <alignment horizontal="left" vertical="center" wrapText="1"/>
    </xf>
    <xf numFmtId="0" fontId="189" fillId="0" borderId="97" xfId="0" applyFont="1" applyFill="1" applyBorder="1" applyAlignment="1" applyProtection="1">
      <alignment horizontal="left" vertical="center" wrapText="1"/>
    </xf>
    <xf numFmtId="0" fontId="189" fillId="0" borderId="100" xfId="0" applyFont="1" applyFill="1" applyBorder="1" applyAlignment="1" applyProtection="1">
      <alignment horizontal="left" vertical="center" wrapText="1"/>
    </xf>
    <xf numFmtId="0" fontId="189" fillId="0" borderId="101" xfId="0" applyFont="1" applyFill="1" applyBorder="1" applyAlignment="1" applyProtection="1">
      <alignment horizontal="left" vertical="center" wrapText="1"/>
    </xf>
    <xf numFmtId="49" fontId="47" fillId="0" borderId="100" xfId="0" applyNumberFormat="1" applyFont="1" applyFill="1" applyBorder="1" applyAlignment="1" applyProtection="1">
      <alignment horizontal="left" vertical="center"/>
      <protection locked="0"/>
    </xf>
    <xf numFmtId="0" fontId="189" fillId="0" borderId="136" xfId="0" applyFont="1" applyFill="1" applyBorder="1" applyAlignment="1" applyProtection="1">
      <alignment horizontal="left" vertical="center" wrapText="1"/>
    </xf>
    <xf numFmtId="0" fontId="189" fillId="0" borderId="123" xfId="0" applyFont="1" applyFill="1" applyBorder="1" applyAlignment="1" applyProtection="1">
      <alignment horizontal="left" vertical="center" wrapText="1"/>
    </xf>
    <xf numFmtId="0" fontId="189" fillId="0" borderId="124" xfId="0" applyFont="1" applyFill="1" applyBorder="1" applyAlignment="1" applyProtection="1">
      <alignment horizontal="left" vertical="center" wrapText="1"/>
    </xf>
    <xf numFmtId="0" fontId="46" fillId="0" borderId="0" xfId="2" applyFont="1" applyFill="1" applyBorder="1" applyAlignment="1" applyProtection="1">
      <alignment horizontal="left" vertical="center" wrapText="1"/>
    </xf>
    <xf numFmtId="49" fontId="47" fillId="0" borderId="123" xfId="2" applyNumberFormat="1" applyFont="1" applyFill="1" applyBorder="1" applyAlignment="1" applyProtection="1">
      <alignment horizontal="left" vertical="center" wrapText="1"/>
      <protection locked="0"/>
    </xf>
    <xf numFmtId="49" fontId="47" fillId="0" borderId="124" xfId="2" applyNumberFormat="1" applyFont="1" applyFill="1" applyBorder="1" applyAlignment="1" applyProtection="1">
      <alignment horizontal="left" vertical="center" wrapText="1"/>
      <protection locked="0"/>
    </xf>
    <xf numFmtId="0" fontId="31" fillId="0" borderId="130" xfId="2" applyFont="1" applyFill="1" applyBorder="1" applyAlignment="1" applyProtection="1">
      <alignment horizontal="left" vertical="center" wrapText="1"/>
    </xf>
    <xf numFmtId="0" fontId="31" fillId="0" borderId="100" xfId="2" applyFont="1" applyFill="1" applyBorder="1" applyAlignment="1" applyProtection="1">
      <alignment horizontal="left" vertical="center" wrapText="1"/>
    </xf>
    <xf numFmtId="0" fontId="46" fillId="0" borderId="129" xfId="2" applyFont="1" applyFill="1" applyBorder="1" applyAlignment="1" applyProtection="1">
      <alignment horizontal="left" vertical="center" wrapText="1"/>
    </xf>
    <xf numFmtId="0" fontId="46" fillId="0" borderId="130" xfId="2" applyFont="1" applyFill="1" applyBorder="1" applyAlignment="1" applyProtection="1">
      <alignment horizontal="left" vertical="center" wrapText="1"/>
    </xf>
    <xf numFmtId="0" fontId="46" fillId="0" borderId="131" xfId="2" applyFont="1" applyFill="1" applyBorder="1" applyAlignment="1" applyProtection="1">
      <alignment horizontal="left" vertical="center" wrapText="1"/>
    </xf>
    <xf numFmtId="0" fontId="46" fillId="0" borderId="100" xfId="2" applyFont="1" applyFill="1" applyBorder="1" applyAlignment="1" applyProtection="1">
      <alignment horizontal="left" vertical="center" wrapText="1"/>
    </xf>
    <xf numFmtId="49" fontId="32" fillId="0" borderId="129" xfId="2" applyNumberFormat="1" applyFont="1" applyFill="1" applyBorder="1" applyAlignment="1" applyProtection="1">
      <alignment horizontal="left" vertical="center" wrapText="1"/>
    </xf>
    <xf numFmtId="49" fontId="32" fillId="0" borderId="130" xfId="2" applyNumberFormat="1" applyFont="1" applyFill="1" applyBorder="1" applyAlignment="1" applyProtection="1">
      <alignment horizontal="left" vertical="center" wrapText="1"/>
    </xf>
    <xf numFmtId="49" fontId="32" fillId="0" borderId="131" xfId="2" applyNumberFormat="1" applyFont="1" applyFill="1" applyBorder="1" applyAlignment="1" applyProtection="1">
      <alignment horizontal="left" vertical="center" wrapText="1"/>
    </xf>
    <xf numFmtId="49" fontId="32" fillId="0" borderId="97" xfId="2" applyNumberFormat="1" applyFont="1" applyFill="1" applyBorder="1" applyAlignment="1" applyProtection="1">
      <alignment horizontal="left" vertical="center" wrapText="1"/>
    </xf>
    <xf numFmtId="49" fontId="32" fillId="0" borderId="100" xfId="2" applyNumberFormat="1" applyFont="1" applyFill="1" applyBorder="1" applyAlignment="1" applyProtection="1">
      <alignment horizontal="left" vertical="center" wrapText="1"/>
    </xf>
    <xf numFmtId="49" fontId="32" fillId="0" borderId="101" xfId="2" applyNumberFormat="1" applyFont="1" applyFill="1" applyBorder="1" applyAlignment="1" applyProtection="1">
      <alignment horizontal="left" vertical="center" wrapText="1"/>
    </xf>
    <xf numFmtId="49" fontId="47" fillId="0" borderId="129" xfId="2" applyNumberFormat="1" applyFont="1" applyFill="1" applyBorder="1" applyAlignment="1" applyProtection="1">
      <alignment horizontal="left" vertical="center" wrapText="1"/>
      <protection locked="0"/>
    </xf>
    <xf numFmtId="49" fontId="47" fillId="0" borderId="130" xfId="2" applyNumberFormat="1" applyFont="1" applyFill="1" applyBorder="1" applyAlignment="1" applyProtection="1">
      <alignment horizontal="left" vertical="center" wrapText="1"/>
      <protection locked="0"/>
    </xf>
    <xf numFmtId="49" fontId="47" fillId="0" borderId="131" xfId="2" applyNumberFormat="1" applyFont="1" applyFill="1" applyBorder="1" applyAlignment="1" applyProtection="1">
      <alignment horizontal="left" vertical="center" wrapText="1"/>
      <protection locked="0"/>
    </xf>
    <xf numFmtId="49" fontId="47" fillId="0" borderId="33" xfId="2" applyNumberFormat="1" applyFont="1" applyFill="1" applyBorder="1" applyAlignment="1" applyProtection="1">
      <alignment horizontal="left" vertical="center" wrapText="1"/>
      <protection locked="0"/>
    </xf>
    <xf numFmtId="49" fontId="47" fillId="0" borderId="4" xfId="2" applyNumberFormat="1" applyFont="1" applyFill="1" applyBorder="1" applyAlignment="1" applyProtection="1">
      <alignment horizontal="left" vertical="center" wrapText="1"/>
      <protection locked="0"/>
    </xf>
    <xf numFmtId="49" fontId="47" fillId="0" borderId="35" xfId="2" applyNumberFormat="1" applyFont="1" applyFill="1" applyBorder="1" applyAlignment="1" applyProtection="1">
      <alignment horizontal="left" vertical="center" wrapText="1"/>
      <protection locked="0"/>
    </xf>
    <xf numFmtId="49" fontId="47" fillId="0" borderId="30" xfId="2" applyNumberFormat="1" applyFont="1" applyFill="1" applyBorder="1" applyAlignment="1" applyProtection="1">
      <alignment horizontal="left" vertical="center" wrapText="1"/>
      <protection locked="0"/>
    </xf>
    <xf numFmtId="49" fontId="47" fillId="0" borderId="11" xfId="2" applyNumberFormat="1" applyFont="1" applyFill="1" applyBorder="1" applyAlignment="1" applyProtection="1">
      <alignment horizontal="left" vertical="center" wrapText="1"/>
      <protection locked="0"/>
    </xf>
    <xf numFmtId="49" fontId="47" fillId="0" borderId="34" xfId="2" applyNumberFormat="1" applyFont="1" applyFill="1" applyBorder="1" applyAlignment="1" applyProtection="1">
      <alignment horizontal="left" vertical="center" wrapText="1"/>
      <protection locked="0"/>
    </xf>
    <xf numFmtId="49" fontId="47" fillId="0" borderId="100" xfId="2" applyNumberFormat="1" applyFont="1" applyFill="1" applyBorder="1" applyAlignment="1" applyProtection="1">
      <alignment horizontal="left" vertical="center" wrapText="1"/>
      <protection locked="0"/>
    </xf>
    <xf numFmtId="49" fontId="47" fillId="0" borderId="138" xfId="2" applyNumberFormat="1" applyFont="1" applyFill="1" applyBorder="1" applyAlignment="1" applyProtection="1">
      <alignment horizontal="left" vertical="center"/>
      <protection locked="0"/>
    </xf>
    <xf numFmtId="49" fontId="47" fillId="0" borderId="128" xfId="2" applyNumberFormat="1" applyFont="1" applyFill="1" applyBorder="1" applyAlignment="1" applyProtection="1">
      <alignment horizontal="left" vertical="center"/>
      <protection locked="0"/>
    </xf>
    <xf numFmtId="49" fontId="47" fillId="0" borderId="65" xfId="2" applyNumberFormat="1" applyFont="1" applyFill="1" applyBorder="1" applyAlignment="1" applyProtection="1">
      <alignment horizontal="left" vertical="center"/>
      <protection locked="0"/>
    </xf>
    <xf numFmtId="49" fontId="46" fillId="0" borderId="0" xfId="2" applyNumberFormat="1" applyFont="1" applyFill="1" applyBorder="1" applyAlignment="1" applyProtection="1">
      <alignment horizontal="left" vertical="center"/>
    </xf>
    <xf numFmtId="0" fontId="31" fillId="0" borderId="210" xfId="2" applyFont="1" applyFill="1" applyBorder="1" applyAlignment="1" applyProtection="1">
      <alignment vertical="center" wrapText="1"/>
    </xf>
    <xf numFmtId="0" fontId="31" fillId="0" borderId="193" xfId="2" applyFont="1" applyFill="1" applyBorder="1" applyAlignment="1" applyProtection="1">
      <alignment vertical="center" wrapText="1"/>
    </xf>
    <xf numFmtId="0" fontId="46" fillId="0" borderId="210" xfId="2" applyFont="1" applyFill="1" applyBorder="1" applyAlignment="1" applyProtection="1">
      <alignment horizontal="left" vertical="center"/>
    </xf>
    <xf numFmtId="0" fontId="46" fillId="0" borderId="208" xfId="2" applyFont="1" applyFill="1" applyBorder="1" applyAlignment="1" applyProtection="1">
      <alignment horizontal="left" vertical="center"/>
    </xf>
    <xf numFmtId="0" fontId="46" fillId="0" borderId="193" xfId="2" applyFont="1" applyFill="1" applyBorder="1" applyAlignment="1" applyProtection="1">
      <alignment horizontal="left" vertical="center"/>
    </xf>
    <xf numFmtId="0" fontId="46" fillId="0" borderId="194" xfId="2" applyFont="1" applyFill="1" applyBorder="1" applyAlignment="1" applyProtection="1">
      <alignment horizontal="left" vertical="center"/>
    </xf>
    <xf numFmtId="0" fontId="32" fillId="0" borderId="0" xfId="2" applyFont="1" applyFill="1" applyBorder="1" applyAlignment="1" applyProtection="1">
      <alignment horizontal="left" vertical="center"/>
    </xf>
    <xf numFmtId="49" fontId="47" fillId="0" borderId="127" xfId="2" applyNumberFormat="1" applyFont="1" applyFill="1" applyBorder="1" applyAlignment="1" applyProtection="1">
      <alignment horizontal="left" vertical="center" wrapText="1"/>
      <protection locked="0"/>
    </xf>
    <xf numFmtId="49" fontId="196" fillId="0" borderId="0" xfId="2" applyNumberFormat="1" applyFont="1" applyFill="1" applyBorder="1" applyAlignment="1" applyProtection="1">
      <alignment horizontal="right" vertical="top"/>
      <protection locked="0"/>
    </xf>
    <xf numFmtId="0" fontId="262" fillId="0" borderId="0" xfId="2" applyFont="1" applyFill="1" applyBorder="1" applyAlignment="1" applyProtection="1">
      <alignment horizontal="left" vertical="center" wrapText="1"/>
    </xf>
    <xf numFmtId="0" fontId="160" fillId="0" borderId="0" xfId="2" applyFont="1" applyFill="1" applyBorder="1" applyAlignment="1" applyProtection="1">
      <alignment horizontal="left" vertical="center" wrapText="1"/>
    </xf>
    <xf numFmtId="0" fontId="31" fillId="0" borderId="0" xfId="2" applyFont="1" applyFill="1" applyBorder="1" applyAlignment="1" applyProtection="1">
      <alignment vertical="center" wrapText="1"/>
    </xf>
    <xf numFmtId="0" fontId="263" fillId="0" borderId="0" xfId="2" applyFont="1" applyFill="1" applyBorder="1" applyAlignment="1" applyProtection="1">
      <alignment horizontal="left" vertical="center" wrapText="1"/>
    </xf>
    <xf numFmtId="49" fontId="32" fillId="0" borderId="207" xfId="2" applyNumberFormat="1" applyFont="1" applyFill="1" applyBorder="1" applyAlignment="1" applyProtection="1">
      <alignment horizontal="left" vertical="center" wrapText="1"/>
    </xf>
    <xf numFmtId="49" fontId="32" fillId="0" borderId="210" xfId="2" applyNumberFormat="1" applyFont="1" applyFill="1" applyBorder="1" applyAlignment="1" applyProtection="1">
      <alignment horizontal="left" vertical="center" wrapText="1"/>
    </xf>
    <xf numFmtId="49" fontId="32" fillId="0" borderId="208" xfId="2" applyNumberFormat="1" applyFont="1" applyFill="1" applyBorder="1" applyAlignment="1" applyProtection="1">
      <alignment horizontal="left" vertical="center" wrapText="1"/>
    </xf>
    <xf numFmtId="49" fontId="32" fillId="0" borderId="213" xfId="2" applyNumberFormat="1" applyFont="1" applyFill="1" applyBorder="1" applyAlignment="1" applyProtection="1">
      <alignment horizontal="left" vertical="center" wrapText="1"/>
    </xf>
    <xf numFmtId="49" fontId="32" fillId="0" borderId="193" xfId="2" applyNumberFormat="1" applyFont="1" applyFill="1" applyBorder="1" applyAlignment="1" applyProtection="1">
      <alignment horizontal="left" vertical="center" wrapText="1"/>
    </xf>
    <xf numFmtId="49" fontId="32" fillId="0" borderId="194" xfId="2" applyNumberFormat="1" applyFont="1" applyFill="1" applyBorder="1" applyAlignment="1" applyProtection="1">
      <alignment horizontal="left" vertical="center" wrapText="1"/>
    </xf>
    <xf numFmtId="49" fontId="47" fillId="0" borderId="207" xfId="2" applyNumberFormat="1" applyFont="1" applyFill="1" applyBorder="1" applyAlignment="1" applyProtection="1">
      <alignment horizontal="left" vertical="center" wrapText="1"/>
      <protection locked="0"/>
    </xf>
    <xf numFmtId="49" fontId="47" fillId="0" borderId="210" xfId="2" applyNumberFormat="1" applyFont="1" applyFill="1" applyBorder="1" applyAlignment="1" applyProtection="1">
      <alignment horizontal="left" vertical="center" wrapText="1"/>
      <protection locked="0"/>
    </xf>
    <xf numFmtId="49" fontId="47" fillId="0" borderId="208" xfId="2" applyNumberFormat="1" applyFont="1" applyFill="1" applyBorder="1" applyAlignment="1" applyProtection="1">
      <alignment horizontal="left" vertical="center" wrapText="1"/>
      <protection locked="0"/>
    </xf>
    <xf numFmtId="49" fontId="47" fillId="0" borderId="213" xfId="2" applyNumberFormat="1" applyFont="1" applyFill="1" applyBorder="1" applyAlignment="1" applyProtection="1">
      <alignment horizontal="left" vertical="center" wrapText="1"/>
      <protection locked="0"/>
    </xf>
    <xf numFmtId="49" fontId="47" fillId="0" borderId="193" xfId="2" applyNumberFormat="1" applyFont="1" applyFill="1" applyBorder="1" applyAlignment="1" applyProtection="1">
      <alignment horizontal="left" vertical="center" wrapText="1"/>
      <protection locked="0"/>
    </xf>
    <xf numFmtId="49" fontId="47" fillId="0" borderId="194" xfId="2" applyNumberFormat="1" applyFont="1" applyFill="1" applyBorder="1" applyAlignment="1" applyProtection="1">
      <alignment horizontal="left" vertical="center" wrapText="1"/>
      <protection locked="0"/>
    </xf>
    <xf numFmtId="0" fontId="33" fillId="0" borderId="0" xfId="2" applyFont="1" applyFill="1" applyBorder="1" applyAlignment="1" applyProtection="1">
      <alignment horizontal="left" vertical="center"/>
    </xf>
    <xf numFmtId="0" fontId="33" fillId="0" borderId="123" xfId="2" applyFont="1" applyFill="1" applyBorder="1" applyAlignment="1" applyProtection="1">
      <alignment horizontal="left" vertical="center"/>
    </xf>
    <xf numFmtId="0" fontId="33" fillId="0" borderId="124" xfId="2" applyFont="1" applyFill="1" applyBorder="1" applyAlignment="1" applyProtection="1">
      <alignment horizontal="left" vertical="center"/>
    </xf>
    <xf numFmtId="49" fontId="47" fillId="0" borderId="129" xfId="2" applyNumberFormat="1" applyFont="1" applyFill="1" applyBorder="1" applyAlignment="1" applyProtection="1">
      <alignment horizontal="left" vertical="center"/>
      <protection locked="0"/>
    </xf>
    <xf numFmtId="49" fontId="47" fillId="0" borderId="130" xfId="2" applyNumberFormat="1" applyFont="1" applyFill="1" applyBorder="1" applyAlignment="1" applyProtection="1">
      <alignment horizontal="left" vertical="center"/>
      <protection locked="0"/>
    </xf>
    <xf numFmtId="49" fontId="47" fillId="0" borderId="131" xfId="2" applyNumberFormat="1" applyFont="1" applyFill="1" applyBorder="1" applyAlignment="1" applyProtection="1">
      <alignment horizontal="left" vertical="center"/>
      <protection locked="0"/>
    </xf>
    <xf numFmtId="49" fontId="47" fillId="0" borderId="97" xfId="2" applyNumberFormat="1" applyFont="1" applyFill="1" applyBorder="1" applyAlignment="1" applyProtection="1">
      <alignment horizontal="left" vertical="center"/>
      <protection locked="0"/>
    </xf>
    <xf numFmtId="49" fontId="47" fillId="0" borderId="100" xfId="2" applyNumberFormat="1" applyFont="1" applyFill="1" applyBorder="1" applyAlignment="1" applyProtection="1">
      <alignment horizontal="left" vertical="center"/>
      <protection locked="0"/>
    </xf>
    <xf numFmtId="49" fontId="47" fillId="0" borderId="101" xfId="2" applyNumberFormat="1" applyFont="1" applyFill="1" applyBorder="1" applyAlignment="1" applyProtection="1">
      <alignment horizontal="left" vertical="center"/>
      <protection locked="0"/>
    </xf>
    <xf numFmtId="49" fontId="189" fillId="0" borderId="129" xfId="2" applyNumberFormat="1" applyFont="1" applyFill="1" applyBorder="1" applyAlignment="1" applyProtection="1">
      <alignment horizontal="left" vertical="center" wrapText="1"/>
    </xf>
    <xf numFmtId="49" fontId="189" fillId="0" borderId="130" xfId="2" applyNumberFormat="1" applyFont="1" applyFill="1" applyBorder="1" applyAlignment="1" applyProtection="1">
      <alignment horizontal="left" vertical="center" wrapText="1"/>
    </xf>
    <xf numFmtId="49" fontId="189" fillId="0" borderId="97" xfId="2" applyNumberFormat="1" applyFont="1" applyFill="1" applyBorder="1" applyAlignment="1" applyProtection="1">
      <alignment horizontal="left" vertical="center" wrapText="1"/>
    </xf>
    <xf numFmtId="49" fontId="189" fillId="0" borderId="100" xfId="2" applyNumberFormat="1" applyFont="1" applyFill="1" applyBorder="1" applyAlignment="1" applyProtection="1">
      <alignment horizontal="left" vertical="center" wrapText="1"/>
    </xf>
    <xf numFmtId="49" fontId="31" fillId="0" borderId="123" xfId="2" applyNumberFormat="1" applyFont="1" applyFill="1" applyBorder="1" applyAlignment="1" applyProtection="1">
      <alignment horizontal="left" vertical="center" wrapText="1"/>
    </xf>
    <xf numFmtId="49" fontId="31" fillId="0" borderId="124" xfId="2" applyNumberFormat="1" applyFont="1" applyFill="1" applyBorder="1" applyAlignment="1" applyProtection="1">
      <alignment horizontal="left" vertical="center"/>
    </xf>
    <xf numFmtId="49" fontId="285" fillId="3" borderId="136" xfId="2" applyNumberFormat="1" applyFont="1" applyFill="1" applyBorder="1" applyAlignment="1" applyProtection="1">
      <alignment horizontal="left" vertical="center" wrapText="1"/>
    </xf>
    <xf numFmtId="49" fontId="287" fillId="3" borderId="123" xfId="2" applyNumberFormat="1" applyFont="1" applyFill="1" applyBorder="1" applyAlignment="1" applyProtection="1">
      <alignment horizontal="left" vertical="center"/>
    </xf>
    <xf numFmtId="49" fontId="264" fillId="3" borderId="123" xfId="2" applyNumberFormat="1" applyFont="1" applyFill="1" applyBorder="1" applyAlignment="1" applyProtection="1">
      <alignment horizontal="center" vertical="center" wrapText="1"/>
    </xf>
    <xf numFmtId="49" fontId="264" fillId="3" borderId="123" xfId="2" applyNumberFormat="1" applyFont="1" applyFill="1" applyBorder="1" applyAlignment="1" applyProtection="1">
      <alignment horizontal="center" vertical="center"/>
    </xf>
    <xf numFmtId="49" fontId="264" fillId="3" borderId="124" xfId="2" applyNumberFormat="1" applyFont="1" applyFill="1" applyBorder="1" applyAlignment="1" applyProtection="1">
      <alignment horizontal="center" vertical="center"/>
    </xf>
    <xf numFmtId="49" fontId="189" fillId="3" borderId="132" xfId="2" applyNumberFormat="1" applyFont="1" applyFill="1" applyBorder="1" applyAlignment="1" applyProtection="1">
      <alignment horizontal="center" vertical="center"/>
      <protection locked="0"/>
    </xf>
    <xf numFmtId="0" fontId="189" fillId="3" borderId="132" xfId="0" applyFont="1" applyFill="1" applyBorder="1" applyAlignment="1" applyProtection="1">
      <alignment horizontal="center" vertical="center"/>
    </xf>
    <xf numFmtId="0" fontId="189" fillId="3" borderId="102" xfId="0" applyFont="1" applyFill="1" applyBorder="1" applyAlignment="1" applyProtection="1">
      <alignment horizontal="center" vertical="center"/>
    </xf>
    <xf numFmtId="0" fontId="189" fillId="3" borderId="21" xfId="0" applyFont="1" applyFill="1" applyBorder="1" applyAlignment="1" applyProtection="1">
      <alignment horizontal="center" vertical="center"/>
    </xf>
    <xf numFmtId="0" fontId="189" fillId="2" borderId="136" xfId="2" applyFont="1" applyFill="1" applyBorder="1" applyAlignment="1" applyProtection="1">
      <alignment horizontal="left" vertical="center"/>
    </xf>
    <xf numFmtId="0" fontId="189" fillId="2" borderId="123" xfId="2" applyFont="1" applyFill="1" applyBorder="1" applyAlignment="1" applyProtection="1">
      <alignment horizontal="left" vertical="center"/>
    </xf>
    <xf numFmtId="0" fontId="189" fillId="2" borderId="124" xfId="2" applyFont="1" applyFill="1" applyBorder="1" applyAlignment="1" applyProtection="1">
      <alignment horizontal="left" vertical="center"/>
    </xf>
    <xf numFmtId="0" fontId="188" fillId="0" borderId="130" xfId="2" applyFont="1" applyFill="1" applyBorder="1" applyAlignment="1" applyProtection="1">
      <alignment horizontal="left" vertical="center"/>
    </xf>
    <xf numFmtId="0" fontId="188" fillId="0" borderId="131" xfId="2" applyFont="1" applyFill="1" applyBorder="1" applyAlignment="1" applyProtection="1">
      <alignment horizontal="left" vertical="center"/>
    </xf>
    <xf numFmtId="0" fontId="188" fillId="0" borderId="123" xfId="2" applyFont="1" applyFill="1" applyBorder="1" applyAlignment="1" applyProtection="1">
      <alignment horizontal="left" vertical="center"/>
    </xf>
    <xf numFmtId="0" fontId="188" fillId="0" borderId="124" xfId="2" applyFont="1" applyFill="1" applyBorder="1" applyAlignment="1" applyProtection="1">
      <alignment horizontal="left" vertical="center"/>
    </xf>
    <xf numFmtId="0" fontId="188" fillId="0" borderId="100" xfId="2" applyFont="1" applyFill="1" applyBorder="1" applyAlignment="1" applyProtection="1">
      <alignment horizontal="left" vertical="center"/>
    </xf>
    <xf numFmtId="0" fontId="188" fillId="0" borderId="101" xfId="2" applyFont="1" applyFill="1" applyBorder="1" applyAlignment="1" applyProtection="1">
      <alignment horizontal="left" vertical="center"/>
    </xf>
    <xf numFmtId="0" fontId="32" fillId="0" borderId="129" xfId="2" applyFont="1" applyFill="1" applyBorder="1" applyAlignment="1" applyProtection="1">
      <alignment vertical="center" wrapText="1"/>
    </xf>
    <xf numFmtId="0" fontId="32" fillId="0" borderId="130" xfId="2" applyFont="1" applyFill="1" applyBorder="1" applyAlignment="1" applyProtection="1">
      <alignment vertical="center" wrapText="1"/>
    </xf>
    <xf numFmtId="0" fontId="32" fillId="0" borderId="131" xfId="2" applyFont="1" applyFill="1" applyBorder="1" applyAlignment="1" applyProtection="1">
      <alignment vertical="center" wrapText="1"/>
    </xf>
    <xf numFmtId="49" fontId="47" fillId="0" borderId="136" xfId="2" applyNumberFormat="1" applyFont="1" applyFill="1" applyBorder="1" applyAlignment="1" applyProtection="1">
      <alignment horizontal="left" vertical="center"/>
    </xf>
    <xf numFmtId="49" fontId="47" fillId="0" borderId="123" xfId="2" applyNumberFormat="1" applyFont="1" applyFill="1" applyBorder="1" applyAlignment="1" applyProtection="1">
      <alignment horizontal="left" vertical="center"/>
    </xf>
    <xf numFmtId="49" fontId="47" fillId="0" borderId="124" xfId="2" applyNumberFormat="1" applyFont="1" applyFill="1" applyBorder="1" applyAlignment="1" applyProtection="1">
      <alignment horizontal="left" vertical="center"/>
    </xf>
    <xf numFmtId="49" fontId="32" fillId="0" borderId="136" xfId="2" applyNumberFormat="1" applyFont="1" applyFill="1" applyBorder="1" applyAlignment="1" applyProtection="1">
      <alignment horizontal="left" vertical="center" wrapText="1"/>
    </xf>
    <xf numFmtId="49" fontId="32" fillId="0" borderId="123" xfId="2" applyNumberFormat="1" applyFont="1" applyFill="1" applyBorder="1" applyAlignment="1" applyProtection="1">
      <alignment horizontal="left" vertical="center" wrapText="1"/>
    </xf>
    <xf numFmtId="49" fontId="32" fillId="0" borderId="124" xfId="2" applyNumberFormat="1" applyFont="1" applyFill="1" applyBorder="1" applyAlignment="1" applyProtection="1">
      <alignment horizontal="left" vertical="center" wrapText="1"/>
    </xf>
    <xf numFmtId="49" fontId="47" fillId="0" borderId="136" xfId="2" applyNumberFormat="1" applyFont="1" applyFill="1" applyBorder="1" applyAlignment="1" applyProtection="1">
      <alignment horizontal="left" vertical="center"/>
      <protection locked="0"/>
    </xf>
    <xf numFmtId="49" fontId="47" fillId="0" borderId="123" xfId="2" applyNumberFormat="1" applyFont="1" applyFill="1" applyBorder="1" applyAlignment="1" applyProtection="1">
      <alignment horizontal="left" vertical="center"/>
      <protection locked="0"/>
    </xf>
    <xf numFmtId="49" fontId="47" fillId="0" borderId="124" xfId="2" applyNumberFormat="1" applyFont="1" applyFill="1" applyBorder="1" applyAlignment="1" applyProtection="1">
      <alignment horizontal="left" vertical="center"/>
      <protection locked="0"/>
    </xf>
    <xf numFmtId="0" fontId="32" fillId="0" borderId="136" xfId="2" applyFont="1" applyFill="1" applyBorder="1" applyAlignment="1" applyProtection="1">
      <alignment vertical="center" wrapText="1"/>
    </xf>
    <xf numFmtId="0" fontId="32" fillId="0" borderId="123" xfId="2" applyFont="1" applyFill="1" applyBorder="1" applyAlignment="1" applyProtection="1">
      <alignment vertical="center" wrapText="1"/>
    </xf>
    <xf numFmtId="0" fontId="32" fillId="0" borderId="124" xfId="2" applyFont="1" applyFill="1" applyBorder="1" applyAlignment="1" applyProtection="1">
      <alignment vertical="center" wrapText="1"/>
    </xf>
    <xf numFmtId="0" fontId="32" fillId="0" borderId="136" xfId="0" applyFont="1" applyFill="1" applyBorder="1" applyAlignment="1" applyProtection="1">
      <alignment vertical="center"/>
    </xf>
    <xf numFmtId="0" fontId="32" fillId="0" borderId="123" xfId="0" applyFont="1" applyFill="1" applyBorder="1" applyAlignment="1" applyProtection="1">
      <alignment vertical="center"/>
    </xf>
    <xf numFmtId="0" fontId="32" fillId="0" borderId="124" xfId="0" applyFont="1" applyFill="1" applyBorder="1" applyAlignment="1" applyProtection="1">
      <alignment vertical="center"/>
    </xf>
    <xf numFmtId="49" fontId="47" fillId="0" borderId="136" xfId="0" applyNumberFormat="1" applyFont="1" applyFill="1" applyBorder="1" applyAlignment="1" applyProtection="1">
      <alignment horizontal="left" vertical="center"/>
      <protection locked="0"/>
    </xf>
    <xf numFmtId="49" fontId="47" fillId="0" borderId="123" xfId="0" applyNumberFormat="1" applyFont="1" applyFill="1" applyBorder="1" applyAlignment="1" applyProtection="1">
      <alignment horizontal="left" vertical="center"/>
      <protection locked="0"/>
    </xf>
    <xf numFmtId="0" fontId="32" fillId="0" borderId="136" xfId="0" applyFont="1" applyFill="1" applyBorder="1" applyAlignment="1" applyProtection="1">
      <alignment horizontal="left" vertical="center"/>
    </xf>
    <xf numFmtId="0" fontId="32" fillId="0" borderId="123" xfId="0" applyFont="1" applyFill="1" applyBorder="1" applyAlignment="1" applyProtection="1">
      <alignment horizontal="left" vertical="center"/>
    </xf>
    <xf numFmtId="0" fontId="32" fillId="0" borderId="124" xfId="0" applyFont="1" applyFill="1" applyBorder="1" applyAlignment="1" applyProtection="1">
      <alignment horizontal="left" vertical="center"/>
    </xf>
    <xf numFmtId="0" fontId="47" fillId="0" borderId="136" xfId="0" applyFont="1" applyFill="1" applyBorder="1" applyAlignment="1" applyProtection="1">
      <alignment horizontal="center" vertical="center"/>
    </xf>
    <xf numFmtId="0" fontId="47" fillId="0" borderId="123" xfId="0" applyFont="1" applyFill="1" applyBorder="1" applyAlignment="1" applyProtection="1">
      <alignment horizontal="center" vertical="center"/>
    </xf>
    <xf numFmtId="0" fontId="47" fillId="0" borderId="124" xfId="0" applyFont="1" applyFill="1" applyBorder="1" applyAlignment="1" applyProtection="1">
      <alignment horizontal="center" vertical="center"/>
    </xf>
    <xf numFmtId="0" fontId="32" fillId="0" borderId="136" xfId="2" applyFont="1" applyFill="1" applyBorder="1" applyAlignment="1" applyProtection="1">
      <alignment horizontal="left" vertical="center" wrapText="1"/>
    </xf>
    <xf numFmtId="0" fontId="32" fillId="0" borderId="123" xfId="2" applyFont="1" applyFill="1" applyBorder="1" applyAlignment="1" applyProtection="1">
      <alignment horizontal="left" vertical="center" wrapText="1"/>
    </xf>
    <xf numFmtId="0" fontId="32" fillId="0" borderId="124" xfId="2" applyFont="1" applyFill="1" applyBorder="1" applyAlignment="1" applyProtection="1">
      <alignment horizontal="left" vertical="center" wrapText="1"/>
    </xf>
    <xf numFmtId="0" fontId="188" fillId="0" borderId="0" xfId="2" applyFont="1" applyFill="1" applyBorder="1" applyAlignment="1" applyProtection="1">
      <alignment horizontal="left" vertical="center"/>
    </xf>
    <xf numFmtId="0" fontId="188" fillId="0" borderId="88" xfId="2" applyFont="1" applyFill="1" applyBorder="1" applyAlignment="1" applyProtection="1">
      <alignment horizontal="left" vertical="center"/>
    </xf>
    <xf numFmtId="0" fontId="183" fillId="46" borderId="0" xfId="2" applyFont="1" applyFill="1" applyAlignment="1" applyProtection="1">
      <alignment horizontal="center" vertical="center"/>
    </xf>
    <xf numFmtId="0" fontId="46" fillId="0" borderId="0" xfId="2" applyFont="1" applyFill="1" applyBorder="1" applyAlignment="1" applyProtection="1">
      <alignment horizontal="left" vertical="top" wrapText="1"/>
    </xf>
    <xf numFmtId="0" fontId="46" fillId="0" borderId="100" xfId="2" applyFont="1" applyFill="1" applyBorder="1" applyAlignment="1" applyProtection="1">
      <alignment horizontal="left" vertical="center"/>
    </xf>
    <xf numFmtId="49" fontId="47" fillId="0" borderId="193" xfId="1914" applyNumberFormat="1" applyFont="1" applyFill="1" applyBorder="1" applyAlignment="1" applyProtection="1">
      <alignment horizontal="left" vertical="center"/>
      <protection locked="0"/>
    </xf>
    <xf numFmtId="49" fontId="85" fillId="0" borderId="193" xfId="1914" applyNumberFormat="1" applyFont="1" applyFill="1" applyBorder="1" applyAlignment="1" applyProtection="1">
      <alignment horizontal="left" vertical="center"/>
      <protection locked="0"/>
    </xf>
    <xf numFmtId="49" fontId="189" fillId="3" borderId="132" xfId="2" applyNumberFormat="1" applyFont="1" applyFill="1" applyBorder="1" applyAlignment="1" applyProtection="1">
      <alignment horizontal="center" vertical="center" wrapText="1"/>
    </xf>
    <xf numFmtId="49" fontId="189" fillId="3" borderId="102" xfId="2" applyNumberFormat="1" applyFont="1" applyFill="1" applyBorder="1" applyAlignment="1" applyProtection="1">
      <alignment horizontal="center" vertical="center" wrapText="1"/>
    </xf>
    <xf numFmtId="49" fontId="189" fillId="3" borderId="21" xfId="2" applyNumberFormat="1" applyFont="1" applyFill="1" applyBorder="1" applyAlignment="1" applyProtection="1">
      <alignment horizontal="center" vertical="center" wrapText="1"/>
    </xf>
    <xf numFmtId="49" fontId="189" fillId="0" borderId="136" xfId="2" applyNumberFormat="1" applyFont="1" applyFill="1" applyBorder="1" applyAlignment="1" applyProtection="1">
      <alignment vertical="center" wrapText="1"/>
    </xf>
    <xf numFmtId="49" fontId="189" fillId="0" borderId="133" xfId="2" applyNumberFormat="1" applyFont="1" applyFill="1" applyBorder="1" applyAlignment="1" applyProtection="1">
      <alignment vertical="center" wrapText="1"/>
    </xf>
    <xf numFmtId="49" fontId="189" fillId="0" borderId="124" xfId="2" applyNumberFormat="1" applyFont="1" applyFill="1" applyBorder="1" applyAlignment="1" applyProtection="1">
      <alignment vertical="center" wrapText="1"/>
    </xf>
    <xf numFmtId="49" fontId="31" fillId="0" borderId="133" xfId="0" applyNumberFormat="1" applyFont="1" applyFill="1" applyBorder="1" applyAlignment="1" applyProtection="1">
      <alignment horizontal="right" vertical="center"/>
    </xf>
    <xf numFmtId="0" fontId="189" fillId="0" borderId="97" xfId="0" applyFont="1" applyFill="1" applyBorder="1" applyAlignment="1" applyProtection="1">
      <alignment vertical="center" wrapText="1"/>
    </xf>
    <xf numFmtId="0" fontId="189" fillId="0" borderId="100" xfId="0" applyFont="1" applyFill="1" applyBorder="1" applyAlignment="1" applyProtection="1">
      <alignment vertical="center" wrapText="1"/>
    </xf>
    <xf numFmtId="0" fontId="189" fillId="0" borderId="101" xfId="0" applyFont="1" applyFill="1" applyBorder="1" applyAlignment="1" applyProtection="1">
      <alignment vertical="center" wrapText="1"/>
    </xf>
    <xf numFmtId="0" fontId="189" fillId="0" borderId="129" xfId="0" applyFont="1" applyFill="1" applyBorder="1" applyAlignment="1" applyProtection="1">
      <alignment vertical="center" wrapText="1"/>
    </xf>
    <xf numFmtId="0" fontId="189" fillId="0" borderId="130" xfId="0" applyFont="1" applyFill="1" applyBorder="1" applyAlignment="1" applyProtection="1">
      <alignment vertical="center" wrapText="1"/>
    </xf>
    <xf numFmtId="0" fontId="189" fillId="0" borderId="131" xfId="0" applyFont="1" applyFill="1" applyBorder="1" applyAlignment="1" applyProtection="1">
      <alignment vertical="center" wrapText="1"/>
    </xf>
    <xf numFmtId="49" fontId="31" fillId="0" borderId="130" xfId="0" applyNumberFormat="1" applyFont="1" applyFill="1" applyBorder="1" applyAlignment="1" applyProtection="1">
      <alignment horizontal="center" vertical="center"/>
    </xf>
    <xf numFmtId="49" fontId="31" fillId="0" borderId="100" xfId="0" applyNumberFormat="1" applyFont="1" applyFill="1" applyBorder="1" applyAlignment="1" applyProtection="1">
      <alignment horizontal="center" vertical="center"/>
    </xf>
    <xf numFmtId="49" fontId="32" fillId="0" borderId="129" xfId="0" applyNumberFormat="1" applyFont="1" applyFill="1" applyBorder="1" applyAlignment="1" applyProtection="1">
      <alignment horizontal="left" vertical="center" wrapText="1"/>
    </xf>
    <xf numFmtId="49" fontId="189" fillId="0" borderId="130" xfId="0" applyNumberFormat="1" applyFont="1" applyFill="1" applyBorder="1" applyAlignment="1" applyProtection="1">
      <alignment horizontal="left" vertical="center" wrapText="1"/>
    </xf>
    <xf numFmtId="49" fontId="189" fillId="0" borderId="131" xfId="0" applyNumberFormat="1" applyFont="1" applyFill="1" applyBorder="1" applyAlignment="1" applyProtection="1">
      <alignment horizontal="left" vertical="center" wrapText="1"/>
    </xf>
    <xf numFmtId="49" fontId="189" fillId="0" borderId="97" xfId="0" applyNumberFormat="1" applyFont="1" applyFill="1" applyBorder="1" applyAlignment="1" applyProtection="1">
      <alignment horizontal="left" vertical="center" wrapText="1"/>
    </xf>
    <xf numFmtId="49" fontId="189" fillId="0" borderId="100" xfId="0" applyNumberFormat="1" applyFont="1" applyFill="1" applyBorder="1" applyAlignment="1" applyProtection="1">
      <alignment horizontal="left" vertical="center" wrapText="1"/>
    </xf>
    <xf numFmtId="49" fontId="189" fillId="0" borderId="101" xfId="0" applyNumberFormat="1" applyFont="1" applyFill="1" applyBorder="1" applyAlignment="1" applyProtection="1">
      <alignment horizontal="left" vertical="center" wrapText="1"/>
    </xf>
    <xf numFmtId="49" fontId="189" fillId="0" borderId="117" xfId="0" applyNumberFormat="1" applyFont="1" applyFill="1" applyBorder="1" applyAlignment="1" applyProtection="1">
      <alignment horizontal="left" vertical="center" wrapText="1"/>
    </xf>
    <xf numFmtId="49" fontId="189" fillId="0" borderId="128" xfId="0" applyNumberFormat="1" applyFont="1" applyFill="1" applyBorder="1" applyAlignment="1" applyProtection="1">
      <alignment horizontal="left" vertical="center" wrapText="1"/>
    </xf>
    <xf numFmtId="49" fontId="189" fillId="0" borderId="121" xfId="0" applyNumberFormat="1" applyFont="1" applyFill="1" applyBorder="1" applyAlignment="1" applyProtection="1">
      <alignment horizontal="left" vertical="center" wrapText="1"/>
    </xf>
    <xf numFmtId="49" fontId="47" fillId="0" borderId="142" xfId="0" applyNumberFormat="1" applyFont="1" applyFill="1" applyBorder="1" applyAlignment="1" applyProtection="1">
      <alignment horizontal="left" vertical="center" wrapText="1"/>
      <protection locked="0"/>
    </xf>
    <xf numFmtId="49" fontId="47" fillId="0" borderId="133"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right" vertical="center"/>
    </xf>
    <xf numFmtId="0" fontId="189" fillId="0" borderId="137" xfId="0" applyFont="1" applyFill="1" applyBorder="1" applyAlignment="1" applyProtection="1">
      <alignment vertical="center" wrapText="1"/>
    </xf>
    <xf numFmtId="49" fontId="47" fillId="0" borderId="193" xfId="2" applyNumberFormat="1" applyFont="1" applyFill="1" applyBorder="1" applyAlignment="1" applyProtection="1">
      <alignment horizontal="left" vertical="center"/>
      <protection locked="0"/>
    </xf>
    <xf numFmtId="49" fontId="31" fillId="0" borderId="130" xfId="0" applyNumberFormat="1" applyFont="1" applyFill="1" applyBorder="1" applyAlignment="1" applyProtection="1">
      <alignment horizontal="left" vertical="center" wrapText="1"/>
    </xf>
    <xf numFmtId="49" fontId="31" fillId="0" borderId="100" xfId="0" applyNumberFormat="1" applyFont="1" applyFill="1" applyBorder="1" applyAlignment="1" applyProtection="1">
      <alignment horizontal="left" vertical="center" wrapText="1"/>
    </xf>
    <xf numFmtId="49" fontId="31" fillId="0" borderId="131" xfId="0" applyNumberFormat="1" applyFont="1" applyFill="1" applyBorder="1" applyAlignment="1" applyProtection="1">
      <alignment horizontal="left" vertical="center" wrapText="1"/>
    </xf>
    <xf numFmtId="49" fontId="47" fillId="0" borderId="141" xfId="0" applyNumberFormat="1" applyFont="1" applyFill="1" applyBorder="1" applyAlignment="1" applyProtection="1">
      <alignment horizontal="left" vertical="center" wrapText="1"/>
      <protection locked="0"/>
    </xf>
    <xf numFmtId="0" fontId="189" fillId="0" borderId="133" xfId="0" applyFont="1" applyFill="1" applyBorder="1" applyAlignment="1" applyProtection="1">
      <alignment horizontal="left" vertical="center" wrapText="1"/>
    </xf>
    <xf numFmtId="0" fontId="189" fillId="0" borderId="21" xfId="0" applyFont="1" applyFill="1" applyBorder="1" applyAlignment="1" applyProtection="1">
      <alignment vertical="center" wrapText="1"/>
    </xf>
    <xf numFmtId="0" fontId="31" fillId="0" borderId="100" xfId="0" applyFont="1" applyFill="1" applyBorder="1" applyAlignment="1" applyProtection="1">
      <alignment horizontal="right" vertical="center"/>
    </xf>
    <xf numFmtId="49" fontId="47" fillId="0" borderId="129" xfId="0" applyNumberFormat="1" applyFont="1" applyFill="1" applyBorder="1" applyAlignment="1" applyProtection="1">
      <alignment horizontal="left" vertical="center" wrapText="1"/>
      <protection locked="0"/>
    </xf>
    <xf numFmtId="49" fontId="47" fillId="0" borderId="130" xfId="0" applyNumberFormat="1" applyFont="1" applyFill="1" applyBorder="1" applyAlignment="1" applyProtection="1">
      <alignment horizontal="left" vertical="center" wrapText="1"/>
      <protection locked="0"/>
    </xf>
    <xf numFmtId="49" fontId="47" fillId="0" borderId="139" xfId="0" applyNumberFormat="1" applyFont="1" applyFill="1" applyBorder="1" applyAlignment="1" applyProtection="1">
      <alignment horizontal="left" vertical="center" wrapText="1"/>
      <protection locked="0"/>
    </xf>
    <xf numFmtId="49" fontId="189" fillId="0" borderId="10" xfId="0" applyNumberFormat="1" applyFont="1" applyFill="1" applyBorder="1" applyAlignment="1" applyProtection="1">
      <alignment horizontal="left" vertical="center" wrapText="1"/>
    </xf>
    <xf numFmtId="49" fontId="189" fillId="0" borderId="11" xfId="0" applyNumberFormat="1" applyFont="1" applyFill="1" applyBorder="1" applyAlignment="1" applyProtection="1">
      <alignment horizontal="left" vertical="center" wrapText="1"/>
    </xf>
    <xf numFmtId="49" fontId="189" fillId="0" borderId="12" xfId="0" applyNumberFormat="1" applyFont="1" applyFill="1" applyBorder="1" applyAlignment="1" applyProtection="1">
      <alignment horizontal="left" vertical="center" wrapText="1"/>
    </xf>
    <xf numFmtId="49" fontId="47" fillId="0" borderId="140" xfId="0" applyNumberFormat="1" applyFont="1" applyFill="1" applyBorder="1" applyAlignment="1" applyProtection="1">
      <alignment horizontal="left" vertical="center" wrapText="1"/>
      <protection locked="0"/>
    </xf>
    <xf numFmtId="0" fontId="189" fillId="0" borderId="129" xfId="0" applyFont="1" applyFill="1" applyBorder="1" applyAlignment="1" applyProtection="1">
      <alignment horizontal="left" vertical="center" wrapText="1"/>
    </xf>
    <xf numFmtId="0" fontId="189" fillId="0" borderId="130" xfId="0" applyFont="1" applyFill="1" applyBorder="1" applyAlignment="1" applyProtection="1">
      <alignment horizontal="left" vertical="center" wrapText="1"/>
    </xf>
    <xf numFmtId="0" fontId="189" fillId="0" borderId="131" xfId="0" applyFont="1" applyFill="1" applyBorder="1" applyAlignment="1" applyProtection="1">
      <alignment horizontal="left" vertical="center" wrapText="1"/>
    </xf>
    <xf numFmtId="49" fontId="47" fillId="0" borderId="131" xfId="0" applyNumberFormat="1" applyFont="1" applyFill="1" applyBorder="1" applyAlignment="1" applyProtection="1">
      <alignment horizontal="left" vertical="center" wrapText="1"/>
      <protection locked="0"/>
    </xf>
    <xf numFmtId="49" fontId="189" fillId="0" borderId="123" xfId="2" applyNumberFormat="1" applyFont="1" applyFill="1" applyBorder="1" applyAlignment="1" applyProtection="1">
      <alignment vertical="center" wrapText="1"/>
    </xf>
    <xf numFmtId="49" fontId="31" fillId="0" borderId="123" xfId="0" applyNumberFormat="1" applyFont="1" applyFill="1" applyBorder="1" applyAlignment="1" applyProtection="1">
      <alignment horizontal="right" vertical="center"/>
    </xf>
    <xf numFmtId="0" fontId="31" fillId="0" borderId="0" xfId="2" applyFont="1" applyFill="1" applyAlignment="1" applyProtection="1">
      <alignment horizontal="center" vertical="center"/>
      <protection locked="0"/>
    </xf>
    <xf numFmtId="49" fontId="47" fillId="0" borderId="0" xfId="2" applyNumberFormat="1" applyFont="1" applyFill="1" applyBorder="1" applyAlignment="1" applyProtection="1">
      <alignment horizontal="left"/>
      <protection locked="0"/>
    </xf>
    <xf numFmtId="49" fontId="31" fillId="0" borderId="0" xfId="2" applyNumberFormat="1" applyFont="1" applyFill="1" applyBorder="1" applyAlignment="1" applyProtection="1">
      <alignment horizontal="left"/>
      <protection locked="0"/>
    </xf>
    <xf numFmtId="49" fontId="47" fillId="0" borderId="0" xfId="0" applyNumberFormat="1" applyFont="1" applyFill="1" applyBorder="1" applyAlignment="1" applyProtection="1">
      <alignment horizontal="left" vertical="center"/>
      <protection locked="0"/>
    </xf>
    <xf numFmtId="0" fontId="42" fillId="42" borderId="0" xfId="2" applyFont="1" applyFill="1" applyBorder="1" applyAlignment="1" applyProtection="1">
      <alignment horizontal="left" vertical="center"/>
    </xf>
    <xf numFmtId="0" fontId="31" fillId="0" borderId="0" xfId="2" applyFont="1" applyFill="1" applyAlignment="1" applyProtection="1">
      <alignment horizontal="center" vertical="center" wrapText="1"/>
    </xf>
    <xf numFmtId="0" fontId="31" fillId="0" borderId="0" xfId="2" applyFont="1" applyFill="1" applyAlignment="1" applyProtection="1">
      <alignment horizontal="left" vertical="top" wrapText="1"/>
    </xf>
    <xf numFmtId="0" fontId="31" fillId="0" borderId="23" xfId="0" applyFont="1" applyFill="1" applyBorder="1" applyAlignment="1" applyProtection="1">
      <alignment horizontal="center" vertical="center"/>
    </xf>
    <xf numFmtId="0" fontId="31" fillId="0" borderId="7" xfId="0" applyFont="1" applyFill="1" applyBorder="1" applyAlignment="1" applyProtection="1">
      <alignment horizontal="center" vertical="center"/>
    </xf>
    <xf numFmtId="0" fontId="34" fillId="0" borderId="8" xfId="2" applyFont="1" applyFill="1" applyBorder="1" applyAlignment="1" applyProtection="1">
      <alignment horizontal="center" vertical="top" wrapText="1"/>
    </xf>
    <xf numFmtId="0" fontId="34" fillId="0" borderId="0" xfId="2" applyFont="1" applyFill="1" applyBorder="1" applyAlignment="1" applyProtection="1">
      <alignment horizontal="center" vertical="top" wrapText="1"/>
    </xf>
    <xf numFmtId="0" fontId="34" fillId="0" borderId="78" xfId="2" applyFont="1" applyFill="1" applyBorder="1" applyAlignment="1" applyProtection="1">
      <alignment horizontal="center" vertical="top" wrapText="1"/>
    </xf>
    <xf numFmtId="0" fontId="34" fillId="0" borderId="40" xfId="2" applyFont="1" applyFill="1" applyBorder="1" applyAlignment="1" applyProtection="1">
      <alignment horizontal="center" vertical="top" wrapText="1"/>
    </xf>
    <xf numFmtId="0" fontId="31" fillId="0" borderId="96" xfId="0" applyFont="1" applyFill="1" applyBorder="1" applyAlignment="1" applyProtection="1">
      <alignment horizontal="center" vertical="center"/>
    </xf>
    <xf numFmtId="0" fontId="31" fillId="0" borderId="71" xfId="0" applyFont="1" applyFill="1" applyBorder="1" applyAlignment="1" applyProtection="1">
      <alignment horizontal="left" vertical="center"/>
    </xf>
    <xf numFmtId="0" fontId="31" fillId="0" borderId="89" xfId="0" applyFont="1" applyFill="1" applyBorder="1" applyAlignment="1" applyProtection="1">
      <alignment horizontal="left" vertical="center"/>
    </xf>
    <xf numFmtId="0" fontId="31" fillId="0" borderId="4" xfId="0" applyFont="1" applyFill="1" applyBorder="1" applyAlignment="1" applyProtection="1">
      <alignment horizontal="left" vertical="center"/>
    </xf>
    <xf numFmtId="0" fontId="31" fillId="0" borderId="5" xfId="0" applyFont="1" applyFill="1" applyBorder="1" applyAlignment="1" applyProtection="1">
      <alignment horizontal="left" vertical="center"/>
    </xf>
    <xf numFmtId="0" fontId="31" fillId="0" borderId="22" xfId="0" applyFont="1" applyFill="1" applyBorder="1" applyAlignment="1" applyProtection="1">
      <alignment horizontal="center" vertical="center"/>
    </xf>
    <xf numFmtId="0" fontId="31" fillId="0" borderId="85" xfId="0" applyFont="1" applyFill="1" applyBorder="1" applyAlignment="1" applyProtection="1">
      <alignment horizontal="center" vertical="center"/>
    </xf>
    <xf numFmtId="0" fontId="31" fillId="0" borderId="92" xfId="0"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0" fontId="31" fillId="0" borderId="81" xfId="0" applyFont="1" applyFill="1" applyBorder="1" applyAlignment="1" applyProtection="1">
      <alignment horizontal="left" vertical="center" wrapText="1"/>
    </xf>
    <xf numFmtId="0" fontId="189" fillId="3" borderId="95" xfId="0" applyFont="1" applyFill="1" applyBorder="1" applyAlignment="1" applyProtection="1">
      <alignment horizontal="center" vertical="center"/>
      <protection locked="0"/>
    </xf>
    <xf numFmtId="0" fontId="189" fillId="3" borderId="83" xfId="0" applyFont="1" applyFill="1" applyBorder="1" applyAlignment="1" applyProtection="1">
      <alignment horizontal="center" vertical="center"/>
      <protection locked="0"/>
    </xf>
    <xf numFmtId="0" fontId="189" fillId="3" borderId="84" xfId="0" applyFont="1" applyFill="1" applyBorder="1" applyAlignment="1" applyProtection="1">
      <alignment horizontal="center" vertical="center"/>
      <protection locked="0"/>
    </xf>
    <xf numFmtId="0" fontId="55" fillId="0" borderId="96" xfId="0" applyFont="1" applyFill="1" applyBorder="1" applyAlignment="1" applyProtection="1">
      <alignment horizontal="center" vertical="center"/>
      <protection locked="0"/>
    </xf>
    <xf numFmtId="0" fontId="55" fillId="0" borderId="7" xfId="0" applyFont="1" applyFill="1" applyBorder="1" applyAlignment="1" applyProtection="1">
      <alignment horizontal="center" vertical="center"/>
      <protection locked="0"/>
    </xf>
    <xf numFmtId="0" fontId="189" fillId="0" borderId="96" xfId="2" applyFont="1" applyFill="1" applyBorder="1" applyAlignment="1" applyProtection="1">
      <alignment horizontal="left" vertical="center" wrapText="1"/>
    </xf>
    <xf numFmtId="49" fontId="31" fillId="0" borderId="71" xfId="2" applyNumberFormat="1" applyFont="1" applyFill="1" applyBorder="1" applyAlignment="1" applyProtection="1">
      <alignment horizontal="left" vertical="center" wrapText="1"/>
    </xf>
    <xf numFmtId="49" fontId="31" fillId="0" borderId="0" xfId="2" applyNumberFormat="1" applyFont="1" applyFill="1" applyBorder="1" applyAlignment="1" applyProtection="1">
      <alignment horizontal="left" vertical="center" wrapText="1"/>
    </xf>
    <xf numFmtId="0" fontId="189" fillId="0" borderId="23" xfId="2" applyFont="1" applyFill="1" applyBorder="1" applyAlignment="1" applyProtection="1">
      <alignment horizontal="left" vertical="center" wrapText="1"/>
    </xf>
    <xf numFmtId="0" fontId="189" fillId="0" borderId="22" xfId="2" applyFont="1" applyFill="1" applyBorder="1" applyAlignment="1" applyProtection="1">
      <alignment horizontal="left" vertical="center" wrapText="1"/>
    </xf>
    <xf numFmtId="49" fontId="47" fillId="0" borderId="10" xfId="2" applyNumberFormat="1" applyFont="1" applyFill="1" applyBorder="1" applyAlignment="1" applyProtection="1">
      <alignment horizontal="left" vertical="center" wrapText="1"/>
      <protection locked="0"/>
    </xf>
    <xf numFmtId="49" fontId="47" fillId="0" borderId="9" xfId="2" applyNumberFormat="1" applyFont="1" applyFill="1" applyBorder="1" applyAlignment="1" applyProtection="1">
      <alignment horizontal="left" vertical="center" wrapText="1"/>
      <protection locked="0"/>
    </xf>
    <xf numFmtId="0" fontId="189" fillId="0" borderId="7" xfId="2" applyFont="1" applyFill="1" applyBorder="1" applyAlignment="1" applyProtection="1">
      <alignment horizontal="left" vertical="center" wrapText="1"/>
    </xf>
    <xf numFmtId="0" fontId="189" fillId="0" borderId="34" xfId="2" applyFont="1" applyFill="1" applyBorder="1" applyAlignment="1" applyProtection="1">
      <alignment horizontal="left" vertical="center"/>
    </xf>
    <xf numFmtId="0" fontId="189" fillId="0" borderId="67" xfId="2" applyFont="1" applyFill="1" applyBorder="1" applyAlignment="1" applyProtection="1">
      <alignment horizontal="left" vertical="center"/>
    </xf>
    <xf numFmtId="0" fontId="189" fillId="0" borderId="67" xfId="2" applyFont="1" applyFill="1" applyBorder="1" applyAlignment="1" applyProtection="1">
      <alignment horizontal="left" vertical="center" wrapText="1"/>
    </xf>
    <xf numFmtId="49" fontId="47" fillId="0" borderId="94" xfId="2" applyNumberFormat="1" applyFont="1" applyFill="1" applyBorder="1" applyAlignment="1" applyProtection="1">
      <alignment horizontal="left" vertical="center" wrapText="1"/>
      <protection locked="0"/>
    </xf>
    <xf numFmtId="49" fontId="47" fillId="0" borderId="68" xfId="2" applyNumberFormat="1" applyFont="1" applyFill="1" applyBorder="1" applyAlignment="1" applyProtection="1">
      <alignment horizontal="left" vertical="center" wrapText="1"/>
      <protection locked="0"/>
    </xf>
    <xf numFmtId="49" fontId="47" fillId="0" borderId="94" xfId="2" applyNumberFormat="1" applyFont="1" applyFill="1" applyBorder="1" applyAlignment="1" applyProtection="1">
      <alignment horizontal="left" vertical="center"/>
      <protection locked="0"/>
    </xf>
    <xf numFmtId="49" fontId="47" fillId="0" borderId="68" xfId="2" applyNumberFormat="1" applyFont="1" applyFill="1" applyBorder="1" applyAlignment="1" applyProtection="1">
      <alignment horizontal="left" vertical="center"/>
      <protection locked="0"/>
    </xf>
    <xf numFmtId="0" fontId="31" fillId="0" borderId="11" xfId="0" applyFont="1" applyFill="1" applyBorder="1" applyAlignment="1" applyProtection="1">
      <alignment horizontal="left" vertical="center"/>
    </xf>
    <xf numFmtId="0" fontId="31" fillId="0" borderId="12" xfId="0" applyFont="1" applyFill="1" applyBorder="1" applyAlignment="1" applyProtection="1">
      <alignment horizontal="left" vertical="center"/>
    </xf>
    <xf numFmtId="0" fontId="31" fillId="0" borderId="30" xfId="0" applyFont="1" applyFill="1" applyBorder="1" applyAlignment="1" applyProtection="1">
      <alignment horizontal="left" vertical="center" wrapText="1"/>
    </xf>
    <xf numFmtId="0" fontId="31" fillId="0" borderId="32" xfId="0" applyFont="1" applyFill="1" applyBorder="1" applyAlignment="1" applyProtection="1">
      <alignment horizontal="left" vertical="center" wrapText="1"/>
    </xf>
    <xf numFmtId="0" fontId="31" fillId="0" borderId="86" xfId="0" applyFont="1" applyFill="1" applyBorder="1" applyAlignment="1" applyProtection="1">
      <alignment horizontal="left" vertical="center" wrapText="1"/>
    </xf>
    <xf numFmtId="49" fontId="189" fillId="3" borderId="95" xfId="0" applyNumberFormat="1" applyFont="1" applyFill="1" applyBorder="1" applyAlignment="1" applyProtection="1">
      <alignment horizontal="center" vertical="center"/>
      <protection locked="0"/>
    </xf>
    <xf numFmtId="49" fontId="189" fillId="3" borderId="83" xfId="0" applyNumberFormat="1" applyFont="1" applyFill="1" applyBorder="1" applyAlignment="1" applyProtection="1">
      <alignment horizontal="center" vertical="center"/>
      <protection locked="0"/>
    </xf>
    <xf numFmtId="49" fontId="189" fillId="3" borderId="84" xfId="0" applyNumberFormat="1" applyFont="1" applyFill="1" applyBorder="1" applyAlignment="1" applyProtection="1">
      <alignment horizontal="center" vertical="center"/>
      <protection locked="0"/>
    </xf>
    <xf numFmtId="0" fontId="55" fillId="0" borderId="23" xfId="0" applyFont="1" applyFill="1" applyBorder="1" applyAlignment="1" applyProtection="1">
      <alignment horizontal="center" vertical="center"/>
      <protection locked="0"/>
    </xf>
    <xf numFmtId="49" fontId="31" fillId="0" borderId="71" xfId="2" applyNumberFormat="1" applyFont="1" applyFill="1" applyBorder="1" applyAlignment="1" applyProtection="1">
      <alignment horizontal="left" vertical="center" wrapText="1"/>
      <protection locked="0"/>
    </xf>
    <xf numFmtId="49" fontId="31" fillId="0" borderId="0" xfId="2" applyNumberFormat="1" applyFont="1" applyFill="1" applyBorder="1" applyAlignment="1" applyProtection="1">
      <alignment horizontal="left" vertical="center" wrapText="1"/>
      <protection locked="0"/>
    </xf>
    <xf numFmtId="49" fontId="189" fillId="0" borderId="150" xfId="0" applyNumberFormat="1" applyFont="1" applyFill="1" applyBorder="1" applyAlignment="1" applyProtection="1">
      <alignment horizontal="left" vertical="center" wrapText="1"/>
    </xf>
    <xf numFmtId="49" fontId="189" fillId="0" borderId="151" xfId="0" applyNumberFormat="1" applyFont="1" applyFill="1" applyBorder="1" applyAlignment="1" applyProtection="1">
      <alignment horizontal="left" vertical="center" wrapText="1"/>
    </xf>
    <xf numFmtId="49" fontId="31" fillId="0" borderId="150" xfId="0" applyNumberFormat="1" applyFont="1" applyFill="1" applyBorder="1" applyAlignment="1" applyProtection="1">
      <alignment horizontal="left" vertical="center" wrapText="1"/>
      <protection locked="0"/>
    </xf>
    <xf numFmtId="49" fontId="31" fillId="0" borderId="151" xfId="0" applyNumberFormat="1" applyFont="1" applyFill="1" applyBorder="1" applyAlignment="1" applyProtection="1">
      <alignment horizontal="left" vertical="center" wrapText="1"/>
      <protection locked="0"/>
    </xf>
    <xf numFmtId="49" fontId="189" fillId="3" borderId="132" xfId="0" applyNumberFormat="1" applyFont="1" applyFill="1" applyBorder="1" applyAlignment="1" applyProtection="1">
      <alignment horizontal="center" vertical="center" wrapText="1"/>
    </xf>
    <xf numFmtId="49" fontId="189" fillId="3" borderId="102" xfId="0" applyNumberFormat="1" applyFont="1" applyFill="1" applyBorder="1" applyAlignment="1" applyProtection="1">
      <alignment horizontal="center" vertical="center" wrapText="1"/>
    </xf>
    <xf numFmtId="49" fontId="189" fillId="3" borderId="21" xfId="0" applyNumberFormat="1" applyFont="1" applyFill="1" applyBorder="1" applyAlignment="1" applyProtection="1">
      <alignment horizontal="center" vertical="center" wrapText="1"/>
    </xf>
    <xf numFmtId="49" fontId="189" fillId="0" borderId="129" xfId="0" applyNumberFormat="1" applyFont="1" applyFill="1" applyBorder="1" applyAlignment="1" applyProtection="1">
      <alignment horizontal="left" vertical="center" wrapText="1"/>
    </xf>
    <xf numFmtId="49" fontId="189" fillId="0" borderId="32" xfId="2" applyNumberFormat="1" applyFont="1" applyFill="1" applyBorder="1" applyAlignment="1" applyProtection="1">
      <alignment horizontal="left" vertical="center" wrapText="1"/>
    </xf>
    <xf numFmtId="49" fontId="32" fillId="0" borderId="0" xfId="2" applyNumberFormat="1" applyFont="1" applyFill="1" applyBorder="1" applyAlignment="1" applyProtection="1">
      <alignment horizontal="left" vertical="center" wrapText="1"/>
    </xf>
    <xf numFmtId="49" fontId="32" fillId="0" borderId="88" xfId="2" applyNumberFormat="1" applyFont="1" applyFill="1" applyBorder="1" applyAlignment="1" applyProtection="1">
      <alignment horizontal="left" vertical="center" wrapText="1"/>
    </xf>
    <xf numFmtId="49" fontId="47" fillId="0" borderId="143" xfId="2" applyNumberFormat="1" applyFont="1" applyFill="1" applyBorder="1" applyAlignment="1" applyProtection="1">
      <alignment horizontal="left" vertical="center" wrapText="1"/>
      <protection locked="0"/>
    </xf>
    <xf numFmtId="49" fontId="47" fillId="0" borderId="0" xfId="2" applyNumberFormat="1" applyFont="1" applyFill="1" applyBorder="1" applyAlignment="1" applyProtection="1">
      <alignment horizontal="left" vertical="center" wrapText="1"/>
      <protection locked="0"/>
    </xf>
    <xf numFmtId="49" fontId="47" fillId="0" borderId="88" xfId="2" applyNumberFormat="1" applyFont="1" applyFill="1" applyBorder="1" applyAlignment="1" applyProtection="1">
      <alignment horizontal="left" vertical="center" wrapText="1"/>
      <protection locked="0"/>
    </xf>
    <xf numFmtId="49" fontId="47" fillId="0" borderId="144" xfId="2" applyNumberFormat="1" applyFont="1" applyFill="1" applyBorder="1" applyAlignment="1" applyProtection="1">
      <alignment horizontal="left" vertical="center" wrapText="1"/>
      <protection locked="0"/>
    </xf>
    <xf numFmtId="49" fontId="47" fillId="0" borderId="145" xfId="2" applyNumberFormat="1" applyFont="1" applyFill="1" applyBorder="1" applyAlignment="1" applyProtection="1">
      <alignment horizontal="left" vertical="center" wrapText="1"/>
      <protection locked="0"/>
    </xf>
    <xf numFmtId="49" fontId="47" fillId="0" borderId="146" xfId="2" applyNumberFormat="1" applyFont="1" applyFill="1" applyBorder="1" applyAlignment="1" applyProtection="1">
      <alignment horizontal="left" vertical="center" wrapText="1"/>
      <protection locked="0"/>
    </xf>
    <xf numFmtId="49" fontId="189" fillId="0" borderId="147" xfId="2" applyNumberFormat="1" applyFont="1" applyFill="1" applyBorder="1" applyAlignment="1" applyProtection="1">
      <alignment horizontal="left" vertical="center" wrapText="1"/>
    </xf>
    <xf numFmtId="49" fontId="32" fillId="0" borderId="148" xfId="2" applyNumberFormat="1" applyFont="1" applyFill="1" applyBorder="1" applyAlignment="1" applyProtection="1">
      <alignment horizontal="left" vertical="center" wrapText="1"/>
    </xf>
    <xf numFmtId="49" fontId="32" fillId="0" borderId="149" xfId="2" applyNumberFormat="1" applyFont="1" applyFill="1" applyBorder="1" applyAlignment="1" applyProtection="1">
      <alignment horizontal="left" vertical="center" wrapText="1"/>
    </xf>
    <xf numFmtId="49" fontId="189" fillId="0" borderId="136" xfId="0" applyNumberFormat="1" applyFont="1" applyFill="1" applyBorder="1" applyAlignment="1" applyProtection="1">
      <alignment horizontal="left" vertical="center" wrapText="1"/>
    </xf>
    <xf numFmtId="49" fontId="189" fillId="0" borderId="133" xfId="0" applyNumberFormat="1" applyFont="1" applyFill="1" applyBorder="1" applyAlignment="1" applyProtection="1">
      <alignment horizontal="left" vertical="center" wrapText="1"/>
    </xf>
    <xf numFmtId="49" fontId="189" fillId="0" borderId="124" xfId="0" applyNumberFormat="1" applyFont="1" applyFill="1" applyBorder="1" applyAlignment="1" applyProtection="1">
      <alignment horizontal="left" vertical="center" wrapText="1"/>
    </xf>
    <xf numFmtId="49" fontId="47" fillId="0" borderId="133" xfId="0" applyNumberFormat="1" applyFont="1" applyFill="1" applyBorder="1" applyAlignment="1" applyProtection="1">
      <alignment horizontal="left" vertical="center"/>
      <protection locked="0"/>
    </xf>
    <xf numFmtId="49" fontId="47" fillId="0" borderId="130" xfId="0" applyNumberFormat="1" applyFont="1" applyFill="1" applyBorder="1" applyAlignment="1" applyProtection="1">
      <alignment horizontal="left" vertical="center"/>
      <protection locked="0"/>
    </xf>
    <xf numFmtId="49" fontId="47" fillId="0" borderId="150" xfId="2" applyNumberFormat="1" applyFont="1" applyFill="1" applyBorder="1" applyAlignment="1" applyProtection="1">
      <alignment horizontal="left" vertical="center" wrapText="1"/>
      <protection locked="0"/>
    </xf>
    <xf numFmtId="49" fontId="47" fillId="0" borderId="151" xfId="2" applyNumberFormat="1" applyFont="1" applyFill="1" applyBorder="1" applyAlignment="1" applyProtection="1">
      <alignment horizontal="left" vertical="center" wrapText="1"/>
      <protection locked="0"/>
    </xf>
    <xf numFmtId="49" fontId="189" fillId="0" borderId="131" xfId="2" applyNumberFormat="1" applyFont="1" applyFill="1" applyBorder="1" applyAlignment="1" applyProtection="1">
      <alignment horizontal="left" vertical="center" wrapText="1"/>
    </xf>
    <xf numFmtId="49" fontId="189" fillId="0" borderId="150" xfId="2" applyNumberFormat="1" applyFont="1" applyFill="1" applyBorder="1" applyAlignment="1" applyProtection="1">
      <alignment horizontal="left" vertical="center" wrapText="1"/>
    </xf>
    <xf numFmtId="49" fontId="189" fillId="0" borderId="151" xfId="2" applyNumberFormat="1" applyFont="1" applyFill="1" applyBorder="1" applyAlignment="1" applyProtection="1">
      <alignment horizontal="left" vertical="center" wrapText="1"/>
    </xf>
    <xf numFmtId="49" fontId="47" fillId="0" borderId="133" xfId="2" applyNumberFormat="1" applyFont="1" applyFill="1" applyBorder="1" applyAlignment="1" applyProtection="1">
      <alignment horizontal="left" vertical="center" wrapText="1"/>
      <protection locked="0"/>
    </xf>
    <xf numFmtId="0" fontId="32" fillId="0" borderId="88" xfId="2" applyFont="1" applyFill="1" applyBorder="1" applyAlignment="1" applyProtection="1">
      <alignment horizontal="left" vertical="center"/>
    </xf>
    <xf numFmtId="49" fontId="31" fillId="0" borderId="130" xfId="2" applyNumberFormat="1" applyFont="1" applyFill="1" applyBorder="1" applyAlignment="1" applyProtection="1">
      <alignment horizontal="left" vertical="center"/>
    </xf>
    <xf numFmtId="49" fontId="31" fillId="0" borderId="131" xfId="2" applyNumberFormat="1" applyFont="1" applyFill="1" applyBorder="1" applyAlignment="1" applyProtection="1">
      <alignment horizontal="left" vertical="center"/>
    </xf>
    <xf numFmtId="49" fontId="31" fillId="0" borderId="0" xfId="2" applyNumberFormat="1" applyFont="1" applyFill="1" applyBorder="1" applyAlignment="1" applyProtection="1">
      <alignment horizontal="left" vertical="center"/>
    </xf>
    <xf numFmtId="49" fontId="31" fillId="0" borderId="88" xfId="2" applyNumberFormat="1" applyFont="1" applyFill="1" applyBorder="1" applyAlignment="1" applyProtection="1">
      <alignment horizontal="left" vertical="center"/>
    </xf>
    <xf numFmtId="49" fontId="31" fillId="0" borderId="100" xfId="2" applyNumberFormat="1" applyFont="1" applyFill="1" applyBorder="1" applyAlignment="1" applyProtection="1">
      <alignment horizontal="left" vertical="center"/>
    </xf>
    <xf numFmtId="49" fontId="31" fillId="0" borderId="101" xfId="2" applyNumberFormat="1" applyFont="1" applyFill="1" applyBorder="1" applyAlignment="1" applyProtection="1">
      <alignment horizontal="left" vertical="center"/>
    </xf>
    <xf numFmtId="49" fontId="34" fillId="0" borderId="0" xfId="0" applyNumberFormat="1" applyFont="1" applyFill="1" applyBorder="1" applyAlignment="1" applyProtection="1">
      <alignment horizontal="left" vertical="center" wrapText="1"/>
    </xf>
    <xf numFmtId="49" fontId="189" fillId="3" borderId="110" xfId="0" applyNumberFormat="1" applyFont="1" applyFill="1" applyBorder="1" applyAlignment="1" applyProtection="1">
      <alignment horizontal="center" vertical="center" wrapText="1"/>
      <protection locked="0"/>
    </xf>
    <xf numFmtId="49" fontId="189" fillId="3" borderId="152" xfId="0" applyNumberFormat="1" applyFont="1" applyFill="1" applyBorder="1" applyAlignment="1" applyProtection="1">
      <alignment horizontal="center" vertical="center" wrapText="1"/>
      <protection locked="0"/>
    </xf>
    <xf numFmtId="49" fontId="189" fillId="3" borderId="21" xfId="0" applyNumberFormat="1" applyFont="1" applyFill="1" applyBorder="1" applyAlignment="1" applyProtection="1">
      <alignment horizontal="center" vertical="center" wrapText="1"/>
      <protection locked="0"/>
    </xf>
    <xf numFmtId="49" fontId="189" fillId="0" borderId="111" xfId="0" applyNumberFormat="1" applyFont="1" applyFill="1" applyBorder="1" applyAlignment="1" applyProtection="1">
      <alignment horizontal="left" vertical="center" wrapText="1"/>
    </xf>
    <xf numFmtId="49" fontId="189" fillId="0" borderId="156" xfId="0" applyNumberFormat="1" applyFont="1" applyFill="1" applyBorder="1" applyAlignment="1" applyProtection="1">
      <alignment horizontal="left" vertical="center" wrapText="1"/>
    </xf>
    <xf numFmtId="49" fontId="189" fillId="0" borderId="157" xfId="0" applyNumberFormat="1" applyFont="1" applyFill="1" applyBorder="1" applyAlignment="1" applyProtection="1">
      <alignment horizontal="left" vertical="center" wrapText="1"/>
    </xf>
    <xf numFmtId="49" fontId="189" fillId="0" borderId="158" xfId="0" applyNumberFormat="1" applyFont="1" applyFill="1" applyBorder="1" applyAlignment="1" applyProtection="1">
      <alignment horizontal="left" vertical="center" wrapText="1"/>
    </xf>
    <xf numFmtId="49" fontId="189" fillId="0" borderId="159" xfId="0" applyNumberFormat="1" applyFont="1" applyFill="1" applyBorder="1" applyAlignment="1" applyProtection="1">
      <alignment horizontal="left" vertical="center" wrapText="1"/>
    </xf>
    <xf numFmtId="49" fontId="189" fillId="0" borderId="160" xfId="0" applyNumberFormat="1" applyFont="1" applyFill="1" applyBorder="1" applyAlignment="1" applyProtection="1">
      <alignment horizontal="left" vertical="center" wrapText="1"/>
    </xf>
    <xf numFmtId="49" fontId="47" fillId="0" borderId="111" xfId="2" applyNumberFormat="1" applyFont="1" applyFill="1" applyBorder="1" applyAlignment="1" applyProtection="1">
      <alignment horizontal="left" vertical="center" wrapText="1"/>
      <protection locked="0"/>
    </xf>
    <xf numFmtId="49" fontId="47" fillId="0" borderId="156" xfId="2" applyNumberFormat="1" applyFont="1" applyFill="1" applyBorder="1" applyAlignment="1" applyProtection="1">
      <alignment horizontal="left" vertical="center" wrapText="1"/>
      <protection locked="0"/>
    </xf>
    <xf numFmtId="49" fontId="47" fillId="0" borderId="157" xfId="2" applyNumberFormat="1" applyFont="1" applyFill="1" applyBorder="1" applyAlignment="1" applyProtection="1">
      <alignment horizontal="left" vertical="center" wrapText="1"/>
      <protection locked="0"/>
    </xf>
    <xf numFmtId="49" fontId="189" fillId="0" borderId="161" xfId="2" applyNumberFormat="1" applyFont="1" applyFill="1" applyBorder="1" applyAlignment="1" applyProtection="1">
      <alignment horizontal="left" vertical="center" wrapText="1"/>
    </xf>
    <xf numFmtId="49" fontId="32" fillId="0" borderId="162" xfId="2" applyNumberFormat="1" applyFont="1" applyFill="1" applyBorder="1" applyAlignment="1" applyProtection="1">
      <alignment horizontal="left" vertical="center" wrapText="1"/>
    </xf>
    <xf numFmtId="49" fontId="32" fillId="0" borderId="163" xfId="2" applyNumberFormat="1" applyFont="1" applyFill="1" applyBorder="1" applyAlignment="1" applyProtection="1">
      <alignment horizontal="left" vertical="center" wrapText="1"/>
    </xf>
    <xf numFmtId="49" fontId="32" fillId="0" borderId="150" xfId="2" applyNumberFormat="1" applyFont="1" applyFill="1" applyBorder="1" applyAlignment="1" applyProtection="1">
      <alignment horizontal="left" vertical="center" wrapText="1"/>
    </xf>
    <xf numFmtId="49" fontId="32" fillId="0" borderId="151" xfId="2" applyNumberFormat="1" applyFont="1" applyFill="1" applyBorder="1" applyAlignment="1" applyProtection="1">
      <alignment horizontal="left" vertical="center" wrapText="1"/>
    </xf>
    <xf numFmtId="49" fontId="189" fillId="0" borderId="153" xfId="2" applyNumberFormat="1" applyFont="1" applyFill="1" applyBorder="1" applyAlignment="1" applyProtection="1">
      <alignment horizontal="left" vertical="center" wrapText="1"/>
    </xf>
    <xf numFmtId="49" fontId="32" fillId="0" borderId="154" xfId="2" applyNumberFormat="1" applyFont="1" applyFill="1" applyBorder="1" applyAlignment="1" applyProtection="1">
      <alignment horizontal="left" vertical="center" wrapText="1"/>
    </xf>
    <xf numFmtId="49" fontId="32" fillId="0" borderId="155" xfId="2" applyNumberFormat="1" applyFont="1" applyFill="1" applyBorder="1" applyAlignment="1" applyProtection="1">
      <alignment horizontal="left" vertical="center" wrapText="1"/>
    </xf>
    <xf numFmtId="49" fontId="47" fillId="0" borderId="156" xfId="0" applyNumberFormat="1" applyFont="1" applyFill="1" applyBorder="1" applyAlignment="1" applyProtection="1">
      <alignment horizontal="left" vertical="center" wrapText="1"/>
      <protection locked="0"/>
    </xf>
    <xf numFmtId="49" fontId="47" fillId="0" borderId="157" xfId="0" applyNumberFormat="1" applyFont="1" applyFill="1" applyBorder="1" applyAlignment="1" applyProtection="1">
      <alignment horizontal="left" vertical="center" wrapText="1"/>
      <protection locked="0"/>
    </xf>
    <xf numFmtId="49" fontId="31" fillId="0" borderId="0" xfId="2" applyNumberFormat="1" applyFont="1" applyFill="1" applyBorder="1" applyAlignment="1" applyProtection="1">
      <alignment horizontal="center" vertical="center"/>
    </xf>
    <xf numFmtId="49" fontId="45" fillId="0" borderId="0" xfId="2" applyNumberFormat="1" applyFont="1" applyFill="1" applyBorder="1" applyAlignment="1" applyProtection="1">
      <alignment horizontal="left" vertical="center" wrapText="1"/>
    </xf>
    <xf numFmtId="49" fontId="230" fillId="0" borderId="0" xfId="2" applyNumberFormat="1" applyFont="1" applyFill="1" applyBorder="1" applyAlignment="1" applyProtection="1">
      <alignment horizontal="left" vertical="top" wrapText="1"/>
      <protection locked="0"/>
    </xf>
    <xf numFmtId="49" fontId="31" fillId="4" borderId="0" xfId="2" applyNumberFormat="1" applyFont="1" applyFill="1" applyBorder="1" applyAlignment="1" applyProtection="1">
      <alignment horizontal="center" vertical="center"/>
    </xf>
    <xf numFmtId="49" fontId="34" fillId="0" borderId="0" xfId="2" applyNumberFormat="1" applyFont="1" applyFill="1" applyBorder="1" applyAlignment="1" applyProtection="1">
      <alignment horizontal="left" vertical="center" wrapText="1"/>
    </xf>
    <xf numFmtId="49" fontId="189" fillId="0" borderId="109" xfId="0" applyNumberFormat="1" applyFont="1" applyFill="1" applyBorder="1" applyAlignment="1" applyProtection="1">
      <alignment horizontal="left" vertical="center" wrapText="1"/>
    </xf>
    <xf numFmtId="49" fontId="47" fillId="0" borderId="109" xfId="0" applyNumberFormat="1" applyFont="1" applyFill="1" applyBorder="1" applyAlignment="1" applyProtection="1">
      <alignment horizontal="left" vertical="center"/>
      <protection locked="0"/>
    </xf>
    <xf numFmtId="49" fontId="47" fillId="0" borderId="156" xfId="0" applyNumberFormat="1" applyFont="1" applyFill="1" applyBorder="1" applyAlignment="1" applyProtection="1">
      <alignment horizontal="left" vertical="center"/>
      <protection locked="0"/>
    </xf>
    <xf numFmtId="49" fontId="189" fillId="0" borderId="156" xfId="2" applyNumberFormat="1" applyFont="1" applyFill="1" applyBorder="1" applyAlignment="1" applyProtection="1">
      <alignment horizontal="left" vertical="center" wrapText="1"/>
    </xf>
    <xf numFmtId="49" fontId="189" fillId="0" borderId="157" xfId="2" applyNumberFormat="1" applyFont="1" applyFill="1" applyBorder="1" applyAlignment="1" applyProtection="1">
      <alignment horizontal="left" vertical="center" wrapText="1"/>
    </xf>
    <xf numFmtId="49" fontId="47" fillId="0" borderId="109" xfId="2" applyNumberFormat="1" applyFont="1" applyFill="1" applyBorder="1" applyAlignment="1" applyProtection="1">
      <alignment horizontal="left" vertical="center" wrapText="1"/>
      <protection locked="0"/>
    </xf>
    <xf numFmtId="49" fontId="189" fillId="3" borderId="102" xfId="0" applyNumberFormat="1" applyFont="1" applyFill="1" applyBorder="1" applyAlignment="1" applyProtection="1">
      <alignment horizontal="center" vertical="center" wrapText="1"/>
      <protection locked="0"/>
    </xf>
    <xf numFmtId="49" fontId="189" fillId="0" borderId="71" xfId="0" applyNumberFormat="1" applyFont="1" applyFill="1" applyBorder="1" applyAlignment="1" applyProtection="1">
      <alignment horizontal="left" vertical="center" wrapText="1"/>
    </xf>
    <xf numFmtId="49" fontId="189" fillId="0" borderId="122" xfId="0" applyNumberFormat="1" applyFont="1" applyFill="1" applyBorder="1" applyAlignment="1" applyProtection="1">
      <alignment horizontal="left" vertical="center" wrapText="1"/>
    </xf>
    <xf numFmtId="49" fontId="47" fillId="0" borderId="122" xfId="2" applyNumberFormat="1" applyFont="1" applyFill="1" applyBorder="1" applyAlignment="1" applyProtection="1">
      <alignment horizontal="left" vertical="center" wrapText="1"/>
      <protection locked="0"/>
    </xf>
    <xf numFmtId="49" fontId="31" fillId="0" borderId="71" xfId="2" applyNumberFormat="1" applyFont="1" applyFill="1" applyBorder="1" applyAlignment="1" applyProtection="1">
      <alignment horizontal="left" vertical="center"/>
    </xf>
    <xf numFmtId="49" fontId="31" fillId="0" borderId="122" xfId="2" applyNumberFormat="1" applyFont="1" applyFill="1" applyBorder="1" applyAlignment="1" applyProtection="1">
      <alignment horizontal="left" vertical="center"/>
    </xf>
    <xf numFmtId="49" fontId="31" fillId="0" borderId="150" xfId="2" applyNumberFormat="1" applyFont="1" applyFill="1" applyBorder="1" applyAlignment="1" applyProtection="1">
      <alignment horizontal="left" vertical="center"/>
    </xf>
    <xf numFmtId="49" fontId="31" fillId="0" borderId="151" xfId="2" applyNumberFormat="1" applyFont="1" applyFill="1" applyBorder="1" applyAlignment="1" applyProtection="1">
      <alignment horizontal="left" vertical="center"/>
    </xf>
    <xf numFmtId="0" fontId="33" fillId="0" borderId="0" xfId="0" applyFont="1" applyAlignment="1" applyProtection="1">
      <alignment horizontal="left" vertical="top" wrapText="1"/>
    </xf>
    <xf numFmtId="49" fontId="31" fillId="0" borderId="126" xfId="0" applyNumberFormat="1" applyFont="1" applyFill="1" applyBorder="1" applyAlignment="1" applyProtection="1">
      <alignment horizontal="left" vertical="center" wrapText="1"/>
    </xf>
    <xf numFmtId="49" fontId="31" fillId="0" borderId="109" xfId="0" applyNumberFormat="1" applyFont="1" applyFill="1" applyBorder="1" applyAlignment="1" applyProtection="1">
      <alignment horizontal="left" vertical="center" wrapText="1"/>
    </xf>
    <xf numFmtId="49" fontId="31" fillId="0" borderId="165" xfId="0" applyNumberFormat="1" applyFont="1" applyFill="1" applyBorder="1" applyAlignment="1" applyProtection="1">
      <alignment horizontal="left" vertical="center" wrapText="1"/>
    </xf>
    <xf numFmtId="49" fontId="31" fillId="0" borderId="124" xfId="0" applyNumberFormat="1" applyFont="1" applyFill="1" applyBorder="1" applyAlignment="1" applyProtection="1">
      <alignment horizontal="left" vertical="center" wrapText="1"/>
    </xf>
    <xf numFmtId="49" fontId="267" fillId="0" borderId="0" xfId="0" applyNumberFormat="1" applyFont="1" applyFill="1" applyBorder="1" applyAlignment="1" applyProtection="1">
      <alignment horizontal="left" vertical="center" wrapText="1"/>
    </xf>
    <xf numFmtId="49" fontId="47" fillId="0" borderId="126" xfId="0" applyNumberFormat="1" applyFont="1" applyFill="1" applyBorder="1" applyAlignment="1" applyProtection="1">
      <alignment horizontal="left" vertical="center" wrapText="1"/>
      <protection locked="0"/>
    </xf>
    <xf numFmtId="49" fontId="47" fillId="0" borderId="109" xfId="0" applyNumberFormat="1" applyFont="1" applyFill="1" applyBorder="1" applyAlignment="1" applyProtection="1">
      <alignment horizontal="left" vertical="center" wrapText="1"/>
      <protection locked="0"/>
    </xf>
    <xf numFmtId="49" fontId="189" fillId="0" borderId="126" xfId="0" applyNumberFormat="1" applyFont="1" applyFill="1" applyBorder="1" applyAlignment="1" applyProtection="1">
      <alignment horizontal="center" vertical="center" wrapText="1"/>
    </xf>
    <xf numFmtId="49" fontId="189" fillId="0" borderId="109" xfId="0" applyNumberFormat="1" applyFont="1" applyFill="1" applyBorder="1" applyAlignment="1" applyProtection="1">
      <alignment horizontal="center" vertical="center" wrapText="1"/>
    </xf>
    <xf numFmtId="49" fontId="189" fillId="0" borderId="165" xfId="0" applyNumberFormat="1" applyFont="1" applyFill="1" applyBorder="1" applyAlignment="1" applyProtection="1">
      <alignment horizontal="center" vertical="center" wrapText="1"/>
    </xf>
    <xf numFmtId="49" fontId="189" fillId="0" borderId="124" xfId="0" applyNumberFormat="1" applyFont="1" applyFill="1" applyBorder="1" applyAlignment="1" applyProtection="1">
      <alignment horizontal="center" vertical="center" wrapText="1"/>
    </xf>
    <xf numFmtId="49" fontId="32" fillId="0" borderId="110" xfId="2" applyNumberFormat="1" applyFont="1" applyFill="1" applyBorder="1" applyAlignment="1" applyProtection="1">
      <alignment horizontal="left" vertical="center" wrapText="1"/>
    </xf>
    <xf numFmtId="49" fontId="47" fillId="0" borderId="165" xfId="0" applyNumberFormat="1" applyFont="1" applyFill="1" applyBorder="1" applyAlignment="1" applyProtection="1">
      <alignment horizontal="left" vertical="center" wrapText="1"/>
      <protection locked="0"/>
    </xf>
    <xf numFmtId="49" fontId="189" fillId="0" borderId="136" xfId="0" applyNumberFormat="1" applyFont="1" applyFill="1" applyBorder="1" applyAlignment="1" applyProtection="1">
      <alignment horizontal="center" vertical="center" wrapText="1"/>
    </xf>
    <xf numFmtId="0" fontId="34" fillId="0" borderId="0" xfId="0" applyFont="1" applyBorder="1" applyAlignment="1" applyProtection="1">
      <alignment horizontal="left" vertical="top"/>
    </xf>
    <xf numFmtId="0" fontId="34" fillId="0" borderId="88" xfId="0" applyFont="1" applyBorder="1" applyAlignment="1" applyProtection="1">
      <alignment horizontal="left" vertical="top"/>
    </xf>
    <xf numFmtId="0" fontId="34" fillId="0" borderId="150" xfId="0" applyFont="1" applyBorder="1" applyAlignment="1" applyProtection="1">
      <alignment horizontal="left" vertical="top"/>
    </xf>
    <xf numFmtId="0" fontId="34" fillId="0" borderId="151" xfId="0" applyFont="1" applyBorder="1" applyAlignment="1" applyProtection="1">
      <alignment horizontal="left" vertical="top"/>
    </xf>
    <xf numFmtId="0" fontId="31" fillId="0" borderId="111" xfId="2" applyFont="1" applyFill="1" applyBorder="1" applyAlignment="1" applyProtection="1">
      <alignment horizontal="left" vertical="center"/>
    </xf>
    <xf numFmtId="0" fontId="31" fillId="0" borderId="156" xfId="2" applyFont="1" applyFill="1" applyBorder="1" applyAlignment="1" applyProtection="1">
      <alignment horizontal="left" vertical="center"/>
    </xf>
    <xf numFmtId="0" fontId="31" fillId="0" borderId="164" xfId="2" applyFont="1" applyFill="1" applyBorder="1" applyAlignment="1" applyProtection="1">
      <alignment horizontal="left" vertical="center"/>
    </xf>
    <xf numFmtId="0" fontId="31" fillId="0" borderId="0" xfId="2" applyFont="1" applyFill="1" applyBorder="1" applyAlignment="1" applyProtection="1">
      <alignment horizontal="left" vertical="center"/>
    </xf>
    <xf numFmtId="0" fontId="31" fillId="0" borderId="97" xfId="2" applyFont="1" applyFill="1" applyBorder="1" applyAlignment="1" applyProtection="1">
      <alignment horizontal="left" vertical="center"/>
    </xf>
    <xf numFmtId="0" fontId="31" fillId="0" borderId="150" xfId="2" applyFont="1" applyFill="1" applyBorder="1" applyAlignment="1" applyProtection="1">
      <alignment horizontal="left" vertical="center"/>
    </xf>
    <xf numFmtId="0" fontId="31" fillId="0" borderId="136" xfId="2" applyFont="1" applyFill="1" applyBorder="1" applyAlignment="1" applyProtection="1">
      <alignment horizontal="left" vertical="center"/>
    </xf>
    <xf numFmtId="0" fontId="31" fillId="0" borderId="109" xfId="2" applyFont="1" applyFill="1" applyBorder="1" applyAlignment="1" applyProtection="1">
      <alignment horizontal="left" vertical="center"/>
    </xf>
    <xf numFmtId="0" fontId="34" fillId="0" borderId="109" xfId="2" applyFont="1" applyFill="1" applyBorder="1" applyAlignment="1" applyProtection="1">
      <alignment horizontal="left" vertical="center" wrapText="1"/>
    </xf>
    <xf numFmtId="0" fontId="34" fillId="0" borderId="124" xfId="2" applyFont="1" applyFill="1" applyBorder="1" applyAlignment="1" applyProtection="1">
      <alignment horizontal="left" vertical="center" wrapText="1"/>
    </xf>
    <xf numFmtId="49" fontId="31" fillId="0" borderId="137" xfId="2" applyNumberFormat="1" applyFont="1" applyFill="1" applyBorder="1" applyAlignment="1" applyProtection="1">
      <alignment horizontal="left" vertical="center" wrapText="1"/>
    </xf>
    <xf numFmtId="0" fontId="46" fillId="0" borderId="0" xfId="2" applyFont="1" applyFill="1" applyAlignment="1" applyProtection="1">
      <alignment horizontal="left" vertical="center"/>
    </xf>
    <xf numFmtId="0" fontId="189" fillId="0" borderId="137" xfId="2" applyFont="1" applyFill="1" applyBorder="1" applyAlignment="1" applyProtection="1">
      <alignment horizontal="left" vertical="center"/>
    </xf>
    <xf numFmtId="0" fontId="31" fillId="0" borderId="111" xfId="2" applyFont="1" applyFill="1" applyBorder="1" applyAlignment="1" applyProtection="1">
      <alignment horizontal="left" vertical="center" wrapText="1"/>
    </xf>
    <xf numFmtId="0" fontId="31" fillId="0" borderId="156" xfId="2" applyFont="1" applyFill="1" applyBorder="1" applyAlignment="1" applyProtection="1">
      <alignment horizontal="left" vertical="center" wrapText="1"/>
    </xf>
    <xf numFmtId="0" fontId="31" fillId="0" borderId="164" xfId="2" applyFont="1" applyFill="1" applyBorder="1" applyAlignment="1" applyProtection="1">
      <alignment horizontal="left" vertical="center" wrapText="1"/>
    </xf>
    <xf numFmtId="0" fontId="31" fillId="0" borderId="0" xfId="2" applyFont="1" applyFill="1" applyBorder="1" applyAlignment="1" applyProtection="1">
      <alignment horizontal="left" vertical="center" wrapText="1"/>
    </xf>
    <xf numFmtId="0" fontId="31" fillId="0" borderId="97" xfId="2" applyFont="1" applyFill="1" applyBorder="1" applyAlignment="1" applyProtection="1">
      <alignment horizontal="left" vertical="center" wrapText="1"/>
    </xf>
    <xf numFmtId="0" fontId="31" fillId="0" borderId="150" xfId="2" applyFont="1" applyFill="1" applyBorder="1" applyAlignment="1" applyProtection="1">
      <alignment horizontal="left" vertical="center" wrapText="1"/>
    </xf>
    <xf numFmtId="49" fontId="189" fillId="0" borderId="21" xfId="2" applyNumberFormat="1" applyFont="1" applyFill="1" applyBorder="1" applyAlignment="1" applyProtection="1">
      <alignment horizontal="left" vertical="center" wrapText="1"/>
    </xf>
    <xf numFmtId="49" fontId="47" fillId="0" borderId="21" xfId="2" applyNumberFormat="1" applyFont="1" applyFill="1" applyBorder="1" applyAlignment="1" applyProtection="1">
      <alignment horizontal="left" vertical="center" wrapText="1"/>
      <protection locked="0"/>
    </xf>
    <xf numFmtId="49" fontId="189" fillId="0" borderId="137" xfId="2" applyNumberFormat="1" applyFont="1" applyFill="1" applyBorder="1" applyAlignment="1" applyProtection="1">
      <alignment horizontal="left" vertical="center" wrapText="1"/>
    </xf>
    <xf numFmtId="49" fontId="47" fillId="0" borderId="136" xfId="2" applyNumberFormat="1" applyFont="1" applyFill="1" applyBorder="1" applyAlignment="1" applyProtection="1">
      <alignment horizontal="left" vertical="center" wrapText="1"/>
      <protection locked="0"/>
    </xf>
    <xf numFmtId="49" fontId="47" fillId="0" borderId="137" xfId="2" applyNumberFormat="1" applyFont="1" applyFill="1" applyBorder="1" applyAlignment="1" applyProtection="1">
      <alignment horizontal="left" vertical="center" wrapText="1"/>
      <protection locked="0"/>
    </xf>
    <xf numFmtId="0" fontId="189" fillId="0" borderId="109" xfId="2" applyFont="1" applyFill="1" applyBorder="1" applyAlignment="1" applyProtection="1">
      <alignment horizontal="left" vertical="center" wrapText="1"/>
    </xf>
    <xf numFmtId="49" fontId="33" fillId="0" borderId="0" xfId="0" applyNumberFormat="1" applyFont="1" applyFill="1" applyBorder="1" applyAlignment="1" applyProtection="1">
      <alignment horizontal="left" wrapText="1"/>
    </xf>
    <xf numFmtId="49" fontId="189" fillId="0" borderId="111" xfId="2" applyNumberFormat="1" applyFont="1" applyFill="1" applyBorder="1" applyAlignment="1" applyProtection="1">
      <alignment horizontal="left" vertical="center" wrapText="1"/>
    </xf>
    <xf numFmtId="49" fontId="31" fillId="0" borderId="156" xfId="2" applyNumberFormat="1" applyFont="1" applyFill="1" applyBorder="1" applyAlignment="1" applyProtection="1">
      <alignment horizontal="left" vertical="center" wrapText="1"/>
    </xf>
    <xf numFmtId="49" fontId="31" fillId="0" borderId="157" xfId="2" applyNumberFormat="1" applyFont="1" applyFill="1" applyBorder="1" applyAlignment="1" applyProtection="1">
      <alignment horizontal="left" vertical="center" wrapText="1"/>
    </xf>
    <xf numFmtId="49" fontId="31" fillId="0" borderId="150" xfId="2" applyNumberFormat="1" applyFont="1" applyFill="1" applyBorder="1" applyAlignment="1" applyProtection="1">
      <alignment horizontal="left" vertical="center" wrapText="1"/>
    </xf>
    <xf numFmtId="49" fontId="31" fillId="0" borderId="151" xfId="2" applyNumberFormat="1" applyFont="1" applyFill="1" applyBorder="1" applyAlignment="1" applyProtection="1">
      <alignment horizontal="left" vertical="center" wrapText="1"/>
    </xf>
    <xf numFmtId="0" fontId="46" fillId="0" borderId="0" xfId="2" applyFont="1" applyFill="1" applyBorder="1" applyAlignment="1" applyProtection="1">
      <alignment horizontal="left" vertical="center"/>
    </xf>
    <xf numFmtId="49" fontId="189" fillId="0" borderId="167" xfId="0" applyNumberFormat="1" applyFont="1" applyFill="1" applyBorder="1" applyAlignment="1" applyProtection="1">
      <alignment horizontal="center" vertical="center" wrapText="1"/>
    </xf>
    <xf numFmtId="49" fontId="219" fillId="0" borderId="110" xfId="2" applyNumberFormat="1" applyFont="1" applyFill="1" applyBorder="1" applyAlignment="1" applyProtection="1">
      <alignment horizontal="left" vertical="center" wrapText="1"/>
    </xf>
    <xf numFmtId="49" fontId="47" fillId="0" borderId="126" xfId="2" applyNumberFormat="1" applyFont="1" applyFill="1" applyBorder="1" applyAlignment="1" applyProtection="1">
      <alignment horizontal="left" vertical="center" wrapText="1"/>
      <protection locked="0"/>
    </xf>
    <xf numFmtId="0" fontId="46" fillId="0" borderId="0" xfId="2" applyFont="1" applyFill="1" applyAlignment="1" applyProtection="1">
      <alignment horizontal="left" vertical="center" wrapText="1"/>
    </xf>
    <xf numFmtId="0" fontId="189" fillId="0" borderId="126" xfId="2" applyFont="1" applyFill="1" applyBorder="1" applyAlignment="1" applyProtection="1">
      <alignment horizontal="left" vertical="center" wrapText="1"/>
    </xf>
    <xf numFmtId="0" fontId="268" fillId="0" borderId="0" xfId="2" applyFont="1" applyFill="1" applyAlignment="1" applyProtection="1">
      <alignment horizontal="center" vertical="center"/>
    </xf>
    <xf numFmtId="0" fontId="31" fillId="0" borderId="224" xfId="0" applyFont="1" applyBorder="1" applyAlignment="1">
      <alignment horizontal="center" vertical="center" wrapText="1"/>
    </xf>
    <xf numFmtId="0" fontId="31" fillId="0" borderId="222" xfId="0" applyFont="1" applyBorder="1" applyAlignment="1">
      <alignment horizontal="center" vertical="center" wrapText="1"/>
    </xf>
    <xf numFmtId="0" fontId="31" fillId="0" borderId="223"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0" xfId="0" applyFont="1" applyAlignment="1">
      <alignment horizontal="center" vertical="center" wrapText="1"/>
    </xf>
    <xf numFmtId="0" fontId="31" fillId="0" borderId="88" xfId="0" applyFont="1" applyBorder="1" applyAlignment="1">
      <alignment horizontal="center" vertical="center" wrapText="1"/>
    </xf>
    <xf numFmtId="0" fontId="31" fillId="0" borderId="215" xfId="2" applyFont="1" applyBorder="1" applyAlignment="1">
      <alignment horizontal="center" vertical="center"/>
    </xf>
    <xf numFmtId="0" fontId="31" fillId="0" borderId="225" xfId="2" applyFont="1" applyBorder="1" applyAlignment="1">
      <alignment horizontal="center" vertical="center"/>
    </xf>
    <xf numFmtId="0" fontId="31" fillId="0" borderId="216" xfId="2" applyFont="1" applyBorder="1" applyAlignment="1">
      <alignment horizontal="center" vertical="center"/>
    </xf>
    <xf numFmtId="0" fontId="189" fillId="0" borderId="224" xfId="2" applyFont="1" applyBorder="1" applyAlignment="1">
      <alignment horizontal="center" vertical="center"/>
    </xf>
    <xf numFmtId="0" fontId="189" fillId="0" borderId="222" xfId="2" applyFont="1" applyBorder="1" applyAlignment="1">
      <alignment horizontal="center" vertical="center"/>
    </xf>
    <xf numFmtId="0" fontId="189" fillId="0" borderId="223" xfId="2" applyFont="1" applyBorder="1" applyAlignment="1">
      <alignment horizontal="center" vertical="center"/>
    </xf>
    <xf numFmtId="0" fontId="189" fillId="0" borderId="213" xfId="2" applyFont="1" applyBorder="1" applyAlignment="1">
      <alignment horizontal="center" vertical="center"/>
    </xf>
    <xf numFmtId="0" fontId="189" fillId="0" borderId="212" xfId="2" applyFont="1" applyBorder="1" applyAlignment="1">
      <alignment horizontal="center" vertical="center"/>
    </xf>
    <xf numFmtId="0" fontId="32" fillId="0" borderId="224" xfId="2" applyFont="1" applyBorder="1" applyAlignment="1">
      <alignment horizontal="center" vertical="center" wrapText="1"/>
    </xf>
    <xf numFmtId="0" fontId="32" fillId="0" borderId="222" xfId="2" applyFont="1" applyBorder="1" applyAlignment="1">
      <alignment horizontal="center" vertical="center" wrapText="1"/>
    </xf>
    <xf numFmtId="0" fontId="32" fillId="0" borderId="223" xfId="2" applyFont="1" applyBorder="1" applyAlignment="1">
      <alignment horizontal="center" vertical="center" wrapText="1"/>
    </xf>
    <xf numFmtId="0" fontId="32" fillId="0" borderId="213" xfId="2" applyFont="1" applyBorder="1" applyAlignment="1">
      <alignment horizontal="center" vertical="center" wrapText="1"/>
    </xf>
    <xf numFmtId="0" fontId="32" fillId="0" borderId="212" xfId="2" applyFont="1" applyBorder="1" applyAlignment="1">
      <alignment horizontal="center" vertical="center" wrapText="1"/>
    </xf>
    <xf numFmtId="0" fontId="32" fillId="0" borderId="211" xfId="2" applyFont="1" applyBorder="1" applyAlignment="1">
      <alignment horizontal="center" vertical="center" wrapText="1"/>
    </xf>
    <xf numFmtId="0" fontId="31" fillId="0" borderId="224" xfId="0" applyFont="1" applyBorder="1" applyAlignment="1">
      <alignment horizontal="center" vertical="center"/>
    </xf>
    <xf numFmtId="0" fontId="31" fillId="0" borderId="222" xfId="0" applyFont="1" applyBorder="1" applyAlignment="1">
      <alignment horizontal="center" vertical="center"/>
    </xf>
    <xf numFmtId="0" fontId="31" fillId="0" borderId="223" xfId="0" applyFont="1" applyBorder="1" applyAlignment="1">
      <alignment horizontal="center" vertical="center"/>
    </xf>
    <xf numFmtId="0" fontId="31" fillId="0" borderId="213" xfId="0" applyFont="1" applyBorder="1" applyAlignment="1">
      <alignment horizontal="center" vertical="center"/>
    </xf>
    <xf numFmtId="0" fontId="31" fillId="0" borderId="212" xfId="0" applyFont="1" applyBorder="1" applyAlignment="1">
      <alignment horizontal="center" vertical="center"/>
    </xf>
    <xf numFmtId="0" fontId="31" fillId="0" borderId="211" xfId="0" applyFont="1" applyBorder="1" applyAlignment="1">
      <alignment horizontal="center" vertical="center"/>
    </xf>
    <xf numFmtId="0" fontId="189" fillId="0" borderId="272" xfId="0" applyFont="1" applyBorder="1" applyAlignment="1">
      <alignment horizontal="center" vertical="center" wrapText="1"/>
    </xf>
    <xf numFmtId="0" fontId="189" fillId="0" borderId="267" xfId="0" applyFont="1" applyBorder="1" applyAlignment="1">
      <alignment horizontal="center" vertical="center" wrapText="1"/>
    </xf>
    <xf numFmtId="0" fontId="189" fillId="0" borderId="268" xfId="0" applyFont="1" applyBorder="1" applyAlignment="1">
      <alignment horizontal="center" vertical="center" wrapText="1"/>
    </xf>
    <xf numFmtId="0" fontId="189" fillId="0" borderId="213" xfId="0" applyFont="1" applyBorder="1" applyAlignment="1">
      <alignment horizontal="center" vertical="center" wrapText="1"/>
    </xf>
    <xf numFmtId="0" fontId="189" fillId="0" borderId="212" xfId="0" applyFont="1" applyBorder="1" applyAlignment="1">
      <alignment horizontal="center" vertical="center" wrapText="1"/>
    </xf>
    <xf numFmtId="0" fontId="189" fillId="0" borderId="211" xfId="0" applyFont="1" applyBorder="1" applyAlignment="1">
      <alignment horizontal="center" vertical="center" wrapText="1"/>
    </xf>
    <xf numFmtId="0" fontId="189" fillId="0" borderId="272" xfId="0" applyFont="1" applyBorder="1" applyAlignment="1">
      <alignment horizontal="center" vertical="center"/>
    </xf>
    <xf numFmtId="0" fontId="189" fillId="0" borderId="267" xfId="0" applyFont="1" applyBorder="1" applyAlignment="1">
      <alignment horizontal="center" vertical="center"/>
    </xf>
    <xf numFmtId="0" fontId="189" fillId="0" borderId="268" xfId="0" applyFont="1" applyBorder="1" applyAlignment="1">
      <alignment horizontal="center" vertical="center"/>
    </xf>
    <xf numFmtId="0" fontId="189" fillId="0" borderId="213" xfId="0" applyFont="1" applyBorder="1" applyAlignment="1">
      <alignment horizontal="center" vertical="center"/>
    </xf>
    <xf numFmtId="0" fontId="189" fillId="0" borderId="211" xfId="0" applyFont="1" applyBorder="1" applyAlignment="1">
      <alignment horizontal="center" vertical="center"/>
    </xf>
    <xf numFmtId="49" fontId="47" fillId="0" borderId="266" xfId="0" applyNumberFormat="1" applyFont="1" applyBorder="1" applyAlignment="1" applyProtection="1">
      <alignment horizontal="center" vertical="center" wrapText="1"/>
      <protection locked="0"/>
    </xf>
    <xf numFmtId="49" fontId="47" fillId="0" borderId="265" xfId="0" applyNumberFormat="1" applyFont="1" applyBorder="1" applyAlignment="1" applyProtection="1">
      <alignment horizontal="center" vertical="center" wrapText="1"/>
      <protection locked="0"/>
    </xf>
    <xf numFmtId="49" fontId="47" fillId="0" borderId="259" xfId="0" applyNumberFormat="1" applyFont="1" applyBorder="1" applyAlignment="1" applyProtection="1">
      <alignment horizontal="center" vertical="center" wrapText="1"/>
      <protection locked="0"/>
    </xf>
    <xf numFmtId="0" fontId="31" fillId="0" borderId="266" xfId="0" applyFont="1" applyBorder="1" applyAlignment="1" applyProtection="1">
      <alignment horizontal="center" vertical="center" wrapText="1"/>
      <protection locked="0"/>
    </xf>
    <xf numFmtId="0" fontId="31" fillId="0" borderId="265" xfId="0" applyFont="1" applyBorder="1" applyAlignment="1" applyProtection="1">
      <alignment horizontal="center" vertical="center" wrapText="1"/>
      <protection locked="0"/>
    </xf>
    <xf numFmtId="0" fontId="31" fillId="0" borderId="259" xfId="0" applyFont="1" applyBorder="1" applyAlignment="1" applyProtection="1">
      <alignment horizontal="center" vertical="center" wrapText="1"/>
      <protection locked="0"/>
    </xf>
    <xf numFmtId="0" fontId="31" fillId="0" borderId="266" xfId="0" applyFont="1" applyFill="1" applyBorder="1" applyAlignment="1" applyProtection="1">
      <alignment horizontal="center" vertical="center"/>
      <protection locked="0"/>
    </xf>
    <xf numFmtId="0" fontId="31" fillId="0" borderId="265" xfId="0" applyFont="1" applyFill="1" applyBorder="1" applyAlignment="1" applyProtection="1">
      <alignment horizontal="center" vertical="center"/>
      <protection locked="0"/>
    </xf>
    <xf numFmtId="0" fontId="31" fillId="0" borderId="259" xfId="0" applyFont="1" applyFill="1" applyBorder="1" applyAlignment="1" applyProtection="1">
      <alignment horizontal="center" vertical="center"/>
      <protection locked="0"/>
    </xf>
    <xf numFmtId="0" fontId="33" fillId="0" borderId="0" xfId="2" applyFont="1" applyAlignment="1">
      <alignment vertical="center" wrapText="1"/>
    </xf>
    <xf numFmtId="0" fontId="0" fillId="0" borderId="0" xfId="0" applyAlignment="1">
      <alignment vertical="center" wrapText="1"/>
    </xf>
    <xf numFmtId="49" fontId="47" fillId="0" borderId="0" xfId="0" applyNumberFormat="1" applyFont="1" applyAlignment="1" applyProtection="1">
      <alignment horizontal="left" vertical="center" wrapText="1"/>
      <protection locked="0"/>
    </xf>
    <xf numFmtId="0" fontId="36" fillId="0" borderId="0" xfId="0" applyFont="1" applyAlignment="1">
      <alignment vertical="center" wrapText="1"/>
    </xf>
    <xf numFmtId="0" fontId="189" fillId="0" borderId="222" xfId="0" applyFont="1" applyBorder="1" applyAlignment="1">
      <alignment horizontal="left" vertical="center" wrapText="1"/>
    </xf>
    <xf numFmtId="0" fontId="189" fillId="0" borderId="223" xfId="0" applyFont="1" applyBorder="1" applyAlignment="1">
      <alignment horizontal="left" vertical="center" wrapText="1"/>
    </xf>
    <xf numFmtId="0" fontId="189" fillId="0" borderId="224" xfId="0" applyFont="1" applyBorder="1" applyAlignment="1">
      <alignment horizontal="left" vertical="center" wrapText="1"/>
    </xf>
    <xf numFmtId="49" fontId="47" fillId="0" borderId="225" xfId="2" applyNumberFormat="1" applyFont="1" applyBorder="1" applyAlignment="1" applyProtection="1">
      <alignment horizontal="left" vertical="center"/>
      <protection locked="0"/>
    </xf>
    <xf numFmtId="49" fontId="47" fillId="0" borderId="216" xfId="2" applyNumberFormat="1" applyFont="1" applyBorder="1" applyAlignment="1" applyProtection="1">
      <alignment horizontal="left" vertical="center"/>
      <protection locked="0"/>
    </xf>
    <xf numFmtId="0" fontId="189" fillId="3" borderId="226" xfId="0" applyFont="1" applyFill="1" applyBorder="1" applyAlignment="1">
      <alignment horizontal="center" vertical="center"/>
    </xf>
    <xf numFmtId="0" fontId="189" fillId="3" borderId="102" xfId="0" applyFont="1" applyFill="1" applyBorder="1" applyAlignment="1">
      <alignment horizontal="center" vertical="center"/>
    </xf>
    <xf numFmtId="0" fontId="189" fillId="3" borderId="21" xfId="0" applyFont="1" applyFill="1" applyBorder="1" applyAlignment="1">
      <alignment horizontal="center" vertical="center"/>
    </xf>
    <xf numFmtId="0" fontId="189" fillId="0" borderId="225" xfId="2" applyFont="1" applyBorder="1" applyAlignment="1">
      <alignment horizontal="left" vertical="center"/>
    </xf>
    <xf numFmtId="0" fontId="197" fillId="0" borderId="225" xfId="2" applyFont="1" applyBorder="1" applyAlignment="1">
      <alignment horizontal="left" vertical="center"/>
    </xf>
    <xf numFmtId="0" fontId="189" fillId="0" borderId="216" xfId="2" applyFont="1" applyBorder="1" applyAlignment="1">
      <alignment horizontal="left" vertical="center"/>
    </xf>
    <xf numFmtId="0" fontId="189" fillId="0" borderId="21" xfId="0" applyFont="1" applyBorder="1" applyAlignment="1">
      <alignment horizontal="left" vertical="center"/>
    </xf>
    <xf numFmtId="0" fontId="189" fillId="0" borderId="216" xfId="0" applyFont="1" applyBorder="1" applyAlignment="1">
      <alignment horizontal="left" vertical="center"/>
    </xf>
    <xf numFmtId="0" fontId="189" fillId="0" borderId="214" xfId="0" applyFont="1" applyBorder="1" applyAlignment="1">
      <alignment horizontal="left" vertical="center"/>
    </xf>
    <xf numFmtId="49" fontId="47" fillId="0" borderId="215" xfId="0" applyNumberFormat="1" applyFont="1" applyBorder="1" applyAlignment="1" applyProtection="1">
      <alignment horizontal="left" vertical="center"/>
      <protection locked="0"/>
    </xf>
    <xf numFmtId="49" fontId="47" fillId="0" borderId="225" xfId="0" applyNumberFormat="1" applyFont="1" applyBorder="1" applyAlignment="1" applyProtection="1">
      <alignment horizontal="left" vertical="center"/>
      <protection locked="0"/>
    </xf>
    <xf numFmtId="49" fontId="47" fillId="0" borderId="216" xfId="0" applyNumberFormat="1" applyFont="1" applyBorder="1" applyAlignment="1" applyProtection="1">
      <alignment horizontal="left" vertical="center"/>
      <protection locked="0"/>
    </xf>
    <xf numFmtId="0" fontId="189" fillId="0" borderId="225" xfId="0" applyFont="1" applyBorder="1" applyAlignment="1">
      <alignment horizontal="left" vertical="center" wrapText="1"/>
    </xf>
    <xf numFmtId="0" fontId="47" fillId="0" borderId="214" xfId="2" applyFont="1" applyBorder="1" applyAlignment="1">
      <alignment horizontal="left" vertical="center"/>
    </xf>
    <xf numFmtId="0" fontId="275" fillId="0" borderId="214" xfId="2" applyFont="1" applyBorder="1" applyAlignment="1">
      <alignment horizontal="left" vertical="center"/>
    </xf>
    <xf numFmtId="49" fontId="271" fillId="0" borderId="214" xfId="2" applyNumberFormat="1" applyFont="1" applyBorder="1" applyAlignment="1" applyProtection="1">
      <alignment horizontal="left" vertical="center"/>
      <protection locked="0"/>
    </xf>
    <xf numFmtId="0" fontId="48" fillId="0" borderId="0" xfId="2" applyFont="1" applyAlignment="1">
      <alignment horizontal="left" vertical="center"/>
    </xf>
    <xf numFmtId="49" fontId="271" fillId="0" borderId="215" xfId="2" applyNumberFormat="1" applyFont="1" applyBorder="1" applyAlignment="1" applyProtection="1">
      <alignment horizontal="left" vertical="center"/>
      <protection locked="0"/>
    </xf>
    <xf numFmtId="49" fontId="271" fillId="0" borderId="225" xfId="2" applyNumberFormat="1" applyFont="1" applyBorder="1" applyAlignment="1" applyProtection="1">
      <alignment horizontal="left" vertical="center"/>
      <protection locked="0"/>
    </xf>
    <xf numFmtId="49" fontId="271" fillId="0" borderId="216" xfId="2" applyNumberFormat="1" applyFont="1" applyBorder="1" applyAlignment="1" applyProtection="1">
      <alignment horizontal="left" vertical="center"/>
      <protection locked="0"/>
    </xf>
    <xf numFmtId="0" fontId="189" fillId="0" borderId="214" xfId="2" applyFont="1" applyBorder="1" applyAlignment="1">
      <alignment horizontal="center" vertical="center"/>
    </xf>
    <xf numFmtId="0" fontId="189" fillId="0" borderId="214" xfId="2" applyFont="1" applyBorder="1" applyAlignment="1">
      <alignment horizontal="left" vertical="center"/>
    </xf>
    <xf numFmtId="0" fontId="189" fillId="0" borderId="215" xfId="2" applyFont="1" applyBorder="1" applyAlignment="1">
      <alignment horizontal="center" vertical="center"/>
    </xf>
    <xf numFmtId="0" fontId="189" fillId="0" borderId="225" xfId="2" applyFont="1" applyBorder="1" applyAlignment="1">
      <alignment horizontal="center" vertical="center"/>
    </xf>
    <xf numFmtId="0" fontId="189" fillId="0" borderId="216" xfId="2" applyFont="1" applyBorder="1" applyAlignment="1">
      <alignment horizontal="center" vertical="center"/>
    </xf>
    <xf numFmtId="220" fontId="47" fillId="0" borderId="222" xfId="0" applyNumberFormat="1" applyFont="1" applyBorder="1" applyAlignment="1" applyProtection="1">
      <alignment horizontal="left" vertical="center"/>
      <protection locked="0"/>
    </xf>
    <xf numFmtId="220" fontId="47" fillId="0" borderId="223" xfId="0" applyNumberFormat="1" applyFont="1" applyBorder="1" applyAlignment="1" applyProtection="1">
      <alignment horizontal="left" vertical="center"/>
      <protection locked="0"/>
    </xf>
    <xf numFmtId="220" fontId="47" fillId="0" borderId="225" xfId="0" applyNumberFormat="1" applyFont="1" applyBorder="1" applyAlignment="1" applyProtection="1">
      <alignment horizontal="left" vertical="center"/>
      <protection locked="0"/>
    </xf>
    <xf numFmtId="220" fontId="47" fillId="0" borderId="216" xfId="0" applyNumberFormat="1" applyFont="1" applyBorder="1" applyAlignment="1" applyProtection="1">
      <alignment horizontal="left" vertical="center"/>
      <protection locked="0"/>
    </xf>
    <xf numFmtId="0" fontId="59" fillId="0" borderId="214" xfId="2" applyFont="1" applyBorder="1" applyAlignment="1">
      <alignment horizontal="center" vertical="center"/>
    </xf>
    <xf numFmtId="0" fontId="189" fillId="0" borderId="224" xfId="2" applyFont="1" applyBorder="1" applyAlignment="1">
      <alignment horizontal="center" vertical="center" wrapText="1"/>
    </xf>
    <xf numFmtId="0" fontId="189" fillId="0" borderId="222" xfId="2" applyFont="1" applyBorder="1" applyAlignment="1">
      <alignment horizontal="center" vertical="center" wrapText="1"/>
    </xf>
    <xf numFmtId="0" fontId="189" fillId="0" borderId="223" xfId="2" applyFont="1" applyBorder="1" applyAlignment="1">
      <alignment horizontal="center" vertical="center" wrapText="1"/>
    </xf>
    <xf numFmtId="0" fontId="31" fillId="0" borderId="215" xfId="0" applyFont="1" applyBorder="1" applyAlignment="1">
      <alignment horizontal="left" vertical="center"/>
    </xf>
    <xf numFmtId="0" fontId="31" fillId="0" borderId="225" xfId="0" applyFont="1" applyBorder="1" applyAlignment="1">
      <alignment horizontal="left" vertical="center"/>
    </xf>
    <xf numFmtId="0" fontId="31" fillId="0" borderId="216" xfId="0" applyFont="1" applyBorder="1" applyAlignment="1">
      <alignment horizontal="left" vertical="center"/>
    </xf>
    <xf numFmtId="0" fontId="31" fillId="0" borderId="215" xfId="0" applyFont="1" applyBorder="1">
      <alignment vertical="center"/>
    </xf>
    <xf numFmtId="0" fontId="31" fillId="0" borderId="225" xfId="0" applyFont="1" applyBorder="1">
      <alignment vertical="center"/>
    </xf>
    <xf numFmtId="0" fontId="31" fillId="0" borderId="216" xfId="0" applyFont="1" applyBorder="1">
      <alignment vertical="center"/>
    </xf>
    <xf numFmtId="0" fontId="189" fillId="0" borderId="225" xfId="0" applyFont="1" applyBorder="1" applyAlignment="1">
      <alignment horizontal="left" vertical="center"/>
    </xf>
    <xf numFmtId="0" fontId="189" fillId="0" borderId="215" xfId="0" applyFont="1" applyBorder="1">
      <alignment vertical="center"/>
    </xf>
    <xf numFmtId="0" fontId="189" fillId="0" borderId="225" xfId="0" applyFont="1" applyBorder="1">
      <alignment vertical="center"/>
    </xf>
    <xf numFmtId="0" fontId="189" fillId="0" borderId="216" xfId="0" applyFont="1" applyBorder="1">
      <alignment vertical="center"/>
    </xf>
    <xf numFmtId="49" fontId="31" fillId="0" borderId="215" xfId="2" applyNumberFormat="1" applyFont="1" applyBorder="1" applyAlignment="1">
      <alignment horizontal="left" vertical="center" wrapText="1"/>
    </xf>
    <xf numFmtId="49" fontId="31" fillId="0" borderId="225" xfId="2" applyNumberFormat="1" applyFont="1" applyBorder="1" applyAlignment="1">
      <alignment horizontal="left" vertical="center" wrapText="1"/>
    </xf>
    <xf numFmtId="49" fontId="31" fillId="0" borderId="216" xfId="2" applyNumberFormat="1" applyFont="1" applyBorder="1" applyAlignment="1">
      <alignment horizontal="left" vertical="center" wrapText="1"/>
    </xf>
    <xf numFmtId="49" fontId="31" fillId="0" borderId="225" xfId="2" applyNumberFormat="1" applyFont="1" applyBorder="1" applyAlignment="1">
      <alignment horizontal="center" vertical="center" wrapText="1"/>
    </xf>
    <xf numFmtId="49" fontId="31" fillId="0" borderId="216" xfId="2" applyNumberFormat="1" applyFont="1" applyBorder="1" applyAlignment="1">
      <alignment horizontal="center" vertical="center" wrapText="1"/>
    </xf>
    <xf numFmtId="223" fontId="47" fillId="0" borderId="216" xfId="0" applyNumberFormat="1" applyFont="1" applyBorder="1" applyAlignment="1" applyProtection="1">
      <alignment horizontal="left" vertical="center"/>
      <protection locked="0"/>
    </xf>
    <xf numFmtId="223" fontId="47" fillId="0" borderId="214" xfId="0" applyNumberFormat="1" applyFont="1" applyBorder="1" applyAlignment="1" applyProtection="1">
      <alignment horizontal="left" vertical="center"/>
      <protection locked="0"/>
    </xf>
    <xf numFmtId="223" fontId="47" fillId="0" borderId="211" xfId="0" applyNumberFormat="1" applyFont="1" applyBorder="1" applyAlignment="1" applyProtection="1">
      <alignment horizontal="left" vertical="center"/>
      <protection locked="0"/>
    </xf>
    <xf numFmtId="223" fontId="47" fillId="0" borderId="21" xfId="0" applyNumberFormat="1" applyFont="1" applyBorder="1" applyAlignment="1" applyProtection="1">
      <alignment horizontal="left" vertical="center"/>
      <protection locked="0"/>
    </xf>
    <xf numFmtId="0" fontId="46" fillId="0" borderId="0" xfId="2" applyFont="1" applyAlignment="1">
      <alignment vertical="center" wrapText="1"/>
    </xf>
    <xf numFmtId="49" fontId="189" fillId="0" borderId="215" xfId="0" applyNumberFormat="1" applyFont="1" applyBorder="1" applyAlignment="1">
      <alignment horizontal="left" vertical="center"/>
    </xf>
    <xf numFmtId="49" fontId="189" fillId="0" borderId="225" xfId="0" applyNumberFormat="1" applyFont="1" applyBorder="1" applyAlignment="1">
      <alignment horizontal="left" vertical="center"/>
    </xf>
    <xf numFmtId="49" fontId="189" fillId="0" borderId="216" xfId="0" applyNumberFormat="1" applyFont="1" applyBorder="1" applyAlignment="1">
      <alignment horizontal="left" vertical="center"/>
    </xf>
    <xf numFmtId="49" fontId="189" fillId="0" borderId="225" xfId="2" applyNumberFormat="1" applyFont="1" applyBorder="1" applyAlignment="1">
      <alignment horizontal="left" vertical="center" wrapText="1"/>
    </xf>
    <xf numFmtId="49" fontId="189" fillId="0" borderId="216" xfId="2" applyNumberFormat="1" applyFont="1" applyBorder="1" applyAlignment="1">
      <alignment horizontal="left" vertical="center" wrapText="1"/>
    </xf>
    <xf numFmtId="223" fontId="47" fillId="0" borderId="88" xfId="0" applyNumberFormat="1" applyFont="1" applyBorder="1" applyAlignment="1" applyProtection="1">
      <alignment horizontal="left" vertical="center"/>
      <protection locked="0"/>
    </xf>
    <xf numFmtId="223" fontId="47" fillId="0" borderId="102" xfId="0" applyNumberFormat="1" applyFont="1" applyBorder="1" applyAlignment="1" applyProtection="1">
      <alignment horizontal="left" vertical="center"/>
      <protection locked="0"/>
    </xf>
    <xf numFmtId="0" fontId="189" fillId="0" borderId="234" xfId="0" applyFont="1" applyBorder="1" applyAlignment="1">
      <alignment horizontal="left" vertical="center" wrapText="1"/>
    </xf>
    <xf numFmtId="0" fontId="189" fillId="0" borderId="228" xfId="0" applyFont="1" applyBorder="1" applyAlignment="1">
      <alignment horizontal="left" vertical="center" wrapText="1"/>
    </xf>
    <xf numFmtId="0" fontId="196" fillId="0" borderId="0" xfId="2" applyFont="1" applyAlignment="1" applyProtection="1">
      <alignment horizontal="right" vertical="top"/>
      <protection locked="0"/>
    </xf>
    <xf numFmtId="49" fontId="189" fillId="3" borderId="231" xfId="0" applyNumberFormat="1" applyFont="1" applyFill="1" applyBorder="1" applyAlignment="1" applyProtection="1">
      <alignment horizontal="center" vertical="center"/>
      <protection locked="0"/>
    </xf>
    <xf numFmtId="49" fontId="189" fillId="3" borderId="102" xfId="0" applyNumberFormat="1" applyFont="1" applyFill="1" applyBorder="1" applyAlignment="1" applyProtection="1">
      <alignment horizontal="center" vertical="center"/>
      <protection locked="0"/>
    </xf>
    <xf numFmtId="49" fontId="189" fillId="3" borderId="21" xfId="0" applyNumberFormat="1" applyFont="1" applyFill="1" applyBorder="1" applyAlignment="1" applyProtection="1">
      <alignment horizontal="center" vertical="center"/>
      <protection locked="0"/>
    </xf>
    <xf numFmtId="0" fontId="189" fillId="0" borderId="230" xfId="2" applyFont="1" applyBorder="1" applyAlignment="1">
      <alignment horizontal="left" vertical="center"/>
    </xf>
    <xf numFmtId="0" fontId="197" fillId="0" borderId="230" xfId="2" applyFont="1" applyBorder="1" applyAlignment="1">
      <alignment horizontal="left" vertical="center"/>
    </xf>
    <xf numFmtId="0" fontId="189" fillId="0" borderId="137" xfId="0" applyFont="1" applyBorder="1" applyAlignment="1">
      <alignment horizontal="left" vertical="center"/>
    </xf>
    <xf numFmtId="49" fontId="47" fillId="0" borderId="230" xfId="0" applyNumberFormat="1" applyFont="1" applyBorder="1" applyAlignment="1" applyProtection="1">
      <alignment horizontal="left" vertical="center"/>
      <protection locked="0"/>
    </xf>
    <xf numFmtId="0" fontId="189" fillId="0" borderId="126" xfId="0" applyFont="1" applyBorder="1" applyAlignment="1">
      <alignment horizontal="left" vertical="center" wrapText="1"/>
    </xf>
    <xf numFmtId="0" fontId="189" fillId="0" borderId="230" xfId="0" applyFont="1" applyBorder="1" applyAlignment="1">
      <alignment horizontal="left" vertical="center" wrapText="1"/>
    </xf>
    <xf numFmtId="0" fontId="189" fillId="0" borderId="229" xfId="0" applyFont="1" applyBorder="1" applyAlignment="1">
      <alignment horizontal="left" vertical="center" wrapText="1"/>
    </xf>
    <xf numFmtId="0" fontId="189" fillId="0" borderId="97" xfId="0" applyFont="1" applyBorder="1" applyAlignment="1">
      <alignment horizontal="left" vertical="center" wrapText="1"/>
    </xf>
    <xf numFmtId="0" fontId="210" fillId="0" borderId="207" xfId="16" applyFont="1" applyBorder="1" applyAlignment="1">
      <alignment horizontal="center" vertical="center" wrapText="1"/>
    </xf>
    <xf numFmtId="0" fontId="210" fillId="0" borderId="210" xfId="16" applyFont="1" applyBorder="1" applyAlignment="1">
      <alignment horizontal="center" vertical="center" wrapText="1"/>
    </xf>
    <xf numFmtId="0" fontId="210" fillId="0" borderId="208" xfId="16" applyFont="1" applyBorder="1" applyAlignment="1">
      <alignment horizontal="center" vertical="center" wrapText="1"/>
    </xf>
    <xf numFmtId="0" fontId="210" fillId="0" borderId="192" xfId="16" applyFont="1" applyBorder="1" applyAlignment="1">
      <alignment horizontal="center" vertical="center" wrapText="1"/>
    </xf>
    <xf numFmtId="0" fontId="210" fillId="0" borderId="187" xfId="16" applyFont="1" applyBorder="1" applyAlignment="1">
      <alignment horizontal="center" vertical="center" wrapText="1"/>
    </xf>
    <xf numFmtId="0" fontId="210" fillId="0" borderId="211" xfId="16" applyFont="1" applyBorder="1" applyAlignment="1">
      <alignment horizontal="center" vertical="center" wrapText="1"/>
    </xf>
    <xf numFmtId="0" fontId="280" fillId="0" borderId="0" xfId="16" applyFont="1" applyFill="1" applyAlignment="1">
      <alignment horizontal="center" vertical="center"/>
    </xf>
    <xf numFmtId="0" fontId="80" fillId="0" borderId="0" xfId="16" applyFont="1" applyFill="1" applyAlignment="1">
      <alignment horizontal="center" vertical="center"/>
    </xf>
    <xf numFmtId="0" fontId="36" fillId="0" borderId="0" xfId="16" applyFont="1" applyAlignment="1">
      <alignment horizontal="left" vertical="center" wrapText="1"/>
    </xf>
    <xf numFmtId="0" fontId="36" fillId="0" borderId="88" xfId="16" applyFont="1" applyBorder="1" applyAlignment="1">
      <alignment horizontal="left" vertical="center" wrapText="1"/>
    </xf>
    <xf numFmtId="0" fontId="209" fillId="0" borderId="210" xfId="16" applyFont="1" applyBorder="1" applyAlignment="1" applyProtection="1">
      <alignment horizontal="center" vertical="center" wrapText="1"/>
      <protection locked="0"/>
    </xf>
    <xf numFmtId="0" fontId="209" fillId="0" borderId="208" xfId="16" applyFont="1" applyBorder="1" applyAlignment="1" applyProtection="1">
      <alignment horizontal="center" vertical="center" wrapText="1"/>
      <protection locked="0"/>
    </xf>
    <xf numFmtId="0" fontId="209" fillId="0" borderId="187" xfId="16" applyFont="1" applyBorder="1" applyAlignment="1" applyProtection="1">
      <alignment horizontal="center" vertical="center" wrapText="1"/>
      <protection locked="0"/>
    </xf>
    <xf numFmtId="0" fontId="209" fillId="0" borderId="211" xfId="16" applyFont="1" applyBorder="1" applyAlignment="1" applyProtection="1">
      <alignment horizontal="center" vertical="center" wrapText="1"/>
      <protection locked="0"/>
    </xf>
    <xf numFmtId="0" fontId="209" fillId="0" borderId="207" xfId="16" applyFont="1" applyBorder="1" applyAlignment="1" applyProtection="1">
      <alignment horizontal="center" vertical="center" wrapText="1"/>
      <protection locked="0"/>
    </xf>
    <xf numFmtId="0" fontId="209" fillId="0" borderId="192" xfId="16" applyFont="1" applyBorder="1" applyAlignment="1" applyProtection="1">
      <alignment horizontal="center" vertical="center" wrapText="1"/>
      <protection locked="0"/>
    </xf>
    <xf numFmtId="49" fontId="36" fillId="4" borderId="126" xfId="2" applyNumberFormat="1" applyFont="1" applyFill="1" applyBorder="1" applyAlignment="1" applyProtection="1">
      <alignment horizontal="center" vertical="center"/>
    </xf>
    <xf numFmtId="49" fontId="36" fillId="4" borderId="133" xfId="2" applyNumberFormat="1" applyFont="1" applyFill="1" applyBorder="1" applyAlignment="1" applyProtection="1">
      <alignment horizontal="center" vertical="center"/>
    </xf>
    <xf numFmtId="49" fontId="36" fillId="4" borderId="200" xfId="2" applyNumberFormat="1" applyFont="1" applyFill="1" applyBorder="1" applyAlignment="1" applyProtection="1">
      <alignment horizontal="center" vertical="center"/>
    </xf>
    <xf numFmtId="49" fontId="47" fillId="0" borderId="187" xfId="2" applyNumberFormat="1" applyFont="1" applyFill="1" applyBorder="1" applyAlignment="1" applyProtection="1">
      <alignment horizontal="left" vertical="center"/>
      <protection locked="0"/>
    </xf>
    <xf numFmtId="49" fontId="47" fillId="0" borderId="187" xfId="16" applyNumberFormat="1" applyFont="1" applyFill="1" applyBorder="1" applyAlignment="1" applyProtection="1">
      <alignment horizontal="left" vertical="center"/>
      <protection locked="0"/>
    </xf>
    <xf numFmtId="49" fontId="85" fillId="0" borderId="187" xfId="16" applyNumberFormat="1" applyFont="1" applyFill="1" applyBorder="1" applyAlignment="1" applyProtection="1">
      <alignment horizontal="left" vertical="center"/>
      <protection locked="0"/>
    </xf>
    <xf numFmtId="49" fontId="79" fillId="0" borderId="0" xfId="16" applyNumberFormat="1" applyFont="1" applyFill="1" applyBorder="1" applyAlignment="1">
      <alignment horizontal="left" vertical="center"/>
    </xf>
    <xf numFmtId="49" fontId="292" fillId="0" borderId="193" xfId="1914" applyNumberFormat="1" applyFont="1" applyBorder="1" applyAlignment="1" applyProtection="1">
      <alignment horizontal="left" vertical="center"/>
      <protection locked="0"/>
    </xf>
    <xf numFmtId="0" fontId="36" fillId="4" borderId="126" xfId="2" applyFont="1" applyFill="1" applyBorder="1" applyAlignment="1" applyProtection="1">
      <alignment horizontal="center" vertical="center" wrapText="1"/>
    </xf>
    <xf numFmtId="0" fontId="36" fillId="4" borderId="189" xfId="2" applyFont="1" applyFill="1" applyBorder="1" applyAlignment="1" applyProtection="1">
      <alignment horizontal="center" vertical="center" wrapText="1"/>
    </xf>
    <xf numFmtId="0" fontId="36" fillId="4" borderId="124" xfId="2" applyFont="1" applyFill="1" applyBorder="1" applyAlignment="1" applyProtection="1">
      <alignment horizontal="center" vertical="center" wrapText="1"/>
    </xf>
    <xf numFmtId="0" fontId="36" fillId="4" borderId="126" xfId="2" applyFont="1" applyFill="1" applyBorder="1" applyAlignment="1" applyProtection="1">
      <alignment horizontal="center" vertical="center"/>
    </xf>
    <xf numFmtId="0" fontId="36" fillId="4" borderId="189" xfId="2" applyFont="1" applyFill="1" applyBorder="1" applyAlignment="1" applyProtection="1">
      <alignment horizontal="center" vertical="center"/>
    </xf>
    <xf numFmtId="0" fontId="36" fillId="4" borderId="124" xfId="2" applyFont="1" applyFill="1" applyBorder="1" applyAlignment="1" applyProtection="1">
      <alignment horizontal="center" vertical="center"/>
    </xf>
    <xf numFmtId="0" fontId="36" fillId="4" borderId="137" xfId="2" applyFont="1" applyFill="1" applyBorder="1" applyAlignment="1" applyProtection="1">
      <alignment horizontal="left" vertical="center"/>
    </xf>
    <xf numFmtId="0" fontId="36" fillId="0" borderId="184" xfId="2" applyFont="1" applyFill="1" applyBorder="1" applyAlignment="1" applyProtection="1">
      <alignment horizontal="left" vertical="center"/>
      <protection locked="0"/>
    </xf>
    <xf numFmtId="0" fontId="36" fillId="0" borderId="196" xfId="2" applyFont="1" applyFill="1" applyBorder="1" applyAlignment="1" applyProtection="1">
      <alignment horizontal="left" vertical="center"/>
      <protection locked="0"/>
    </xf>
    <xf numFmtId="0" fontId="47" fillId="0" borderId="196" xfId="2" applyFont="1" applyFill="1" applyBorder="1" applyAlignment="1" applyProtection="1">
      <alignment horizontal="center" vertical="center" wrapText="1"/>
      <protection locked="0"/>
    </xf>
    <xf numFmtId="0" fontId="77" fillId="0" borderId="0" xfId="16" applyFont="1" applyFill="1" applyBorder="1" applyAlignment="1">
      <alignment horizontal="center" vertical="center" wrapText="1"/>
    </xf>
    <xf numFmtId="49" fontId="206" fillId="0" borderId="193" xfId="16" applyNumberFormat="1" applyFont="1" applyBorder="1" applyAlignment="1" applyProtection="1">
      <alignment horizontal="left" vertical="center"/>
      <protection locked="0"/>
    </xf>
    <xf numFmtId="49" fontId="207" fillId="0" borderId="193" xfId="16" applyNumberFormat="1" applyFont="1" applyBorder="1" applyAlignment="1" applyProtection="1">
      <alignment horizontal="left" vertical="center"/>
      <protection locked="0"/>
    </xf>
    <xf numFmtId="0" fontId="205" fillId="0" borderId="0" xfId="16" applyFont="1" applyAlignment="1">
      <alignment horizontal="left" vertical="center" wrapText="1"/>
    </xf>
    <xf numFmtId="49" fontId="47" fillId="0" borderId="193" xfId="16" applyNumberFormat="1" applyFont="1" applyFill="1" applyBorder="1" applyAlignment="1" applyProtection="1">
      <alignment horizontal="left" vertical="center"/>
      <protection locked="0"/>
    </xf>
    <xf numFmtId="49" fontId="85" fillId="0" borderId="193" xfId="16" applyNumberFormat="1" applyFont="1" applyFill="1" applyBorder="1" applyAlignment="1" applyProtection="1">
      <alignment horizontal="left" vertical="center"/>
      <protection locked="0"/>
    </xf>
    <xf numFmtId="0" fontId="208" fillId="0" borderId="126" xfId="1914" applyFont="1" applyBorder="1" applyAlignment="1">
      <alignment horizontal="left" vertical="center"/>
    </xf>
    <xf numFmtId="0" fontId="208" fillId="0" borderId="189" xfId="1914" applyFont="1" applyBorder="1" applyAlignment="1">
      <alignment horizontal="left" vertical="center"/>
    </xf>
    <xf numFmtId="0" fontId="208" fillId="0" borderId="177" xfId="1914" applyFont="1" applyBorder="1" applyAlignment="1">
      <alignment horizontal="left" vertical="center"/>
    </xf>
    <xf numFmtId="49" fontId="206" fillId="0" borderId="0" xfId="16" applyNumberFormat="1" applyFont="1" applyBorder="1" applyAlignment="1" applyProtection="1">
      <alignment horizontal="left" vertical="top" wrapText="1"/>
      <protection locked="0"/>
    </xf>
    <xf numFmtId="49" fontId="206" fillId="0" borderId="193" xfId="16" applyNumberFormat="1" applyFont="1" applyBorder="1" applyAlignment="1" applyProtection="1">
      <alignment horizontal="left" vertical="top" wrapText="1"/>
      <protection locked="0"/>
    </xf>
    <xf numFmtId="0" fontId="209" fillId="0" borderId="0" xfId="1930" applyFont="1" applyBorder="1" applyAlignment="1" applyProtection="1">
      <alignment horizontal="center" vertical="center" wrapText="1"/>
      <protection locked="0"/>
    </xf>
    <xf numFmtId="0" fontId="280" fillId="0" borderId="0" xfId="1930" applyFont="1" applyFill="1" applyBorder="1" applyAlignment="1">
      <alignment horizontal="center" vertical="center"/>
    </xf>
    <xf numFmtId="0" fontId="80" fillId="0" borderId="0" xfId="1930" applyFont="1" applyFill="1" applyBorder="1" applyAlignment="1">
      <alignment horizontal="center" vertical="center"/>
    </xf>
    <xf numFmtId="0" fontId="36" fillId="0" borderId="0" xfId="1930" applyFont="1" applyBorder="1" applyAlignment="1">
      <alignment horizontal="left" vertical="center" wrapText="1"/>
    </xf>
    <xf numFmtId="0" fontId="210" fillId="0" borderId="0" xfId="1930" applyFont="1" applyBorder="1" applyAlignment="1">
      <alignment horizontal="center" vertical="center" wrapText="1"/>
    </xf>
    <xf numFmtId="49" fontId="206" fillId="0" borderId="0" xfId="1931" applyNumberFormat="1" applyFont="1" applyBorder="1" applyAlignment="1">
      <alignment horizontal="left" vertical="center"/>
    </xf>
    <xf numFmtId="49" fontId="47" fillId="0" borderId="0" xfId="1930" applyNumberFormat="1" applyFont="1" applyFill="1" applyBorder="1" applyAlignment="1" applyProtection="1">
      <alignment horizontal="left" vertical="center"/>
      <protection locked="0"/>
    </xf>
    <xf numFmtId="49" fontId="85" fillId="0" borderId="0" xfId="1930" applyNumberFormat="1" applyFont="1" applyFill="1" applyBorder="1" applyAlignment="1" applyProtection="1">
      <alignment horizontal="left" vertical="center"/>
      <protection locked="0"/>
    </xf>
    <xf numFmtId="49" fontId="79" fillId="0" borderId="0" xfId="1930" applyNumberFormat="1" applyFont="1" applyFill="1" applyBorder="1" applyAlignment="1">
      <alignment horizontal="left" vertical="center"/>
    </xf>
    <xf numFmtId="49" fontId="206" fillId="0" borderId="187" xfId="1914" applyNumberFormat="1" applyFont="1" applyBorder="1" applyAlignment="1">
      <alignment horizontal="left" vertical="center"/>
    </xf>
    <xf numFmtId="49" fontId="206" fillId="0" borderId="0" xfId="16" applyNumberFormat="1" applyFont="1" applyBorder="1" applyAlignment="1" applyProtection="1">
      <alignment horizontal="left" vertical="center" wrapText="1"/>
      <protection locked="0"/>
    </xf>
    <xf numFmtId="49" fontId="206" fillId="0" borderId="193" xfId="16" applyNumberFormat="1" applyFont="1" applyBorder="1" applyAlignment="1" applyProtection="1">
      <alignment horizontal="left" vertical="center" wrapText="1"/>
      <protection locked="0"/>
    </xf>
    <xf numFmtId="0" fontId="209" fillId="0" borderId="0" xfId="16" applyFont="1" applyAlignment="1">
      <alignment horizontal="left" vertical="top" wrapText="1"/>
    </xf>
    <xf numFmtId="0" fontId="70" fillId="0" borderId="0" xfId="1930" applyFont="1" applyAlignment="1">
      <alignment horizontal="right" vertical="center"/>
    </xf>
    <xf numFmtId="0" fontId="202" fillId="0" borderId="0" xfId="16" applyFont="1" applyAlignment="1">
      <alignment horizontal="center" vertical="center"/>
    </xf>
    <xf numFmtId="0" fontId="209" fillId="0" borderId="190" xfId="1914" applyFont="1" applyBorder="1" applyAlignment="1">
      <alignment horizontal="center" vertical="center" wrapText="1"/>
    </xf>
    <xf numFmtId="0" fontId="209" fillId="0" borderId="71" xfId="1914" applyFont="1" applyBorder="1" applyAlignment="1">
      <alignment horizontal="center" vertical="center"/>
    </xf>
    <xf numFmtId="0" fontId="209" fillId="0" borderId="191" xfId="1914" applyFont="1" applyBorder="1" applyAlignment="1">
      <alignment horizontal="center" vertical="center"/>
    </xf>
    <xf numFmtId="0" fontId="209" fillId="0" borderId="164" xfId="1914" applyFont="1" applyBorder="1" applyAlignment="1">
      <alignment horizontal="center" vertical="center" wrapText="1"/>
    </xf>
    <xf numFmtId="0" fontId="209" fillId="0" borderId="0" xfId="1914" applyFont="1" applyBorder="1" applyAlignment="1">
      <alignment horizontal="center" vertical="center"/>
    </xf>
    <xf numFmtId="0" fontId="209" fillId="0" borderId="88" xfId="1914" applyFont="1" applyBorder="1" applyAlignment="1">
      <alignment horizontal="center" vertical="center"/>
    </xf>
    <xf numFmtId="0" fontId="209" fillId="0" borderId="192" xfId="1914" applyFont="1" applyBorder="1" applyAlignment="1">
      <alignment horizontal="center" vertical="center"/>
    </xf>
    <xf numFmtId="0" fontId="209" fillId="0" borderId="193" xfId="1914" applyFont="1" applyBorder="1" applyAlignment="1">
      <alignment horizontal="center" vertical="center"/>
    </xf>
    <xf numFmtId="0" fontId="209" fillId="0" borderId="194" xfId="1914" applyFont="1" applyBorder="1" applyAlignment="1">
      <alignment horizontal="center" vertical="center"/>
    </xf>
    <xf numFmtId="0" fontId="210" fillId="0" borderId="190" xfId="1914" applyFont="1" applyBorder="1" applyAlignment="1">
      <alignment horizontal="center" vertical="center" wrapText="1"/>
    </xf>
    <xf numFmtId="0" fontId="210" fillId="0" borderId="71" xfId="1914" applyFont="1" applyBorder="1" applyAlignment="1">
      <alignment horizontal="center" vertical="center" wrapText="1"/>
    </xf>
    <xf numFmtId="0" fontId="210" fillId="0" borderId="191" xfId="1914" applyFont="1" applyBorder="1" applyAlignment="1">
      <alignment horizontal="center" vertical="center" wrapText="1"/>
    </xf>
    <xf numFmtId="49" fontId="206" fillId="0" borderId="126" xfId="16" applyNumberFormat="1" applyFont="1" applyBorder="1" applyAlignment="1" applyProtection="1">
      <alignment horizontal="left" vertical="center"/>
      <protection locked="0"/>
    </xf>
    <xf numFmtId="49" fontId="206" fillId="0" borderId="177" xfId="16" applyNumberFormat="1" applyFont="1" applyBorder="1" applyAlignment="1" applyProtection="1">
      <alignment horizontal="left" vertical="center"/>
      <protection locked="0"/>
    </xf>
    <xf numFmtId="0" fontId="206" fillId="0" borderId="126" xfId="16" applyFont="1" applyBorder="1" applyAlignment="1" applyProtection="1">
      <alignment horizontal="left" vertical="center"/>
      <protection locked="0"/>
    </xf>
    <xf numFmtId="0" fontId="206" fillId="0" borderId="189" xfId="16" applyFont="1" applyBorder="1" applyAlignment="1" applyProtection="1">
      <alignment horizontal="left" vertical="center"/>
      <protection locked="0"/>
    </xf>
    <xf numFmtId="0" fontId="206" fillId="0" borderId="177" xfId="16" applyFont="1" applyBorder="1" applyAlignment="1" applyProtection="1">
      <alignment horizontal="left" vertical="center"/>
      <protection locked="0"/>
    </xf>
    <xf numFmtId="49" fontId="206" fillId="0" borderId="126" xfId="16" applyNumberFormat="1" applyFont="1" applyFill="1" applyBorder="1" applyAlignment="1" applyProtection="1">
      <alignment horizontal="left" vertical="center"/>
      <protection locked="0"/>
    </xf>
    <xf numFmtId="49" fontId="206" fillId="0" borderId="177" xfId="16" applyNumberFormat="1" applyFont="1" applyFill="1" applyBorder="1" applyAlignment="1" applyProtection="1">
      <alignment horizontal="left" vertical="center"/>
      <protection locked="0"/>
    </xf>
    <xf numFmtId="0" fontId="206" fillId="0" borderId="126" xfId="16" applyFont="1" applyFill="1" applyBorder="1" applyAlignment="1" applyProtection="1">
      <alignment horizontal="left" vertical="center"/>
      <protection locked="0"/>
    </xf>
    <xf numFmtId="0" fontId="206" fillId="0" borderId="189" xfId="16" applyFont="1" applyFill="1" applyBorder="1" applyAlignment="1" applyProtection="1">
      <alignment horizontal="left" vertical="center"/>
      <protection locked="0"/>
    </xf>
    <xf numFmtId="0" fontId="206" fillId="0" borderId="177" xfId="16" applyFont="1" applyFill="1" applyBorder="1" applyAlignment="1" applyProtection="1">
      <alignment horizontal="left" vertical="center"/>
      <protection locked="0"/>
    </xf>
    <xf numFmtId="0" fontId="33" fillId="0" borderId="0" xfId="2" applyFont="1" applyFill="1" applyAlignment="1" applyProtection="1">
      <alignment horizontal="left" vertical="center" wrapText="1"/>
    </xf>
    <xf numFmtId="0" fontId="64" fillId="0" borderId="0" xfId="2" applyFont="1" applyFill="1" applyAlignment="1" applyProtection="1">
      <alignment horizontal="left" vertical="center"/>
      <protection locked="0"/>
    </xf>
    <xf numFmtId="0" fontId="64" fillId="0" borderId="0" xfId="2" applyFont="1" applyFill="1" applyAlignment="1" applyProtection="1">
      <alignment horizontal="center" vertical="center"/>
      <protection locked="0"/>
    </xf>
    <xf numFmtId="0" fontId="33" fillId="0" borderId="0" xfId="2" applyFont="1" applyFill="1" applyAlignment="1" applyProtection="1">
      <alignment horizontal="left" vertical="center" wrapText="1"/>
      <protection locked="0"/>
    </xf>
    <xf numFmtId="0" fontId="31" fillId="0" borderId="0" xfId="2" applyFont="1" applyFill="1" applyAlignment="1" applyProtection="1">
      <alignment horizontal="left" vertical="center"/>
    </xf>
    <xf numFmtId="0" fontId="191" fillId="0" borderId="0" xfId="2" applyFont="1" applyFill="1" applyBorder="1" applyAlignment="1" applyProtection="1">
      <alignment horizontal="right" vertical="top"/>
      <protection locked="0"/>
    </xf>
    <xf numFmtId="0" fontId="31" fillId="0" borderId="0" xfId="2" applyFont="1" applyFill="1" applyAlignment="1" applyProtection="1">
      <alignment horizontal="center" vertical="center"/>
    </xf>
    <xf numFmtId="0" fontId="47" fillId="0" borderId="0" xfId="2" applyNumberFormat="1" applyFont="1" applyFill="1" applyAlignment="1" applyProtection="1">
      <alignment horizontal="center" vertical="center"/>
    </xf>
    <xf numFmtId="0" fontId="34" fillId="0" borderId="0" xfId="2" applyFont="1" applyFill="1" applyBorder="1" applyAlignment="1" applyProtection="1">
      <alignment horizontal="right" vertical="center"/>
      <protection locked="0"/>
    </xf>
  </cellXfs>
  <cellStyles count="1948">
    <cellStyle name=" LBP-830 LIPS4" xfId="19" xr:uid="{00000000-0005-0000-0000-000000000000}"/>
    <cellStyle name="_x000c_ーセン_x000c_" xfId="20" xr:uid="{00000000-0005-0000-0000-000001000000}"/>
    <cellStyle name="*JOB標準" xfId="21" xr:uid="{00000000-0005-0000-0000-000002000000}"/>
    <cellStyle name="*標準" xfId="22" xr:uid="{00000000-0005-0000-0000-000003000000}"/>
    <cellStyle name="､@ｯ・laroux" xfId="23" xr:uid="{00000000-0005-0000-0000-000004000000}"/>
    <cellStyle name="､d､ﾀｦ・0]_laroux" xfId="24" xr:uid="{00000000-0005-0000-0000-000005000000}"/>
    <cellStyle name="､d､ﾀｦ・laroux" xfId="25" xr:uid="{00000000-0005-0000-0000-000006000000}"/>
    <cellStyle name="??" xfId="26" xr:uid="{00000000-0005-0000-0000-000007000000}"/>
    <cellStyle name="?? [0.00]_PERSONAL" xfId="27" xr:uid="{00000000-0005-0000-0000-000008000000}"/>
    <cellStyle name="???? [0.00]_PERSONAL" xfId="28" xr:uid="{00000000-0005-0000-0000-000009000000}"/>
    <cellStyle name="????_PERSONAL" xfId="29" xr:uid="{00000000-0005-0000-0000-00000A000000}"/>
    <cellStyle name="??_PERSONAL" xfId="30" xr:uid="{00000000-0005-0000-0000-00000B000000}"/>
    <cellStyle name="?\?|巧?Y?I?n?C?pー???“?N" xfId="31" xr:uid="{00000000-0005-0000-0000-00000C000000}"/>
    <cellStyle name="?\?|巧・・?n?C?pー???“?N" xfId="32" xr:uid="{00000000-0005-0000-0000-00000D000000}"/>
    <cellStyle name="?n?C?pー???“?N" xfId="33" xr:uid="{00000000-0005-0000-0000-00000E000000}"/>
    <cellStyle name="?W・_?c?e?c絞吹E?K?C?h（?{?＝）" xfId="34" xr:uid="{00000000-0005-0000-0000-00000F000000}"/>
    <cellStyle name="_【Re-bid】新案件申請ファイル作成用（30製品分）⑥" xfId="35" xr:uid="{00000000-0005-0000-0000-000010000000}"/>
    <cellStyle name="_【特別割引価格承認通知書20特価対象外含】" xfId="36" xr:uid="{00000000-0005-0000-0000-000011000000}"/>
    <cellStyle name="_【別紙】基本設計フェーズEXIT報告(AML中国）" xfId="37" xr:uid="{00000000-0005-0000-0000-000012000000}"/>
    <cellStyle name="_016_ARCserve導入パラメータ070106" xfId="38" xr:uid="{00000000-0005-0000-0000-000013000000}"/>
    <cellStyle name="_021_RHEL3導入パラメータ070106" xfId="39" xr:uid="{00000000-0005-0000-0000-000014000000}"/>
    <cellStyle name="_022_SLES9導入パラメータ070106" xfId="40" xr:uid="{00000000-0005-0000-0000-000015000000}"/>
    <cellStyle name="_024_DB2導入パラメータ_Linux_070106" xfId="41" xr:uid="{00000000-0005-0000-0000-000016000000}"/>
    <cellStyle name="_031_NetVault導入パラメータ070106" xfId="42" xr:uid="{00000000-0005-0000-0000-000017000000}"/>
    <cellStyle name="_060516_ITSｻﾏﾘ_KHIOIO準備" xfId="43" xr:uid="{00000000-0005-0000-0000-000018000000}"/>
    <cellStyle name="_060516_ITSｻﾏﾘ_KHIOIO準備_GPH局面定義（フェーズ1）" xfId="44" xr:uid="{00000000-0005-0000-0000-000019000000}"/>
    <cellStyle name="_060516_ITSｻﾏﾘ_KHIOIO準備_GPH局面定義（フェーズ1）_Book1" xfId="45" xr:uid="{00000000-0005-0000-0000-00001A000000}"/>
    <cellStyle name="_060516_ITSｻﾏﾘ_KHIOIO準備_GPH局面定義（フェーズ1）_GPH局面定義（フェーズ1）" xfId="46" xr:uid="{00000000-0005-0000-0000-00001B000000}"/>
    <cellStyle name="_11月ﾘﾘｰｽ_ﾘｿｰｽ一覧" xfId="47" xr:uid="{00000000-0005-0000-0000-00001C000000}"/>
    <cellStyle name="_2005 server center 活動状況" xfId="48" xr:uid="{00000000-0005-0000-0000-00001D000000}"/>
    <cellStyle name="_DD・CTEXITクライテリア" xfId="49" xr:uid="{00000000-0005-0000-0000-00001E000000}"/>
    <cellStyle name="_FF09" xfId="50" xr:uid="{00000000-0005-0000-0000-00001F000000}"/>
    <cellStyle name="_FF09_FF09" xfId="51" xr:uid="{00000000-0005-0000-0000-000020000000}"/>
    <cellStyle name="_FF09_FF09_G" xfId="52" xr:uid="{00000000-0005-0000-0000-000021000000}"/>
    <cellStyle name="_FF09_FF09_修正" xfId="53" xr:uid="{00000000-0005-0000-0000-000022000000}"/>
    <cellStyle name="_FF09_FX17" xfId="54" xr:uid="{00000000-0005-0000-0000-000023000000}"/>
    <cellStyle name="_FF09_FX17_G" xfId="55" xr:uid="{00000000-0005-0000-0000-000024000000}"/>
    <cellStyle name="_FF09_FX17_修正" xfId="56" xr:uid="{00000000-0005-0000-0000-000025000000}"/>
    <cellStyle name="_FF09_FX19_修正" xfId="57" xr:uid="{00000000-0005-0000-0000-000026000000}"/>
    <cellStyle name="_FF09_G" xfId="58" xr:uid="{00000000-0005-0000-0000-000027000000}"/>
    <cellStyle name="_FF09_修正" xfId="59" xr:uid="{00000000-0005-0000-0000-000028000000}"/>
    <cellStyle name="_FF09_変換仕様一覧（Gr2追加）_0611" xfId="60" xr:uid="{00000000-0005-0000-0000-000029000000}"/>
    <cellStyle name="_FF09_変換仕様一覧（Gr2追加）_0611_FF09_修正" xfId="61" xr:uid="{00000000-0005-0000-0000-00002A000000}"/>
    <cellStyle name="_FF09_変換仕様一覧（Gr2追加）_0611_FX17_修正" xfId="62" xr:uid="{00000000-0005-0000-0000-00002B000000}"/>
    <cellStyle name="_FX17" xfId="63" xr:uid="{00000000-0005-0000-0000-00002C000000}"/>
    <cellStyle name="_FX17_1" xfId="64" xr:uid="{00000000-0005-0000-0000-00002D000000}"/>
    <cellStyle name="_FX17_1_FF09" xfId="65" xr:uid="{00000000-0005-0000-0000-00002E000000}"/>
    <cellStyle name="_FX17_1_FF09_修正" xfId="66" xr:uid="{00000000-0005-0000-0000-00002F000000}"/>
    <cellStyle name="_FX17_1_FX17" xfId="67" xr:uid="{00000000-0005-0000-0000-000030000000}"/>
    <cellStyle name="_FX17_1_FX17_G" xfId="68" xr:uid="{00000000-0005-0000-0000-000031000000}"/>
    <cellStyle name="_FX17_1_FX17_修正" xfId="69" xr:uid="{00000000-0005-0000-0000-000032000000}"/>
    <cellStyle name="_FX17_FF09" xfId="70" xr:uid="{00000000-0005-0000-0000-000033000000}"/>
    <cellStyle name="_FX17_FF09_G" xfId="71" xr:uid="{00000000-0005-0000-0000-000034000000}"/>
    <cellStyle name="_FX17_FF09_修正" xfId="72" xr:uid="{00000000-0005-0000-0000-000035000000}"/>
    <cellStyle name="_FX17_FX17" xfId="73" xr:uid="{00000000-0005-0000-0000-000036000000}"/>
    <cellStyle name="_FX17_FX17_G" xfId="74" xr:uid="{00000000-0005-0000-0000-000037000000}"/>
    <cellStyle name="_FX17_FX17_修正" xfId="75" xr:uid="{00000000-0005-0000-0000-000038000000}"/>
    <cellStyle name="_FX17_FX19_修正" xfId="76" xr:uid="{00000000-0005-0000-0000-000039000000}"/>
    <cellStyle name="_FX17_G" xfId="77" xr:uid="{00000000-0005-0000-0000-00003A000000}"/>
    <cellStyle name="_FX17_修正" xfId="78" xr:uid="{00000000-0005-0000-0000-00003B000000}"/>
    <cellStyle name="_FX17_変換仕様一覧（Gr2追加）_0611" xfId="79" xr:uid="{00000000-0005-0000-0000-00003C000000}"/>
    <cellStyle name="_FX17_変換仕様一覧（Gr2追加）_0611_FF09_修正" xfId="80" xr:uid="{00000000-0005-0000-0000-00003D000000}"/>
    <cellStyle name="_FX17_変換仕様一覧（Gr2追加）_0611_FX17_修正" xfId="81" xr:uid="{00000000-0005-0000-0000-00003E000000}"/>
    <cellStyle name="_FX19_修正" xfId="82" xr:uid="{00000000-0005-0000-0000-00003F000000}"/>
    <cellStyle name="_KHI(CP)'06包括ﾘｽﾄ_515_UPDATE" xfId="83" xr:uid="{00000000-0005-0000-0000-000040000000}"/>
    <cellStyle name="_KHI(CP)'06包括ﾘｽﾄ_515_UPDATE_GPH局面定義（フェーズ1）" xfId="84" xr:uid="{00000000-0005-0000-0000-000041000000}"/>
    <cellStyle name="_KHI(CP)'06包括ﾘｽﾄ_515_UPDATE_GPH局面定義（フェーズ1）_Book1" xfId="85" xr:uid="{00000000-0005-0000-0000-000042000000}"/>
    <cellStyle name="_KHI(CP)'06包括ﾘｽﾄ_515_UPDATE_GPH局面定義（フェーズ1）_GPH局面定義（フェーズ1）" xfId="86" xr:uid="{00000000-0005-0000-0000-000043000000}"/>
    <cellStyle name="_w2k3ヒアリングシート_20060519" xfId="87" xr:uid="{00000000-0005-0000-0000-000044000000}"/>
    <cellStyle name="_プロジェクト計画書（AML取引モニタリング中国対応）_090604R" xfId="88" xr:uid="{00000000-0005-0000-0000-000045000000}"/>
    <cellStyle name="_割切制約事項一覧" xfId="89" xr:uid="{00000000-0005-0000-0000-000046000000}"/>
    <cellStyle name="_割切制約事項一覧_FF09" xfId="90" xr:uid="{00000000-0005-0000-0000-000047000000}"/>
    <cellStyle name="_割切制約事項一覧_FF09_FF09" xfId="91" xr:uid="{00000000-0005-0000-0000-000048000000}"/>
    <cellStyle name="_割切制約事項一覧_FF09_FF09_G" xfId="92" xr:uid="{00000000-0005-0000-0000-000049000000}"/>
    <cellStyle name="_割切制約事項一覧_FF09_FF09_修正" xfId="93" xr:uid="{00000000-0005-0000-0000-00004A000000}"/>
    <cellStyle name="_割切制約事項一覧_FF09_FX17" xfId="94" xr:uid="{00000000-0005-0000-0000-00004B000000}"/>
    <cellStyle name="_割切制約事項一覧_FF09_FX17_G" xfId="95" xr:uid="{00000000-0005-0000-0000-00004C000000}"/>
    <cellStyle name="_割切制約事項一覧_FF09_FX17_修正" xfId="96" xr:uid="{00000000-0005-0000-0000-00004D000000}"/>
    <cellStyle name="_割切制約事項一覧_FF09_FX19_修正" xfId="97" xr:uid="{00000000-0005-0000-0000-00004E000000}"/>
    <cellStyle name="_割切制約事項一覧_FF09_G" xfId="98" xr:uid="{00000000-0005-0000-0000-00004F000000}"/>
    <cellStyle name="_割切制約事項一覧_FF09_修正" xfId="99" xr:uid="{00000000-0005-0000-0000-000050000000}"/>
    <cellStyle name="_割切制約事項一覧_FF09_変換仕様一覧（Gr2追加）_0611" xfId="100" xr:uid="{00000000-0005-0000-0000-000051000000}"/>
    <cellStyle name="_割切制約事項一覧_FF09_変換仕様一覧（Gr2追加）_0611_FF09_修正" xfId="101" xr:uid="{00000000-0005-0000-0000-000052000000}"/>
    <cellStyle name="_割切制約事項一覧_FF09_変換仕様一覧（Gr2追加）_0611_FX17_修正" xfId="102" xr:uid="{00000000-0005-0000-0000-000053000000}"/>
    <cellStyle name="_割切制約事項一覧_FX17" xfId="103" xr:uid="{00000000-0005-0000-0000-000054000000}"/>
    <cellStyle name="_割切制約事項一覧_FX17_1" xfId="104" xr:uid="{00000000-0005-0000-0000-000055000000}"/>
    <cellStyle name="_割切制約事項一覧_FX17_1_FF09" xfId="105" xr:uid="{00000000-0005-0000-0000-000056000000}"/>
    <cellStyle name="_割切制約事項一覧_FX17_1_FF09_修正" xfId="106" xr:uid="{00000000-0005-0000-0000-000057000000}"/>
    <cellStyle name="_割切制約事項一覧_FX17_1_FX17" xfId="107" xr:uid="{00000000-0005-0000-0000-000058000000}"/>
    <cellStyle name="_割切制約事項一覧_FX17_1_FX17_G" xfId="108" xr:uid="{00000000-0005-0000-0000-000059000000}"/>
    <cellStyle name="_割切制約事項一覧_FX17_1_FX17_修正" xfId="109" xr:uid="{00000000-0005-0000-0000-00005A000000}"/>
    <cellStyle name="_割切制約事項一覧_FX17_FF09" xfId="110" xr:uid="{00000000-0005-0000-0000-00005B000000}"/>
    <cellStyle name="_割切制約事項一覧_FX17_FF09_G" xfId="111" xr:uid="{00000000-0005-0000-0000-00005C000000}"/>
    <cellStyle name="_割切制約事項一覧_FX17_FF09_修正" xfId="112" xr:uid="{00000000-0005-0000-0000-00005D000000}"/>
    <cellStyle name="_割切制約事項一覧_FX17_FX17" xfId="113" xr:uid="{00000000-0005-0000-0000-00005E000000}"/>
    <cellStyle name="_割切制約事項一覧_FX17_FX17_G" xfId="114" xr:uid="{00000000-0005-0000-0000-00005F000000}"/>
    <cellStyle name="_割切制約事項一覧_FX17_FX17_修正" xfId="115" xr:uid="{00000000-0005-0000-0000-000060000000}"/>
    <cellStyle name="_割切制約事項一覧_FX17_FX19_修正" xfId="116" xr:uid="{00000000-0005-0000-0000-000061000000}"/>
    <cellStyle name="_割切制約事項一覧_FX17_G" xfId="117" xr:uid="{00000000-0005-0000-0000-000062000000}"/>
    <cellStyle name="_割切制約事項一覧_FX17_修正" xfId="118" xr:uid="{00000000-0005-0000-0000-000063000000}"/>
    <cellStyle name="_割切制約事項一覧_FX17_変換仕様一覧（Gr2追加）_0611" xfId="119" xr:uid="{00000000-0005-0000-0000-000064000000}"/>
    <cellStyle name="_割切制約事項一覧_FX17_変換仕様一覧（Gr2追加）_0611_FF09_修正" xfId="120" xr:uid="{00000000-0005-0000-0000-000065000000}"/>
    <cellStyle name="_割切制約事項一覧_FX17_変換仕様一覧（Gr2追加）_0611_FX17_修正" xfId="121" xr:uid="{00000000-0005-0000-0000-000066000000}"/>
    <cellStyle name="_割切制約事項一覧_FX19_修正" xfId="122" xr:uid="{00000000-0005-0000-0000-000067000000}"/>
    <cellStyle name="_割切制約事項一覧_変換仕様一覧（Gr2追加）_0418" xfId="123" xr:uid="{00000000-0005-0000-0000-000068000000}"/>
    <cellStyle name="_割切制約事項一覧_変換仕様一覧（Gr2追加）_0418_FF09" xfId="124" xr:uid="{00000000-0005-0000-0000-000069000000}"/>
    <cellStyle name="_割切制約事項一覧_変換仕様一覧（Gr2追加）_0418_FF09_修正" xfId="125" xr:uid="{00000000-0005-0000-0000-00006A000000}"/>
    <cellStyle name="_割切制約事項一覧_変換仕様一覧（Gr2追加）_0418_FX17" xfId="126" xr:uid="{00000000-0005-0000-0000-00006B000000}"/>
    <cellStyle name="_割切制約事項一覧_変換仕様一覧（Gr2追加）_0418_FX17_G" xfId="127" xr:uid="{00000000-0005-0000-0000-00006C000000}"/>
    <cellStyle name="_割切制約事項一覧_変換仕様一覧（Gr2追加）_0418_FX17_修正" xfId="128" xr:uid="{00000000-0005-0000-0000-00006D000000}"/>
    <cellStyle name="_割切制約事項一覧_変換仕様一覧（Gr2追加）_0418_変換仕様一覧（Gr2追加）_0611" xfId="129" xr:uid="{00000000-0005-0000-0000-00006E000000}"/>
    <cellStyle name="_割切制約事項一覧_変換仕様一覧（Gr2追加）_0418_変換仕様一覧（Gr2追加）_0611_FF09_修正" xfId="130" xr:uid="{00000000-0005-0000-0000-00006F000000}"/>
    <cellStyle name="_割切制約事項一覧_変換仕様一覧（Gr2追加）_0418_変換仕様一覧（Gr2追加）_0611_FX17_修正" xfId="131" xr:uid="{00000000-0005-0000-0000-000070000000}"/>
    <cellStyle name="_割切制約事項一覧_変換仕様一覧（全拠点共通）" xfId="132" xr:uid="{00000000-0005-0000-0000-000071000000}"/>
    <cellStyle name="_割切制約事項一覧_変換仕様一覧（全拠点共通）_FF09" xfId="133" xr:uid="{00000000-0005-0000-0000-000072000000}"/>
    <cellStyle name="_割切制約事項一覧_変換仕様一覧（全拠点共通）_FF09_G" xfId="134" xr:uid="{00000000-0005-0000-0000-000073000000}"/>
    <cellStyle name="_割切制約事項一覧_変換仕様一覧（全拠点共通）_FF09_修正" xfId="135" xr:uid="{00000000-0005-0000-0000-000074000000}"/>
    <cellStyle name="_割切制約事項一覧_変換仕様一覧（全拠点共通）_FX17" xfId="136" xr:uid="{00000000-0005-0000-0000-000075000000}"/>
    <cellStyle name="_割切制約事項一覧_変換仕様一覧（全拠点共通）_FX17_G" xfId="137" xr:uid="{00000000-0005-0000-0000-000076000000}"/>
    <cellStyle name="_割切制約事項一覧_変換仕様一覧（全拠点共通）_FX17_修正" xfId="138" xr:uid="{00000000-0005-0000-0000-000077000000}"/>
    <cellStyle name="_割切制約事項一覧_変換仕様一覧（全拠点共通）_FX19_修正" xfId="139" xr:uid="{00000000-0005-0000-0000-000078000000}"/>
    <cellStyle name="_割切制約事項一覧_変換仕様一覧（全拠点共通）_変換仕様一覧（Gr2追加）_0611" xfId="140" xr:uid="{00000000-0005-0000-0000-000079000000}"/>
    <cellStyle name="_割切制約事項一覧_変換仕様一覧（全拠点共通）_変換仕様一覧（Gr2追加）_0611_FF09_修正" xfId="141" xr:uid="{00000000-0005-0000-0000-00007A000000}"/>
    <cellStyle name="_割切制約事項一覧_変換仕様一覧（全拠点共通）_変換仕様一覧（Gr2追加）_0611_FX17_修正" xfId="142" xr:uid="{00000000-0005-0000-0000-00007B000000}"/>
    <cellStyle name="_基盤設計書_tmp（根岸編集） 20060519" xfId="143" xr:uid="{00000000-0005-0000-0000-00007C000000}"/>
    <cellStyle name="_基本設計EXITクライテリア" xfId="144" xr:uid="{00000000-0005-0000-0000-00007D000000}"/>
    <cellStyle name="_経営情報高度化コスト試算" xfId="145" xr:uid="{00000000-0005-0000-0000-00007E000000}"/>
    <cellStyle name="_経営情報高度化要員計画_工数詳細あり_20090408" xfId="146" xr:uid="{00000000-0005-0000-0000-00007F000000}"/>
    <cellStyle name="_人積み表work20100204" xfId="147" xr:uid="{00000000-0005-0000-0000-000080000000}"/>
    <cellStyle name="_体制図_20090813" xfId="148" xr:uid="{00000000-0005-0000-0000-000081000000}"/>
    <cellStyle name="_単価シートもとねた要員計画" xfId="149" xr:uid="{00000000-0005-0000-0000-000082000000}"/>
    <cellStyle name="_電源" xfId="150" xr:uid="{00000000-0005-0000-0000-000083000000}"/>
    <cellStyle name="_変換仕様一覧（Gr2追加）_0418" xfId="151" xr:uid="{00000000-0005-0000-0000-000084000000}"/>
    <cellStyle name="_変換仕様一覧（Gr2追加）_0418_FF09" xfId="152" xr:uid="{00000000-0005-0000-0000-000085000000}"/>
    <cellStyle name="_変換仕様一覧（Gr2追加）_0418_FF09_修正" xfId="153" xr:uid="{00000000-0005-0000-0000-000086000000}"/>
    <cellStyle name="_変換仕様一覧（Gr2追加）_0418_FX17" xfId="154" xr:uid="{00000000-0005-0000-0000-000087000000}"/>
    <cellStyle name="_変換仕様一覧（Gr2追加）_0418_FX17_G" xfId="155" xr:uid="{00000000-0005-0000-0000-000088000000}"/>
    <cellStyle name="_変換仕様一覧（Gr2追加）_0418_FX17_修正" xfId="156" xr:uid="{00000000-0005-0000-0000-000089000000}"/>
    <cellStyle name="_変換仕様一覧（Gr2追加）_0418_変換仕様一覧（Gr2追加）_0611" xfId="157" xr:uid="{00000000-0005-0000-0000-00008A000000}"/>
    <cellStyle name="_変換仕様一覧（Gr2追加）_0418_変換仕様一覧（Gr2追加）_0611_FF09_修正" xfId="158" xr:uid="{00000000-0005-0000-0000-00008B000000}"/>
    <cellStyle name="_変換仕様一覧（Gr2追加）_0418_変換仕様一覧（Gr2追加）_0611_FX17_修正" xfId="159" xr:uid="{00000000-0005-0000-0000-00008C000000}"/>
    <cellStyle name="_変換仕様一覧（全拠点共通）" xfId="160" xr:uid="{00000000-0005-0000-0000-00008D000000}"/>
    <cellStyle name="_変換仕様一覧（全拠点共通）_FF09" xfId="161" xr:uid="{00000000-0005-0000-0000-00008E000000}"/>
    <cellStyle name="_変換仕様一覧（全拠点共通）_FF09_G" xfId="162" xr:uid="{00000000-0005-0000-0000-00008F000000}"/>
    <cellStyle name="_変換仕様一覧（全拠点共通）_FF09_修正" xfId="163" xr:uid="{00000000-0005-0000-0000-000090000000}"/>
    <cellStyle name="_変換仕様一覧（全拠点共通）_FX17" xfId="164" xr:uid="{00000000-0005-0000-0000-000091000000}"/>
    <cellStyle name="_変換仕様一覧（全拠点共通）_FX17_G" xfId="165" xr:uid="{00000000-0005-0000-0000-000092000000}"/>
    <cellStyle name="_変換仕様一覧（全拠点共通）_FX17_修正" xfId="166" xr:uid="{00000000-0005-0000-0000-000093000000}"/>
    <cellStyle name="_変換仕様一覧（全拠点共通）_FX19_修正" xfId="167" xr:uid="{00000000-0005-0000-0000-000094000000}"/>
    <cellStyle name="_変換仕様一覧（全拠点共通）_変換仕様一覧（Gr2追加）_0611" xfId="168" xr:uid="{00000000-0005-0000-0000-000095000000}"/>
    <cellStyle name="_変換仕様一覧（全拠点共通）_変換仕様一覧（Gr2追加）_0611_FF09_修正" xfId="169" xr:uid="{00000000-0005-0000-0000-000096000000}"/>
    <cellStyle name="_変換仕様一覧（全拠点共通）_変換仕様一覧（Gr2追加）_0611_FX17_修正" xfId="170" xr:uid="{00000000-0005-0000-0000-000097000000}"/>
    <cellStyle name="_要員計画_20090803_工夫13_科目統合なし_CO_STRAVIS追加_dump案_正式見積り(最終版その２)" xfId="171" xr:uid="{00000000-0005-0000-0000-000098000000}"/>
    <cellStyle name="’E‰Y [0.00]_?h?・C?“’e?`潤e" xfId="172" xr:uid="{00000000-0005-0000-0000-000099000000}"/>
    <cellStyle name="’E‰Y_?h?・C?“’e?`潤e" xfId="173" xr:uid="{00000000-0005-0000-0000-00009A000000}"/>
    <cellStyle name="&lt;H&gt;罫無" xfId="174" xr:uid="{00000000-0005-0000-0000-00009B000000}"/>
    <cellStyle name="&lt;H&gt;罫有" xfId="175" xr:uid="{00000000-0005-0000-0000-00009C000000}"/>
    <cellStyle name="•W€_List of Migration Files_2" xfId="176" xr:uid="{00000000-0005-0000-0000-00009D000000}"/>
    <cellStyle name="\¦ÏÝÌnCp[N" xfId="177" xr:uid="{00000000-0005-0000-0000-00009E000000}"/>
    <cellStyle name="ÊÝ [0.00]_¬Ê¨ij" xfId="178" xr:uid="{00000000-0005-0000-0000-00009F000000}"/>
    <cellStyle name="ÊÝ_¬Ê¨ij" xfId="179" xr:uid="{00000000-0005-0000-0000-0000A0000000}"/>
    <cellStyle name="nCp[N" xfId="180" xr:uid="{00000000-0005-0000-0000-0000A1000000}"/>
    <cellStyle name="W_±oÚè`" xfId="181" xr:uid="{00000000-0005-0000-0000-0000A2000000}"/>
    <cellStyle name="0%" xfId="182" xr:uid="{00000000-0005-0000-0000-0000A3000000}"/>
    <cellStyle name="0,0_x000d__x000a_NA_x000d__x000a_" xfId="183" xr:uid="{00000000-0005-0000-0000-0000A4000000}"/>
    <cellStyle name="0.0%" xfId="184" xr:uid="{00000000-0005-0000-0000-0000A5000000}"/>
    <cellStyle name="0.00%" xfId="185" xr:uid="{00000000-0005-0000-0000-0000A6000000}"/>
    <cellStyle name="00" xfId="186" xr:uid="{00000000-0005-0000-0000-0000A7000000}"/>
    <cellStyle name="１" xfId="187" xr:uid="{00000000-0005-0000-0000-0000A8000000}"/>
    <cellStyle name="10p,表組,m" xfId="188" xr:uid="{00000000-0005-0000-0000-0000A9000000}"/>
    <cellStyle name="11.5" xfId="189" xr:uid="{00000000-0005-0000-0000-0000AA000000}"/>
    <cellStyle name="121" xfId="190" xr:uid="{00000000-0005-0000-0000-0000AB000000}"/>
    <cellStyle name="20% - Accent1" xfId="191" xr:uid="{00000000-0005-0000-0000-0000AC000000}"/>
    <cellStyle name="20% - Accent2" xfId="192" xr:uid="{00000000-0005-0000-0000-0000AD000000}"/>
    <cellStyle name="20% - Accent3" xfId="193" xr:uid="{00000000-0005-0000-0000-0000AE000000}"/>
    <cellStyle name="20% - Accent4" xfId="194" xr:uid="{00000000-0005-0000-0000-0000AF000000}"/>
    <cellStyle name="20% - Accent5" xfId="195" xr:uid="{00000000-0005-0000-0000-0000B0000000}"/>
    <cellStyle name="20% - Accent6" xfId="196" xr:uid="{00000000-0005-0000-0000-0000B1000000}"/>
    <cellStyle name="24" xfId="197" xr:uid="{00000000-0005-0000-0000-0000B2000000}"/>
    <cellStyle name="40% - Accent1" xfId="198" xr:uid="{00000000-0005-0000-0000-0000B3000000}"/>
    <cellStyle name="40% - Accent2" xfId="199" xr:uid="{00000000-0005-0000-0000-0000B4000000}"/>
    <cellStyle name="40% - Accent3" xfId="200" xr:uid="{00000000-0005-0000-0000-0000B5000000}"/>
    <cellStyle name="40% - Accent4" xfId="201" xr:uid="{00000000-0005-0000-0000-0000B6000000}"/>
    <cellStyle name="40% - Accent5" xfId="202" xr:uid="{00000000-0005-0000-0000-0000B7000000}"/>
    <cellStyle name="40% - Accent6" xfId="203" xr:uid="{00000000-0005-0000-0000-0000B8000000}"/>
    <cellStyle name="60% - Accent1" xfId="204" xr:uid="{00000000-0005-0000-0000-0000B9000000}"/>
    <cellStyle name="60% - Accent2" xfId="205" xr:uid="{00000000-0005-0000-0000-0000BA000000}"/>
    <cellStyle name="60% - Accent3" xfId="206" xr:uid="{00000000-0005-0000-0000-0000BB000000}"/>
    <cellStyle name="60% - Accent4" xfId="207" xr:uid="{00000000-0005-0000-0000-0000BC000000}"/>
    <cellStyle name="60% - Accent5" xfId="208" xr:uid="{00000000-0005-0000-0000-0000BD000000}"/>
    <cellStyle name="60% - Accent6" xfId="209" xr:uid="{00000000-0005-0000-0000-0000BE000000}"/>
    <cellStyle name="aaaaa" xfId="210" xr:uid="{00000000-0005-0000-0000-0000BF000000}"/>
    <cellStyle name="Accent1" xfId="211" xr:uid="{00000000-0005-0000-0000-0000C0000000}"/>
    <cellStyle name="Accent2" xfId="212" xr:uid="{00000000-0005-0000-0000-0000C1000000}"/>
    <cellStyle name="Accent3" xfId="213" xr:uid="{00000000-0005-0000-0000-0000C2000000}"/>
    <cellStyle name="Accent4" xfId="214" xr:uid="{00000000-0005-0000-0000-0000C3000000}"/>
    <cellStyle name="Accent5" xfId="215" xr:uid="{00000000-0005-0000-0000-0000C4000000}"/>
    <cellStyle name="Accent6" xfId="216" xr:uid="{00000000-0005-0000-0000-0000C5000000}"/>
    <cellStyle name="After Cutover" xfId="217" xr:uid="{00000000-0005-0000-0000-0000C6000000}"/>
    <cellStyle name="args.style" xfId="218" xr:uid="{00000000-0005-0000-0000-0000C7000000}"/>
    <cellStyle name="Background" xfId="219" xr:uid="{00000000-0005-0000-0000-0000C8000000}"/>
    <cellStyle name="Bad" xfId="220" xr:uid="{00000000-0005-0000-0000-0000C9000000}"/>
    <cellStyle name="Body" xfId="221" xr:uid="{00000000-0005-0000-0000-0000CA000000}"/>
    <cellStyle name="Body text" xfId="222" xr:uid="{00000000-0005-0000-0000-0000CB000000}"/>
    <cellStyle name="Calc Currency (0)" xfId="223" xr:uid="{00000000-0005-0000-0000-0000CC000000}"/>
    <cellStyle name="Calc Currency (2)" xfId="224" xr:uid="{00000000-0005-0000-0000-0000CD000000}"/>
    <cellStyle name="Calc Percent (0)" xfId="225" xr:uid="{00000000-0005-0000-0000-0000CE000000}"/>
    <cellStyle name="Calc Percent (1)" xfId="226" xr:uid="{00000000-0005-0000-0000-0000CF000000}"/>
    <cellStyle name="Calc Percent (2)" xfId="227" xr:uid="{00000000-0005-0000-0000-0000D0000000}"/>
    <cellStyle name="Calc Units (0)" xfId="228" xr:uid="{00000000-0005-0000-0000-0000D1000000}"/>
    <cellStyle name="Calc Units (1)" xfId="229" xr:uid="{00000000-0005-0000-0000-0000D2000000}"/>
    <cellStyle name="Calc Units (2)" xfId="230" xr:uid="{00000000-0005-0000-0000-0000D3000000}"/>
    <cellStyle name="Calculation" xfId="231" xr:uid="{00000000-0005-0000-0000-0000D4000000}"/>
    <cellStyle name="CALENDAR" xfId="232" xr:uid="{00000000-0005-0000-0000-0000D5000000}"/>
    <cellStyle name="category" xfId="233" xr:uid="{00000000-0005-0000-0000-0000D6000000}"/>
    <cellStyle name="Check Cell" xfId="234" xr:uid="{00000000-0005-0000-0000-0000D7000000}"/>
    <cellStyle name="Col Heads" xfId="235" xr:uid="{00000000-0005-0000-0000-0000D8000000}"/>
    <cellStyle name="Comma [0]" xfId="236" xr:uid="{00000000-0005-0000-0000-0000D9000000}"/>
    <cellStyle name="Comma [00]" xfId="237" xr:uid="{00000000-0005-0000-0000-0000DA000000}"/>
    <cellStyle name="Comma,0" xfId="238" xr:uid="{00000000-0005-0000-0000-0000DB000000}"/>
    <cellStyle name="Comma,1" xfId="239" xr:uid="{00000000-0005-0000-0000-0000DC000000}"/>
    <cellStyle name="Comma,2" xfId="240" xr:uid="{00000000-0005-0000-0000-0000DD000000}"/>
    <cellStyle name="Comma0" xfId="241" xr:uid="{00000000-0005-0000-0000-0000DE000000}"/>
    <cellStyle name="COMP定番表書式" xfId="242" xr:uid="{00000000-0005-0000-0000-0000DF000000}"/>
    <cellStyle name="Currency [0]" xfId="243" xr:uid="{00000000-0005-0000-0000-0000E0000000}"/>
    <cellStyle name="Currency [00]" xfId="244" xr:uid="{00000000-0005-0000-0000-0000E1000000}"/>
    <cellStyle name="Currency,0" xfId="245" xr:uid="{00000000-0005-0000-0000-0000E2000000}"/>
    <cellStyle name="Currency,2" xfId="246" xr:uid="{00000000-0005-0000-0000-0000E3000000}"/>
    <cellStyle name="Currency0" xfId="247" xr:uid="{00000000-0005-0000-0000-0000E4000000}"/>
    <cellStyle name="Current Live" xfId="248" xr:uid="{00000000-0005-0000-0000-0000E5000000}"/>
    <cellStyle name="Date" xfId="249" xr:uid="{00000000-0005-0000-0000-0000E6000000}"/>
    <cellStyle name="Date Short" xfId="250" xr:uid="{00000000-0005-0000-0000-0000E7000000}"/>
    <cellStyle name="development" xfId="251" xr:uid="{00000000-0005-0000-0000-0000E8000000}"/>
    <cellStyle name="discount" xfId="252" xr:uid="{00000000-0005-0000-0000-0000E9000000}"/>
    <cellStyle name="ENG/GEN" xfId="253" xr:uid="{00000000-0005-0000-0000-0000EA000000}"/>
    <cellStyle name="ENG/GEN7pt" xfId="254" xr:uid="{00000000-0005-0000-0000-0000EB000000}"/>
    <cellStyle name="ENG/WAKU" xfId="255" xr:uid="{00000000-0005-0000-0000-0000EC000000}"/>
    <cellStyle name="ENG/WAKU7pt" xfId="256" xr:uid="{00000000-0005-0000-0000-0000ED000000}"/>
    <cellStyle name="ENG/WAKU-AMI" xfId="257" xr:uid="{00000000-0005-0000-0000-0000EE000000}"/>
    <cellStyle name="Enter Currency (0)" xfId="258" xr:uid="{00000000-0005-0000-0000-0000EF000000}"/>
    <cellStyle name="Enter Currency (2)" xfId="259" xr:uid="{00000000-0005-0000-0000-0000F0000000}"/>
    <cellStyle name="Enter Units (0)" xfId="260" xr:uid="{00000000-0005-0000-0000-0000F1000000}"/>
    <cellStyle name="Enter Units (1)" xfId="261" xr:uid="{00000000-0005-0000-0000-0000F2000000}"/>
    <cellStyle name="Enter Units (2)" xfId="262" xr:uid="{00000000-0005-0000-0000-0000F3000000}"/>
    <cellStyle name="entry" xfId="263" xr:uid="{00000000-0005-0000-0000-0000F4000000}"/>
    <cellStyle name="Explanatory Text" xfId="264" xr:uid="{00000000-0005-0000-0000-0000F5000000}"/>
    <cellStyle name="Fixed" xfId="265" xr:uid="{00000000-0005-0000-0000-0000F6000000}"/>
    <cellStyle name="form)設計書" xfId="266" xr:uid="{00000000-0005-0000-0000-0000F7000000}"/>
    <cellStyle name="GBS Files" xfId="267" xr:uid="{00000000-0005-0000-0000-0000F8000000}"/>
    <cellStyle name="Good" xfId="268" xr:uid="{00000000-0005-0000-0000-0000F9000000}"/>
    <cellStyle name="Grey" xfId="269" xr:uid="{00000000-0005-0000-0000-0000FA000000}"/>
    <cellStyle name="Head 1" xfId="270" xr:uid="{00000000-0005-0000-0000-0000FB000000}"/>
    <cellStyle name="header" xfId="271" xr:uid="{00000000-0005-0000-0000-0000FC000000}"/>
    <cellStyle name="Header1" xfId="272" xr:uid="{00000000-0005-0000-0000-0000FD000000}"/>
    <cellStyle name="Header2" xfId="273" xr:uid="{00000000-0005-0000-0000-0000FE000000}"/>
    <cellStyle name="Heading 1" xfId="274" xr:uid="{00000000-0005-0000-0000-0000FF000000}"/>
    <cellStyle name="Heading 2" xfId="275" xr:uid="{00000000-0005-0000-0000-000000010000}"/>
    <cellStyle name="Heading 3" xfId="276" xr:uid="{00000000-0005-0000-0000-000001010000}"/>
    <cellStyle name="Heading 4" xfId="277" xr:uid="{00000000-0005-0000-0000-000002010000}"/>
    <cellStyle name="Helv" xfId="278" xr:uid="{00000000-0005-0000-0000-000003010000}"/>
    <cellStyle name="Hyperlink" xfId="1923" xr:uid="{00000000-0005-0000-0000-000004010000}"/>
    <cellStyle name="IBM(401K)" xfId="279" xr:uid="{00000000-0005-0000-0000-000005010000}"/>
    <cellStyle name="Input" xfId="280" xr:uid="{00000000-0005-0000-0000-000006010000}"/>
    <cellStyle name="Input [yellow]" xfId="281" xr:uid="{00000000-0005-0000-0000-000007010000}"/>
    <cellStyle name="Input_SSOOTPSLA" xfId="282" xr:uid="{00000000-0005-0000-0000-000008010000}"/>
    <cellStyle name="Intermediate" xfId="283" xr:uid="{00000000-0005-0000-0000-000009010000}"/>
    <cellStyle name="Introduction" xfId="284" xr:uid="{00000000-0005-0000-0000-00000A010000}"/>
    <cellStyle name="ITA" xfId="285" xr:uid="{00000000-0005-0000-0000-00000B010000}"/>
    <cellStyle name="ITB1" xfId="286" xr:uid="{00000000-0005-0000-0000-00000C010000}"/>
    <cellStyle name="ITB22" xfId="287" xr:uid="{00000000-0005-0000-0000-00000D010000}"/>
    <cellStyle name="IT計画書 (1)" xfId="288" xr:uid="{00000000-0005-0000-0000-00000E010000}"/>
    <cellStyle name="J401K" xfId="289" xr:uid="{00000000-0005-0000-0000-00000F010000}"/>
    <cellStyle name="JOB(かっこ付)" xfId="290" xr:uid="{00000000-0005-0000-0000-000010010000}"/>
    <cellStyle name="JOB囲" xfId="291" xr:uid="{00000000-0005-0000-0000-000011010000}"/>
    <cellStyle name="JOB囲み" xfId="292" xr:uid="{00000000-0005-0000-0000-000012010000}"/>
    <cellStyle name="JOB一般" xfId="293" xr:uid="{00000000-0005-0000-0000-000013010000}"/>
    <cellStyle name="JOB左下" xfId="294" xr:uid="{00000000-0005-0000-0000-000014010000}"/>
    <cellStyle name="JOB左上" xfId="295" xr:uid="{00000000-0005-0000-0000-000015010000}"/>
    <cellStyle name="JOB標準" xfId="296" xr:uid="{00000000-0005-0000-0000-000016010000}"/>
    <cellStyle name="JOB網" xfId="297" xr:uid="{00000000-0005-0000-0000-000017010000}"/>
    <cellStyle name="L1" xfId="298" xr:uid="{00000000-0005-0000-0000-000018010000}"/>
    <cellStyle name="L2" xfId="299" xr:uid="{00000000-0005-0000-0000-000019010000}"/>
    <cellStyle name="Link Currency (0)" xfId="300" xr:uid="{00000000-0005-0000-0000-00001A010000}"/>
    <cellStyle name="Link Currency (2)" xfId="301" xr:uid="{00000000-0005-0000-0000-00001B010000}"/>
    <cellStyle name="Link Units (0)" xfId="302" xr:uid="{00000000-0005-0000-0000-00001C010000}"/>
    <cellStyle name="Link Units (1)" xfId="303" xr:uid="{00000000-0005-0000-0000-00001D010000}"/>
    <cellStyle name="Link Units (2)" xfId="304" xr:uid="{00000000-0005-0000-0000-00001E010000}"/>
    <cellStyle name="Linked Cell" xfId="305" xr:uid="{00000000-0005-0000-0000-00001F010000}"/>
    <cellStyle name="manual" xfId="306" xr:uid="{00000000-0005-0000-0000-000020010000}"/>
    <cellStyle name="Milliers [0]_!!!GO" xfId="307" xr:uid="{00000000-0005-0000-0000-000021010000}"/>
    <cellStyle name="Milliers_!!!GO" xfId="308" xr:uid="{00000000-0005-0000-0000-000022010000}"/>
    <cellStyle name="Model" xfId="309" xr:uid="{00000000-0005-0000-0000-000023010000}"/>
    <cellStyle name="Mon騁aire [0]_!!!GO" xfId="310" xr:uid="{00000000-0005-0000-0000-000024010000}"/>
    <cellStyle name="Mon騁aire_!!!GO" xfId="311" xr:uid="{00000000-0005-0000-0000-000025010000}"/>
    <cellStyle name="myStandard" xfId="312" xr:uid="{00000000-0005-0000-0000-000026010000}"/>
    <cellStyle name="MyStyle" xfId="313" xr:uid="{00000000-0005-0000-0000-000027010000}"/>
    <cellStyle name="Neutral" xfId="314" xr:uid="{00000000-0005-0000-0000-000028010000}"/>
    <cellStyle name="no dec" xfId="315" xr:uid="{00000000-0005-0000-0000-000029010000}"/>
    <cellStyle name="No/ENG" xfId="316" xr:uid="{00000000-0005-0000-0000-00002A010000}"/>
    <cellStyle name="NonPrint_Heading" xfId="317" xr:uid="{00000000-0005-0000-0000-00002B010000}"/>
    <cellStyle name="Nor}al" xfId="318" xr:uid="{00000000-0005-0000-0000-00002C010000}"/>
    <cellStyle name="Normal - Style1" xfId="319" xr:uid="{00000000-0005-0000-0000-00002D010000}"/>
    <cellStyle name="Normal 2" xfId="320" xr:uid="{00000000-0005-0000-0000-00002E010000}"/>
    <cellStyle name="Normal 3" xfId="321" xr:uid="{00000000-0005-0000-0000-00002F010000}"/>
    <cellStyle name="Normal 4" xfId="322" xr:uid="{00000000-0005-0000-0000-000030010000}"/>
    <cellStyle name="Note" xfId="323" xr:uid="{00000000-0005-0000-0000-000031010000}"/>
    <cellStyle name="Œ…‹æØ‚è [0.00]_laroux" xfId="324" xr:uid="{00000000-0005-0000-0000-000032010000}"/>
    <cellStyle name="Œ…‹æØ‚è_laroux" xfId="325" xr:uid="{00000000-0005-0000-0000-000033010000}"/>
    <cellStyle name="oft Excel]_x000d__x000a_Comment=open=/f を指定すると、ユーザー定義関数を関数貼り付けの一覧に登録することができます。_x000d__x000a_Maximized" xfId="326" xr:uid="{00000000-0005-0000-0000-000034010000}"/>
    <cellStyle name="oft Excel]_x000d__x000a_Options5=1667_x000d__x000a_Options3=0_x000d__x000a_Basics=1_x000d__x000a_USER=アサヒ_x000d__x000a_CBTLOCATION=A:\MSOFFICE\EXCEL5\EXCELCBT_x000d__x000a_Pos=5,14,628" xfId="327" xr:uid="{00000000-0005-0000-0000-000035010000}"/>
    <cellStyle name="Option" xfId="328" xr:uid="{00000000-0005-0000-0000-000036010000}"/>
    <cellStyle name="Output" xfId="329" xr:uid="{00000000-0005-0000-0000-000037010000}"/>
    <cellStyle name="per.style" xfId="330" xr:uid="{00000000-0005-0000-0000-000038010000}"/>
    <cellStyle name="Percent [0]" xfId="331" xr:uid="{00000000-0005-0000-0000-000039010000}"/>
    <cellStyle name="Percent [00]" xfId="332" xr:uid="{00000000-0005-0000-0000-00003A010000}"/>
    <cellStyle name="Percent [2]" xfId="333" xr:uid="{00000000-0005-0000-0000-00003B010000}"/>
    <cellStyle name="Period" xfId="334" xr:uid="{00000000-0005-0000-0000-00003C010000}"/>
    <cellStyle name="PrePop Currency (0)" xfId="335" xr:uid="{00000000-0005-0000-0000-00003D010000}"/>
    <cellStyle name="PrePop Currency (2)" xfId="336" xr:uid="{00000000-0005-0000-0000-00003E010000}"/>
    <cellStyle name="PrePop Units (0)" xfId="337" xr:uid="{00000000-0005-0000-0000-00003F010000}"/>
    <cellStyle name="PrePop Units (1)" xfId="338" xr:uid="{00000000-0005-0000-0000-000040010000}"/>
    <cellStyle name="PrePop Units (2)" xfId="339" xr:uid="{00000000-0005-0000-0000-000041010000}"/>
    <cellStyle name="price" xfId="340" xr:uid="{00000000-0005-0000-0000-000042010000}"/>
    <cellStyle name="Prices" xfId="341" xr:uid="{00000000-0005-0000-0000-000043010000}"/>
    <cellStyle name="Product Title" xfId="342" xr:uid="{00000000-0005-0000-0000-000044010000}"/>
    <cellStyle name="PSChar" xfId="343" xr:uid="{00000000-0005-0000-0000-000045010000}"/>
    <cellStyle name="PSHeading" xfId="344" xr:uid="{00000000-0005-0000-0000-000046010000}"/>
    <cellStyle name="quest" xfId="345" xr:uid="{00000000-0005-0000-0000-000047010000}"/>
    <cellStyle name="R1" xfId="346" xr:uid="{00000000-0005-0000-0000-000048010000}"/>
    <cellStyle name="R2" xfId="347" xr:uid="{00000000-0005-0000-0000-000049010000}"/>
    <cellStyle name="red" xfId="348" xr:uid="{00000000-0005-0000-0000-00004A010000}"/>
    <cellStyle name="revised" xfId="349" xr:uid="{00000000-0005-0000-0000-00004B010000}"/>
    <cellStyle name="section" xfId="350" xr:uid="{00000000-0005-0000-0000-00004C010000}"/>
    <cellStyle name="Source Line" xfId="351" xr:uid="{00000000-0005-0000-0000-00004D010000}"/>
    <cellStyle name="SPOl" xfId="352" xr:uid="{00000000-0005-0000-0000-00004E010000}"/>
    <cellStyle name="style)設計書" xfId="353" xr:uid="{00000000-0005-0000-0000-00004F010000}"/>
    <cellStyle name="style001" xfId="354" xr:uid="{00000000-0005-0000-0000-000050010000}"/>
    <cellStyle name="subhead" xfId="355" xr:uid="{00000000-0005-0000-0000-000051010000}"/>
    <cellStyle name="Table Heading" xfId="356" xr:uid="{00000000-0005-0000-0000-000052010000}"/>
    <cellStyle name="test" xfId="357" xr:uid="{00000000-0005-0000-0000-000053010000}"/>
    <cellStyle name="Text Indent A" xfId="358" xr:uid="{00000000-0005-0000-0000-000054010000}"/>
    <cellStyle name="Text Indent B" xfId="359" xr:uid="{00000000-0005-0000-0000-000055010000}"/>
    <cellStyle name="Text Indent C" xfId="360" xr:uid="{00000000-0005-0000-0000-000056010000}"/>
    <cellStyle name="title" xfId="361" xr:uid="{00000000-0005-0000-0000-000057010000}"/>
    <cellStyle name="todo" xfId="362" xr:uid="{00000000-0005-0000-0000-000058010000}"/>
    <cellStyle name="Top Row" xfId="363" xr:uid="{00000000-0005-0000-0000-000059010000}"/>
    <cellStyle name="Total" xfId="364" xr:uid="{00000000-0005-0000-0000-00005A010000}"/>
    <cellStyle name="Warning Text" xfId="365" xr:uid="{00000000-0005-0000-0000-00005B010000}"/>
    <cellStyle name="ｱﾍﾞﾝﾄﾞ一覧" xfId="366" xr:uid="{00000000-0005-0000-0000-00005C010000}"/>
    <cellStyle name="い" xfId="367" xr:uid="{00000000-0005-0000-0000-00005D010000}"/>
    <cellStyle name="い_【事前本番稼動】試行_イースト" xfId="368" xr:uid="{00000000-0005-0000-0000-00005E010000}"/>
    <cellStyle name="い_【事前本番稼動】試行_イースト_○第一回個別プログレス(作成中)" xfId="369" xr:uid="{00000000-0005-0000-0000-00005F010000}"/>
    <cellStyle name="い_【事前本番稼動】試行_イースト_2-1.立上判定会資料" xfId="370" xr:uid="{00000000-0005-0000-0000-000060010000}"/>
    <cellStyle name="い_【事前本番稼動】試行_イースト_GCMS+P3マスタースケジュール（Ver1）201008" xfId="371" xr:uid="{00000000-0005-0000-0000-000061010000}"/>
    <cellStyle name="い_【事前本番稼動】試行_イースト_GCMS+P3局面定義（Ver1）201008" xfId="372" xr:uid="{00000000-0005-0000-0000-000062010000}"/>
    <cellStyle name="い_【事前本番稼動】試行_イースト_アプリケーションアーキテクチャ検討" xfId="373" xr:uid="{00000000-0005-0000-0000-000063010000}"/>
    <cellStyle name="い_【事前本番稼動】試行_イースト_アプリケーションアーキテクチャ検討_【別紙2】サーバ配置(基盤)" xfId="374" xr:uid="{00000000-0005-0000-0000-000064010000}"/>
    <cellStyle name="い_【事前本番稼動】試行_イースト_アプリケーションアーキテクチャ検討_【別紙2】サーバ配置(基盤)_GCMS+P3マスタースケジュール（Ver1）201008" xfId="375" xr:uid="{00000000-0005-0000-0000-000065010000}"/>
    <cellStyle name="い_【事前本番稼動】試行_イースト_アプリケーションアーキテクチャ検討_【別紙2】サーバ配置(基盤)_GCMS+P3局面定義（Ver1）201008" xfId="376" xr:uid="{00000000-0005-0000-0000-000066010000}"/>
    <cellStyle name="い_【事前本番稼動】試行_イースト_アプリケーションアーキテクチャ検討_【別紙2】サーバ配置(基盤)_コピー ～ 別紙05_G+Ph3マスタースケジュール(G+認証追加版)" xfId="377" xr:uid="{00000000-0005-0000-0000-000067010000}"/>
    <cellStyle name="い_【事前本番稼動】試行_イースト_アプリケーションアーキテクチャ検討_【別紙2】サーバ配置(基盤)_マスタースケジュール（Ver2）201006" xfId="378" xr:uid="{00000000-0005-0000-0000-000068010000}"/>
    <cellStyle name="い_【事前本番稼動】試行_イースト_アプリケーションアーキテクチャ検討_【別紙2】サーバ配置(基盤)_マスタースケジュール更新履歴" xfId="379" xr:uid="{00000000-0005-0000-0000-000069010000}"/>
    <cellStyle name="い_【事前本番稼動】試行_イースト_アプリケーションアーキテクチャ検討_【別紙2】サーバ配置(基盤)_マスタースケジュール更新履歴_G+Ph3マスタースケジュール" xfId="380" xr:uid="{00000000-0005-0000-0000-00006A010000}"/>
    <cellStyle name="い_【事前本番稼動】試行_イースト_アプリケーションアーキテクチャ検討_【別紙2】サーバ配置(基盤)_マスタースケジュール更新履歴_G+Ph3マスタースケジュール_コピー ～ 別紙05_G+Ph3マスタースケジュール(G+認証追加版)" xfId="381" xr:uid="{00000000-0005-0000-0000-00006B010000}"/>
    <cellStyle name="い_【事前本番稼動】試行_イースト_アプリケーションアーキテクチャ検討_【別紙2】サーバ配置(基盤)_マスタースケジュール更新履歴_G+Ph3マスタースケジュール_別紙05_G+Ph3マスタースケジュール(20101027版)" xfId="382" xr:uid="{00000000-0005-0000-0000-00006C010000}"/>
    <cellStyle name="い_【事前本番稼動】試行_イースト_アプリケーションアーキテクチャ検討_【別紙2】サーバ配置(基盤)_マスタースケジュール更新履歴_G+Ph3マスタースケジュール_別紙05_G+Ph3マスタースケジュール(20101102版)" xfId="383" xr:uid="{00000000-0005-0000-0000-00006D010000}"/>
    <cellStyle name="い_【事前本番稼動】試行_イースト_アプリケーションアーキテクチャ検討_【別紙2】サーバ配置(基盤)_マスタースケジュール更新履歴_G+Ph3マスタースケジュール_別紙05_G+Ph3マスタースケジュール(20101116版)" xfId="384" xr:uid="{00000000-0005-0000-0000-00006E010000}"/>
    <cellStyle name="い_【事前本番稼動】試行_イースト_アプリケーションアーキテクチャ検討_【別紙2】サーバ配置(基盤)_マスタースケジュール更新履歴_G+Ph3マスタースケジュール_別紙05_G+Ph3マスタースケジュール(G+認証追加版)" xfId="385" xr:uid="{00000000-0005-0000-0000-00006F010000}"/>
    <cellStyle name="い_【事前本番稼動】試行_イースト_アプリケーションアーキテクチャ検討_【別紙2】サーバ配置(基盤)_マスタースケジュール更新履歴_マスタースケジュール（レベル2）201006" xfId="386" xr:uid="{00000000-0005-0000-0000-000070010000}"/>
    <cellStyle name="い_【事前本番稼動】試行_イースト_アプリケーションアーキテクチャ検討_【別紙2】サーバ配置(基盤)_マスタースケジュール更新履歴_マスタースケジュール（レベル2）201006_コピー ～ 別紙05_G+Ph3マスタースケジュール(G+認証追加版)" xfId="387" xr:uid="{00000000-0005-0000-0000-000071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027版)" xfId="388" xr:uid="{00000000-0005-0000-0000-000072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02版)" xfId="389" xr:uid="{00000000-0005-0000-0000-000073010000}"/>
    <cellStyle name="い_【事前本番稼動】試行_イースト_アプリケーションアーキテクチャ検討_【別紙2】サーバ配置(基盤)_マスタースケジュール更新履歴_マスタースケジュール（レベル2）201006_別紙05_G+Ph3マスタースケジュール(20101116版)" xfId="390" xr:uid="{00000000-0005-0000-0000-000074010000}"/>
    <cellStyle name="い_【事前本番稼動】試行_イースト_アプリケーションアーキテクチャ検討_【別紙2】サーバ配置(基盤)_マスタースケジュール更新履歴_マスタースケジュール（レベル2）201006_別紙05_G+Ph3マスタースケジュール(G+認証追加版)" xfId="391" xr:uid="{00000000-0005-0000-0000-000075010000}"/>
    <cellStyle name="い_【事前本番稼動】試行_イースト_アプリケーションアーキテクチャ検討_【別紙2】サーバ配置(基盤)_基本設計推進ガイド" xfId="392" xr:uid="{00000000-0005-0000-0000-000076010000}"/>
    <cellStyle name="い_【事前本番稼動】試行_イースト_アプリケーションアーキテクチャ検討_【別紙2】サーバ配置(基盤)_体制図" xfId="393" xr:uid="{00000000-0005-0000-0000-000077010000}"/>
    <cellStyle name="い_【事前本番稼動】試行_イースト_アプリケーションアーキテクチャ検討_【別紙2】サーバ配置(基盤)_添付資料2_マスタースケジュール" xfId="394" xr:uid="{00000000-0005-0000-0000-000078010000}"/>
    <cellStyle name="い_【事前本番稼動】試行_イースト_アプリケーションアーキテクチャ検討_【別紙2】サーバ配置(基盤)_添付資料2_マスタースケジュール_G+Ph3マスタースケジュール" xfId="395" xr:uid="{00000000-0005-0000-0000-000079010000}"/>
    <cellStyle name="い_【事前本番稼動】試行_イースト_アプリケーションアーキテクチャ検討_【別紙2】サーバ配置(基盤)_添付資料2_マスタースケジュール_G+Ph3マスタースケジュール_コピー ～ 別紙05_G+Ph3マスタースケジュール(G+認証追加版)" xfId="396" xr:uid="{00000000-0005-0000-0000-00007A010000}"/>
    <cellStyle name="い_【事前本番稼動】試行_イースト_アプリケーションアーキテクチャ検討_【別紙2】サーバ配置(基盤)_添付資料2_マスタースケジュール_G+Ph3マスタースケジュール_別紙05_G+Ph3マスタースケジュール(20101027版)" xfId="397" xr:uid="{00000000-0005-0000-0000-00007B010000}"/>
    <cellStyle name="い_【事前本番稼動】試行_イースト_アプリケーションアーキテクチャ検討_【別紙2】サーバ配置(基盤)_添付資料2_マスタースケジュール_G+Ph3マスタースケジュール_別紙05_G+Ph3マスタースケジュール(20101102版)" xfId="398" xr:uid="{00000000-0005-0000-0000-00007C010000}"/>
    <cellStyle name="い_【事前本番稼動】試行_イースト_アプリケーションアーキテクチャ検討_【別紙2】サーバ配置(基盤)_添付資料2_マスタースケジュール_G+Ph3マスタースケジュール_別紙05_G+Ph3マスタースケジュール(20101116版)" xfId="399" xr:uid="{00000000-0005-0000-0000-00007D010000}"/>
    <cellStyle name="い_【事前本番稼動】試行_イースト_アプリケーションアーキテクチャ検討_【別紙2】サーバ配置(基盤)_添付資料2_マスタースケジュール_G+Ph3マスタースケジュール_別紙05_G+Ph3マスタースケジュール(G+認証追加版)" xfId="400" xr:uid="{00000000-0005-0000-0000-00007E010000}"/>
    <cellStyle name="い_【事前本番稼動】試行_イースト_アプリケーションアーキテクチャ検討_【別紙2】サーバ配置(基盤)_添付資料2_マスタースケジュール_マスタースケジュール（レベル2）201006" xfId="401" xr:uid="{00000000-0005-0000-0000-00007F010000}"/>
    <cellStyle name="い_【事前本番稼動】試行_イースト_アプリケーションアーキテクチャ検討_【別紙2】サーバ配置(基盤)_添付資料2_マスタースケジュール_マスタースケジュール（レベル2）201006_コピー ～ 別紙05_G+Ph3マスタースケジュール(G+認証追加版)" xfId="402" xr:uid="{00000000-0005-0000-0000-000080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027版)" xfId="403" xr:uid="{00000000-0005-0000-0000-000081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02版)" xfId="404" xr:uid="{00000000-0005-0000-0000-000082010000}"/>
    <cellStyle name="い_【事前本番稼動】試行_イースト_アプリケーションアーキテクチャ検討_【別紙2】サーバ配置(基盤)_添付資料2_マスタースケジュール_マスタースケジュール（レベル2）201006_別紙05_G+Ph3マスタースケジュール(20101116版)" xfId="405" xr:uid="{00000000-0005-0000-0000-000083010000}"/>
    <cellStyle name="い_【事前本番稼動】試行_イースト_アプリケーションアーキテクチャ検討_【別紙2】サーバ配置(基盤)_添付資料2_マスタースケジュール_マスタースケジュール（レベル2）201006_別紙05_G+Ph3マスタースケジュール(G+認証追加版)" xfId="406" xr:uid="{00000000-0005-0000-0000-000084010000}"/>
    <cellStyle name="い_【事前本番稼動】試行_イースト_アプリケーションアーキテクチャ検討_【別紙2】サーバ配置(基盤)_別紙05_G+Ph3マスタースケジュール" xfId="407" xr:uid="{00000000-0005-0000-0000-000085010000}"/>
    <cellStyle name="い_【事前本番稼動】試行_イースト_アプリケーションアーキテクチャ検討_【別紙2】サーバ配置(基盤)_別紙05_G+Ph3マスタースケジュール(20101027版)" xfId="408" xr:uid="{00000000-0005-0000-0000-000086010000}"/>
    <cellStyle name="い_【事前本番稼動】試行_イースト_アプリケーションアーキテクチャ検討_【別紙2】サーバ配置(基盤)_別紙05_G+Ph3マスタースケジュール(20101102版)" xfId="409" xr:uid="{00000000-0005-0000-0000-000087010000}"/>
    <cellStyle name="い_【事前本番稼動】試行_イースト_アプリケーションアーキテクチャ検討_【別紙2】サーバ配置(基盤)_別紙05_G+Ph3マスタースケジュール(20101116版)" xfId="410" xr:uid="{00000000-0005-0000-0000-000088010000}"/>
    <cellStyle name="い_【事前本番稼動】試行_イースト_アプリケーションアーキテクチャ検討_【別紙2】サーバ配置(基盤)_別紙05_G+Ph3マスタースケジュール(G+認証追加版)" xfId="411" xr:uid="{00000000-0005-0000-0000-000089010000}"/>
    <cellStyle name="い_【事前本番稼動】試行_イースト_アプリケーションアーキテクチャ検討_【別紙2】サーバ配置(基盤)_別紙06_体制図" xfId="412" xr:uid="{00000000-0005-0000-0000-00008A010000}"/>
    <cellStyle name="い_【事前本番稼動】試行_イースト_アプリケーションアーキテクチャ検討_【別紙2】サーバ配置(基盤)_別紙6_マスタースケジュール" xfId="413" xr:uid="{00000000-0005-0000-0000-00008B010000}"/>
    <cellStyle name="い_【事前本番稼動】試行_イースト_アプリケーションアーキテクチャ検討_【別紙2】サーバ配置(基盤)_別紙xx_G+P3局面定義" xfId="414" xr:uid="{00000000-0005-0000-0000-00008C010000}"/>
    <cellStyle name="い_【事前本番稼動】試行_イースト_アプリケーションアーキテクチャ検討_【別紙2】サーバ配置(基盤)_立上判定会添付資料" xfId="415" xr:uid="{00000000-0005-0000-0000-00008D010000}"/>
    <cellStyle name="い_【事前本番稼動】試行_イースト_アプリケーションアーキテクチャ検討_GCMS+P3マスタースケジュール（Ver1）201008" xfId="416" xr:uid="{00000000-0005-0000-0000-00008E010000}"/>
    <cellStyle name="い_【事前本番稼動】試行_イースト_アプリケーションアーキテクチャ検討_GCMS+P3局面定義（Ver1）201008" xfId="417" xr:uid="{00000000-0005-0000-0000-00008F010000}"/>
    <cellStyle name="い_【事前本番稼動】試行_イースト_アプリケーションアーキテクチャ検討_アプリケーションアーキテクチャ検討" xfId="418" xr:uid="{00000000-0005-0000-0000-000090010000}"/>
    <cellStyle name="い_【事前本番稼動】試行_イースト_アプリケーションアーキテクチャ検討_アプリケーションアーキテクチャ検討_GCMS+P3マスタースケジュール（Ver1）201008" xfId="419" xr:uid="{00000000-0005-0000-0000-000091010000}"/>
    <cellStyle name="い_【事前本番稼動】試行_イースト_アプリケーションアーキテクチャ検討_アプリケーションアーキテクチャ検討_GCMS+P3局面定義（Ver1）201008" xfId="420" xr:uid="{00000000-0005-0000-0000-000092010000}"/>
    <cellStyle name="い_【事前本番稼動】試行_イースト_アプリケーションアーキテクチャ検討_アプリケーションアーキテクチャ検討_コピー ～ 別紙05_G+Ph3マスタースケジュール(G+認証追加版)" xfId="421" xr:uid="{00000000-0005-0000-0000-000093010000}"/>
    <cellStyle name="い_【事前本番稼動】試行_イースト_アプリケーションアーキテクチャ検討_アプリケーションアーキテクチャ検討_マスタースケジュール（Ver2）201006" xfId="422" xr:uid="{00000000-0005-0000-0000-000094010000}"/>
    <cellStyle name="い_【事前本番稼動】試行_イースト_アプリケーションアーキテクチャ検討_アプリケーションアーキテクチャ検討_マスタースケジュール更新履歴" xfId="423" xr:uid="{00000000-0005-0000-0000-000095010000}"/>
    <cellStyle name="い_【事前本番稼動】試行_イースト_アプリケーションアーキテクチャ検討_アプリケーションアーキテクチャ検討_マスタースケジュール更新履歴_G+Ph3マスタースケジュール" xfId="424" xr:uid="{00000000-0005-0000-0000-000096010000}"/>
    <cellStyle name="い_【事前本番稼動】試行_イースト_アプリケーションアーキテクチャ検討_アプリケーションアーキテクチャ検討_マスタースケジュール更新履歴_G+Ph3マスタースケジュール_コピー ～ 別紙05_G+Ph3マスタースケジュール(G+認証追加版)" xfId="425" xr:uid="{00000000-0005-0000-0000-000097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027版)" xfId="426" xr:uid="{00000000-0005-0000-0000-000098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02版)" xfId="427" xr:uid="{00000000-0005-0000-0000-000099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20101116版)" xfId="428" xr:uid="{00000000-0005-0000-0000-00009A010000}"/>
    <cellStyle name="い_【事前本番稼動】試行_イースト_アプリケーションアーキテクチャ検討_アプリケーションアーキテクチャ検討_マスタースケジュール更新履歴_G+Ph3マスタースケジュール_別紙05_G+Ph3マスタースケジュール(G+認証追加版)" xfId="429" xr:uid="{00000000-0005-0000-0000-00009B010000}"/>
    <cellStyle name="い_【事前本番稼動】試行_イースト_アプリケーションアーキテクチャ検討_アプリケーションアーキテクチャ検討_マスタースケジュール更新履歴_マスタースケジュール（レベル2）201006" xfId="430" xr:uid="{00000000-0005-0000-0000-00009C010000}"/>
    <cellStyle name="い_【事前本番稼動】試行_イースト_アプリケーションアーキテクチャ検討_アプリケーションアーキテクチャ検討_マスタースケジュール更新履歴_マスタースケジュール（レベル2）201006_コピー ～ 別紙05_G+Ph3マスタースケジュール(G+認証追加版)" xfId="431" xr:uid="{00000000-0005-0000-0000-00009D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027版)" xfId="432" xr:uid="{00000000-0005-0000-0000-00009E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02版)" xfId="433" xr:uid="{00000000-0005-0000-0000-00009F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20101116版)" xfId="434" xr:uid="{00000000-0005-0000-0000-0000A0010000}"/>
    <cellStyle name="い_【事前本番稼動】試行_イースト_アプリケーションアーキテクチャ検討_アプリケーションアーキテクチャ検討_マスタースケジュール更新履歴_マスタースケジュール（レベル2）201006_別紙05_G+Ph3マスタースケジュール(G+認証追加版)" xfId="435" xr:uid="{00000000-0005-0000-0000-0000A1010000}"/>
    <cellStyle name="い_【事前本番稼動】試行_イースト_アプリケーションアーキテクチャ検討_アプリケーションアーキテクチャ検討_基本設計推進ガイド" xfId="436" xr:uid="{00000000-0005-0000-0000-0000A2010000}"/>
    <cellStyle name="い_【事前本番稼動】試行_イースト_アプリケーションアーキテクチャ検討_アプリケーションアーキテクチャ検討_体制図" xfId="437" xr:uid="{00000000-0005-0000-0000-0000A3010000}"/>
    <cellStyle name="い_【事前本番稼動】試行_イースト_アプリケーションアーキテクチャ検討_アプリケーションアーキテクチャ検討_添付資料2_マスタースケジュール" xfId="438" xr:uid="{00000000-0005-0000-0000-0000A4010000}"/>
    <cellStyle name="い_【事前本番稼動】試行_イースト_アプリケーションアーキテクチャ検討_アプリケーションアーキテクチャ検討_添付資料2_マスタースケジュール_G+Ph3マスタースケジュール" xfId="439" xr:uid="{00000000-0005-0000-0000-0000A5010000}"/>
    <cellStyle name="い_【事前本番稼動】試行_イースト_アプリケーションアーキテクチャ検討_アプリケーションアーキテクチャ検討_添付資料2_マスタースケジュール_G+Ph3マスタースケジュール_コピー ～ 別紙05_G+Ph3マスタースケジュール(G+認証追加版)" xfId="440" xr:uid="{00000000-0005-0000-0000-0000A6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027版)" xfId="441" xr:uid="{00000000-0005-0000-0000-0000A7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02版)" xfId="442" xr:uid="{00000000-0005-0000-0000-0000A8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20101116版)" xfId="443" xr:uid="{00000000-0005-0000-0000-0000A9010000}"/>
    <cellStyle name="い_【事前本番稼動】試行_イースト_アプリケーションアーキテクチャ検討_アプリケーションアーキテクチャ検討_添付資料2_マスタースケジュール_G+Ph3マスタースケジュール_別紙05_G+Ph3マスタースケジュール(G+認証追加版)" xfId="444" xr:uid="{00000000-0005-0000-0000-0000AA010000}"/>
    <cellStyle name="い_【事前本番稼動】試行_イースト_アプリケーションアーキテクチャ検討_アプリケーションアーキテクチャ検討_添付資料2_マスタースケジュール_マスタースケジュール（レベル2）201006" xfId="445" xr:uid="{00000000-0005-0000-0000-0000AB010000}"/>
    <cellStyle name="い_【事前本番稼動】試行_イースト_アプリケーションアーキテクチャ検討_アプリケーションアーキテクチャ検討_添付資料2_マスタースケジュール_マスタースケジュール（レベル2）201006_コピー ～ 別紙05_G+Ph3マスタースケジュール(G+認証追加版)" xfId="446" xr:uid="{00000000-0005-0000-0000-0000AC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027版)" xfId="447" xr:uid="{00000000-0005-0000-0000-0000AD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02版)" xfId="448" xr:uid="{00000000-0005-0000-0000-0000AE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20101116版)" xfId="449" xr:uid="{00000000-0005-0000-0000-0000AF010000}"/>
    <cellStyle name="い_【事前本番稼動】試行_イースト_アプリケーションアーキテクチャ検討_アプリケーションアーキテクチャ検討_添付資料2_マスタースケジュール_マスタースケジュール（レベル2）201006_別紙05_G+Ph3マスタースケジュール(G+認証追加版)" xfId="450" xr:uid="{00000000-0005-0000-0000-0000B0010000}"/>
    <cellStyle name="い_【事前本番稼動】試行_イースト_アプリケーションアーキテクチャ検討_アプリケーションアーキテクチャ検討_別紙05_G+Ph3マスタースケジュール" xfId="451" xr:uid="{00000000-0005-0000-0000-0000B1010000}"/>
    <cellStyle name="い_【事前本番稼動】試行_イースト_アプリケーションアーキテクチャ検討_アプリケーションアーキテクチャ検討_別紙05_G+Ph3マスタースケジュール(20101027版)" xfId="452" xr:uid="{00000000-0005-0000-0000-0000B2010000}"/>
    <cellStyle name="い_【事前本番稼動】試行_イースト_アプリケーションアーキテクチャ検討_アプリケーションアーキテクチャ検討_別紙05_G+Ph3マスタースケジュール(20101102版)" xfId="453" xr:uid="{00000000-0005-0000-0000-0000B3010000}"/>
    <cellStyle name="い_【事前本番稼動】試行_イースト_アプリケーションアーキテクチャ検討_アプリケーションアーキテクチャ検討_別紙05_G+Ph3マスタースケジュール(20101116版)" xfId="454" xr:uid="{00000000-0005-0000-0000-0000B4010000}"/>
    <cellStyle name="い_【事前本番稼動】試行_イースト_アプリケーションアーキテクチャ検討_アプリケーションアーキテクチャ検討_別紙05_G+Ph3マスタースケジュール(G+認証追加版)" xfId="455" xr:uid="{00000000-0005-0000-0000-0000B5010000}"/>
    <cellStyle name="い_【事前本番稼動】試行_イースト_アプリケーションアーキテクチャ検討_アプリケーションアーキテクチャ検討_別紙06_体制図" xfId="456" xr:uid="{00000000-0005-0000-0000-0000B6010000}"/>
    <cellStyle name="い_【事前本番稼動】試行_イースト_アプリケーションアーキテクチャ検討_アプリケーションアーキテクチャ検討_別紙6_マスタースケジュール" xfId="457" xr:uid="{00000000-0005-0000-0000-0000B7010000}"/>
    <cellStyle name="い_【事前本番稼動】試行_イースト_アプリケーションアーキテクチャ検討_アプリケーションアーキテクチャ検討_別紙xx_G+P3局面定義" xfId="458" xr:uid="{00000000-0005-0000-0000-0000B8010000}"/>
    <cellStyle name="い_【事前本番稼動】試行_イースト_アプリケーションアーキテクチャ検討_アプリケーションアーキテクチャ検討_立上判定会添付資料" xfId="459" xr:uid="{00000000-0005-0000-0000-0000B9010000}"/>
    <cellStyle name="い_【事前本番稼動】試行_イースト_アプリケーションアーキテクチャ検討_コピー ～ 別紙05_G+Ph3マスタースケジュール(G+認証追加版)" xfId="460" xr:uid="{00000000-0005-0000-0000-0000BA010000}"/>
    <cellStyle name="い_【事前本番稼動】試行_イースト_アプリケーションアーキテクチャ検討_マスタースケジュール（Ver2）201006" xfId="461" xr:uid="{00000000-0005-0000-0000-0000BB010000}"/>
    <cellStyle name="い_【事前本番稼動】試行_イースト_アプリケーションアーキテクチャ検討_マスタースケジュール更新履歴" xfId="462" xr:uid="{00000000-0005-0000-0000-0000BC010000}"/>
    <cellStyle name="い_【事前本番稼動】試行_イースト_アプリケーションアーキテクチャ検討_マスタースケジュール更新履歴_G+Ph3マスタースケジュール" xfId="463" xr:uid="{00000000-0005-0000-0000-0000BD010000}"/>
    <cellStyle name="い_【事前本番稼動】試行_イースト_アプリケーションアーキテクチャ検討_マスタースケジュール更新履歴_G+Ph3マスタースケジュール_コピー ～ 別紙05_G+Ph3マスタースケジュール(G+認証追加版)" xfId="464" xr:uid="{00000000-0005-0000-0000-0000BE010000}"/>
    <cellStyle name="い_【事前本番稼動】試行_イースト_アプリケーションアーキテクチャ検討_マスタースケジュール更新履歴_G+Ph3マスタースケジュール_別紙05_G+Ph3マスタースケジュール(20101027版)" xfId="465" xr:uid="{00000000-0005-0000-0000-0000BF010000}"/>
    <cellStyle name="い_【事前本番稼動】試行_イースト_アプリケーションアーキテクチャ検討_マスタースケジュール更新履歴_G+Ph3マスタースケジュール_別紙05_G+Ph3マスタースケジュール(20101102版)" xfId="466" xr:uid="{00000000-0005-0000-0000-0000C0010000}"/>
    <cellStyle name="い_【事前本番稼動】試行_イースト_アプリケーションアーキテクチャ検討_マスタースケジュール更新履歴_G+Ph3マスタースケジュール_別紙05_G+Ph3マスタースケジュール(20101116版)" xfId="467" xr:uid="{00000000-0005-0000-0000-0000C1010000}"/>
    <cellStyle name="い_【事前本番稼動】試行_イースト_アプリケーションアーキテクチャ検討_マスタースケジュール更新履歴_G+Ph3マスタースケジュール_別紙05_G+Ph3マスタースケジュール(G+認証追加版)" xfId="468" xr:uid="{00000000-0005-0000-0000-0000C2010000}"/>
    <cellStyle name="い_【事前本番稼動】試行_イースト_アプリケーションアーキテクチャ検討_マスタースケジュール更新履歴_マスタースケジュール（レベル2）201006" xfId="469" xr:uid="{00000000-0005-0000-0000-0000C3010000}"/>
    <cellStyle name="い_【事前本番稼動】試行_イースト_アプリケーションアーキテクチャ検討_マスタースケジュール更新履歴_マスタースケジュール（レベル2）201006_コピー ～ 別紙05_G+Ph3マスタースケジュール(G+認証追加版)" xfId="470" xr:uid="{00000000-0005-0000-0000-0000C4010000}"/>
    <cellStyle name="い_【事前本番稼動】試行_イースト_アプリケーションアーキテクチャ検討_マスタースケジュール更新履歴_マスタースケジュール（レベル2）201006_別紙05_G+Ph3マスタースケジュール(20101027版)" xfId="471" xr:uid="{00000000-0005-0000-0000-0000C5010000}"/>
    <cellStyle name="い_【事前本番稼動】試行_イースト_アプリケーションアーキテクチャ検討_マスタースケジュール更新履歴_マスタースケジュール（レベル2）201006_別紙05_G+Ph3マスタースケジュール(20101102版)" xfId="472" xr:uid="{00000000-0005-0000-0000-0000C6010000}"/>
    <cellStyle name="い_【事前本番稼動】試行_イースト_アプリケーションアーキテクチャ検討_マスタースケジュール更新履歴_マスタースケジュール（レベル2）201006_別紙05_G+Ph3マスタースケジュール(20101116版)" xfId="473" xr:uid="{00000000-0005-0000-0000-0000C7010000}"/>
    <cellStyle name="い_【事前本番稼動】試行_イースト_アプリケーションアーキテクチャ検討_マスタースケジュール更新履歴_マスタースケジュール（レベル2）201006_別紙05_G+Ph3マスタースケジュール(G+認証追加版)" xfId="474" xr:uid="{00000000-0005-0000-0000-0000C8010000}"/>
    <cellStyle name="い_【事前本番稼動】試行_イースト_アプリケーションアーキテクチャ検討_基本設計推進ガイド" xfId="475" xr:uid="{00000000-0005-0000-0000-0000C9010000}"/>
    <cellStyle name="い_【事前本番稼動】試行_イースト_アプリケーションアーキテクチャ検討_参考_アプリケーションアーキテクチャ検討" xfId="476" xr:uid="{00000000-0005-0000-0000-0000CA010000}"/>
    <cellStyle name="い_【事前本番稼動】試行_イースト_アプリケーションアーキテクチャ検討_参考_アプリケーションアーキテクチャ検討_GCMS+P3マスタースケジュール（Ver1）201008" xfId="477" xr:uid="{00000000-0005-0000-0000-0000CB010000}"/>
    <cellStyle name="い_【事前本番稼動】試行_イースト_アプリケーションアーキテクチャ検討_参考_アプリケーションアーキテクチャ検討_GCMS+P3局面定義（Ver1）201008" xfId="478" xr:uid="{00000000-0005-0000-0000-0000CC010000}"/>
    <cellStyle name="い_【事前本番稼動】試行_イースト_アプリケーションアーキテクチャ検討_参考_アプリケーションアーキテクチャ検討_コピー ～ 別紙05_G+Ph3マスタースケジュール(G+認証追加版)" xfId="479" xr:uid="{00000000-0005-0000-0000-0000CD010000}"/>
    <cellStyle name="い_【事前本番稼動】試行_イースト_アプリケーションアーキテクチャ検討_参考_アプリケーションアーキテクチャ検討_マスタースケジュール（Ver2）201006" xfId="480" xr:uid="{00000000-0005-0000-0000-0000CE010000}"/>
    <cellStyle name="い_【事前本番稼動】試行_イースト_アプリケーションアーキテクチャ検討_参考_アプリケーションアーキテクチャ検討_マスタースケジュール更新履歴" xfId="481" xr:uid="{00000000-0005-0000-0000-0000CF010000}"/>
    <cellStyle name="い_【事前本番稼動】試行_イースト_アプリケーションアーキテクチャ検討_参考_アプリケーションアーキテクチャ検討_マスタースケジュール更新履歴_G+Ph3マスタースケジュール" xfId="482" xr:uid="{00000000-0005-0000-0000-0000D0010000}"/>
    <cellStyle name="い_【事前本番稼動】試行_イースト_アプリケーションアーキテクチャ検討_参考_アプリケーションアーキテクチャ検討_マスタースケジュール更新履歴_G+Ph3マスタースケジュール_コピー ～ 別紙05_G+Ph3マスタースケジュール(G+認証追加版)" xfId="483" xr:uid="{00000000-0005-0000-0000-0000D1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027版)" xfId="484" xr:uid="{00000000-0005-0000-0000-0000D2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02版)" xfId="485" xr:uid="{00000000-0005-0000-0000-0000D3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20101116版)" xfId="486" xr:uid="{00000000-0005-0000-0000-0000D4010000}"/>
    <cellStyle name="い_【事前本番稼動】試行_イースト_アプリケーションアーキテクチャ検討_参考_アプリケーションアーキテクチャ検討_マスタースケジュール更新履歴_G+Ph3マスタースケジュール_別紙05_G+Ph3マスタースケジュール(G+認証追加版)" xfId="487" xr:uid="{00000000-0005-0000-0000-0000D5010000}"/>
    <cellStyle name="い_【事前本番稼動】試行_イースト_アプリケーションアーキテクチャ検討_参考_アプリケーションアーキテクチャ検討_マスタースケジュール更新履歴_マスタースケジュール（レベル2）201006" xfId="488" xr:uid="{00000000-0005-0000-0000-0000D6010000}"/>
    <cellStyle name="い_【事前本番稼動】試行_イースト_アプリケーションアーキテクチャ検討_参考_アプリケーションアーキテクチャ検討_マスタースケジュール更新履歴_マスタースケジュール（レベル2）201006_コピー ～ 別紙05_G+Ph3マスタースケジュール(G+認証追加版)" xfId="489" xr:uid="{00000000-0005-0000-0000-0000D7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027版)" xfId="490" xr:uid="{00000000-0005-0000-0000-0000D8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02版)" xfId="491" xr:uid="{00000000-0005-0000-0000-0000D9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20101116版)" xfId="492" xr:uid="{00000000-0005-0000-0000-0000DA010000}"/>
    <cellStyle name="い_【事前本番稼動】試行_イースト_アプリケーションアーキテクチャ検討_参考_アプリケーションアーキテクチャ検討_マスタースケジュール更新履歴_マスタースケジュール（レベル2）201006_別紙05_G+Ph3マスタースケジュール(G+認証追加版)" xfId="493" xr:uid="{00000000-0005-0000-0000-0000DB010000}"/>
    <cellStyle name="い_【事前本番稼動】試行_イースト_アプリケーションアーキテクチャ検討_参考_アプリケーションアーキテクチャ検討_基本設計推進ガイド" xfId="494" xr:uid="{00000000-0005-0000-0000-0000DC010000}"/>
    <cellStyle name="い_【事前本番稼動】試行_イースト_アプリケーションアーキテクチャ検討_参考_アプリケーションアーキテクチャ検討_体制図" xfId="495" xr:uid="{00000000-0005-0000-0000-0000DD010000}"/>
    <cellStyle name="い_【事前本番稼動】試行_イースト_アプリケーションアーキテクチャ検討_参考_アプリケーションアーキテクチャ検討_添付資料2_マスタースケジュール" xfId="496" xr:uid="{00000000-0005-0000-0000-0000DE010000}"/>
    <cellStyle name="い_【事前本番稼動】試行_イースト_アプリケーションアーキテクチャ検討_参考_アプリケーションアーキテクチャ検討_添付資料2_マスタースケジュール_G+Ph3マスタースケジュール" xfId="497" xr:uid="{00000000-0005-0000-0000-0000DF010000}"/>
    <cellStyle name="い_【事前本番稼動】試行_イースト_アプリケーションアーキテクチャ検討_参考_アプリケーションアーキテクチャ検討_添付資料2_マスタースケジュール_G+Ph3マスタースケジュール_コピー ～ 別紙05_G+Ph3マスタースケジュール(G+認証追加版)" xfId="498" xr:uid="{00000000-0005-0000-0000-0000E0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027版)" xfId="499" xr:uid="{00000000-0005-0000-0000-0000E1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02版)" xfId="500" xr:uid="{00000000-0005-0000-0000-0000E2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20101116版)" xfId="501" xr:uid="{00000000-0005-0000-0000-0000E3010000}"/>
    <cellStyle name="い_【事前本番稼動】試行_イースト_アプリケーションアーキテクチャ検討_参考_アプリケーションアーキテクチャ検討_添付資料2_マスタースケジュール_G+Ph3マスタースケジュール_別紙05_G+Ph3マスタースケジュール(G+認証追加版)" xfId="502" xr:uid="{00000000-0005-0000-0000-0000E4010000}"/>
    <cellStyle name="い_【事前本番稼動】試行_イースト_アプリケーションアーキテクチャ検討_参考_アプリケーションアーキテクチャ検討_添付資料2_マスタースケジュール_マスタースケジュール（レベル2）201006" xfId="503" xr:uid="{00000000-0005-0000-0000-0000E5010000}"/>
    <cellStyle name="い_【事前本番稼動】試行_イースト_アプリケーションアーキテクチャ検討_参考_アプリケーションアーキテクチャ検討_添付資料2_マスタースケジュール_マスタースケジュール（レベル2）201006_コピー ～ 別紙05_G+Ph3マスタースケジュール(G+認証追加版)" xfId="504" xr:uid="{00000000-0005-0000-0000-0000E6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027版)" xfId="505" xr:uid="{00000000-0005-0000-0000-0000E7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02版)" xfId="506" xr:uid="{00000000-0005-0000-0000-0000E8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20101116版)" xfId="507" xr:uid="{00000000-0005-0000-0000-0000E9010000}"/>
    <cellStyle name="い_【事前本番稼動】試行_イースト_アプリケーションアーキテクチャ検討_参考_アプリケーションアーキテクチャ検討_添付資料2_マスタースケジュール_マスタースケジュール（レベル2）201006_別紙05_G+Ph3マスタースケジュール(G+認証追加版)" xfId="508" xr:uid="{00000000-0005-0000-0000-0000EA010000}"/>
    <cellStyle name="い_【事前本番稼動】試行_イースト_アプリケーションアーキテクチャ検討_参考_アプリケーションアーキテクチャ検討_別紙05_G+Ph3マスタースケジュール" xfId="509" xr:uid="{00000000-0005-0000-0000-0000EB010000}"/>
    <cellStyle name="い_【事前本番稼動】試行_イースト_アプリケーションアーキテクチャ検討_参考_アプリケーションアーキテクチャ検討_別紙05_G+Ph3マスタースケジュール(20101027版)" xfId="510" xr:uid="{00000000-0005-0000-0000-0000EC010000}"/>
    <cellStyle name="い_【事前本番稼動】試行_イースト_アプリケーションアーキテクチャ検討_参考_アプリケーションアーキテクチャ検討_別紙05_G+Ph3マスタースケジュール(20101102版)" xfId="511" xr:uid="{00000000-0005-0000-0000-0000ED010000}"/>
    <cellStyle name="い_【事前本番稼動】試行_イースト_アプリケーションアーキテクチャ検討_参考_アプリケーションアーキテクチャ検討_別紙05_G+Ph3マスタースケジュール(20101116版)" xfId="512" xr:uid="{00000000-0005-0000-0000-0000EE010000}"/>
    <cellStyle name="い_【事前本番稼動】試行_イースト_アプリケーションアーキテクチャ検討_参考_アプリケーションアーキテクチャ検討_別紙05_G+Ph3マスタースケジュール(G+認証追加版)" xfId="513" xr:uid="{00000000-0005-0000-0000-0000EF010000}"/>
    <cellStyle name="い_【事前本番稼動】試行_イースト_アプリケーションアーキテクチャ検討_参考_アプリケーションアーキテクチャ検討_別紙06_体制図" xfId="514" xr:uid="{00000000-0005-0000-0000-0000F0010000}"/>
    <cellStyle name="い_【事前本番稼動】試行_イースト_アプリケーションアーキテクチャ検討_参考_アプリケーションアーキテクチャ検討_別紙6_マスタースケジュール" xfId="515" xr:uid="{00000000-0005-0000-0000-0000F1010000}"/>
    <cellStyle name="い_【事前本番稼動】試行_イースト_アプリケーションアーキテクチャ検討_参考_アプリケーションアーキテクチャ検討_別紙xx_G+P3局面定義" xfId="516" xr:uid="{00000000-0005-0000-0000-0000F2010000}"/>
    <cellStyle name="い_【事前本番稼動】試行_イースト_アプリケーションアーキテクチャ検討_参考_アプリケーションアーキテクチャ検討_立上判定会添付資料" xfId="517" xr:uid="{00000000-0005-0000-0000-0000F3010000}"/>
    <cellStyle name="い_【事前本番稼動】試行_イースト_アプリケーションアーキテクチャ検討_体制図" xfId="518" xr:uid="{00000000-0005-0000-0000-0000F4010000}"/>
    <cellStyle name="い_【事前本番稼動】試行_イースト_アプリケーションアーキテクチャ検討_添付資料2_マスタースケジュール" xfId="519" xr:uid="{00000000-0005-0000-0000-0000F5010000}"/>
    <cellStyle name="い_【事前本番稼動】試行_イースト_アプリケーションアーキテクチャ検討_添付資料2_マスタースケジュール_G+Ph3マスタースケジュール" xfId="520" xr:uid="{00000000-0005-0000-0000-0000F6010000}"/>
    <cellStyle name="い_【事前本番稼動】試行_イースト_アプリケーションアーキテクチャ検討_添付資料2_マスタースケジュール_G+Ph3マスタースケジュール_コピー ～ 別紙05_G+Ph3マスタースケジュール(G+認証追加版)" xfId="521" xr:uid="{00000000-0005-0000-0000-0000F7010000}"/>
    <cellStyle name="い_【事前本番稼動】試行_イースト_アプリケーションアーキテクチャ検討_添付資料2_マスタースケジュール_G+Ph3マスタースケジュール_別紙05_G+Ph3マスタースケジュール(20101027版)" xfId="522" xr:uid="{00000000-0005-0000-0000-0000F8010000}"/>
    <cellStyle name="い_【事前本番稼動】試行_イースト_アプリケーションアーキテクチャ検討_添付資料2_マスタースケジュール_G+Ph3マスタースケジュール_別紙05_G+Ph3マスタースケジュール(20101102版)" xfId="523" xr:uid="{00000000-0005-0000-0000-0000F9010000}"/>
    <cellStyle name="い_【事前本番稼動】試行_イースト_アプリケーションアーキテクチャ検討_添付資料2_マスタースケジュール_G+Ph3マスタースケジュール_別紙05_G+Ph3マスタースケジュール(20101116版)" xfId="524" xr:uid="{00000000-0005-0000-0000-0000FA010000}"/>
    <cellStyle name="い_【事前本番稼動】試行_イースト_アプリケーションアーキテクチャ検討_添付資料2_マスタースケジュール_G+Ph3マスタースケジュール_別紙05_G+Ph3マスタースケジュール(G+認証追加版)" xfId="525" xr:uid="{00000000-0005-0000-0000-0000FB010000}"/>
    <cellStyle name="い_【事前本番稼動】試行_イースト_アプリケーションアーキテクチャ検討_添付資料2_マスタースケジュール_マスタースケジュール（レベル2）201006" xfId="526" xr:uid="{00000000-0005-0000-0000-0000FC010000}"/>
    <cellStyle name="い_【事前本番稼動】試行_イースト_アプリケーションアーキテクチャ検討_添付資料2_マスタースケジュール_マスタースケジュール（レベル2）201006_コピー ～ 別紙05_G+Ph3マスタースケジュール(G+認証追加版)" xfId="527" xr:uid="{00000000-0005-0000-0000-0000FD010000}"/>
    <cellStyle name="い_【事前本番稼動】試行_イースト_アプリケーションアーキテクチャ検討_添付資料2_マスタースケジュール_マスタースケジュール（レベル2）201006_別紙05_G+Ph3マスタースケジュール(20101027版)" xfId="528" xr:uid="{00000000-0005-0000-0000-0000FE010000}"/>
    <cellStyle name="い_【事前本番稼動】試行_イースト_アプリケーションアーキテクチャ検討_添付資料2_マスタースケジュール_マスタースケジュール（レベル2）201006_別紙05_G+Ph3マスタースケジュール(20101102版)" xfId="529" xr:uid="{00000000-0005-0000-0000-0000FF010000}"/>
    <cellStyle name="い_【事前本番稼動】試行_イースト_アプリケーションアーキテクチャ検討_添付資料2_マスタースケジュール_マスタースケジュール（レベル2）201006_別紙05_G+Ph3マスタースケジュール(20101116版)" xfId="530" xr:uid="{00000000-0005-0000-0000-000000020000}"/>
    <cellStyle name="い_【事前本番稼動】試行_イースト_アプリケーションアーキテクチャ検討_添付資料2_マスタースケジュール_マスタースケジュール（レベル2）201006_別紙05_G+Ph3マスタースケジュール(G+認証追加版)" xfId="531" xr:uid="{00000000-0005-0000-0000-000001020000}"/>
    <cellStyle name="い_【事前本番稼動】試行_イースト_アプリケーションアーキテクチャ検討_別紙05_G+Ph3マスタースケジュール" xfId="532" xr:uid="{00000000-0005-0000-0000-000002020000}"/>
    <cellStyle name="い_【事前本番稼動】試行_イースト_アプリケーションアーキテクチャ検討_別紙05_G+Ph3マスタースケジュール(20101027版)" xfId="533" xr:uid="{00000000-0005-0000-0000-000003020000}"/>
    <cellStyle name="い_【事前本番稼動】試行_イースト_アプリケーションアーキテクチャ検討_別紙05_G+Ph3マスタースケジュール(20101102版)" xfId="534" xr:uid="{00000000-0005-0000-0000-000004020000}"/>
    <cellStyle name="い_【事前本番稼動】試行_イースト_アプリケーションアーキテクチャ検討_別紙05_G+Ph3マスタースケジュール(20101116版)" xfId="535" xr:uid="{00000000-0005-0000-0000-000005020000}"/>
    <cellStyle name="い_【事前本番稼動】試行_イースト_アプリケーションアーキテクチャ検討_別紙05_G+Ph3マスタースケジュール(G+認証追加版)" xfId="536" xr:uid="{00000000-0005-0000-0000-000006020000}"/>
    <cellStyle name="い_【事前本番稼動】試行_イースト_アプリケーションアーキテクチャ検討_別紙06_体制図" xfId="537" xr:uid="{00000000-0005-0000-0000-000007020000}"/>
    <cellStyle name="い_【事前本番稼動】試行_イースト_アプリケーションアーキテクチャ検討_別紙6_マスタースケジュール" xfId="538" xr:uid="{00000000-0005-0000-0000-000008020000}"/>
    <cellStyle name="い_【事前本番稼動】試行_イースト_アプリケーションアーキテクチャ検討_別紙xx_G+P3局面定義" xfId="539" xr:uid="{00000000-0005-0000-0000-000009020000}"/>
    <cellStyle name="い_【事前本番稼動】試行_イースト_アプリケーションアーキテクチャ検討_立上判定会添付資料" xfId="540" xr:uid="{00000000-0005-0000-0000-00000A020000}"/>
    <cellStyle name="い_【事前本番稼動】試行_イースト_コピー ～ 別紙05_G+Ph3マスタースケジュール(G+認証追加版)" xfId="541" xr:uid="{00000000-0005-0000-0000-00000B020000}"/>
    <cellStyle name="い_【事前本番稼動】試行_イースト_コピー第一回個別プログレス(作成中)" xfId="542" xr:uid="{00000000-0005-0000-0000-00000C020000}"/>
    <cellStyle name="い_【事前本番稼動】試行_イースト_マスタースケジュール（Ver2）201006" xfId="543" xr:uid="{00000000-0005-0000-0000-00000D020000}"/>
    <cellStyle name="い_【事前本番稼動】試行_イースト_マスタースケジュール更新履歴" xfId="544" xr:uid="{00000000-0005-0000-0000-00000E020000}"/>
    <cellStyle name="い_【事前本番稼動】試行_イースト_マスタースケジュール更新履歴_G+Ph3マスタースケジュール" xfId="545" xr:uid="{00000000-0005-0000-0000-00000F020000}"/>
    <cellStyle name="い_【事前本番稼動】試行_イースト_マスタースケジュール更新履歴_G+Ph3マスタースケジュール_コピー ～ 別紙05_G+Ph3マスタースケジュール(G+認証追加版)" xfId="546" xr:uid="{00000000-0005-0000-0000-000010020000}"/>
    <cellStyle name="い_【事前本番稼動】試行_イースト_マスタースケジュール更新履歴_G+Ph3マスタースケジュール_別紙05_G+Ph3マスタースケジュール(20101027版)" xfId="547" xr:uid="{00000000-0005-0000-0000-000011020000}"/>
    <cellStyle name="い_【事前本番稼動】試行_イースト_マスタースケジュール更新履歴_G+Ph3マスタースケジュール_別紙05_G+Ph3マスタースケジュール(20101102版)" xfId="548" xr:uid="{00000000-0005-0000-0000-000012020000}"/>
    <cellStyle name="い_【事前本番稼動】試行_イースト_マスタースケジュール更新履歴_G+Ph3マスタースケジュール_別紙05_G+Ph3マスタースケジュール(20101116版)" xfId="549" xr:uid="{00000000-0005-0000-0000-000013020000}"/>
    <cellStyle name="い_【事前本番稼動】試行_イースト_マスタースケジュール更新履歴_G+Ph3マスタースケジュール_別紙05_G+Ph3マスタースケジュール(G+認証追加版)" xfId="550" xr:uid="{00000000-0005-0000-0000-000014020000}"/>
    <cellStyle name="い_【事前本番稼動】試行_イースト_マスタースケジュール更新履歴_マスタースケジュール（レベル2）201006" xfId="551" xr:uid="{00000000-0005-0000-0000-000015020000}"/>
    <cellStyle name="い_【事前本番稼動】試行_イースト_マスタースケジュール更新履歴_マスタースケジュール（レベル2）201006_コピー ～ 別紙05_G+Ph3マスタースケジュール(G+認証追加版)" xfId="552" xr:uid="{00000000-0005-0000-0000-000016020000}"/>
    <cellStyle name="い_【事前本番稼動】試行_イースト_マスタースケジュール更新履歴_マスタースケジュール（レベル2）201006_別紙05_G+Ph3マスタースケジュール(20101027版)" xfId="553" xr:uid="{00000000-0005-0000-0000-000017020000}"/>
    <cellStyle name="い_【事前本番稼動】試行_イースト_マスタースケジュール更新履歴_マスタースケジュール（レベル2）201006_別紙05_G+Ph3マスタースケジュール(20101102版)" xfId="554" xr:uid="{00000000-0005-0000-0000-000018020000}"/>
    <cellStyle name="い_【事前本番稼動】試行_イースト_マスタースケジュール更新履歴_マスタースケジュール（レベル2）201006_別紙05_G+Ph3マスタースケジュール(20101116版)" xfId="555" xr:uid="{00000000-0005-0000-0000-000019020000}"/>
    <cellStyle name="い_【事前本番稼動】試行_イースト_マスタースケジュール更新履歴_マスタースケジュール（レベル2）201006_別紙05_G+Ph3マスタースケジュール(G+認証追加版)" xfId="556" xr:uid="{00000000-0005-0000-0000-00001A020000}"/>
    <cellStyle name="い_【事前本番稼動】試行_イースト_基本設計推進ガイド" xfId="557" xr:uid="{00000000-0005-0000-0000-00001B020000}"/>
    <cellStyle name="い_【事前本番稼動】試行_イースト_詳細項目１１Ｆ" xfId="558" xr:uid="{00000000-0005-0000-0000-00001C020000}"/>
    <cellStyle name="い_【事前本番稼動】試行_イースト_詳細項目１１Ｆ_○第一回個別プログレス(作成中)" xfId="559" xr:uid="{00000000-0005-0000-0000-00001D020000}"/>
    <cellStyle name="い_【事前本番稼動】試行_イースト_詳細項目１１Ｆ_2-1.立上判定会資料" xfId="560" xr:uid="{00000000-0005-0000-0000-00001E020000}"/>
    <cellStyle name="い_【事前本番稼動】試行_イースト_詳細項目１１Ｆ_GCMS+P3マスタースケジュール（Ver1）201008" xfId="561" xr:uid="{00000000-0005-0000-0000-00001F020000}"/>
    <cellStyle name="い_【事前本番稼動】試行_イースト_詳細項目１１Ｆ_GCMS+P3局面定義（Ver1）201008" xfId="562" xr:uid="{00000000-0005-0000-0000-000020020000}"/>
    <cellStyle name="い_【事前本番稼動】試行_イースト_詳細項目１１Ｆ_アプリケーションアーキテクチャ検討" xfId="563" xr:uid="{00000000-0005-0000-0000-000021020000}"/>
    <cellStyle name="い_【事前本番稼動】試行_イースト_詳細項目１１Ｆ_アプリケーションアーキテクチャ検討_【別紙2】サーバ配置(基盤)" xfId="564" xr:uid="{00000000-0005-0000-0000-000022020000}"/>
    <cellStyle name="い_【事前本番稼動】試行_イースト_詳細項目１１Ｆ_アプリケーションアーキテクチャ検討_【別紙2】サーバ配置(基盤)_GCMS+P3マスタースケジュール（Ver1）201008" xfId="565" xr:uid="{00000000-0005-0000-0000-000023020000}"/>
    <cellStyle name="い_【事前本番稼動】試行_イースト_詳細項目１１Ｆ_アプリケーションアーキテクチャ検討_【別紙2】サーバ配置(基盤)_GCMS+P3局面定義（Ver1）201008" xfId="566" xr:uid="{00000000-0005-0000-0000-000024020000}"/>
    <cellStyle name="い_【事前本番稼動】試行_イースト_詳細項目１１Ｆ_アプリケーションアーキテクチャ検討_【別紙2】サーバ配置(基盤)_コピー ～ 別紙05_G+Ph3マスタースケジュール(G+認証追加版)" xfId="567" xr:uid="{00000000-0005-0000-0000-000025020000}"/>
    <cellStyle name="い_【事前本番稼動】試行_イースト_詳細項目１１Ｆ_アプリケーションアーキテクチャ検討_【別紙2】サーバ配置(基盤)_マスタースケジュール（Ver2）201006" xfId="568" xr:uid="{00000000-0005-0000-0000-000026020000}"/>
    <cellStyle name="い_【事前本番稼動】試行_イースト_詳細項目１１Ｆ_アプリケーションアーキテクチャ検討_【別紙2】サーバ配置(基盤)_マスタースケジュール更新履歴" xfId="569" xr:uid="{00000000-0005-0000-0000-000027020000}"/>
    <cellStyle name="い_【事前本番稼動】試行_イースト_詳細項目１１Ｆ_アプリケーションアーキテクチャ検討_【別紙2】サーバ配置(基盤)_マスタースケジュール更新履歴_G+Ph3マスタースケジュール" xfId="570" xr:uid="{00000000-0005-0000-0000-000028020000}"/>
    <cellStyle name="い_【事前本番稼動】試行_イースト_詳細項目１１Ｆ_アプリケーションアーキテクチャ検討_【別紙2】サーバ配置(基盤)_マスタースケジュール更新履歴_G+Ph3マスタースケジュール_コピー ～ 別紙05_G+Ph3マスタースケジュール(G+認証追加版)" xfId="571" xr:uid="{00000000-0005-0000-0000-000029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027版)" xfId="572" xr:uid="{00000000-0005-0000-0000-00002A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02版)" xfId="573" xr:uid="{00000000-0005-0000-0000-00002B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20101116版)" xfId="574" xr:uid="{00000000-0005-0000-0000-00002C020000}"/>
    <cellStyle name="い_【事前本番稼動】試行_イースト_詳細項目１１Ｆ_アプリケーションアーキテクチャ検討_【別紙2】サーバ配置(基盤)_マスタースケジュール更新履歴_G+Ph3マスタースケジュール_別紙05_G+Ph3マスタースケジュール(G+認証追加版)" xfId="575" xr:uid="{00000000-0005-0000-0000-00002D020000}"/>
    <cellStyle name="い_【事前本番稼動】試行_イースト_詳細項目１１Ｆ_アプリケーションアーキテクチャ検討_【別紙2】サーバ配置(基盤)_マスタースケジュール更新履歴_マスタースケジュール（レベル2）201006" xfId="576" xr:uid="{00000000-0005-0000-0000-00002E020000}"/>
    <cellStyle name="い_【事前本番稼動】試行_イースト_詳細項目１１Ｆ_アプリケーションアーキテクチャ検討_【別紙2】サーバ配置(基盤)_マスタースケジュール更新履歴_マスタースケジュール（レベル2）201006_コピー ～ 別紙05_G+Ph3マスタースケジュール(G+認証追加版)" xfId="577" xr:uid="{00000000-0005-0000-0000-00002F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027版)" xfId="578" xr:uid="{00000000-0005-0000-0000-000030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02版)" xfId="579" xr:uid="{00000000-0005-0000-0000-000031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20101116版)" xfId="580" xr:uid="{00000000-0005-0000-0000-000032020000}"/>
    <cellStyle name="い_【事前本番稼動】試行_イースト_詳細項目１１Ｆ_アプリケーションアーキテクチャ検討_【別紙2】サーバ配置(基盤)_マスタースケジュール更新履歴_マスタースケジュール（レベル2）201006_別紙05_G+Ph3マスタースケジュール(G+認証追加版)" xfId="581" xr:uid="{00000000-0005-0000-0000-000033020000}"/>
    <cellStyle name="い_【事前本番稼動】試行_イースト_詳細項目１１Ｆ_アプリケーションアーキテクチャ検討_【別紙2】サーバ配置(基盤)_基本設計推進ガイド" xfId="582" xr:uid="{00000000-0005-0000-0000-000034020000}"/>
    <cellStyle name="い_【事前本番稼動】試行_イースト_詳細項目１１Ｆ_アプリケーションアーキテクチャ検討_【別紙2】サーバ配置(基盤)_体制図" xfId="583" xr:uid="{00000000-0005-0000-0000-000035020000}"/>
    <cellStyle name="い_【事前本番稼動】試行_イースト_詳細項目１１Ｆ_アプリケーションアーキテクチャ検討_【別紙2】サーバ配置(基盤)_添付資料2_マスタースケジュール" xfId="584" xr:uid="{00000000-0005-0000-0000-000036020000}"/>
    <cellStyle name="い_【事前本番稼動】試行_イースト_詳細項目１１Ｆ_アプリケーションアーキテクチャ検討_【別紙2】サーバ配置(基盤)_添付資料2_マスタースケジュール_G+Ph3マスタースケジュール" xfId="585" xr:uid="{00000000-0005-0000-0000-000037020000}"/>
    <cellStyle name="い_【事前本番稼動】試行_イースト_詳細項目１１Ｆ_アプリケーションアーキテクチャ検討_【別紙2】サーバ配置(基盤)_添付資料2_マスタースケジュール_G+Ph3マスタースケジュール_コピー ～ 別紙05_G+Ph3マスタースケジュール(G+認証追加版)" xfId="586" xr:uid="{00000000-0005-0000-0000-000038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027版)" xfId="587" xr:uid="{00000000-0005-0000-0000-000039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02版)" xfId="588" xr:uid="{00000000-0005-0000-0000-00003A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20101116版)" xfId="589" xr:uid="{00000000-0005-0000-0000-00003B020000}"/>
    <cellStyle name="い_【事前本番稼動】試行_イースト_詳細項目１１Ｆ_アプリケーションアーキテクチャ検討_【別紙2】サーバ配置(基盤)_添付資料2_マスタースケジュール_G+Ph3マスタースケジュール_別紙05_G+Ph3マスタースケジュール(G+認証追加版)" xfId="590" xr:uid="{00000000-0005-0000-0000-00003C020000}"/>
    <cellStyle name="い_【事前本番稼動】試行_イースト_詳細項目１１Ｆ_アプリケーションアーキテクチャ検討_【別紙2】サーバ配置(基盤)_添付資料2_マスタースケジュール_マスタースケジュール（レベル2）201006" xfId="591" xr:uid="{00000000-0005-0000-0000-00003D020000}"/>
    <cellStyle name="い_【事前本番稼動】試行_イースト_詳細項目１１Ｆ_アプリケーションアーキテクチャ検討_【別紙2】サーバ配置(基盤)_添付資料2_マスタースケジュール_マスタースケジュール（レベル2）201006_コピー ～ 別紙05_G+Ph3マスタースケジュール(G+認証追加版)" xfId="592" xr:uid="{00000000-0005-0000-0000-00003E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027版)" xfId="593" xr:uid="{00000000-0005-0000-0000-00003F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02版)" xfId="594" xr:uid="{00000000-0005-0000-0000-000040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20101116版)" xfId="595" xr:uid="{00000000-0005-0000-0000-000041020000}"/>
    <cellStyle name="い_【事前本番稼動】試行_イースト_詳細項目１１Ｆ_アプリケーションアーキテクチャ検討_【別紙2】サーバ配置(基盤)_添付資料2_マスタースケジュール_マスタースケジュール（レベル2）201006_別紙05_G+Ph3マスタースケジュール(G+認証追加版)" xfId="596" xr:uid="{00000000-0005-0000-0000-000042020000}"/>
    <cellStyle name="い_【事前本番稼動】試行_イースト_詳細項目１１Ｆ_アプリケーションアーキテクチャ検討_【別紙2】サーバ配置(基盤)_別紙05_G+Ph3マスタースケジュール" xfId="597" xr:uid="{00000000-0005-0000-0000-000043020000}"/>
    <cellStyle name="い_【事前本番稼動】試行_イースト_詳細項目１１Ｆ_アプリケーションアーキテクチャ検討_【別紙2】サーバ配置(基盤)_別紙05_G+Ph3マスタースケジュール(20101027版)" xfId="598" xr:uid="{00000000-0005-0000-0000-000044020000}"/>
    <cellStyle name="い_【事前本番稼動】試行_イースト_詳細項目１１Ｆ_アプリケーションアーキテクチャ検討_【別紙2】サーバ配置(基盤)_別紙05_G+Ph3マスタースケジュール(20101102版)" xfId="599" xr:uid="{00000000-0005-0000-0000-000045020000}"/>
    <cellStyle name="い_【事前本番稼動】試行_イースト_詳細項目１１Ｆ_アプリケーションアーキテクチャ検討_【別紙2】サーバ配置(基盤)_別紙05_G+Ph3マスタースケジュール(20101116版)" xfId="600" xr:uid="{00000000-0005-0000-0000-000046020000}"/>
    <cellStyle name="い_【事前本番稼動】試行_イースト_詳細項目１１Ｆ_アプリケーションアーキテクチャ検討_【別紙2】サーバ配置(基盤)_別紙05_G+Ph3マスタースケジュール(G+認証追加版)" xfId="601" xr:uid="{00000000-0005-0000-0000-000047020000}"/>
    <cellStyle name="い_【事前本番稼動】試行_イースト_詳細項目１１Ｆ_アプリケーションアーキテクチャ検討_【別紙2】サーバ配置(基盤)_別紙06_体制図" xfId="602" xr:uid="{00000000-0005-0000-0000-000048020000}"/>
    <cellStyle name="い_【事前本番稼動】試行_イースト_詳細項目１１Ｆ_アプリケーションアーキテクチャ検討_【別紙2】サーバ配置(基盤)_別紙6_マスタースケジュール" xfId="603" xr:uid="{00000000-0005-0000-0000-000049020000}"/>
    <cellStyle name="い_【事前本番稼動】試行_イースト_詳細項目１１Ｆ_アプリケーションアーキテクチャ検討_【別紙2】サーバ配置(基盤)_別紙xx_G+P3局面定義" xfId="604" xr:uid="{00000000-0005-0000-0000-00004A020000}"/>
    <cellStyle name="い_【事前本番稼動】試行_イースト_詳細項目１１Ｆ_アプリケーションアーキテクチャ検討_【別紙2】サーバ配置(基盤)_立上判定会添付資料" xfId="605" xr:uid="{00000000-0005-0000-0000-00004B020000}"/>
    <cellStyle name="い_【事前本番稼動】試行_イースト_詳細項目１１Ｆ_アプリケーションアーキテクチャ検討_GCMS+P3マスタースケジュール（Ver1）201008" xfId="606" xr:uid="{00000000-0005-0000-0000-00004C020000}"/>
    <cellStyle name="い_【事前本番稼動】試行_イースト_詳細項目１１Ｆ_アプリケーションアーキテクチャ検討_GCMS+P3局面定義（Ver1）201008" xfId="607" xr:uid="{00000000-0005-0000-0000-00004D020000}"/>
    <cellStyle name="い_【事前本番稼動】試行_イースト_詳細項目１１Ｆ_アプリケーションアーキテクチャ検討_アプリケーションアーキテクチャ検討" xfId="608" xr:uid="{00000000-0005-0000-0000-00004E020000}"/>
    <cellStyle name="い_【事前本番稼動】試行_イースト_詳細項目１１Ｆ_アプリケーションアーキテクチャ検討_アプリケーションアーキテクチャ検討_GCMS+P3マスタースケジュール（Ver1）201008" xfId="609" xr:uid="{00000000-0005-0000-0000-00004F020000}"/>
    <cellStyle name="い_【事前本番稼動】試行_イースト_詳細項目１１Ｆ_アプリケーションアーキテクチャ検討_アプリケーションアーキテクチャ検討_GCMS+P3局面定義（Ver1）201008" xfId="610" xr:uid="{00000000-0005-0000-0000-000050020000}"/>
    <cellStyle name="い_【事前本番稼動】試行_イースト_詳細項目１１Ｆ_アプリケーションアーキテクチャ検討_アプリケーションアーキテクチャ検討_コピー ～ 別紙05_G+Ph3マスタースケジュール(G+認証追加版)" xfId="611" xr:uid="{00000000-0005-0000-0000-000051020000}"/>
    <cellStyle name="い_【事前本番稼動】試行_イースト_詳細項目１１Ｆ_アプリケーションアーキテクチャ検討_アプリケーションアーキテクチャ検討_マスタースケジュール（Ver2）201006" xfId="612" xr:uid="{00000000-0005-0000-0000-000052020000}"/>
    <cellStyle name="い_【事前本番稼動】試行_イースト_詳細項目１１Ｆ_アプリケーションアーキテクチャ検討_アプリケーションアーキテクチャ検討_マスタースケジュール更新履歴" xfId="613" xr:uid="{00000000-0005-0000-0000-000053020000}"/>
    <cellStyle name="い_【事前本番稼動】試行_イースト_詳細項目１１Ｆ_アプリケーションアーキテクチャ検討_アプリケーションアーキテクチャ検討_マスタースケジュール更新履歴_G+Ph3マスタースケジュール" xfId="614" xr:uid="{00000000-0005-0000-0000-000054020000}"/>
    <cellStyle name="い_【事前本番稼動】試行_イースト_詳細項目１１Ｆ_アプリケーションアーキテクチャ検討_アプリケーションアーキテクチャ検討_マスタースケジュール更新履歴_G+Ph3マスタースケジュール_コピー ～ 別紙05_G+Ph3マスタースケジュール(G+認証追加版)" xfId="615" xr:uid="{00000000-0005-0000-0000-000055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027版)" xfId="616" xr:uid="{00000000-0005-0000-0000-000056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02版)" xfId="617" xr:uid="{00000000-0005-0000-0000-000057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20101116版)" xfId="618" xr:uid="{00000000-0005-0000-0000-000058020000}"/>
    <cellStyle name="い_【事前本番稼動】試行_イースト_詳細項目１１Ｆ_アプリケーションアーキテクチャ検討_アプリケーションアーキテクチャ検討_マスタースケジュール更新履歴_G+Ph3マスタースケジュール_別紙05_G+Ph3マスタースケジュール(G+認証追加版)" xfId="619" xr:uid="{00000000-0005-0000-0000-000059020000}"/>
    <cellStyle name="い_【事前本番稼動】試行_イースト_詳細項目１１Ｆ_アプリケーションアーキテクチャ検討_アプリケーションアーキテクチャ検討_マスタースケジュール更新履歴_マスタースケジュール（レベル2）201006" xfId="620" xr:uid="{00000000-0005-0000-0000-00005A020000}"/>
    <cellStyle name="い_【事前本番稼動】試行_イースト_詳細項目１１Ｆ_アプリケーションアーキテクチャ検討_アプリケーションアーキテクチャ検討_マスタースケジュール更新履歴_マスタースケジュール（レベル2）201006_コピー ～ 別紙05_G+Ph3マスタースケジュール(G+認証追加版)" xfId="621" xr:uid="{00000000-0005-0000-0000-00005B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027版)" xfId="622" xr:uid="{00000000-0005-0000-0000-00005C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02版)" xfId="623" xr:uid="{00000000-0005-0000-0000-00005D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20101116版)" xfId="624" xr:uid="{00000000-0005-0000-0000-00005E020000}"/>
    <cellStyle name="い_【事前本番稼動】試行_イースト_詳細項目１１Ｆ_アプリケーションアーキテクチャ検討_アプリケーションアーキテクチャ検討_マスタースケジュール更新履歴_マスタースケジュール（レベル2）201006_別紙05_G+Ph3マスタースケジュール(G+認証追加版)" xfId="625" xr:uid="{00000000-0005-0000-0000-00005F020000}"/>
    <cellStyle name="い_【事前本番稼動】試行_イースト_詳細項目１１Ｆ_アプリケーションアーキテクチャ検討_アプリケーションアーキテクチャ検討_基本設計推進ガイド" xfId="626" xr:uid="{00000000-0005-0000-0000-000060020000}"/>
    <cellStyle name="い_【事前本番稼動】試行_イースト_詳細項目１１Ｆ_アプリケーションアーキテクチャ検討_アプリケーションアーキテクチャ検討_体制図" xfId="627" xr:uid="{00000000-0005-0000-0000-000061020000}"/>
    <cellStyle name="い_【事前本番稼動】試行_イースト_詳細項目１１Ｆ_アプリケーションアーキテクチャ検討_アプリケーションアーキテクチャ検討_添付資料2_マスタースケジュール" xfId="628" xr:uid="{00000000-0005-0000-0000-000062020000}"/>
    <cellStyle name="い_【事前本番稼動】試行_イースト_詳細項目１１Ｆ_アプリケーションアーキテクチャ検討_アプリケーションアーキテクチャ検討_添付資料2_マスタースケジュール_G+Ph3マスタースケジュール" xfId="629" xr:uid="{00000000-0005-0000-0000-000063020000}"/>
    <cellStyle name="い_【事前本番稼動】試行_イースト_詳細項目１１Ｆ_アプリケーションアーキテクチャ検討_アプリケーションアーキテクチャ検討_添付資料2_マスタースケジュール_G+Ph3マスタースケジュール_コピー ～ 別紙05_G+Ph3マスタースケジュール(G+認証追加版)" xfId="630" xr:uid="{00000000-0005-0000-0000-000064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027版)" xfId="631" xr:uid="{00000000-0005-0000-0000-000065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02版)" xfId="632" xr:uid="{00000000-0005-0000-0000-000066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20101116版)" xfId="633" xr:uid="{00000000-0005-0000-0000-000067020000}"/>
    <cellStyle name="い_【事前本番稼動】試行_イースト_詳細項目１１Ｆ_アプリケーションアーキテクチャ検討_アプリケーションアーキテクチャ検討_添付資料2_マスタースケジュール_G+Ph3マスタースケジュール_別紙05_G+Ph3マスタースケジュール(G+認証追加版)" xfId="634" xr:uid="{00000000-0005-0000-0000-000068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 xfId="635" xr:uid="{00000000-0005-0000-0000-000069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コピー ～ 別紙05_G+Ph3マスタースケジュール(G+認証追加版)" xfId="636" xr:uid="{00000000-0005-0000-0000-00006A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027版)" xfId="637" xr:uid="{00000000-0005-0000-0000-00006B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02版)" xfId="638" xr:uid="{00000000-0005-0000-0000-00006C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20101116版)" xfId="639" xr:uid="{00000000-0005-0000-0000-00006D020000}"/>
    <cellStyle name="い_【事前本番稼動】試行_イースト_詳細項目１１Ｆ_アプリケーションアーキテクチャ検討_アプリケーションアーキテクチャ検討_添付資料2_マスタースケジュール_マスタースケジュール（レベル2）201006_別紙05_G+Ph3マスタースケジュール(G+認証追加版)" xfId="640" xr:uid="{00000000-0005-0000-0000-00006E020000}"/>
    <cellStyle name="い_【事前本番稼動】試行_イースト_詳細項目１１Ｆ_アプリケーションアーキテクチャ検討_アプリケーションアーキテクチャ検討_別紙05_G+Ph3マスタースケジュール" xfId="641" xr:uid="{00000000-0005-0000-0000-00006F020000}"/>
    <cellStyle name="い_【事前本番稼動】試行_イースト_詳細項目１１Ｆ_アプリケーションアーキテクチャ検討_アプリケーションアーキテクチャ検討_別紙05_G+Ph3マスタースケジュール(20101027版)" xfId="642" xr:uid="{00000000-0005-0000-0000-000070020000}"/>
    <cellStyle name="い_【事前本番稼動】試行_イースト_詳細項目１１Ｆ_アプリケーションアーキテクチャ検討_アプリケーションアーキテクチャ検討_別紙05_G+Ph3マスタースケジュール(20101102版)" xfId="643" xr:uid="{00000000-0005-0000-0000-000071020000}"/>
    <cellStyle name="い_【事前本番稼動】試行_イースト_詳細項目１１Ｆ_アプリケーションアーキテクチャ検討_アプリケーションアーキテクチャ検討_別紙05_G+Ph3マスタースケジュール(20101116版)" xfId="644" xr:uid="{00000000-0005-0000-0000-000072020000}"/>
    <cellStyle name="い_【事前本番稼動】試行_イースト_詳細項目１１Ｆ_アプリケーションアーキテクチャ検討_アプリケーションアーキテクチャ検討_別紙05_G+Ph3マスタースケジュール(G+認証追加版)" xfId="645" xr:uid="{00000000-0005-0000-0000-000073020000}"/>
    <cellStyle name="い_【事前本番稼動】試行_イースト_詳細項目１１Ｆ_アプリケーションアーキテクチャ検討_アプリケーションアーキテクチャ検討_別紙06_体制図" xfId="646" xr:uid="{00000000-0005-0000-0000-000074020000}"/>
    <cellStyle name="い_【事前本番稼動】試行_イースト_詳細項目１１Ｆ_アプリケーションアーキテクチャ検討_アプリケーションアーキテクチャ検討_別紙6_マスタースケジュール" xfId="647" xr:uid="{00000000-0005-0000-0000-000075020000}"/>
    <cellStyle name="い_【事前本番稼動】試行_イースト_詳細項目１１Ｆ_アプリケーションアーキテクチャ検討_アプリケーションアーキテクチャ検討_別紙xx_G+P3局面定義" xfId="648" xr:uid="{00000000-0005-0000-0000-000076020000}"/>
    <cellStyle name="い_【事前本番稼動】試行_イースト_詳細項目１１Ｆ_アプリケーションアーキテクチャ検討_アプリケーションアーキテクチャ検討_立上判定会添付資料" xfId="649" xr:uid="{00000000-0005-0000-0000-000077020000}"/>
    <cellStyle name="い_【事前本番稼動】試行_イースト_詳細項目１１Ｆ_アプリケーションアーキテクチャ検討_コピー ～ 別紙05_G+Ph3マスタースケジュール(G+認証追加版)" xfId="650" xr:uid="{00000000-0005-0000-0000-000078020000}"/>
    <cellStyle name="い_【事前本番稼動】試行_イースト_詳細項目１１Ｆ_アプリケーションアーキテクチャ検討_マスタースケジュール（Ver2）201006" xfId="651" xr:uid="{00000000-0005-0000-0000-000079020000}"/>
    <cellStyle name="い_【事前本番稼動】試行_イースト_詳細項目１１Ｆ_アプリケーションアーキテクチャ検討_マスタースケジュール更新履歴" xfId="652" xr:uid="{00000000-0005-0000-0000-00007A020000}"/>
    <cellStyle name="い_【事前本番稼動】試行_イースト_詳細項目１１Ｆ_アプリケーションアーキテクチャ検討_マスタースケジュール更新履歴_G+Ph3マスタースケジュール" xfId="653" xr:uid="{00000000-0005-0000-0000-00007B020000}"/>
    <cellStyle name="い_【事前本番稼動】試行_イースト_詳細項目１１Ｆ_アプリケーションアーキテクチャ検討_マスタースケジュール更新履歴_G+Ph3マスタースケジュール_コピー ～ 別紙05_G+Ph3マスタースケジュール(G+認証追加版)" xfId="654" xr:uid="{00000000-0005-0000-0000-00007C020000}"/>
    <cellStyle name="い_【事前本番稼動】試行_イースト_詳細項目１１Ｆ_アプリケーションアーキテクチャ検討_マスタースケジュール更新履歴_G+Ph3マスタースケジュール_別紙05_G+Ph3マスタースケジュール(20101027版)" xfId="655" xr:uid="{00000000-0005-0000-0000-00007D020000}"/>
    <cellStyle name="い_【事前本番稼動】試行_イースト_詳細項目１１Ｆ_アプリケーションアーキテクチャ検討_マスタースケジュール更新履歴_G+Ph3マスタースケジュール_別紙05_G+Ph3マスタースケジュール(20101102版)" xfId="656" xr:uid="{00000000-0005-0000-0000-00007E020000}"/>
    <cellStyle name="い_【事前本番稼動】試行_イースト_詳細項目１１Ｆ_アプリケーションアーキテクチャ検討_マスタースケジュール更新履歴_G+Ph3マスタースケジュール_別紙05_G+Ph3マスタースケジュール(20101116版)" xfId="657" xr:uid="{00000000-0005-0000-0000-00007F020000}"/>
    <cellStyle name="い_【事前本番稼動】試行_イースト_詳細項目１１Ｆ_アプリケーションアーキテクチャ検討_マスタースケジュール更新履歴_G+Ph3マスタースケジュール_別紙05_G+Ph3マスタースケジュール(G+認証追加版)" xfId="658" xr:uid="{00000000-0005-0000-0000-000080020000}"/>
    <cellStyle name="い_【事前本番稼動】試行_イースト_詳細項目１１Ｆ_アプリケーションアーキテクチャ検討_マスタースケジュール更新履歴_マスタースケジュール（レベル2）201006" xfId="659" xr:uid="{00000000-0005-0000-0000-000081020000}"/>
    <cellStyle name="い_【事前本番稼動】試行_イースト_詳細項目１１Ｆ_アプリケーションアーキテクチャ検討_マスタースケジュール更新履歴_マスタースケジュール（レベル2）201006_コピー ～ 別紙05_G+Ph3マスタースケジュール(G+認証追加版)" xfId="660" xr:uid="{00000000-0005-0000-0000-000082020000}"/>
    <cellStyle name="い_【事前本番稼動】試行_イースト_詳細項目１１Ｆ_アプリケーションアーキテクチャ検討_マスタースケジュール更新履歴_マスタースケジュール（レベル2）201006_別紙05_G+Ph3マスタースケジュール(20101027版)" xfId="661" xr:uid="{00000000-0005-0000-0000-000083020000}"/>
    <cellStyle name="い_【事前本番稼動】試行_イースト_詳細項目１１Ｆ_アプリケーションアーキテクチャ検討_マスタースケジュール更新履歴_マスタースケジュール（レベル2）201006_別紙05_G+Ph3マスタースケジュール(20101102版)" xfId="662" xr:uid="{00000000-0005-0000-0000-000084020000}"/>
    <cellStyle name="い_【事前本番稼動】試行_イースト_詳細項目１１Ｆ_アプリケーションアーキテクチャ検討_マスタースケジュール更新履歴_マスタースケジュール（レベル2）201006_別紙05_G+Ph3マスタースケジュール(20101116版)" xfId="663" xr:uid="{00000000-0005-0000-0000-000085020000}"/>
    <cellStyle name="い_【事前本番稼動】試行_イースト_詳細項目１１Ｆ_アプリケーションアーキテクチャ検討_マスタースケジュール更新履歴_マスタースケジュール（レベル2）201006_別紙05_G+Ph3マスタースケジュール(G+認証追加版)" xfId="664" xr:uid="{00000000-0005-0000-0000-000086020000}"/>
    <cellStyle name="い_【事前本番稼動】試行_イースト_詳細項目１１Ｆ_アプリケーションアーキテクチャ検討_基本設計推進ガイド" xfId="665" xr:uid="{00000000-0005-0000-0000-000087020000}"/>
    <cellStyle name="い_【事前本番稼動】試行_イースト_詳細項目１１Ｆ_アプリケーションアーキテクチャ検討_参考_アプリケーションアーキテクチャ検討" xfId="666" xr:uid="{00000000-0005-0000-0000-000088020000}"/>
    <cellStyle name="い_【事前本番稼動】試行_イースト_詳細項目１１Ｆ_アプリケーションアーキテクチャ検討_参考_アプリケーションアーキテクチャ検討_GCMS+P3マスタースケジュール（Ver1）201008" xfId="667" xr:uid="{00000000-0005-0000-0000-000089020000}"/>
    <cellStyle name="い_【事前本番稼動】試行_イースト_詳細項目１１Ｆ_アプリケーションアーキテクチャ検討_参考_アプリケーションアーキテクチャ検討_GCMS+P3局面定義（Ver1）201008" xfId="668" xr:uid="{00000000-0005-0000-0000-00008A020000}"/>
    <cellStyle name="い_【事前本番稼動】試行_イースト_詳細項目１１Ｆ_アプリケーションアーキテクチャ検討_参考_アプリケーションアーキテクチャ検討_コピー ～ 別紙05_G+Ph3マスタースケジュール(G+認証追加版)" xfId="669" xr:uid="{00000000-0005-0000-0000-00008B020000}"/>
    <cellStyle name="い_【事前本番稼動】試行_イースト_詳細項目１１Ｆ_アプリケーションアーキテクチャ検討_参考_アプリケーションアーキテクチャ検討_マスタースケジュール（Ver2）201006" xfId="670" xr:uid="{00000000-0005-0000-0000-00008C020000}"/>
    <cellStyle name="い_【事前本番稼動】試行_イースト_詳細項目１１Ｆ_アプリケーションアーキテクチャ検討_参考_アプリケーションアーキテクチャ検討_マスタースケジュール更新履歴" xfId="671" xr:uid="{00000000-0005-0000-0000-00008D020000}"/>
    <cellStyle name="い_【事前本番稼動】試行_イースト_詳細項目１１Ｆ_アプリケーションアーキテクチャ検討_参考_アプリケーションアーキテクチャ検討_マスタースケジュール更新履歴_G+Ph3マスタースケジュール" xfId="672" xr:uid="{00000000-0005-0000-0000-00008E020000}"/>
    <cellStyle name="い_【事前本番稼動】試行_イースト_詳細項目１１Ｆ_アプリケーションアーキテクチャ検討_参考_アプリケーションアーキテクチャ検討_マスタースケジュール更新履歴_G+Ph3マスタースケジュール_コピー ～ 別紙05_G+Ph3マスタースケジュール(G+認証追加版)" xfId="673" xr:uid="{00000000-0005-0000-0000-00008F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027版)" xfId="674" xr:uid="{00000000-0005-0000-0000-000090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02版)" xfId="675" xr:uid="{00000000-0005-0000-0000-000091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20101116版)" xfId="676" xr:uid="{00000000-0005-0000-0000-000092020000}"/>
    <cellStyle name="い_【事前本番稼動】試行_イースト_詳細項目１１Ｆ_アプリケーションアーキテクチャ検討_参考_アプリケーションアーキテクチャ検討_マスタースケジュール更新履歴_G+Ph3マスタースケジュール_別紙05_G+Ph3マスタースケジュール(G+認証追加版)" xfId="677" xr:uid="{00000000-0005-0000-0000-000093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 xfId="678" xr:uid="{00000000-0005-0000-0000-000094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コピー ～ 別紙05_G+Ph3マスタースケジュール(G+認証追加版)" xfId="679" xr:uid="{00000000-0005-0000-0000-000095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027版)" xfId="680" xr:uid="{00000000-0005-0000-0000-000096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02版)" xfId="681" xr:uid="{00000000-0005-0000-0000-000097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20101116版)" xfId="682" xr:uid="{00000000-0005-0000-0000-000098020000}"/>
    <cellStyle name="い_【事前本番稼動】試行_イースト_詳細項目１１Ｆ_アプリケーションアーキテクチャ検討_参考_アプリケーションアーキテクチャ検討_マスタースケジュール更新履歴_マスタースケジュール（レベル2）201006_別紙05_G+Ph3マスタースケジュール(G+認証追加版)" xfId="683" xr:uid="{00000000-0005-0000-0000-000099020000}"/>
    <cellStyle name="い_【事前本番稼動】試行_イースト_詳細項目１１Ｆ_アプリケーションアーキテクチャ検討_参考_アプリケーションアーキテクチャ検討_基本設計推進ガイド" xfId="684" xr:uid="{00000000-0005-0000-0000-00009A020000}"/>
    <cellStyle name="い_【事前本番稼動】試行_イースト_詳細項目１１Ｆ_アプリケーションアーキテクチャ検討_参考_アプリケーションアーキテクチャ検討_体制図" xfId="685" xr:uid="{00000000-0005-0000-0000-00009B020000}"/>
    <cellStyle name="い_【事前本番稼動】試行_イースト_詳細項目１１Ｆ_アプリケーションアーキテクチャ検討_参考_アプリケーションアーキテクチャ検討_添付資料2_マスタースケジュール" xfId="686" xr:uid="{00000000-0005-0000-0000-00009C020000}"/>
    <cellStyle name="い_【事前本番稼動】試行_イースト_詳細項目１１Ｆ_アプリケーションアーキテクチャ検討_参考_アプリケーションアーキテクチャ検討_添付資料2_マスタースケジュール_G+Ph3マスタースケジュール" xfId="687" xr:uid="{00000000-0005-0000-0000-00009D020000}"/>
    <cellStyle name="い_【事前本番稼動】試行_イースト_詳細項目１１Ｆ_アプリケーションアーキテクチャ検討_参考_アプリケーションアーキテクチャ検討_添付資料2_マスタースケジュール_G+Ph3マスタースケジュール_コピー ～ 別紙05_G+Ph3マスタースケジュール(G+認証追加版)" xfId="688" xr:uid="{00000000-0005-0000-0000-00009E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027版)" xfId="689" xr:uid="{00000000-0005-0000-0000-00009F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02版)" xfId="690" xr:uid="{00000000-0005-0000-0000-0000A0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20101116版)" xfId="691" xr:uid="{00000000-0005-0000-0000-0000A1020000}"/>
    <cellStyle name="い_【事前本番稼動】試行_イースト_詳細項目１１Ｆ_アプリケーションアーキテクチャ検討_参考_アプリケーションアーキテクチャ検討_添付資料2_マスタースケジュール_G+Ph3マスタースケジュール_別紙05_G+Ph3マスタースケジュール(G+認証追加版)" xfId="692" xr:uid="{00000000-0005-0000-0000-0000A2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 xfId="693" xr:uid="{00000000-0005-0000-0000-0000A3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コピー ～ 別紙05_G+Ph3マスタースケジュール(G+認証追加版)" xfId="694" xr:uid="{00000000-0005-0000-0000-0000A4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027版)" xfId="695" xr:uid="{00000000-0005-0000-0000-0000A5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02版)" xfId="696" xr:uid="{00000000-0005-0000-0000-0000A6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20101116版)" xfId="697" xr:uid="{00000000-0005-0000-0000-0000A7020000}"/>
    <cellStyle name="い_【事前本番稼動】試行_イースト_詳細項目１１Ｆ_アプリケーションアーキテクチャ検討_参考_アプリケーションアーキテクチャ検討_添付資料2_マスタースケジュール_マスタースケジュール（レベル2）201006_別紙05_G+Ph3マスタースケジュール(G+認証追加版)" xfId="698" xr:uid="{00000000-0005-0000-0000-0000A8020000}"/>
    <cellStyle name="い_【事前本番稼動】試行_イースト_詳細項目１１Ｆ_アプリケーションアーキテクチャ検討_参考_アプリケーションアーキテクチャ検討_別紙05_G+Ph3マスタースケジュール" xfId="699" xr:uid="{00000000-0005-0000-0000-0000A9020000}"/>
    <cellStyle name="い_【事前本番稼動】試行_イースト_詳細項目１１Ｆ_アプリケーションアーキテクチャ検討_参考_アプリケーションアーキテクチャ検討_別紙05_G+Ph3マスタースケジュール(20101027版)" xfId="700" xr:uid="{00000000-0005-0000-0000-0000AA020000}"/>
    <cellStyle name="い_【事前本番稼動】試行_イースト_詳細項目１１Ｆ_アプリケーションアーキテクチャ検討_参考_アプリケーションアーキテクチャ検討_別紙05_G+Ph3マスタースケジュール(20101102版)" xfId="701" xr:uid="{00000000-0005-0000-0000-0000AB020000}"/>
    <cellStyle name="い_【事前本番稼動】試行_イースト_詳細項目１１Ｆ_アプリケーションアーキテクチャ検討_参考_アプリケーションアーキテクチャ検討_別紙05_G+Ph3マスタースケジュール(20101116版)" xfId="702" xr:uid="{00000000-0005-0000-0000-0000AC020000}"/>
    <cellStyle name="い_【事前本番稼動】試行_イースト_詳細項目１１Ｆ_アプリケーションアーキテクチャ検討_参考_アプリケーションアーキテクチャ検討_別紙05_G+Ph3マスタースケジュール(G+認証追加版)" xfId="703" xr:uid="{00000000-0005-0000-0000-0000AD020000}"/>
    <cellStyle name="い_【事前本番稼動】試行_イースト_詳細項目１１Ｆ_アプリケーションアーキテクチャ検討_参考_アプリケーションアーキテクチャ検討_別紙06_体制図" xfId="704" xr:uid="{00000000-0005-0000-0000-0000AE020000}"/>
    <cellStyle name="い_【事前本番稼動】試行_イースト_詳細項目１１Ｆ_アプリケーションアーキテクチャ検討_参考_アプリケーションアーキテクチャ検討_別紙6_マスタースケジュール" xfId="705" xr:uid="{00000000-0005-0000-0000-0000AF020000}"/>
    <cellStyle name="い_【事前本番稼動】試行_イースト_詳細項目１１Ｆ_アプリケーションアーキテクチャ検討_参考_アプリケーションアーキテクチャ検討_別紙xx_G+P3局面定義" xfId="706" xr:uid="{00000000-0005-0000-0000-0000B0020000}"/>
    <cellStyle name="い_【事前本番稼動】試行_イースト_詳細項目１１Ｆ_アプリケーションアーキテクチャ検討_参考_アプリケーションアーキテクチャ検討_立上判定会添付資料" xfId="707" xr:uid="{00000000-0005-0000-0000-0000B1020000}"/>
    <cellStyle name="い_【事前本番稼動】試行_イースト_詳細項目１１Ｆ_アプリケーションアーキテクチャ検討_体制図" xfId="708" xr:uid="{00000000-0005-0000-0000-0000B2020000}"/>
    <cellStyle name="い_【事前本番稼動】試行_イースト_詳細項目１１Ｆ_アプリケーションアーキテクチャ検討_添付資料2_マスタースケジュール" xfId="709" xr:uid="{00000000-0005-0000-0000-0000B3020000}"/>
    <cellStyle name="い_【事前本番稼動】試行_イースト_詳細項目１１Ｆ_アプリケーションアーキテクチャ検討_添付資料2_マスタースケジュール_G+Ph3マスタースケジュール" xfId="710" xr:uid="{00000000-0005-0000-0000-0000B4020000}"/>
    <cellStyle name="い_【事前本番稼動】試行_イースト_詳細項目１１Ｆ_アプリケーションアーキテクチャ検討_添付資料2_マスタースケジュール_G+Ph3マスタースケジュール_コピー ～ 別紙05_G+Ph3マスタースケジュール(G+認証追加版)" xfId="711" xr:uid="{00000000-0005-0000-0000-0000B5020000}"/>
    <cellStyle name="い_【事前本番稼動】試行_イースト_詳細項目１１Ｆ_アプリケーションアーキテクチャ検討_添付資料2_マスタースケジュール_G+Ph3マスタースケジュール_別紙05_G+Ph3マスタースケジュール(20101027版)" xfId="712" xr:uid="{00000000-0005-0000-0000-0000B6020000}"/>
    <cellStyle name="い_【事前本番稼動】試行_イースト_詳細項目１１Ｆ_アプリケーションアーキテクチャ検討_添付資料2_マスタースケジュール_G+Ph3マスタースケジュール_別紙05_G+Ph3マスタースケジュール(20101102版)" xfId="713" xr:uid="{00000000-0005-0000-0000-0000B7020000}"/>
    <cellStyle name="い_【事前本番稼動】試行_イースト_詳細項目１１Ｆ_アプリケーションアーキテクチャ検討_添付資料2_マスタースケジュール_G+Ph3マスタースケジュール_別紙05_G+Ph3マスタースケジュール(20101116版)" xfId="714" xr:uid="{00000000-0005-0000-0000-0000B8020000}"/>
    <cellStyle name="い_【事前本番稼動】試行_イースト_詳細項目１１Ｆ_アプリケーションアーキテクチャ検討_添付資料2_マスタースケジュール_G+Ph3マスタースケジュール_別紙05_G+Ph3マスタースケジュール(G+認証追加版)" xfId="715" xr:uid="{00000000-0005-0000-0000-0000B9020000}"/>
    <cellStyle name="い_【事前本番稼動】試行_イースト_詳細項目１１Ｆ_アプリケーションアーキテクチャ検討_添付資料2_マスタースケジュール_マスタースケジュール（レベル2）201006" xfId="716" xr:uid="{00000000-0005-0000-0000-0000BA020000}"/>
    <cellStyle name="い_【事前本番稼動】試行_イースト_詳細項目１１Ｆ_アプリケーションアーキテクチャ検討_添付資料2_マスタースケジュール_マスタースケジュール（レベル2）201006_コピー ～ 別紙05_G+Ph3マスタースケジュール(G+認証追加版)" xfId="717" xr:uid="{00000000-0005-0000-0000-0000BB020000}"/>
    <cellStyle name="い_【事前本番稼動】試行_イースト_詳細項目１１Ｆ_アプリケーションアーキテクチャ検討_添付資料2_マスタースケジュール_マスタースケジュール（レベル2）201006_別紙05_G+Ph3マスタースケジュール(20101027版)" xfId="718" xr:uid="{00000000-0005-0000-0000-0000BC020000}"/>
    <cellStyle name="い_【事前本番稼動】試行_イースト_詳細項目１１Ｆ_アプリケーションアーキテクチャ検討_添付資料2_マスタースケジュール_マスタースケジュール（レベル2）201006_別紙05_G+Ph3マスタースケジュール(20101102版)" xfId="719" xr:uid="{00000000-0005-0000-0000-0000BD020000}"/>
    <cellStyle name="い_【事前本番稼動】試行_イースト_詳細項目１１Ｆ_アプリケーションアーキテクチャ検討_添付資料2_マスタースケジュール_マスタースケジュール（レベル2）201006_別紙05_G+Ph3マスタースケジュール(20101116版)" xfId="720" xr:uid="{00000000-0005-0000-0000-0000BE020000}"/>
    <cellStyle name="い_【事前本番稼動】試行_イースト_詳細項目１１Ｆ_アプリケーションアーキテクチャ検討_添付資料2_マスタースケジュール_マスタースケジュール（レベル2）201006_別紙05_G+Ph3マスタースケジュール(G+認証追加版)" xfId="721" xr:uid="{00000000-0005-0000-0000-0000BF020000}"/>
    <cellStyle name="い_【事前本番稼動】試行_イースト_詳細項目１１Ｆ_アプリケーションアーキテクチャ検討_別紙05_G+Ph3マスタースケジュール" xfId="722" xr:uid="{00000000-0005-0000-0000-0000C0020000}"/>
    <cellStyle name="い_【事前本番稼動】試行_イースト_詳細項目１１Ｆ_アプリケーションアーキテクチャ検討_別紙05_G+Ph3マスタースケジュール(20101027版)" xfId="723" xr:uid="{00000000-0005-0000-0000-0000C1020000}"/>
    <cellStyle name="い_【事前本番稼動】試行_イースト_詳細項目１１Ｆ_アプリケーションアーキテクチャ検討_別紙05_G+Ph3マスタースケジュール(20101102版)" xfId="724" xr:uid="{00000000-0005-0000-0000-0000C2020000}"/>
    <cellStyle name="い_【事前本番稼動】試行_イースト_詳細項目１１Ｆ_アプリケーションアーキテクチャ検討_別紙05_G+Ph3マスタースケジュール(20101116版)" xfId="725" xr:uid="{00000000-0005-0000-0000-0000C3020000}"/>
    <cellStyle name="い_【事前本番稼動】試行_イースト_詳細項目１１Ｆ_アプリケーションアーキテクチャ検討_別紙05_G+Ph3マスタースケジュール(G+認証追加版)" xfId="726" xr:uid="{00000000-0005-0000-0000-0000C4020000}"/>
    <cellStyle name="い_【事前本番稼動】試行_イースト_詳細項目１１Ｆ_アプリケーションアーキテクチャ検討_別紙06_体制図" xfId="727" xr:uid="{00000000-0005-0000-0000-0000C5020000}"/>
    <cellStyle name="い_【事前本番稼動】試行_イースト_詳細項目１１Ｆ_アプリケーションアーキテクチャ検討_別紙6_マスタースケジュール" xfId="728" xr:uid="{00000000-0005-0000-0000-0000C6020000}"/>
    <cellStyle name="い_【事前本番稼動】試行_イースト_詳細項目１１Ｆ_アプリケーションアーキテクチャ検討_別紙xx_G+P3局面定義" xfId="729" xr:uid="{00000000-0005-0000-0000-0000C7020000}"/>
    <cellStyle name="い_【事前本番稼動】試行_イースト_詳細項目１１Ｆ_アプリケーションアーキテクチャ検討_立上判定会添付資料" xfId="730" xr:uid="{00000000-0005-0000-0000-0000C8020000}"/>
    <cellStyle name="い_【事前本番稼動】試行_イースト_詳細項目１１Ｆ_コピー ～ 別紙05_G+Ph3マスタースケジュール(G+認証追加版)" xfId="731" xr:uid="{00000000-0005-0000-0000-0000C9020000}"/>
    <cellStyle name="い_【事前本番稼動】試行_イースト_詳細項目１１Ｆ_コピー第一回個別プログレス(作成中)" xfId="732" xr:uid="{00000000-0005-0000-0000-0000CA020000}"/>
    <cellStyle name="い_【事前本番稼動】試行_イースト_詳細項目１１Ｆ_マスタースケジュール（Ver2）201006" xfId="733" xr:uid="{00000000-0005-0000-0000-0000CB020000}"/>
    <cellStyle name="い_【事前本番稼動】試行_イースト_詳細項目１１Ｆ_マスタースケジュール更新履歴" xfId="734" xr:uid="{00000000-0005-0000-0000-0000CC020000}"/>
    <cellStyle name="い_【事前本番稼動】試行_イースト_詳細項目１１Ｆ_マスタースケジュール更新履歴_G+Ph3マスタースケジュール" xfId="735" xr:uid="{00000000-0005-0000-0000-0000CD020000}"/>
    <cellStyle name="い_【事前本番稼動】試行_イースト_詳細項目１１Ｆ_マスタースケジュール更新履歴_G+Ph3マスタースケジュール_コピー ～ 別紙05_G+Ph3マスタースケジュール(G+認証追加版)" xfId="736" xr:uid="{00000000-0005-0000-0000-0000CE020000}"/>
    <cellStyle name="い_【事前本番稼動】試行_イースト_詳細項目１１Ｆ_マスタースケジュール更新履歴_G+Ph3マスタースケジュール_別紙05_G+Ph3マスタースケジュール(20101027版)" xfId="737" xr:uid="{00000000-0005-0000-0000-0000CF020000}"/>
    <cellStyle name="い_【事前本番稼動】試行_イースト_詳細項目１１Ｆ_マスタースケジュール更新履歴_G+Ph3マスタースケジュール_別紙05_G+Ph3マスタースケジュール(20101102版)" xfId="738" xr:uid="{00000000-0005-0000-0000-0000D0020000}"/>
    <cellStyle name="い_【事前本番稼動】試行_イースト_詳細項目１１Ｆ_マスタースケジュール更新履歴_G+Ph3マスタースケジュール_別紙05_G+Ph3マスタースケジュール(20101116版)" xfId="739" xr:uid="{00000000-0005-0000-0000-0000D1020000}"/>
    <cellStyle name="い_【事前本番稼動】試行_イースト_詳細項目１１Ｆ_マスタースケジュール更新履歴_G+Ph3マスタースケジュール_別紙05_G+Ph3マスタースケジュール(G+認証追加版)" xfId="740" xr:uid="{00000000-0005-0000-0000-0000D2020000}"/>
    <cellStyle name="い_【事前本番稼動】試行_イースト_詳細項目１１Ｆ_マスタースケジュール更新履歴_マスタースケジュール（レベル2）201006" xfId="741" xr:uid="{00000000-0005-0000-0000-0000D3020000}"/>
    <cellStyle name="い_【事前本番稼動】試行_イースト_詳細項目１１Ｆ_マスタースケジュール更新履歴_マスタースケジュール（レベル2）201006_コピー ～ 別紙05_G+Ph3マスタースケジュール(G+認証追加版)" xfId="742" xr:uid="{00000000-0005-0000-0000-0000D4020000}"/>
    <cellStyle name="い_【事前本番稼動】試行_イースト_詳細項目１１Ｆ_マスタースケジュール更新履歴_マスタースケジュール（レベル2）201006_別紙05_G+Ph3マスタースケジュール(20101027版)" xfId="743" xr:uid="{00000000-0005-0000-0000-0000D5020000}"/>
    <cellStyle name="い_【事前本番稼動】試行_イースト_詳細項目１１Ｆ_マスタースケジュール更新履歴_マスタースケジュール（レベル2）201006_別紙05_G+Ph3マスタースケジュール(20101102版)" xfId="744" xr:uid="{00000000-0005-0000-0000-0000D6020000}"/>
    <cellStyle name="い_【事前本番稼動】試行_イースト_詳細項目１１Ｆ_マスタースケジュール更新履歴_マスタースケジュール（レベル2）201006_別紙05_G+Ph3マスタースケジュール(20101116版)" xfId="745" xr:uid="{00000000-0005-0000-0000-0000D7020000}"/>
    <cellStyle name="い_【事前本番稼動】試行_イースト_詳細項目１１Ｆ_マスタースケジュール更新履歴_マスタースケジュール（レベル2）201006_別紙05_G+Ph3マスタースケジュール(G+認証追加版)" xfId="746" xr:uid="{00000000-0005-0000-0000-0000D8020000}"/>
    <cellStyle name="い_【事前本番稼動】試行_イースト_詳細項目１１Ｆ_基本設計推進ガイド" xfId="747" xr:uid="{00000000-0005-0000-0000-0000D9020000}"/>
    <cellStyle name="い_【事前本番稼動】試行_イースト_詳細項目１１Ｆ_体制図" xfId="748" xr:uid="{00000000-0005-0000-0000-0000DA020000}"/>
    <cellStyle name="い_【事前本番稼動】試行_イースト_詳細項目１１Ｆ_第一回個別プログレス(Draft)プロ管提出" xfId="749" xr:uid="{00000000-0005-0000-0000-0000DB020000}"/>
    <cellStyle name="い_【事前本番稼動】試行_イースト_詳細項目１１Ｆ_第一回個別プログレス(作成中)" xfId="750" xr:uid="{00000000-0005-0000-0000-0000DC020000}"/>
    <cellStyle name="い_【事前本番稼動】試行_イースト_詳細項目１１Ｆ_添付(第1回基本設計中間)" xfId="751" xr:uid="{00000000-0005-0000-0000-0000DD020000}"/>
    <cellStyle name="い_【事前本番稼動】試行_イースト_詳細項目１１Ｆ_添付1_ﾏｽﾀｰｽｹｼﾞｭｰﾙ" xfId="752" xr:uid="{00000000-0005-0000-0000-0000DE020000}"/>
    <cellStyle name="い_【事前本番稼動】試行_イースト_詳細項目１１Ｆ_添付2_体制図" xfId="753" xr:uid="{00000000-0005-0000-0000-0000DF020000}"/>
    <cellStyle name="い_【事前本番稼動】試行_イースト_詳細項目１１Ｆ_添付資料2_マスタースケジュール" xfId="754" xr:uid="{00000000-0005-0000-0000-0000E0020000}"/>
    <cellStyle name="い_【事前本番稼動】試行_イースト_詳細項目１１Ｆ_添付資料2_マスタースケジュール_G+Ph3マスタースケジュール" xfId="755" xr:uid="{00000000-0005-0000-0000-0000E1020000}"/>
    <cellStyle name="い_【事前本番稼動】試行_イースト_詳細項目１１Ｆ_添付資料2_マスタースケジュール_G+Ph3マスタースケジュール_コピー ～ 別紙05_G+Ph3マスタースケジュール(G+認証追加版)" xfId="756" xr:uid="{00000000-0005-0000-0000-0000E2020000}"/>
    <cellStyle name="い_【事前本番稼動】試行_イースト_詳細項目１１Ｆ_添付資料2_マスタースケジュール_G+Ph3マスタースケジュール_別紙05_G+Ph3マスタースケジュール(20101027版)" xfId="757" xr:uid="{00000000-0005-0000-0000-0000E3020000}"/>
    <cellStyle name="い_【事前本番稼動】試行_イースト_詳細項目１１Ｆ_添付資料2_マスタースケジュール_G+Ph3マスタースケジュール_別紙05_G+Ph3マスタースケジュール(20101102版)" xfId="758" xr:uid="{00000000-0005-0000-0000-0000E4020000}"/>
    <cellStyle name="い_【事前本番稼動】試行_イースト_詳細項目１１Ｆ_添付資料2_マスタースケジュール_G+Ph3マスタースケジュール_別紙05_G+Ph3マスタースケジュール(20101116版)" xfId="759" xr:uid="{00000000-0005-0000-0000-0000E5020000}"/>
    <cellStyle name="い_【事前本番稼動】試行_イースト_詳細項目１１Ｆ_添付資料2_マスタースケジュール_G+Ph3マスタースケジュール_別紙05_G+Ph3マスタースケジュール(G+認証追加版)" xfId="760" xr:uid="{00000000-0005-0000-0000-0000E6020000}"/>
    <cellStyle name="い_【事前本番稼動】試行_イースト_詳細項目１１Ｆ_添付資料2_マスタースケジュール_マスタースケジュール（レベル2）201006" xfId="761" xr:uid="{00000000-0005-0000-0000-0000E7020000}"/>
    <cellStyle name="い_【事前本番稼動】試行_イースト_詳細項目１１Ｆ_添付資料2_マスタースケジュール_マスタースケジュール（レベル2）201006_コピー ～ 別紙05_G+Ph3マスタースケジュール(G+認証追加版)" xfId="762" xr:uid="{00000000-0005-0000-0000-0000E8020000}"/>
    <cellStyle name="い_【事前本番稼動】試行_イースト_詳細項目１１Ｆ_添付資料2_マスタースケジュール_マスタースケジュール（レベル2）201006_別紙05_G+Ph3マスタースケジュール(20101027版)" xfId="763" xr:uid="{00000000-0005-0000-0000-0000E9020000}"/>
    <cellStyle name="い_【事前本番稼動】試行_イースト_詳細項目１１Ｆ_添付資料2_マスタースケジュール_マスタースケジュール（レベル2）201006_別紙05_G+Ph3マスタースケジュール(20101102版)" xfId="764" xr:uid="{00000000-0005-0000-0000-0000EA020000}"/>
    <cellStyle name="い_【事前本番稼動】試行_イースト_詳細項目１１Ｆ_添付資料2_マスタースケジュール_マスタースケジュール（レベル2）201006_別紙05_G+Ph3マスタースケジュール(20101116版)" xfId="765" xr:uid="{00000000-0005-0000-0000-0000EB020000}"/>
    <cellStyle name="い_【事前本番稼動】試行_イースト_詳細項目１１Ｆ_添付資料2_マスタースケジュール_マスタースケジュール（レベル2）201006_別紙05_G+Ph3マスタースケジュール(G+認証追加版)" xfId="766" xr:uid="{00000000-0005-0000-0000-0000EC020000}"/>
    <cellStyle name="い_【事前本番稼動】試行_イースト_詳細項目１１Ｆ_別紙05_G+Ph3マスタースケジュール" xfId="767" xr:uid="{00000000-0005-0000-0000-0000ED020000}"/>
    <cellStyle name="い_【事前本番稼動】試行_イースト_詳細項目１１Ｆ_別紙05_G+Ph3マスタースケジュール(20101027版)" xfId="768" xr:uid="{00000000-0005-0000-0000-0000EE020000}"/>
    <cellStyle name="い_【事前本番稼動】試行_イースト_詳細項目１１Ｆ_別紙05_G+Ph3マスタースケジュール(20101102版)" xfId="769" xr:uid="{00000000-0005-0000-0000-0000EF020000}"/>
    <cellStyle name="い_【事前本番稼動】試行_イースト_詳細項目１１Ｆ_別紙05_G+Ph3マスタースケジュール(20101116版)" xfId="770" xr:uid="{00000000-0005-0000-0000-0000F0020000}"/>
    <cellStyle name="い_【事前本番稼動】試行_イースト_詳細項目１１Ｆ_別紙05_G+Ph3マスタースケジュール(G+認証追加版)" xfId="771" xr:uid="{00000000-0005-0000-0000-0000F1020000}"/>
    <cellStyle name="い_【事前本番稼動】試行_イースト_詳細項目１１Ｆ_別紙06_体制図" xfId="772" xr:uid="{00000000-0005-0000-0000-0000F2020000}"/>
    <cellStyle name="い_【事前本番稼動】試行_イースト_詳細項目１１Ｆ_別紙6_マスタースケジュール" xfId="773" xr:uid="{00000000-0005-0000-0000-0000F3020000}"/>
    <cellStyle name="い_【事前本番稼動】試行_イースト_詳細項目１１Ｆ_別紙xx_G+P3局面定義" xfId="774" xr:uid="{00000000-0005-0000-0000-0000F4020000}"/>
    <cellStyle name="い_【事前本番稼動】試行_イースト_詳細項目１１Ｆ_報告資料 現物集中システム(1225向け)" xfId="775" xr:uid="{00000000-0005-0000-0000-0000F5020000}"/>
    <cellStyle name="い_【事前本番稼動】試行_イースト_詳細項目１１Ｆ_報告資料 現物集中システム(1225向け)_○第一回個別プログレス(作成中)" xfId="776" xr:uid="{00000000-0005-0000-0000-0000F6020000}"/>
    <cellStyle name="い_【事前本番稼動】試行_イースト_詳細項目１１Ｆ_報告資料 現物集中システム(1225向け)_2-1.立上判定会資料" xfId="777" xr:uid="{00000000-0005-0000-0000-0000F7020000}"/>
    <cellStyle name="い_【事前本番稼動】試行_イースト_詳細項目１１Ｆ_報告資料 現物集中システム(1225向け)_GCMS+P3マスタースケジュール（Ver1）201008" xfId="778" xr:uid="{00000000-0005-0000-0000-0000F8020000}"/>
    <cellStyle name="い_【事前本番稼動】試行_イースト_詳細項目１１Ｆ_報告資料 現物集中システム(1225向け)_GCMS+P3局面定義（Ver1）201008" xfId="779" xr:uid="{00000000-0005-0000-0000-0000F9020000}"/>
    <cellStyle name="い_【事前本番稼動】試行_イースト_詳細項目１１Ｆ_報告資料 現物集中システム(1225向け)_アプリケーションアーキテクチャ検討" xfId="780" xr:uid="{00000000-0005-0000-0000-0000FA020000}"/>
    <cellStyle name="い_【事前本番稼動】試行_イースト_詳細項目１１Ｆ_報告資料 現物集中システム(1225向け)_アプリケーションアーキテクチャ検討_【別紙2】サーバ配置(基盤)" xfId="781" xr:uid="{00000000-0005-0000-0000-0000FB020000}"/>
    <cellStyle name="い_【事前本番稼動】試行_イースト_詳細項目１１Ｆ_報告資料 現物集中システム(1225向け)_アプリケーションアーキテクチャ検討_【別紙2】サーバ配置(基盤)_GCMS+P3マスタースケジュール（Ver1）201008" xfId="782" xr:uid="{00000000-0005-0000-0000-0000FC020000}"/>
    <cellStyle name="い_【事前本番稼動】試行_イースト_詳細項目１１Ｆ_報告資料 現物集中システム(1225向け)_アプリケーションアーキテクチャ検討_【別紙2】サーバ配置(基盤)_GCMS+P3局面定義（Ver1）201008" xfId="783" xr:uid="{00000000-0005-0000-0000-0000FD020000}"/>
    <cellStyle name="い_【事前本番稼動】試行_イースト_詳細項目１１Ｆ_報告資料 現物集中システム(1225向け)_アプリケーションアーキテクチャ検討_【別紙2】サーバ配置(基盤)_コピー ～ 別紙05_G+Ph3マスタースケジュール(G+認証追加版)" xfId="784" xr:uid="{00000000-0005-0000-0000-0000FE020000}"/>
    <cellStyle name="い_【事前本番稼動】試行_イースト_詳細項目１１Ｆ_報告資料 現物集中システム(1225向け)_アプリケーションアーキテクチャ検討_【別紙2】サーバ配置(基盤)_マスタースケジュール（Ver2）201006" xfId="785" xr:uid="{00000000-0005-0000-0000-0000FF020000}"/>
    <cellStyle name="い_【事前本番稼動】試行_イースト_詳細項目１１Ｆ_報告資料 現物集中システム(1225向け)_アプリケーションアーキテクチャ検討_【別紙2】サーバ配置(基盤)_マスタースケジュール更新履歴" xfId="786" xr:uid="{00000000-0005-0000-0000-000000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 xfId="787" xr:uid="{00000000-0005-0000-0000-000001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788" xr:uid="{00000000-0005-0000-0000-000002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027版)" xfId="789" xr:uid="{00000000-0005-0000-0000-000003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02版)" xfId="790" xr:uid="{00000000-0005-0000-0000-000004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20101116版)" xfId="791" xr:uid="{00000000-0005-0000-0000-000005030000}"/>
    <cellStyle name="い_【事前本番稼動】試行_イースト_詳細項目１１Ｆ_報告資料 現物集中システム(1225向け)_アプリケーションアーキテクチャ検討_【別紙2】サーバ配置(基盤)_マスタースケジュール更新履歴_G+Ph3マスタースケジュール_別紙05_G+Ph3マスタースケジュール(G+認証追加版)" xfId="792" xr:uid="{00000000-0005-0000-0000-000006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 xfId="793" xr:uid="{00000000-0005-0000-0000-000007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794" xr:uid="{00000000-0005-0000-0000-000008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027版)" xfId="795" xr:uid="{00000000-0005-0000-0000-000009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02版)" xfId="796" xr:uid="{00000000-0005-0000-0000-00000A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20101116版)" xfId="797" xr:uid="{00000000-0005-0000-0000-00000B030000}"/>
    <cellStyle name="い_【事前本番稼動】試行_イースト_詳細項目１１Ｆ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798" xr:uid="{00000000-0005-0000-0000-00000C030000}"/>
    <cellStyle name="い_【事前本番稼動】試行_イースト_詳細項目１１Ｆ_報告資料 現物集中システム(1225向け)_アプリケーションアーキテクチャ検討_【別紙2】サーバ配置(基盤)_基本設計推進ガイド" xfId="799" xr:uid="{00000000-0005-0000-0000-00000D030000}"/>
    <cellStyle name="い_【事前本番稼動】試行_イースト_詳細項目１１Ｆ_報告資料 現物集中システム(1225向け)_アプリケーションアーキテクチャ検討_【別紙2】サーバ配置(基盤)_体制図" xfId="800" xr:uid="{00000000-0005-0000-0000-00000E030000}"/>
    <cellStyle name="い_【事前本番稼動】試行_イースト_詳細項目１１Ｆ_報告資料 現物集中システム(1225向け)_アプリケーションアーキテクチャ検討_【別紙2】サーバ配置(基盤)_添付資料2_マスタースケジュール" xfId="801" xr:uid="{00000000-0005-0000-0000-00000F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 xfId="802" xr:uid="{00000000-0005-0000-0000-000010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803" xr:uid="{00000000-0005-0000-0000-000011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027版)" xfId="804" xr:uid="{00000000-0005-0000-0000-000012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02版)" xfId="805" xr:uid="{00000000-0005-0000-0000-000013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20101116版)" xfId="806" xr:uid="{00000000-0005-0000-0000-000014030000}"/>
    <cellStyle name="い_【事前本番稼動】試行_イースト_詳細項目１１Ｆ_報告資料 現物集中システム(1225向け)_アプリケーションアーキテクチャ検討_【別紙2】サーバ配置(基盤)_添付資料2_マスタースケジュール_G+Ph3マスタースケジュール_別紙05_G+Ph3マスタースケジュール(G+認証追加版)" xfId="807" xr:uid="{00000000-0005-0000-0000-000015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 xfId="808" xr:uid="{00000000-0005-0000-0000-000016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809" xr:uid="{00000000-0005-0000-0000-000017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810" xr:uid="{00000000-0005-0000-0000-000018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811" xr:uid="{00000000-0005-0000-0000-000019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812" xr:uid="{00000000-0005-0000-0000-00001A030000}"/>
    <cellStyle name="い_【事前本番稼動】試行_イースト_詳細項目１１Ｆ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813" xr:uid="{00000000-0005-0000-0000-00001B030000}"/>
    <cellStyle name="い_【事前本番稼動】試行_イースト_詳細項目１１Ｆ_報告資料 現物集中システム(1225向け)_アプリケーションアーキテクチャ検討_【別紙2】サーバ配置(基盤)_別紙05_G+Ph3マスタースケジュール" xfId="814" xr:uid="{00000000-0005-0000-0000-00001C030000}"/>
    <cellStyle name="い_【事前本番稼動】試行_イースト_詳細項目１１Ｆ_報告資料 現物集中システム(1225向け)_アプリケーションアーキテクチャ検討_【別紙2】サーバ配置(基盤)_別紙05_G+Ph3マスタースケジュール(20101027版)" xfId="815" xr:uid="{00000000-0005-0000-0000-00001D030000}"/>
    <cellStyle name="い_【事前本番稼動】試行_イースト_詳細項目１１Ｆ_報告資料 現物集中システム(1225向け)_アプリケーションアーキテクチャ検討_【別紙2】サーバ配置(基盤)_別紙05_G+Ph3マスタースケジュール(20101102版)" xfId="816" xr:uid="{00000000-0005-0000-0000-00001E030000}"/>
    <cellStyle name="い_【事前本番稼動】試行_イースト_詳細項目１１Ｆ_報告資料 現物集中システム(1225向け)_アプリケーションアーキテクチャ検討_【別紙2】サーバ配置(基盤)_別紙05_G+Ph3マスタースケジュール(20101116版)" xfId="817" xr:uid="{00000000-0005-0000-0000-00001F030000}"/>
    <cellStyle name="い_【事前本番稼動】試行_イースト_詳細項目１１Ｆ_報告資料 現物集中システム(1225向け)_アプリケーションアーキテクチャ検討_【別紙2】サーバ配置(基盤)_別紙05_G+Ph3マスタースケジュール(G+認証追加版)" xfId="818" xr:uid="{00000000-0005-0000-0000-000020030000}"/>
    <cellStyle name="い_【事前本番稼動】試行_イースト_詳細項目１１Ｆ_報告資料 現物集中システム(1225向け)_アプリケーションアーキテクチャ検討_【別紙2】サーバ配置(基盤)_別紙06_体制図" xfId="819" xr:uid="{00000000-0005-0000-0000-000021030000}"/>
    <cellStyle name="い_【事前本番稼動】試行_イースト_詳細項目１１Ｆ_報告資料 現物集中システム(1225向け)_アプリケーションアーキテクチャ検討_【別紙2】サーバ配置(基盤)_別紙6_マスタースケジュール" xfId="820" xr:uid="{00000000-0005-0000-0000-000022030000}"/>
    <cellStyle name="い_【事前本番稼動】試行_イースト_詳細項目１１Ｆ_報告資料 現物集中システム(1225向け)_アプリケーションアーキテクチャ検討_【別紙2】サーバ配置(基盤)_別紙xx_G+P3局面定義" xfId="821" xr:uid="{00000000-0005-0000-0000-000023030000}"/>
    <cellStyle name="い_【事前本番稼動】試行_イースト_詳細項目１１Ｆ_報告資料 現物集中システム(1225向け)_アプリケーションアーキテクチャ検討_【別紙2】サーバ配置(基盤)_立上判定会添付資料" xfId="822" xr:uid="{00000000-0005-0000-0000-000024030000}"/>
    <cellStyle name="い_【事前本番稼動】試行_イースト_詳細項目１１Ｆ_報告資料 現物集中システム(1225向け)_アプリケーションアーキテクチャ検討_GCMS+P3マスタースケジュール（Ver1）201008" xfId="823" xr:uid="{00000000-0005-0000-0000-000025030000}"/>
    <cellStyle name="い_【事前本番稼動】試行_イースト_詳細項目１１Ｆ_報告資料 現物集中システム(1225向け)_アプリケーションアーキテクチャ検討_GCMS+P3局面定義（Ver1）201008" xfId="824" xr:uid="{00000000-0005-0000-0000-000026030000}"/>
    <cellStyle name="い_【事前本番稼動】試行_イースト_詳細項目１１Ｆ_報告資料 現物集中システム(1225向け)_アプリケーションアーキテクチャ検討_アプリケーションアーキテクチャ検討" xfId="825" xr:uid="{00000000-0005-0000-0000-000027030000}"/>
    <cellStyle name="い_【事前本番稼動】試行_イースト_詳細項目１１Ｆ_報告資料 現物集中システム(1225向け)_アプリケーションアーキテクチャ検討_アプリケーションアーキテクチャ検討_GCMS+P3マスタースケジュール（Ver1）201008" xfId="826" xr:uid="{00000000-0005-0000-0000-000028030000}"/>
    <cellStyle name="い_【事前本番稼動】試行_イースト_詳細項目１１Ｆ_報告資料 現物集中システム(1225向け)_アプリケーションアーキテクチャ検討_アプリケーションアーキテクチャ検討_GCMS+P3局面定義（Ver1）201008" xfId="827" xr:uid="{00000000-0005-0000-0000-000029030000}"/>
    <cellStyle name="い_【事前本番稼動】試行_イースト_詳細項目１１Ｆ_報告資料 現物集中システム(1225向け)_アプリケーションアーキテクチャ検討_アプリケーションアーキテクチャ検討_コピー ～ 別紙05_G+Ph3マスタースケジュール(G+認証追加版)" xfId="828" xr:uid="{00000000-0005-0000-0000-00002A030000}"/>
    <cellStyle name="い_【事前本番稼動】試行_イースト_詳細項目１１Ｆ_報告資料 現物集中システム(1225向け)_アプリケーションアーキテクチャ検討_アプリケーションアーキテクチャ検討_マスタースケジュール（Ver2）201006" xfId="829" xr:uid="{00000000-0005-0000-0000-00002B030000}"/>
    <cellStyle name="い_【事前本番稼動】試行_イースト_詳細項目１１Ｆ_報告資料 現物集中システム(1225向け)_アプリケーションアーキテクチャ検討_アプリケーションアーキテクチャ検討_マスタースケジュール更新履歴" xfId="830" xr:uid="{00000000-0005-0000-0000-00002C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 xfId="831" xr:uid="{00000000-0005-0000-0000-00002D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832" xr:uid="{00000000-0005-0000-0000-00002E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833" xr:uid="{00000000-0005-0000-0000-00002F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834" xr:uid="{00000000-0005-0000-0000-000030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835" xr:uid="{00000000-0005-0000-0000-000031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836" xr:uid="{00000000-0005-0000-0000-000032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 xfId="837" xr:uid="{00000000-0005-0000-0000-000033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838" xr:uid="{00000000-0005-0000-0000-000034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839" xr:uid="{00000000-0005-0000-0000-000035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840" xr:uid="{00000000-0005-0000-0000-000036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841" xr:uid="{00000000-0005-0000-0000-000037030000}"/>
    <cellStyle name="い_【事前本番稼動】試行_イースト_詳細項目１１Ｆ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842" xr:uid="{00000000-0005-0000-0000-000038030000}"/>
    <cellStyle name="い_【事前本番稼動】試行_イースト_詳細項目１１Ｆ_報告資料 現物集中システム(1225向け)_アプリケーションアーキテクチャ検討_アプリケーションアーキテクチャ検討_基本設計推進ガイド" xfId="843" xr:uid="{00000000-0005-0000-0000-000039030000}"/>
    <cellStyle name="い_【事前本番稼動】試行_イースト_詳細項目１１Ｆ_報告資料 現物集中システム(1225向け)_アプリケーションアーキテクチャ検討_アプリケーションアーキテクチャ検討_体制図" xfId="844" xr:uid="{00000000-0005-0000-0000-00003A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 xfId="845" xr:uid="{00000000-0005-0000-0000-00003B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 xfId="846" xr:uid="{00000000-0005-0000-0000-00003C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847" xr:uid="{00000000-0005-0000-0000-00003D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848" xr:uid="{00000000-0005-0000-0000-00003E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849" xr:uid="{00000000-0005-0000-0000-00003F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850" xr:uid="{00000000-0005-0000-0000-000040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851" xr:uid="{00000000-0005-0000-0000-000041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 xfId="852" xr:uid="{00000000-0005-0000-0000-000042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853" xr:uid="{00000000-0005-0000-0000-000043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854" xr:uid="{00000000-0005-0000-0000-000044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855" xr:uid="{00000000-0005-0000-0000-000045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856" xr:uid="{00000000-0005-0000-0000-000046030000}"/>
    <cellStyle name="い_【事前本番稼動】試行_イースト_詳細項目１１Ｆ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857" xr:uid="{00000000-0005-0000-0000-000047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 xfId="858" xr:uid="{00000000-0005-0000-0000-000048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027版)" xfId="859" xr:uid="{00000000-0005-0000-0000-000049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02版)" xfId="860" xr:uid="{00000000-0005-0000-0000-00004A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20101116版)" xfId="861" xr:uid="{00000000-0005-0000-0000-00004B030000}"/>
    <cellStyle name="い_【事前本番稼動】試行_イースト_詳細項目１１Ｆ_報告資料 現物集中システム(1225向け)_アプリケーションアーキテクチャ検討_アプリケーションアーキテクチャ検討_別紙05_G+Ph3マスタースケジュール(G+認証追加版)" xfId="862" xr:uid="{00000000-0005-0000-0000-00004C030000}"/>
    <cellStyle name="い_【事前本番稼動】試行_イースト_詳細項目１１Ｆ_報告資料 現物集中システム(1225向け)_アプリケーションアーキテクチャ検討_アプリケーションアーキテクチャ検討_別紙06_体制図" xfId="863" xr:uid="{00000000-0005-0000-0000-00004D030000}"/>
    <cellStyle name="い_【事前本番稼動】試行_イースト_詳細項目１１Ｆ_報告資料 現物集中システム(1225向け)_アプリケーションアーキテクチャ検討_アプリケーションアーキテクチャ検討_別紙6_マスタースケジュール" xfId="864" xr:uid="{00000000-0005-0000-0000-00004E030000}"/>
    <cellStyle name="い_【事前本番稼動】試行_イースト_詳細項目１１Ｆ_報告資料 現物集中システム(1225向け)_アプリケーションアーキテクチャ検討_アプリケーションアーキテクチャ検討_別紙xx_G+P3局面定義" xfId="865" xr:uid="{00000000-0005-0000-0000-00004F030000}"/>
    <cellStyle name="い_【事前本番稼動】試行_イースト_詳細項目１１Ｆ_報告資料 現物集中システム(1225向け)_アプリケーションアーキテクチャ検討_アプリケーションアーキテクチャ検討_立上判定会添付資料" xfId="866" xr:uid="{00000000-0005-0000-0000-000050030000}"/>
    <cellStyle name="い_【事前本番稼動】試行_イースト_詳細項目１１Ｆ_報告資料 現物集中システム(1225向け)_アプリケーションアーキテクチャ検討_コピー ～ 別紙05_G+Ph3マスタースケジュール(G+認証追加版)" xfId="867" xr:uid="{00000000-0005-0000-0000-000051030000}"/>
    <cellStyle name="い_【事前本番稼動】試行_イースト_詳細項目１１Ｆ_報告資料 現物集中システム(1225向け)_アプリケーションアーキテクチャ検討_マスタースケジュール（Ver2）201006" xfId="868" xr:uid="{00000000-0005-0000-0000-000052030000}"/>
    <cellStyle name="い_【事前本番稼動】試行_イースト_詳細項目１１Ｆ_報告資料 現物集中システム(1225向け)_アプリケーションアーキテクチャ検討_マスタースケジュール更新履歴" xfId="869" xr:uid="{00000000-0005-0000-0000-000053030000}"/>
    <cellStyle name="い_【事前本番稼動】試行_イースト_詳細項目１１Ｆ_報告資料 現物集中システム(1225向け)_アプリケーションアーキテクチャ検討_マスタースケジュール更新履歴_G+Ph3マスタースケジュール" xfId="870" xr:uid="{00000000-0005-0000-0000-000054030000}"/>
    <cellStyle name="い_【事前本番稼動】試行_イースト_詳細項目１１Ｆ_報告資料 現物集中システム(1225向け)_アプリケーションアーキテクチャ検討_マスタースケジュール更新履歴_G+Ph3マスタースケジュール_コピー ～ 別紙05_G+Ph3マスタースケジュール(G+認証追加版)" xfId="871" xr:uid="{00000000-0005-0000-0000-000055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027版)" xfId="872" xr:uid="{00000000-0005-0000-0000-000056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02版)" xfId="873" xr:uid="{00000000-0005-0000-0000-000057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20101116版)" xfId="874" xr:uid="{00000000-0005-0000-0000-000058030000}"/>
    <cellStyle name="い_【事前本番稼動】試行_イースト_詳細項目１１Ｆ_報告資料 現物集中システム(1225向け)_アプリケーションアーキテクチャ検討_マスタースケジュール更新履歴_G+Ph3マスタースケジュール_別紙05_G+Ph3マスタースケジュール(G+認証追加版)" xfId="875" xr:uid="{00000000-0005-0000-0000-000059030000}"/>
    <cellStyle name="い_【事前本番稼動】試行_イースト_詳細項目１１Ｆ_報告資料 現物集中システム(1225向け)_アプリケーションアーキテクチャ検討_マスタースケジュール更新履歴_マスタースケジュール（レベル2）201006" xfId="876" xr:uid="{00000000-0005-0000-0000-00005A030000}"/>
    <cellStyle name="い_【事前本番稼動】試行_イースト_詳細項目１１Ｆ_報告資料 現物集中システム(1225向け)_アプリケーションアーキテクチャ検討_マスタースケジュール更新履歴_マスタースケジュール（レベル2）201006_コピー ～ 別紙05_G+Ph3マスタースケジュール(G+認証追加版)" xfId="877" xr:uid="{00000000-0005-0000-0000-00005B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027版)" xfId="878" xr:uid="{00000000-0005-0000-0000-00005C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02版)" xfId="879" xr:uid="{00000000-0005-0000-0000-00005D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20101116版)" xfId="880" xr:uid="{00000000-0005-0000-0000-00005E030000}"/>
    <cellStyle name="い_【事前本番稼動】試行_イースト_詳細項目１１Ｆ_報告資料 現物集中システム(1225向け)_アプリケーションアーキテクチャ検討_マスタースケジュール更新履歴_マスタースケジュール（レベル2）201006_別紙05_G+Ph3マスタースケジュール(G+認証追加版)" xfId="881" xr:uid="{00000000-0005-0000-0000-00005F030000}"/>
    <cellStyle name="い_【事前本番稼動】試行_イースト_詳細項目１１Ｆ_報告資料 現物集中システム(1225向け)_アプリケーションアーキテクチャ検討_基本設計推進ガイド" xfId="882" xr:uid="{00000000-0005-0000-0000-000060030000}"/>
    <cellStyle name="い_【事前本番稼動】試行_イースト_詳細項目１１Ｆ_報告資料 現物集中システム(1225向け)_アプリケーションアーキテクチャ検討_参考_アプリケーションアーキテクチャ検討" xfId="883" xr:uid="{00000000-0005-0000-0000-000061030000}"/>
    <cellStyle name="い_【事前本番稼動】試行_イースト_詳細項目１１Ｆ_報告資料 現物集中システム(1225向け)_アプリケーションアーキテクチャ検討_参考_アプリケーションアーキテクチャ検討_GCMS+P3マスタースケジュール（Ver1）201008" xfId="884" xr:uid="{00000000-0005-0000-0000-000062030000}"/>
    <cellStyle name="い_【事前本番稼動】試行_イースト_詳細項目１１Ｆ_報告資料 現物集中システム(1225向け)_アプリケーションアーキテクチャ検討_参考_アプリケーションアーキテクチャ検討_GCMS+P3局面定義（Ver1）201008" xfId="885" xr:uid="{00000000-0005-0000-0000-000063030000}"/>
    <cellStyle name="い_【事前本番稼動】試行_イースト_詳細項目１１Ｆ_報告資料 現物集中システム(1225向け)_アプリケーションアーキテクチャ検討_参考_アプリケーションアーキテクチャ検討_コピー ～ 別紙05_G+Ph3マスタースケジュール(G+認証追加版)" xfId="886" xr:uid="{00000000-0005-0000-0000-000064030000}"/>
    <cellStyle name="い_【事前本番稼動】試行_イースト_詳細項目１１Ｆ_報告資料 現物集中システム(1225向け)_アプリケーションアーキテクチャ検討_参考_アプリケーションアーキテクチャ検討_マスタースケジュール（Ver2）201006" xfId="887" xr:uid="{00000000-0005-0000-0000-000065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 xfId="888" xr:uid="{00000000-0005-0000-0000-000066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 xfId="889" xr:uid="{00000000-0005-0000-0000-000067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890" xr:uid="{00000000-0005-0000-0000-000068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891" xr:uid="{00000000-0005-0000-0000-000069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892" xr:uid="{00000000-0005-0000-0000-00006A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893" xr:uid="{00000000-0005-0000-0000-00006B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894" xr:uid="{00000000-0005-0000-0000-00006C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 xfId="895" xr:uid="{00000000-0005-0000-0000-00006D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896" xr:uid="{00000000-0005-0000-0000-00006E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897" xr:uid="{00000000-0005-0000-0000-00006F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898" xr:uid="{00000000-0005-0000-0000-000070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899" xr:uid="{00000000-0005-0000-0000-000071030000}"/>
    <cellStyle name="い_【事前本番稼動】試行_イースト_詳細項目１１Ｆ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900" xr:uid="{00000000-0005-0000-0000-000072030000}"/>
    <cellStyle name="い_【事前本番稼動】試行_イースト_詳細項目１１Ｆ_報告資料 現物集中システム(1225向け)_アプリケーションアーキテクチャ検討_参考_アプリケーションアーキテクチャ検討_基本設計推進ガイド" xfId="901" xr:uid="{00000000-0005-0000-0000-000073030000}"/>
    <cellStyle name="い_【事前本番稼動】試行_イースト_詳細項目１１Ｆ_報告資料 現物集中システム(1225向け)_アプリケーションアーキテクチャ検討_参考_アプリケーションアーキテクチャ検討_体制図" xfId="902" xr:uid="{00000000-0005-0000-0000-000074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 xfId="903" xr:uid="{00000000-0005-0000-0000-000075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 xfId="904" xr:uid="{00000000-0005-0000-0000-000076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905" xr:uid="{00000000-0005-0000-0000-000077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906" xr:uid="{00000000-0005-0000-0000-000078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907" xr:uid="{00000000-0005-0000-0000-000079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908" xr:uid="{00000000-0005-0000-0000-00007A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909" xr:uid="{00000000-0005-0000-0000-00007B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 xfId="910" xr:uid="{00000000-0005-0000-0000-00007C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911" xr:uid="{00000000-0005-0000-0000-00007D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912" xr:uid="{00000000-0005-0000-0000-00007E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913" xr:uid="{00000000-0005-0000-0000-00007F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914" xr:uid="{00000000-0005-0000-0000-000080030000}"/>
    <cellStyle name="い_【事前本番稼動】試行_イースト_詳細項目１１Ｆ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915" xr:uid="{00000000-0005-0000-0000-000081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 xfId="916" xr:uid="{00000000-0005-0000-0000-000082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027版)" xfId="917" xr:uid="{00000000-0005-0000-0000-000083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02版)" xfId="918" xr:uid="{00000000-0005-0000-0000-000084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20101116版)" xfId="919" xr:uid="{00000000-0005-0000-0000-000085030000}"/>
    <cellStyle name="い_【事前本番稼動】試行_イースト_詳細項目１１Ｆ_報告資料 現物集中システム(1225向け)_アプリケーションアーキテクチャ検討_参考_アプリケーションアーキテクチャ検討_別紙05_G+Ph3マスタースケジュール(G+認証追加版)" xfId="920" xr:uid="{00000000-0005-0000-0000-000086030000}"/>
    <cellStyle name="い_【事前本番稼動】試行_イースト_詳細項目１１Ｆ_報告資料 現物集中システム(1225向け)_アプリケーションアーキテクチャ検討_参考_アプリケーションアーキテクチャ検討_別紙06_体制図" xfId="921" xr:uid="{00000000-0005-0000-0000-000087030000}"/>
    <cellStyle name="い_【事前本番稼動】試行_イースト_詳細項目１１Ｆ_報告資料 現物集中システム(1225向け)_アプリケーションアーキテクチャ検討_参考_アプリケーションアーキテクチャ検討_別紙6_マスタースケジュール" xfId="922" xr:uid="{00000000-0005-0000-0000-000088030000}"/>
    <cellStyle name="い_【事前本番稼動】試行_イースト_詳細項目１１Ｆ_報告資料 現物集中システム(1225向け)_アプリケーションアーキテクチャ検討_参考_アプリケーションアーキテクチャ検討_別紙xx_G+P3局面定義" xfId="923" xr:uid="{00000000-0005-0000-0000-000089030000}"/>
    <cellStyle name="い_【事前本番稼動】試行_イースト_詳細項目１１Ｆ_報告資料 現物集中システム(1225向け)_アプリケーションアーキテクチャ検討_参考_アプリケーションアーキテクチャ検討_立上判定会添付資料" xfId="924" xr:uid="{00000000-0005-0000-0000-00008A030000}"/>
    <cellStyle name="い_【事前本番稼動】試行_イースト_詳細項目１１Ｆ_報告資料 現物集中システム(1225向け)_アプリケーションアーキテクチャ検討_体制図" xfId="925" xr:uid="{00000000-0005-0000-0000-00008B030000}"/>
    <cellStyle name="い_【事前本番稼動】試行_イースト_詳細項目１１Ｆ_報告資料 現物集中システム(1225向け)_アプリケーションアーキテクチャ検討_添付資料2_マスタースケジュール" xfId="926" xr:uid="{00000000-0005-0000-0000-00008C030000}"/>
    <cellStyle name="い_【事前本番稼動】試行_イースト_詳細項目１１Ｆ_報告資料 現物集中システム(1225向け)_アプリケーションアーキテクチャ検討_添付資料2_マスタースケジュール_G+Ph3マスタースケジュール" xfId="927" xr:uid="{00000000-0005-0000-0000-00008D030000}"/>
    <cellStyle name="い_【事前本番稼動】試行_イースト_詳細項目１１Ｆ_報告資料 現物集中システム(1225向け)_アプリケーションアーキテクチャ検討_添付資料2_マスタースケジュール_G+Ph3マスタースケジュール_コピー ～ 別紙05_G+Ph3マスタースケジュール(G+認証追加版)" xfId="928" xr:uid="{00000000-0005-0000-0000-00008E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027版)" xfId="929" xr:uid="{00000000-0005-0000-0000-00008F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02版)" xfId="930" xr:uid="{00000000-0005-0000-0000-000090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20101116版)" xfId="931" xr:uid="{00000000-0005-0000-0000-000091030000}"/>
    <cellStyle name="い_【事前本番稼動】試行_イースト_詳細項目１１Ｆ_報告資料 現物集中システム(1225向け)_アプリケーションアーキテクチャ検討_添付資料2_マスタースケジュール_G+Ph3マスタースケジュール_別紙05_G+Ph3マスタースケジュール(G+認証追加版)" xfId="932" xr:uid="{00000000-0005-0000-0000-000092030000}"/>
    <cellStyle name="い_【事前本番稼動】試行_イースト_詳細項目１１Ｆ_報告資料 現物集中システム(1225向け)_アプリケーションアーキテクチャ検討_添付資料2_マスタースケジュール_マスタースケジュール（レベル2）201006" xfId="933" xr:uid="{00000000-0005-0000-0000-000093030000}"/>
    <cellStyle name="い_【事前本番稼動】試行_イースト_詳細項目１１Ｆ_報告資料 現物集中システム(1225向け)_アプリケーションアーキテクチャ検討_添付資料2_マスタースケジュール_マスタースケジュール（レベル2）201006_コピー ～ 別紙05_G+Ph3マスタースケジュール(G+認証追加版)" xfId="934" xr:uid="{00000000-0005-0000-0000-000094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027版)" xfId="935" xr:uid="{00000000-0005-0000-0000-000095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02版)" xfId="936" xr:uid="{00000000-0005-0000-0000-000096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20101116版)" xfId="937" xr:uid="{00000000-0005-0000-0000-000097030000}"/>
    <cellStyle name="い_【事前本番稼動】試行_イースト_詳細項目１１Ｆ_報告資料 現物集中システム(1225向け)_アプリケーションアーキテクチャ検討_添付資料2_マスタースケジュール_マスタースケジュール（レベル2）201006_別紙05_G+Ph3マスタースケジュール(G+認証追加版)" xfId="938" xr:uid="{00000000-0005-0000-0000-000098030000}"/>
    <cellStyle name="い_【事前本番稼動】試行_イースト_詳細項目１１Ｆ_報告資料 現物集中システム(1225向け)_アプリケーションアーキテクチャ検討_別紙05_G+Ph3マスタースケジュール" xfId="939" xr:uid="{00000000-0005-0000-0000-000099030000}"/>
    <cellStyle name="い_【事前本番稼動】試行_イースト_詳細項目１１Ｆ_報告資料 現物集中システム(1225向け)_アプリケーションアーキテクチャ検討_別紙05_G+Ph3マスタースケジュール(20101027版)" xfId="940" xr:uid="{00000000-0005-0000-0000-00009A030000}"/>
    <cellStyle name="い_【事前本番稼動】試行_イースト_詳細項目１１Ｆ_報告資料 現物集中システム(1225向け)_アプリケーションアーキテクチャ検討_別紙05_G+Ph3マスタースケジュール(20101102版)" xfId="941" xr:uid="{00000000-0005-0000-0000-00009B030000}"/>
    <cellStyle name="い_【事前本番稼動】試行_イースト_詳細項目１１Ｆ_報告資料 現物集中システム(1225向け)_アプリケーションアーキテクチャ検討_別紙05_G+Ph3マスタースケジュール(20101116版)" xfId="942" xr:uid="{00000000-0005-0000-0000-00009C030000}"/>
    <cellStyle name="い_【事前本番稼動】試行_イースト_詳細項目１１Ｆ_報告資料 現物集中システム(1225向け)_アプリケーションアーキテクチャ検討_別紙05_G+Ph3マスタースケジュール(G+認証追加版)" xfId="943" xr:uid="{00000000-0005-0000-0000-00009D030000}"/>
    <cellStyle name="い_【事前本番稼動】試行_イースト_詳細項目１１Ｆ_報告資料 現物集中システム(1225向け)_アプリケーションアーキテクチャ検討_別紙06_体制図" xfId="944" xr:uid="{00000000-0005-0000-0000-00009E030000}"/>
    <cellStyle name="い_【事前本番稼動】試行_イースト_詳細項目１１Ｆ_報告資料 現物集中システム(1225向け)_アプリケーションアーキテクチャ検討_別紙6_マスタースケジュール" xfId="945" xr:uid="{00000000-0005-0000-0000-00009F030000}"/>
    <cellStyle name="い_【事前本番稼動】試行_イースト_詳細項目１１Ｆ_報告資料 現物集中システム(1225向け)_アプリケーションアーキテクチャ検討_別紙xx_G+P3局面定義" xfId="946" xr:uid="{00000000-0005-0000-0000-0000A0030000}"/>
    <cellStyle name="い_【事前本番稼動】試行_イースト_詳細項目１１Ｆ_報告資料 現物集中システム(1225向け)_アプリケーションアーキテクチャ検討_立上判定会添付資料" xfId="947" xr:uid="{00000000-0005-0000-0000-0000A1030000}"/>
    <cellStyle name="い_【事前本番稼動】試行_イースト_詳細項目１１Ｆ_報告資料 現物集中システム(1225向け)_コピー ～ 別紙05_G+Ph3マスタースケジュール(G+認証追加版)" xfId="948" xr:uid="{00000000-0005-0000-0000-0000A2030000}"/>
    <cellStyle name="い_【事前本番稼動】試行_イースト_詳細項目１１Ｆ_報告資料 現物集中システム(1225向け)_コピー第一回個別プログレス(作成中)" xfId="949" xr:uid="{00000000-0005-0000-0000-0000A3030000}"/>
    <cellStyle name="い_【事前本番稼動】試行_イースト_詳細項目１１Ｆ_報告資料 現物集中システム(1225向け)_マスタースケジュール（Ver2）201006" xfId="950" xr:uid="{00000000-0005-0000-0000-0000A4030000}"/>
    <cellStyle name="い_【事前本番稼動】試行_イースト_詳細項目１１Ｆ_報告資料 現物集中システム(1225向け)_マスタースケジュール更新履歴" xfId="951" xr:uid="{00000000-0005-0000-0000-0000A5030000}"/>
    <cellStyle name="い_【事前本番稼動】試行_イースト_詳細項目１１Ｆ_報告資料 現物集中システム(1225向け)_マスタースケジュール更新履歴_G+Ph3マスタースケジュール" xfId="952" xr:uid="{00000000-0005-0000-0000-0000A6030000}"/>
    <cellStyle name="い_【事前本番稼動】試行_イースト_詳細項目１１Ｆ_報告資料 現物集中システム(1225向け)_マスタースケジュール更新履歴_G+Ph3マスタースケジュール_コピー ～ 別紙05_G+Ph3マスタースケジュール(G+認証追加版)" xfId="953" xr:uid="{00000000-0005-0000-0000-0000A7030000}"/>
    <cellStyle name="い_【事前本番稼動】試行_イースト_詳細項目１１Ｆ_報告資料 現物集中システム(1225向け)_マスタースケジュール更新履歴_G+Ph3マスタースケジュール_別紙05_G+Ph3マスタースケジュール(20101027版)" xfId="954" xr:uid="{00000000-0005-0000-0000-0000A8030000}"/>
    <cellStyle name="い_【事前本番稼動】試行_イースト_詳細項目１１Ｆ_報告資料 現物集中システム(1225向け)_マスタースケジュール更新履歴_G+Ph3マスタースケジュール_別紙05_G+Ph3マスタースケジュール(20101102版)" xfId="955" xr:uid="{00000000-0005-0000-0000-0000A9030000}"/>
    <cellStyle name="い_【事前本番稼動】試行_イースト_詳細項目１１Ｆ_報告資料 現物集中システム(1225向け)_マスタースケジュール更新履歴_G+Ph3マスタースケジュール_別紙05_G+Ph3マスタースケジュール(20101116版)" xfId="956" xr:uid="{00000000-0005-0000-0000-0000AA030000}"/>
    <cellStyle name="い_【事前本番稼動】試行_イースト_詳細項目１１Ｆ_報告資料 現物集中システム(1225向け)_マスタースケジュール更新履歴_G+Ph3マスタースケジュール_別紙05_G+Ph3マスタースケジュール(G+認証追加版)" xfId="957" xr:uid="{00000000-0005-0000-0000-0000AB030000}"/>
    <cellStyle name="い_【事前本番稼動】試行_イースト_詳細項目１１Ｆ_報告資料 現物集中システム(1225向け)_マスタースケジュール更新履歴_マスタースケジュール（レベル2）201006" xfId="958" xr:uid="{00000000-0005-0000-0000-0000AC030000}"/>
    <cellStyle name="い_【事前本番稼動】試行_イースト_詳細項目１１Ｆ_報告資料 現物集中システム(1225向け)_マスタースケジュール更新履歴_マスタースケジュール（レベル2）201006_コピー ～ 別紙05_G+Ph3マスタースケジュール(G+認証追加版)" xfId="959" xr:uid="{00000000-0005-0000-0000-0000AD030000}"/>
    <cellStyle name="い_【事前本番稼動】試行_イースト_詳細項目１１Ｆ_報告資料 現物集中システム(1225向け)_マスタースケジュール更新履歴_マスタースケジュール（レベル2）201006_別紙05_G+Ph3マスタースケジュール(20101027版)" xfId="960" xr:uid="{00000000-0005-0000-0000-0000AE030000}"/>
    <cellStyle name="い_【事前本番稼動】試行_イースト_詳細項目１１Ｆ_報告資料 現物集中システム(1225向け)_マスタースケジュール更新履歴_マスタースケジュール（レベル2）201006_別紙05_G+Ph3マスタースケジュール(20101102版)" xfId="961" xr:uid="{00000000-0005-0000-0000-0000AF030000}"/>
    <cellStyle name="い_【事前本番稼動】試行_イースト_詳細項目１１Ｆ_報告資料 現物集中システム(1225向け)_マスタースケジュール更新履歴_マスタースケジュール（レベル2）201006_別紙05_G+Ph3マスタースケジュール(20101116版)" xfId="962" xr:uid="{00000000-0005-0000-0000-0000B0030000}"/>
    <cellStyle name="い_【事前本番稼動】試行_イースト_詳細項目１１Ｆ_報告資料 現物集中システム(1225向け)_マスタースケジュール更新履歴_マスタースケジュール（レベル2）201006_別紙05_G+Ph3マスタースケジュール(G+認証追加版)" xfId="963" xr:uid="{00000000-0005-0000-0000-0000B1030000}"/>
    <cellStyle name="い_【事前本番稼動】試行_イースト_詳細項目１１Ｆ_報告資料 現物集中システム(1225向け)_基本設計推進ガイド" xfId="964" xr:uid="{00000000-0005-0000-0000-0000B2030000}"/>
    <cellStyle name="い_【事前本番稼動】試行_イースト_詳細項目１１Ｆ_報告資料 現物集中システム(1225向け)_体制図" xfId="965" xr:uid="{00000000-0005-0000-0000-0000B3030000}"/>
    <cellStyle name="い_【事前本番稼動】試行_イースト_詳細項目１１Ｆ_報告資料 現物集中システム(1225向け)_第一回個別プログレス(Draft)プロ管提出" xfId="966" xr:uid="{00000000-0005-0000-0000-0000B4030000}"/>
    <cellStyle name="い_【事前本番稼動】試行_イースト_詳細項目１１Ｆ_報告資料 現物集中システム(1225向け)_第一回個別プログレス(作成中)" xfId="967" xr:uid="{00000000-0005-0000-0000-0000B5030000}"/>
    <cellStyle name="い_【事前本番稼動】試行_イースト_詳細項目１１Ｆ_報告資料 現物集中システム(1225向け)_添付(第1回基本設計中間)" xfId="968" xr:uid="{00000000-0005-0000-0000-0000B6030000}"/>
    <cellStyle name="い_【事前本番稼動】試行_イースト_詳細項目１１Ｆ_報告資料 現物集中システム(1225向け)_添付1_ﾏｽﾀｰｽｹｼﾞｭｰﾙ" xfId="969" xr:uid="{00000000-0005-0000-0000-0000B7030000}"/>
    <cellStyle name="い_【事前本番稼動】試行_イースト_詳細項目１１Ｆ_報告資料 現物集中システム(1225向け)_添付2_体制図" xfId="970" xr:uid="{00000000-0005-0000-0000-0000B8030000}"/>
    <cellStyle name="い_【事前本番稼動】試行_イースト_詳細項目１１Ｆ_報告資料 現物集中システム(1225向け)_添付資料2_マスタースケジュール" xfId="971" xr:uid="{00000000-0005-0000-0000-0000B9030000}"/>
    <cellStyle name="い_【事前本番稼動】試行_イースト_詳細項目１１Ｆ_報告資料 現物集中システム(1225向け)_添付資料2_マスタースケジュール_G+Ph3マスタースケジュール" xfId="972" xr:uid="{00000000-0005-0000-0000-0000BA030000}"/>
    <cellStyle name="い_【事前本番稼動】試行_イースト_詳細項目１１Ｆ_報告資料 現物集中システム(1225向け)_添付資料2_マスタースケジュール_G+Ph3マスタースケジュール_コピー ～ 別紙05_G+Ph3マスタースケジュール(G+認証追加版)" xfId="973" xr:uid="{00000000-0005-0000-0000-0000BB030000}"/>
    <cellStyle name="い_【事前本番稼動】試行_イースト_詳細項目１１Ｆ_報告資料 現物集中システム(1225向け)_添付資料2_マスタースケジュール_G+Ph3マスタースケジュール_別紙05_G+Ph3マスタースケジュール(20101027版)" xfId="974" xr:uid="{00000000-0005-0000-0000-0000BC030000}"/>
    <cellStyle name="い_【事前本番稼動】試行_イースト_詳細項目１１Ｆ_報告資料 現物集中システム(1225向け)_添付資料2_マスタースケジュール_G+Ph3マスタースケジュール_別紙05_G+Ph3マスタースケジュール(20101102版)" xfId="975" xr:uid="{00000000-0005-0000-0000-0000BD030000}"/>
    <cellStyle name="い_【事前本番稼動】試行_イースト_詳細項目１１Ｆ_報告資料 現物集中システム(1225向け)_添付資料2_マスタースケジュール_G+Ph3マスタースケジュール_別紙05_G+Ph3マスタースケジュール(20101116版)" xfId="976" xr:uid="{00000000-0005-0000-0000-0000BE030000}"/>
    <cellStyle name="い_【事前本番稼動】試行_イースト_詳細項目１１Ｆ_報告資料 現物集中システム(1225向け)_添付資料2_マスタースケジュール_G+Ph3マスタースケジュール_別紙05_G+Ph3マスタースケジュール(G+認証追加版)" xfId="977" xr:uid="{00000000-0005-0000-0000-0000BF030000}"/>
    <cellStyle name="い_【事前本番稼動】試行_イースト_詳細項目１１Ｆ_報告資料 現物集中システム(1225向け)_添付資料2_マスタースケジュール_マスタースケジュール（レベル2）201006" xfId="978" xr:uid="{00000000-0005-0000-0000-0000C0030000}"/>
    <cellStyle name="い_【事前本番稼動】試行_イースト_詳細項目１１Ｆ_報告資料 現物集中システム(1225向け)_添付資料2_マスタースケジュール_マスタースケジュール（レベル2）201006_コピー ～ 別紙05_G+Ph3マスタースケジュール(G+認証追加版)" xfId="979" xr:uid="{00000000-0005-0000-0000-0000C1030000}"/>
    <cellStyle name="い_【事前本番稼動】試行_イースト_詳細項目１１Ｆ_報告資料 現物集中システム(1225向け)_添付資料2_マスタースケジュール_マスタースケジュール（レベル2）201006_別紙05_G+Ph3マスタースケジュール(20101027版)" xfId="980" xr:uid="{00000000-0005-0000-0000-0000C2030000}"/>
    <cellStyle name="い_【事前本番稼動】試行_イースト_詳細項目１１Ｆ_報告資料 現物集中システム(1225向け)_添付資料2_マスタースケジュール_マスタースケジュール（レベル2）201006_別紙05_G+Ph3マスタースケジュール(20101102版)" xfId="981" xr:uid="{00000000-0005-0000-0000-0000C3030000}"/>
    <cellStyle name="い_【事前本番稼動】試行_イースト_詳細項目１１Ｆ_報告資料 現物集中システム(1225向け)_添付資料2_マスタースケジュール_マスタースケジュール（レベル2）201006_別紙05_G+Ph3マスタースケジュール(20101116版)" xfId="982" xr:uid="{00000000-0005-0000-0000-0000C4030000}"/>
    <cellStyle name="い_【事前本番稼動】試行_イースト_詳細項目１１Ｆ_報告資料 現物集中システム(1225向け)_添付資料2_マスタースケジュール_マスタースケジュール（レベル2）201006_別紙05_G+Ph3マスタースケジュール(G+認証追加版)" xfId="983" xr:uid="{00000000-0005-0000-0000-0000C5030000}"/>
    <cellStyle name="い_【事前本番稼動】試行_イースト_詳細項目１１Ｆ_報告資料 現物集中システム(1225向け)_別紙05_G+Ph3マスタースケジュール" xfId="984" xr:uid="{00000000-0005-0000-0000-0000C6030000}"/>
    <cellStyle name="い_【事前本番稼動】試行_イースト_詳細項目１１Ｆ_報告資料 現物集中システム(1225向け)_別紙05_G+Ph3マスタースケジュール(20101027版)" xfId="985" xr:uid="{00000000-0005-0000-0000-0000C7030000}"/>
    <cellStyle name="い_【事前本番稼動】試行_イースト_詳細項目１１Ｆ_報告資料 現物集中システム(1225向け)_別紙05_G+Ph3マスタースケジュール(20101102版)" xfId="986" xr:uid="{00000000-0005-0000-0000-0000C8030000}"/>
    <cellStyle name="い_【事前本番稼動】試行_イースト_詳細項目１１Ｆ_報告資料 現物集中システム(1225向け)_別紙05_G+Ph3マスタースケジュール(20101116版)" xfId="987" xr:uid="{00000000-0005-0000-0000-0000C9030000}"/>
    <cellStyle name="い_【事前本番稼動】試行_イースト_詳細項目１１Ｆ_報告資料 現物集中システム(1225向け)_別紙05_G+Ph3マスタースケジュール(G+認証追加版)" xfId="988" xr:uid="{00000000-0005-0000-0000-0000CA030000}"/>
    <cellStyle name="い_【事前本番稼動】試行_イースト_詳細項目１１Ｆ_報告資料 現物集中システム(1225向け)_別紙06_体制図" xfId="989" xr:uid="{00000000-0005-0000-0000-0000CB030000}"/>
    <cellStyle name="い_【事前本番稼動】試行_イースト_詳細項目１１Ｆ_報告資料 現物集中システム(1225向け)_別紙6_マスタースケジュール" xfId="990" xr:uid="{00000000-0005-0000-0000-0000CC030000}"/>
    <cellStyle name="い_【事前本番稼動】試行_イースト_詳細項目１１Ｆ_報告資料 現物集中システム(1225向け)_別紙xx_G+P3局面定義" xfId="991" xr:uid="{00000000-0005-0000-0000-0000CD030000}"/>
    <cellStyle name="い_【事前本番稼動】試行_イースト_詳細項目１１Ｆ_報告資料 現物集中システム(1225向け)_本文(基本設計中間)" xfId="992" xr:uid="{00000000-0005-0000-0000-0000CE030000}"/>
    <cellStyle name="い_【事前本番稼動】試行_イースト_詳細項目１１Ｆ_報告資料 現物集中システム(1225向け)_本文(第1回基本設計中間)" xfId="993" xr:uid="{00000000-0005-0000-0000-0000CF030000}"/>
    <cellStyle name="い_【事前本番稼動】試行_イースト_詳細項目１１Ｆ_報告資料 現物集中システム(1225向け)_予実管理" xfId="994" xr:uid="{00000000-0005-0000-0000-0000D0030000}"/>
    <cellStyle name="い_【事前本番稼動】試行_イースト_詳細項目１１Ｆ_報告資料 現物集中システム(1225向け)_立上判定会資料" xfId="995" xr:uid="{00000000-0005-0000-0000-0000D1030000}"/>
    <cellStyle name="い_【事前本番稼動】試行_イースト_詳細項目１１Ｆ_報告資料 現物集中システム(1225向け)_立上判定会資料_基本設計推進ガイド" xfId="996" xr:uid="{00000000-0005-0000-0000-0000D2030000}"/>
    <cellStyle name="い_【事前本番稼動】試行_イースト_詳細項目１１Ｆ_報告資料 現物集中システム(1225向け)_立上判定会資料_総投資" xfId="997" xr:uid="{00000000-0005-0000-0000-0000D3030000}"/>
    <cellStyle name="い_【事前本番稼動】試行_イースト_詳細項目１１Ｆ_報告資料 現物集中システム(1225向け)_立上判定会資料_総投資_○第一回個別プログレス(作成中)" xfId="998" xr:uid="{00000000-0005-0000-0000-0000D4030000}"/>
    <cellStyle name="い_【事前本番稼動】試行_イースト_詳細項目１１Ｆ_報告資料 現物集中システム(1225向け)_立上判定会資料_総投資_2-1.立上判定会資料" xfId="999" xr:uid="{00000000-0005-0000-0000-0000D5030000}"/>
    <cellStyle name="い_【事前本番稼動】試行_イースト_詳細項目１１Ｆ_報告資料 現物集中システム(1225向け)_立上判定会資料_総投資_コピー第一回個別プログレス(作成中)" xfId="1000" xr:uid="{00000000-0005-0000-0000-0000D6030000}"/>
    <cellStyle name="い_【事前本番稼動】試行_イースト_詳細項目１１Ｆ_報告資料 現物集中システム(1225向け)_立上判定会資料_総投資_第一回個別プログレス(Draft)プロ管提出" xfId="1001" xr:uid="{00000000-0005-0000-0000-0000D7030000}"/>
    <cellStyle name="い_【事前本番稼動】試行_イースト_詳細項目１１Ｆ_報告資料 現物集中システム(1225向け)_立上判定会資料_総投資_第一回個別プログレス(作成中)" xfId="1002" xr:uid="{00000000-0005-0000-0000-0000D8030000}"/>
    <cellStyle name="い_【事前本番稼動】試行_イースト_詳細項目１１Ｆ_報告資料 現物集中システム(1225向け)_立上判定会資料_総投資_添付2_体制図" xfId="1003" xr:uid="{00000000-0005-0000-0000-0000D9030000}"/>
    <cellStyle name="い_【事前本番稼動】試行_イースト_詳細項目１１Ｆ_報告資料 現物集中システム(1225向け)_立上判定会資料_総投資_本文(基本設計中間)" xfId="1004" xr:uid="{00000000-0005-0000-0000-0000DA030000}"/>
    <cellStyle name="い_【事前本番稼動】試行_イースト_詳細項目１１Ｆ_報告資料 現物集中システム(1225向け)_立上判定会資料_総投資_本文(第1回基本設計中間)" xfId="1005" xr:uid="{00000000-0005-0000-0000-0000DB030000}"/>
    <cellStyle name="い_【事前本番稼動】試行_イースト_詳細項目１１Ｆ_報告資料 現物集中システム(1225向け)_立上判定会資料_体制図" xfId="1006" xr:uid="{00000000-0005-0000-0000-0000DC030000}"/>
    <cellStyle name="い_【事前本番稼動】試行_イースト_詳細項目１１Ｆ_報告資料 現物集中システム(1225向け)_立上判定会資料_立上判定会添付資料" xfId="1007" xr:uid="{00000000-0005-0000-0000-0000DD030000}"/>
    <cellStyle name="い_【事前本番稼動】試行_イースト_詳細項目１１Ｆ_報告資料 現物集中システム(1225向け)_立上判定会添付資料" xfId="1008" xr:uid="{00000000-0005-0000-0000-0000DE030000}"/>
    <cellStyle name="い_【事前本番稼動】試行_イースト_詳細項目１１Ｆ_本文(基本設計中間)" xfId="1009" xr:uid="{00000000-0005-0000-0000-0000DF030000}"/>
    <cellStyle name="い_【事前本番稼動】試行_イースト_詳細項目１１Ｆ_本文(第1回基本設計中間)" xfId="1010" xr:uid="{00000000-0005-0000-0000-0000E0030000}"/>
    <cellStyle name="い_【事前本番稼動】試行_イースト_詳細項目１１Ｆ_予実管理" xfId="1011" xr:uid="{00000000-0005-0000-0000-0000E1030000}"/>
    <cellStyle name="い_【事前本番稼動】試行_イースト_詳細項目１１Ｆ_立上判定会資料" xfId="1012" xr:uid="{00000000-0005-0000-0000-0000E2030000}"/>
    <cellStyle name="い_【事前本番稼動】試行_イースト_詳細項目１１Ｆ_立上判定会資料_基本設計推進ガイド" xfId="1013" xr:uid="{00000000-0005-0000-0000-0000E3030000}"/>
    <cellStyle name="い_【事前本番稼動】試行_イースト_詳細項目１１Ｆ_立上判定会資料_総投資" xfId="1014" xr:uid="{00000000-0005-0000-0000-0000E4030000}"/>
    <cellStyle name="い_【事前本番稼動】試行_イースト_詳細項目１１Ｆ_立上判定会資料_総投資_○第一回個別プログレス(作成中)" xfId="1015" xr:uid="{00000000-0005-0000-0000-0000E5030000}"/>
    <cellStyle name="い_【事前本番稼動】試行_イースト_詳細項目１１Ｆ_立上判定会資料_総投資_2-1.立上判定会資料" xfId="1016" xr:uid="{00000000-0005-0000-0000-0000E6030000}"/>
    <cellStyle name="い_【事前本番稼動】試行_イースト_詳細項目１１Ｆ_立上判定会資料_総投資_コピー第一回個別プログレス(作成中)" xfId="1017" xr:uid="{00000000-0005-0000-0000-0000E7030000}"/>
    <cellStyle name="い_【事前本番稼動】試行_イースト_詳細項目１１Ｆ_立上判定会資料_総投資_第一回個別プログレス(Draft)プロ管提出" xfId="1018" xr:uid="{00000000-0005-0000-0000-0000E8030000}"/>
    <cellStyle name="い_【事前本番稼動】試行_イースト_詳細項目１１Ｆ_立上判定会資料_総投資_第一回個別プログレス(作成中)" xfId="1019" xr:uid="{00000000-0005-0000-0000-0000E9030000}"/>
    <cellStyle name="い_【事前本番稼動】試行_イースト_詳細項目１１Ｆ_立上判定会資料_総投資_添付2_体制図" xfId="1020" xr:uid="{00000000-0005-0000-0000-0000EA030000}"/>
    <cellStyle name="い_【事前本番稼動】試行_イースト_詳細項目１１Ｆ_立上判定会資料_総投資_本文(基本設計中間)" xfId="1021" xr:uid="{00000000-0005-0000-0000-0000EB030000}"/>
    <cellStyle name="い_【事前本番稼動】試行_イースト_詳細項目１１Ｆ_立上判定会資料_総投資_本文(第1回基本設計中間)" xfId="1022" xr:uid="{00000000-0005-0000-0000-0000EC030000}"/>
    <cellStyle name="い_【事前本番稼動】試行_イースト_詳細項目１１Ｆ_立上判定会資料_体制図" xfId="1023" xr:uid="{00000000-0005-0000-0000-0000ED030000}"/>
    <cellStyle name="い_【事前本番稼動】試行_イースト_詳細項目１１Ｆ_立上判定会資料_立上判定会添付資料" xfId="1024" xr:uid="{00000000-0005-0000-0000-0000EE030000}"/>
    <cellStyle name="い_【事前本番稼動】試行_イースト_詳細項目１１Ｆ_立上判定会添付資料" xfId="1025" xr:uid="{00000000-0005-0000-0000-0000EF030000}"/>
    <cellStyle name="い_【事前本番稼動】試行_イースト_体制図" xfId="1026" xr:uid="{00000000-0005-0000-0000-0000F0030000}"/>
    <cellStyle name="い_【事前本番稼動】試行_イースト_第一回個別プログレス(Draft)プロ管提出" xfId="1027" xr:uid="{00000000-0005-0000-0000-0000F1030000}"/>
    <cellStyle name="い_【事前本番稼動】試行_イースト_第一回個別プログレス(作成中)" xfId="1028" xr:uid="{00000000-0005-0000-0000-0000F2030000}"/>
    <cellStyle name="い_【事前本番稼動】試行_イースト_添付(第1回基本設計中間)" xfId="1029" xr:uid="{00000000-0005-0000-0000-0000F3030000}"/>
    <cellStyle name="い_【事前本番稼動】試行_イースト_添付1_ﾏｽﾀｰｽｹｼﾞｭｰﾙ" xfId="1030" xr:uid="{00000000-0005-0000-0000-0000F4030000}"/>
    <cellStyle name="い_【事前本番稼動】試行_イースト_添付2_体制図" xfId="1031" xr:uid="{00000000-0005-0000-0000-0000F5030000}"/>
    <cellStyle name="い_【事前本番稼動】試行_イースト_添付資料2_マスタースケジュール" xfId="1032" xr:uid="{00000000-0005-0000-0000-0000F6030000}"/>
    <cellStyle name="い_【事前本番稼動】試行_イースト_添付資料2_マスタースケジュール_G+Ph3マスタースケジュール" xfId="1033" xr:uid="{00000000-0005-0000-0000-0000F7030000}"/>
    <cellStyle name="い_【事前本番稼動】試行_イースト_添付資料2_マスタースケジュール_G+Ph3マスタースケジュール_コピー ～ 別紙05_G+Ph3マスタースケジュール(G+認証追加版)" xfId="1034" xr:uid="{00000000-0005-0000-0000-0000F8030000}"/>
    <cellStyle name="い_【事前本番稼動】試行_イースト_添付資料2_マスタースケジュール_G+Ph3マスタースケジュール_別紙05_G+Ph3マスタースケジュール(20101027版)" xfId="1035" xr:uid="{00000000-0005-0000-0000-0000F9030000}"/>
    <cellStyle name="い_【事前本番稼動】試行_イースト_添付資料2_マスタースケジュール_G+Ph3マスタースケジュール_別紙05_G+Ph3マスタースケジュール(20101102版)" xfId="1036" xr:uid="{00000000-0005-0000-0000-0000FA030000}"/>
    <cellStyle name="い_【事前本番稼動】試行_イースト_添付資料2_マスタースケジュール_G+Ph3マスタースケジュール_別紙05_G+Ph3マスタースケジュール(20101116版)" xfId="1037" xr:uid="{00000000-0005-0000-0000-0000FB030000}"/>
    <cellStyle name="い_【事前本番稼動】試行_イースト_添付資料2_マスタースケジュール_G+Ph3マスタースケジュール_別紙05_G+Ph3マスタースケジュール(G+認証追加版)" xfId="1038" xr:uid="{00000000-0005-0000-0000-0000FC030000}"/>
    <cellStyle name="い_【事前本番稼動】試行_イースト_添付資料2_マスタースケジュール_マスタースケジュール（レベル2）201006" xfId="1039" xr:uid="{00000000-0005-0000-0000-0000FD030000}"/>
    <cellStyle name="い_【事前本番稼動】試行_イースト_添付資料2_マスタースケジュール_マスタースケジュール（レベル2）201006_コピー ～ 別紙05_G+Ph3マスタースケジュール(G+認証追加版)" xfId="1040" xr:uid="{00000000-0005-0000-0000-0000FE030000}"/>
    <cellStyle name="い_【事前本番稼動】試行_イースト_添付資料2_マスタースケジュール_マスタースケジュール（レベル2）201006_別紙05_G+Ph3マスタースケジュール(20101027版)" xfId="1041" xr:uid="{00000000-0005-0000-0000-0000FF030000}"/>
    <cellStyle name="い_【事前本番稼動】試行_イースト_添付資料2_マスタースケジュール_マスタースケジュール（レベル2）201006_別紙05_G+Ph3マスタースケジュール(20101102版)" xfId="1042" xr:uid="{00000000-0005-0000-0000-000000040000}"/>
    <cellStyle name="い_【事前本番稼動】試行_イースト_添付資料2_マスタースケジュール_マスタースケジュール（レベル2）201006_別紙05_G+Ph3マスタースケジュール(20101116版)" xfId="1043" xr:uid="{00000000-0005-0000-0000-000001040000}"/>
    <cellStyle name="い_【事前本番稼動】試行_イースト_添付資料2_マスタースケジュール_マスタースケジュール（レベル2）201006_別紙05_G+Ph3マスタースケジュール(G+認証追加版)" xfId="1044" xr:uid="{00000000-0005-0000-0000-000002040000}"/>
    <cellStyle name="い_【事前本番稼動】試行_イースト_別紙05_G+Ph3マスタースケジュール" xfId="1045" xr:uid="{00000000-0005-0000-0000-000003040000}"/>
    <cellStyle name="い_【事前本番稼動】試行_イースト_別紙05_G+Ph3マスタースケジュール(20101027版)" xfId="1046" xr:uid="{00000000-0005-0000-0000-000004040000}"/>
    <cellStyle name="い_【事前本番稼動】試行_イースト_別紙05_G+Ph3マスタースケジュール(20101102版)" xfId="1047" xr:uid="{00000000-0005-0000-0000-000005040000}"/>
    <cellStyle name="い_【事前本番稼動】試行_イースト_別紙05_G+Ph3マスタースケジュール(20101116版)" xfId="1048" xr:uid="{00000000-0005-0000-0000-000006040000}"/>
    <cellStyle name="い_【事前本番稼動】試行_イースト_別紙05_G+Ph3マスタースケジュール(G+認証追加版)" xfId="1049" xr:uid="{00000000-0005-0000-0000-000007040000}"/>
    <cellStyle name="い_【事前本番稼動】試行_イースト_別紙06_体制図" xfId="1050" xr:uid="{00000000-0005-0000-0000-000008040000}"/>
    <cellStyle name="い_【事前本番稼動】試行_イースト_別紙6_マスタースケジュール" xfId="1051" xr:uid="{00000000-0005-0000-0000-000009040000}"/>
    <cellStyle name="い_【事前本番稼動】試行_イースト_別紙xx_G+P3局面定義" xfId="1052" xr:uid="{00000000-0005-0000-0000-00000A040000}"/>
    <cellStyle name="い_【事前本番稼動】試行_イースト_報告資料 現物集中システム(1225向け)" xfId="1053" xr:uid="{00000000-0005-0000-0000-00000B040000}"/>
    <cellStyle name="い_【事前本番稼動】試行_イースト_報告資料 現物集中システム(1225向け)_○第一回個別プログレス(作成中)" xfId="1054" xr:uid="{00000000-0005-0000-0000-00000C040000}"/>
    <cellStyle name="い_【事前本番稼動】試行_イースト_報告資料 現物集中システム(1225向け)_2-1.立上判定会資料" xfId="1055" xr:uid="{00000000-0005-0000-0000-00000D040000}"/>
    <cellStyle name="い_【事前本番稼動】試行_イースト_報告資料 現物集中システム(1225向け)_GCMS+P3マスタースケジュール（Ver1）201008" xfId="1056" xr:uid="{00000000-0005-0000-0000-00000E040000}"/>
    <cellStyle name="い_【事前本番稼動】試行_イースト_報告資料 現物集中システム(1225向け)_GCMS+P3局面定義（Ver1）201008" xfId="1057" xr:uid="{00000000-0005-0000-0000-00000F040000}"/>
    <cellStyle name="い_【事前本番稼動】試行_イースト_報告資料 現物集中システム(1225向け)_アプリケーションアーキテクチャ検討" xfId="1058" xr:uid="{00000000-0005-0000-0000-000010040000}"/>
    <cellStyle name="い_【事前本番稼動】試行_イースト_報告資料 現物集中システム(1225向け)_アプリケーションアーキテクチャ検討_【別紙2】サーバ配置(基盤)" xfId="1059" xr:uid="{00000000-0005-0000-0000-000011040000}"/>
    <cellStyle name="い_【事前本番稼動】試行_イースト_報告資料 現物集中システム(1225向け)_アプリケーションアーキテクチャ検討_【別紙2】サーバ配置(基盤)_GCMS+P3マスタースケジュール（Ver1）201008" xfId="1060" xr:uid="{00000000-0005-0000-0000-000012040000}"/>
    <cellStyle name="い_【事前本番稼動】試行_イースト_報告資料 現物集中システム(1225向け)_アプリケーションアーキテクチャ検討_【別紙2】サーバ配置(基盤)_GCMS+P3局面定義（Ver1）201008" xfId="1061" xr:uid="{00000000-0005-0000-0000-000013040000}"/>
    <cellStyle name="い_【事前本番稼動】試行_イースト_報告資料 現物集中システム(1225向け)_アプリケーションアーキテクチャ検討_【別紙2】サーバ配置(基盤)_コピー ～ 別紙05_G+Ph3マスタースケジュール(G+認証追加版)" xfId="1062" xr:uid="{00000000-0005-0000-0000-000014040000}"/>
    <cellStyle name="い_【事前本番稼動】試行_イースト_報告資料 現物集中システム(1225向け)_アプリケーションアーキテクチャ検討_【別紙2】サーバ配置(基盤)_マスタースケジュール（Ver2）201006" xfId="1063" xr:uid="{00000000-0005-0000-0000-000015040000}"/>
    <cellStyle name="い_【事前本番稼動】試行_イースト_報告資料 現物集中システム(1225向け)_アプリケーションアーキテクチャ検討_【別紙2】サーバ配置(基盤)_マスタースケジュール更新履歴" xfId="1064" xr:uid="{00000000-0005-0000-0000-000016040000}"/>
    <cellStyle name="い_【事前本番稼動】試行_イースト_報告資料 現物集中システム(1225向け)_アプリケーションアーキテクチャ検討_【別紙2】サーバ配置(基盤)_マスタースケジュール更新履歴_G+Ph3マスタースケジュール" xfId="1065" xr:uid="{00000000-0005-0000-0000-000017040000}"/>
    <cellStyle name="い_【事前本番稼動】試行_イースト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066" xr:uid="{00000000-0005-0000-0000-000018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027版)" xfId="1067" xr:uid="{00000000-0005-0000-0000-000019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02版)" xfId="1068" xr:uid="{00000000-0005-0000-0000-00001A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20101116版)" xfId="1069" xr:uid="{00000000-0005-0000-0000-00001B040000}"/>
    <cellStyle name="い_【事前本番稼動】試行_イースト_報告資料 現物集中システム(1225向け)_アプリケーションアーキテクチャ検討_【別紙2】サーバ配置(基盤)_マスタースケジュール更新履歴_G+Ph3マスタースケジュール_別紙05_G+Ph3マスタースケジュール(G+認証追加版)" xfId="1070" xr:uid="{00000000-0005-0000-0000-00001C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 xfId="1071" xr:uid="{00000000-0005-0000-0000-00001D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072" xr:uid="{00000000-0005-0000-0000-00001E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073" xr:uid="{00000000-0005-0000-0000-00001F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074" xr:uid="{00000000-0005-0000-0000-000020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075" xr:uid="{00000000-0005-0000-0000-000021040000}"/>
    <cellStyle name="い_【事前本番稼動】試行_イースト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076" xr:uid="{00000000-0005-0000-0000-000022040000}"/>
    <cellStyle name="い_【事前本番稼動】試行_イースト_報告資料 現物集中システム(1225向け)_アプリケーションアーキテクチャ検討_【別紙2】サーバ配置(基盤)_基本設計推進ガイド" xfId="1077" xr:uid="{00000000-0005-0000-0000-000023040000}"/>
    <cellStyle name="い_【事前本番稼動】試行_イースト_報告資料 現物集中システム(1225向け)_アプリケーションアーキテクチャ検討_【別紙2】サーバ配置(基盤)_体制図" xfId="1078" xr:uid="{00000000-0005-0000-0000-000024040000}"/>
    <cellStyle name="い_【事前本番稼動】試行_イースト_報告資料 現物集中システム(1225向け)_アプリケーションアーキテクチャ検討_【別紙2】サーバ配置(基盤)_添付資料2_マスタースケジュール" xfId="1079" xr:uid="{00000000-0005-0000-0000-000025040000}"/>
    <cellStyle name="い_【事前本番稼動】試行_イースト_報告資料 現物集中システム(1225向け)_アプリケーションアーキテクチャ検討_【別紙2】サーバ配置(基盤)_添付資料2_マスタースケジュール_G+Ph3マスタースケジュール" xfId="1080" xr:uid="{00000000-0005-0000-0000-000026040000}"/>
    <cellStyle name="い_【事前本番稼動】試行_イースト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081" xr:uid="{00000000-0005-0000-0000-000027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027版)" xfId="1082" xr:uid="{00000000-0005-0000-0000-000028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02版)" xfId="1083" xr:uid="{00000000-0005-0000-0000-000029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20101116版)" xfId="1084" xr:uid="{00000000-0005-0000-0000-00002A040000}"/>
    <cellStyle name="い_【事前本番稼動】試行_イースト_報告資料 現物集中システム(1225向け)_アプリケーションアーキテクチャ検討_【別紙2】サーバ配置(基盤)_添付資料2_マスタースケジュール_G+Ph3マスタースケジュール_別紙05_G+Ph3マスタースケジュール(G+認証追加版)" xfId="1085" xr:uid="{00000000-0005-0000-0000-00002B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 xfId="1086" xr:uid="{00000000-0005-0000-0000-00002C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087" xr:uid="{00000000-0005-0000-0000-00002D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088" xr:uid="{00000000-0005-0000-0000-00002E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089" xr:uid="{00000000-0005-0000-0000-00002F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090" xr:uid="{00000000-0005-0000-0000-000030040000}"/>
    <cellStyle name="い_【事前本番稼動】試行_イースト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091" xr:uid="{00000000-0005-0000-0000-000031040000}"/>
    <cellStyle name="い_【事前本番稼動】試行_イースト_報告資料 現物集中システム(1225向け)_アプリケーションアーキテクチャ検討_【別紙2】サーバ配置(基盤)_別紙05_G+Ph3マスタースケジュール" xfId="1092" xr:uid="{00000000-0005-0000-0000-000032040000}"/>
    <cellStyle name="い_【事前本番稼動】試行_イースト_報告資料 現物集中システム(1225向け)_アプリケーションアーキテクチャ検討_【別紙2】サーバ配置(基盤)_別紙05_G+Ph3マスタースケジュール(20101027版)" xfId="1093" xr:uid="{00000000-0005-0000-0000-000033040000}"/>
    <cellStyle name="い_【事前本番稼動】試行_イースト_報告資料 現物集中システム(1225向け)_アプリケーションアーキテクチャ検討_【別紙2】サーバ配置(基盤)_別紙05_G+Ph3マスタースケジュール(20101102版)" xfId="1094" xr:uid="{00000000-0005-0000-0000-000034040000}"/>
    <cellStyle name="い_【事前本番稼動】試行_イースト_報告資料 現物集中システム(1225向け)_アプリケーションアーキテクチャ検討_【別紙2】サーバ配置(基盤)_別紙05_G+Ph3マスタースケジュール(20101116版)" xfId="1095" xr:uid="{00000000-0005-0000-0000-000035040000}"/>
    <cellStyle name="い_【事前本番稼動】試行_イースト_報告資料 現物集中システム(1225向け)_アプリケーションアーキテクチャ検討_【別紙2】サーバ配置(基盤)_別紙05_G+Ph3マスタースケジュール(G+認証追加版)" xfId="1096" xr:uid="{00000000-0005-0000-0000-000036040000}"/>
    <cellStyle name="い_【事前本番稼動】試行_イースト_報告資料 現物集中システム(1225向け)_アプリケーションアーキテクチャ検討_【別紙2】サーバ配置(基盤)_別紙06_体制図" xfId="1097" xr:uid="{00000000-0005-0000-0000-000037040000}"/>
    <cellStyle name="い_【事前本番稼動】試行_イースト_報告資料 現物集中システム(1225向け)_アプリケーションアーキテクチャ検討_【別紙2】サーバ配置(基盤)_別紙6_マスタースケジュール" xfId="1098" xr:uid="{00000000-0005-0000-0000-000038040000}"/>
    <cellStyle name="い_【事前本番稼動】試行_イースト_報告資料 現物集中システム(1225向け)_アプリケーションアーキテクチャ検討_【別紙2】サーバ配置(基盤)_別紙xx_G+P3局面定義" xfId="1099" xr:uid="{00000000-0005-0000-0000-000039040000}"/>
    <cellStyle name="い_【事前本番稼動】試行_イースト_報告資料 現物集中システム(1225向け)_アプリケーションアーキテクチャ検討_【別紙2】サーバ配置(基盤)_立上判定会添付資料" xfId="1100" xr:uid="{00000000-0005-0000-0000-00003A040000}"/>
    <cellStyle name="い_【事前本番稼動】試行_イースト_報告資料 現物集中システム(1225向け)_アプリケーションアーキテクチャ検討_GCMS+P3マスタースケジュール（Ver1）201008" xfId="1101" xr:uid="{00000000-0005-0000-0000-00003B040000}"/>
    <cellStyle name="い_【事前本番稼動】試行_イースト_報告資料 現物集中システム(1225向け)_アプリケーションアーキテクチャ検討_GCMS+P3局面定義（Ver1）201008" xfId="1102" xr:uid="{00000000-0005-0000-0000-00003C040000}"/>
    <cellStyle name="い_【事前本番稼動】試行_イースト_報告資料 現物集中システム(1225向け)_アプリケーションアーキテクチャ検討_アプリケーションアーキテクチャ検討" xfId="1103" xr:uid="{00000000-0005-0000-0000-00003D040000}"/>
    <cellStyle name="い_【事前本番稼動】試行_イースト_報告資料 現物集中システム(1225向け)_アプリケーションアーキテクチャ検討_アプリケーションアーキテクチャ検討_GCMS+P3マスタースケジュール（Ver1）201008" xfId="1104" xr:uid="{00000000-0005-0000-0000-00003E040000}"/>
    <cellStyle name="い_【事前本番稼動】試行_イースト_報告資料 現物集中システム(1225向け)_アプリケーションアーキテクチャ検討_アプリケーションアーキテクチャ検討_GCMS+P3局面定義（Ver1）201008" xfId="1105" xr:uid="{00000000-0005-0000-0000-00003F040000}"/>
    <cellStyle name="い_【事前本番稼動】試行_イースト_報告資料 現物集中システム(1225向け)_アプリケーションアーキテクチャ検討_アプリケーションアーキテクチャ検討_コピー ～ 別紙05_G+Ph3マスタースケジュール(G+認証追加版)" xfId="1106" xr:uid="{00000000-0005-0000-0000-000040040000}"/>
    <cellStyle name="い_【事前本番稼動】試行_イースト_報告資料 現物集中システム(1225向け)_アプリケーションアーキテクチャ検討_アプリケーションアーキテクチャ検討_マスタースケジュール（Ver2）201006" xfId="1107" xr:uid="{00000000-0005-0000-0000-000041040000}"/>
    <cellStyle name="い_【事前本番稼動】試行_イースト_報告資料 現物集中システム(1225向け)_アプリケーションアーキテクチャ検討_アプリケーションアーキテクチャ検討_マスタースケジュール更新履歴" xfId="1108" xr:uid="{00000000-0005-0000-0000-000042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 xfId="1109" xr:uid="{00000000-0005-0000-0000-000043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110" xr:uid="{00000000-0005-0000-0000-000044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111" xr:uid="{00000000-0005-0000-0000-000045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112" xr:uid="{00000000-0005-0000-0000-000046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113" xr:uid="{00000000-0005-0000-0000-000047040000}"/>
    <cellStyle name="い_【事前本番稼動】試行_イースト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114" xr:uid="{00000000-0005-0000-0000-000048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 xfId="1115" xr:uid="{00000000-0005-0000-0000-000049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116" xr:uid="{00000000-0005-0000-0000-00004A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117" xr:uid="{00000000-0005-0000-0000-00004B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118" xr:uid="{00000000-0005-0000-0000-00004C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119" xr:uid="{00000000-0005-0000-0000-00004D040000}"/>
    <cellStyle name="い_【事前本番稼動】試行_イースト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120" xr:uid="{00000000-0005-0000-0000-00004E040000}"/>
    <cellStyle name="い_【事前本番稼動】試行_イースト_報告資料 現物集中システム(1225向け)_アプリケーションアーキテクチャ検討_アプリケーションアーキテクチャ検討_基本設計推進ガイド" xfId="1121" xr:uid="{00000000-0005-0000-0000-00004F040000}"/>
    <cellStyle name="い_【事前本番稼動】試行_イースト_報告資料 現物集中システム(1225向け)_アプリケーションアーキテクチャ検討_アプリケーションアーキテクチャ検討_体制図" xfId="1122" xr:uid="{00000000-0005-0000-0000-000050040000}"/>
    <cellStyle name="い_【事前本番稼動】試行_イースト_報告資料 現物集中システム(1225向け)_アプリケーションアーキテクチャ検討_アプリケーションアーキテクチャ検討_添付資料2_マスタースケジュール" xfId="1123" xr:uid="{00000000-0005-0000-0000-000051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 xfId="1124" xr:uid="{00000000-0005-0000-0000-000052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125" xr:uid="{00000000-0005-0000-0000-000053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126" xr:uid="{00000000-0005-0000-0000-000054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127" xr:uid="{00000000-0005-0000-0000-000055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128" xr:uid="{00000000-0005-0000-0000-000056040000}"/>
    <cellStyle name="い_【事前本番稼動】試行_イースト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129" xr:uid="{00000000-0005-0000-0000-000057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 xfId="1130" xr:uid="{00000000-0005-0000-0000-000058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131" xr:uid="{00000000-0005-0000-0000-000059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132" xr:uid="{00000000-0005-0000-0000-00005A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133" xr:uid="{00000000-0005-0000-0000-00005B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134" xr:uid="{00000000-0005-0000-0000-00005C040000}"/>
    <cellStyle name="い_【事前本番稼動】試行_イースト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135" xr:uid="{00000000-0005-0000-0000-00005D040000}"/>
    <cellStyle name="い_【事前本番稼動】試行_イースト_報告資料 現物集中システム(1225向け)_アプリケーションアーキテクチャ検討_アプリケーションアーキテクチャ検討_別紙05_G+Ph3マスタースケジュール" xfId="1136" xr:uid="{00000000-0005-0000-0000-00005E040000}"/>
    <cellStyle name="い_【事前本番稼動】試行_イースト_報告資料 現物集中システム(1225向け)_アプリケーションアーキテクチャ検討_アプリケーションアーキテクチャ検討_別紙05_G+Ph3マスタースケジュール(20101027版)" xfId="1137" xr:uid="{00000000-0005-0000-0000-00005F040000}"/>
    <cellStyle name="い_【事前本番稼動】試行_イースト_報告資料 現物集中システム(1225向け)_アプリケーションアーキテクチャ検討_アプリケーションアーキテクチャ検討_別紙05_G+Ph3マスタースケジュール(20101102版)" xfId="1138" xr:uid="{00000000-0005-0000-0000-000060040000}"/>
    <cellStyle name="い_【事前本番稼動】試行_イースト_報告資料 現物集中システム(1225向け)_アプリケーションアーキテクチャ検討_アプリケーションアーキテクチャ検討_別紙05_G+Ph3マスタースケジュール(20101116版)" xfId="1139" xr:uid="{00000000-0005-0000-0000-000061040000}"/>
    <cellStyle name="い_【事前本番稼動】試行_イースト_報告資料 現物集中システム(1225向け)_アプリケーションアーキテクチャ検討_アプリケーションアーキテクチャ検討_別紙05_G+Ph3マスタースケジュール(G+認証追加版)" xfId="1140" xr:uid="{00000000-0005-0000-0000-000062040000}"/>
    <cellStyle name="い_【事前本番稼動】試行_イースト_報告資料 現物集中システム(1225向け)_アプリケーションアーキテクチャ検討_アプリケーションアーキテクチャ検討_別紙06_体制図" xfId="1141" xr:uid="{00000000-0005-0000-0000-000063040000}"/>
    <cellStyle name="い_【事前本番稼動】試行_イースト_報告資料 現物集中システム(1225向け)_アプリケーションアーキテクチャ検討_アプリケーションアーキテクチャ検討_別紙6_マスタースケジュール" xfId="1142" xr:uid="{00000000-0005-0000-0000-000064040000}"/>
    <cellStyle name="い_【事前本番稼動】試行_イースト_報告資料 現物集中システム(1225向け)_アプリケーションアーキテクチャ検討_アプリケーションアーキテクチャ検討_別紙xx_G+P3局面定義" xfId="1143" xr:uid="{00000000-0005-0000-0000-000065040000}"/>
    <cellStyle name="い_【事前本番稼動】試行_イースト_報告資料 現物集中システム(1225向け)_アプリケーションアーキテクチャ検討_アプリケーションアーキテクチャ検討_立上判定会添付資料" xfId="1144" xr:uid="{00000000-0005-0000-0000-000066040000}"/>
    <cellStyle name="い_【事前本番稼動】試行_イースト_報告資料 現物集中システム(1225向け)_アプリケーションアーキテクチャ検討_コピー ～ 別紙05_G+Ph3マスタースケジュール(G+認証追加版)" xfId="1145" xr:uid="{00000000-0005-0000-0000-000067040000}"/>
    <cellStyle name="い_【事前本番稼動】試行_イースト_報告資料 現物集中システム(1225向け)_アプリケーションアーキテクチャ検討_マスタースケジュール（Ver2）201006" xfId="1146" xr:uid="{00000000-0005-0000-0000-000068040000}"/>
    <cellStyle name="い_【事前本番稼動】試行_イースト_報告資料 現物集中システム(1225向け)_アプリケーションアーキテクチャ検討_マスタースケジュール更新履歴" xfId="1147" xr:uid="{00000000-0005-0000-0000-000069040000}"/>
    <cellStyle name="い_【事前本番稼動】試行_イースト_報告資料 現物集中システム(1225向け)_アプリケーションアーキテクチャ検討_マスタースケジュール更新履歴_G+Ph3マスタースケジュール" xfId="1148" xr:uid="{00000000-0005-0000-0000-00006A040000}"/>
    <cellStyle name="い_【事前本番稼動】試行_イースト_報告資料 現物集中システム(1225向け)_アプリケーションアーキテクチャ検討_マスタースケジュール更新履歴_G+Ph3マスタースケジュール_コピー ～ 別紙05_G+Ph3マスタースケジュール(G+認証追加版)" xfId="1149" xr:uid="{00000000-0005-0000-0000-00006B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027版)" xfId="1150" xr:uid="{00000000-0005-0000-0000-00006C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02版)" xfId="1151" xr:uid="{00000000-0005-0000-0000-00006D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20101116版)" xfId="1152" xr:uid="{00000000-0005-0000-0000-00006E040000}"/>
    <cellStyle name="い_【事前本番稼動】試行_イースト_報告資料 現物集中システム(1225向け)_アプリケーションアーキテクチャ検討_マスタースケジュール更新履歴_G+Ph3マスタースケジュール_別紙05_G+Ph3マスタースケジュール(G+認証追加版)" xfId="1153" xr:uid="{00000000-0005-0000-0000-00006F040000}"/>
    <cellStyle name="い_【事前本番稼動】試行_イースト_報告資料 現物集中システム(1225向け)_アプリケーションアーキテクチャ検討_マスタースケジュール更新履歴_マスタースケジュール（レベル2）201006" xfId="1154" xr:uid="{00000000-0005-0000-0000-000070040000}"/>
    <cellStyle name="い_【事前本番稼動】試行_イースト_報告資料 現物集中システム(1225向け)_アプリケーションアーキテクチャ検討_マスタースケジュール更新履歴_マスタースケジュール（レベル2）201006_コピー ～ 別紙05_G+Ph3マスタースケジュール(G+認証追加版)" xfId="1155" xr:uid="{00000000-0005-0000-0000-000071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027版)" xfId="1156" xr:uid="{00000000-0005-0000-0000-000072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02版)" xfId="1157" xr:uid="{00000000-0005-0000-0000-000073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20101116版)" xfId="1158" xr:uid="{00000000-0005-0000-0000-000074040000}"/>
    <cellStyle name="い_【事前本番稼動】試行_イースト_報告資料 現物集中システム(1225向け)_アプリケーションアーキテクチャ検討_マスタースケジュール更新履歴_マスタースケジュール（レベル2）201006_別紙05_G+Ph3マスタースケジュール(G+認証追加版)" xfId="1159" xr:uid="{00000000-0005-0000-0000-000075040000}"/>
    <cellStyle name="い_【事前本番稼動】試行_イースト_報告資料 現物集中システム(1225向け)_アプリケーションアーキテクチャ検討_基本設計推進ガイド" xfId="1160" xr:uid="{00000000-0005-0000-0000-000076040000}"/>
    <cellStyle name="い_【事前本番稼動】試行_イースト_報告資料 現物集中システム(1225向け)_アプリケーションアーキテクチャ検討_参考_アプリケーションアーキテクチャ検討" xfId="1161" xr:uid="{00000000-0005-0000-0000-000077040000}"/>
    <cellStyle name="い_【事前本番稼動】試行_イースト_報告資料 現物集中システム(1225向け)_アプリケーションアーキテクチャ検討_参考_アプリケーションアーキテクチャ検討_GCMS+P3マスタースケジュール（Ver1）201008" xfId="1162" xr:uid="{00000000-0005-0000-0000-000078040000}"/>
    <cellStyle name="い_【事前本番稼動】試行_イースト_報告資料 現物集中システム(1225向け)_アプリケーションアーキテクチャ検討_参考_アプリケーションアーキテクチャ検討_GCMS+P3局面定義（Ver1）201008" xfId="1163" xr:uid="{00000000-0005-0000-0000-000079040000}"/>
    <cellStyle name="い_【事前本番稼動】試行_イースト_報告資料 現物集中システム(1225向け)_アプリケーションアーキテクチャ検討_参考_アプリケーションアーキテクチャ検討_コピー ～ 別紙05_G+Ph3マスタースケジュール(G+認証追加版)" xfId="1164" xr:uid="{00000000-0005-0000-0000-00007A040000}"/>
    <cellStyle name="い_【事前本番稼動】試行_イースト_報告資料 現物集中システム(1225向け)_アプリケーションアーキテクチャ検討_参考_アプリケーションアーキテクチャ検討_マスタースケジュール（Ver2）201006" xfId="1165" xr:uid="{00000000-0005-0000-0000-00007B040000}"/>
    <cellStyle name="い_【事前本番稼動】試行_イースト_報告資料 現物集中システム(1225向け)_アプリケーションアーキテクチャ検討_参考_アプリケーションアーキテクチャ検討_マスタースケジュール更新履歴" xfId="1166" xr:uid="{00000000-0005-0000-0000-00007C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 xfId="1167" xr:uid="{00000000-0005-0000-0000-00007D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168" xr:uid="{00000000-0005-0000-0000-00007E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169" xr:uid="{00000000-0005-0000-0000-00007F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170" xr:uid="{00000000-0005-0000-0000-000080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171" xr:uid="{00000000-0005-0000-0000-000081040000}"/>
    <cellStyle name="い_【事前本番稼動】試行_イースト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172" xr:uid="{00000000-0005-0000-0000-000082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 xfId="1173" xr:uid="{00000000-0005-0000-0000-000083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174" xr:uid="{00000000-0005-0000-0000-000084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175" xr:uid="{00000000-0005-0000-0000-000085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176" xr:uid="{00000000-0005-0000-0000-000086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177" xr:uid="{00000000-0005-0000-0000-000087040000}"/>
    <cellStyle name="い_【事前本番稼動】試行_イースト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178" xr:uid="{00000000-0005-0000-0000-000088040000}"/>
    <cellStyle name="い_【事前本番稼動】試行_イースト_報告資料 現物集中システム(1225向け)_アプリケーションアーキテクチャ検討_参考_アプリケーションアーキテクチャ検討_基本設計推進ガイド" xfId="1179" xr:uid="{00000000-0005-0000-0000-000089040000}"/>
    <cellStyle name="い_【事前本番稼動】試行_イースト_報告資料 現物集中システム(1225向け)_アプリケーションアーキテクチャ検討_参考_アプリケーションアーキテクチャ検討_体制図" xfId="1180" xr:uid="{00000000-0005-0000-0000-00008A040000}"/>
    <cellStyle name="い_【事前本番稼動】試行_イースト_報告資料 現物集中システム(1225向け)_アプリケーションアーキテクチャ検討_参考_アプリケーションアーキテクチャ検討_添付資料2_マスタースケジュール" xfId="1181" xr:uid="{00000000-0005-0000-0000-00008B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 xfId="1182" xr:uid="{00000000-0005-0000-0000-00008C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183" xr:uid="{00000000-0005-0000-0000-00008D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184" xr:uid="{00000000-0005-0000-0000-00008E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185" xr:uid="{00000000-0005-0000-0000-00008F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186" xr:uid="{00000000-0005-0000-0000-000090040000}"/>
    <cellStyle name="い_【事前本番稼動】試行_イースト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187" xr:uid="{00000000-0005-0000-0000-000091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 xfId="1188" xr:uid="{00000000-0005-0000-0000-000092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189" xr:uid="{00000000-0005-0000-0000-000093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190" xr:uid="{00000000-0005-0000-0000-000094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191" xr:uid="{00000000-0005-0000-0000-000095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192" xr:uid="{00000000-0005-0000-0000-000096040000}"/>
    <cellStyle name="い_【事前本番稼動】試行_イースト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193" xr:uid="{00000000-0005-0000-0000-000097040000}"/>
    <cellStyle name="い_【事前本番稼動】試行_イースト_報告資料 現物集中システム(1225向け)_アプリケーションアーキテクチャ検討_参考_アプリケーションアーキテクチャ検討_別紙05_G+Ph3マスタースケジュール" xfId="1194" xr:uid="{00000000-0005-0000-0000-000098040000}"/>
    <cellStyle name="い_【事前本番稼動】試行_イースト_報告資料 現物集中システム(1225向け)_アプリケーションアーキテクチャ検討_参考_アプリケーションアーキテクチャ検討_別紙05_G+Ph3マスタースケジュール(20101027版)" xfId="1195" xr:uid="{00000000-0005-0000-0000-000099040000}"/>
    <cellStyle name="い_【事前本番稼動】試行_イースト_報告資料 現物集中システム(1225向け)_アプリケーションアーキテクチャ検討_参考_アプリケーションアーキテクチャ検討_別紙05_G+Ph3マスタースケジュール(20101102版)" xfId="1196" xr:uid="{00000000-0005-0000-0000-00009A040000}"/>
    <cellStyle name="い_【事前本番稼動】試行_イースト_報告資料 現物集中システム(1225向け)_アプリケーションアーキテクチャ検討_参考_アプリケーションアーキテクチャ検討_別紙05_G+Ph3マスタースケジュール(20101116版)" xfId="1197" xr:uid="{00000000-0005-0000-0000-00009B040000}"/>
    <cellStyle name="い_【事前本番稼動】試行_イースト_報告資料 現物集中システム(1225向け)_アプリケーションアーキテクチャ検討_参考_アプリケーションアーキテクチャ検討_別紙05_G+Ph3マスタースケジュール(G+認証追加版)" xfId="1198" xr:uid="{00000000-0005-0000-0000-00009C040000}"/>
    <cellStyle name="い_【事前本番稼動】試行_イースト_報告資料 現物集中システム(1225向け)_アプリケーションアーキテクチャ検討_参考_アプリケーションアーキテクチャ検討_別紙06_体制図" xfId="1199" xr:uid="{00000000-0005-0000-0000-00009D040000}"/>
    <cellStyle name="い_【事前本番稼動】試行_イースト_報告資料 現物集中システム(1225向け)_アプリケーションアーキテクチャ検討_参考_アプリケーションアーキテクチャ検討_別紙6_マスタースケジュール" xfId="1200" xr:uid="{00000000-0005-0000-0000-00009E040000}"/>
    <cellStyle name="い_【事前本番稼動】試行_イースト_報告資料 現物集中システム(1225向け)_アプリケーションアーキテクチャ検討_参考_アプリケーションアーキテクチャ検討_別紙xx_G+P3局面定義" xfId="1201" xr:uid="{00000000-0005-0000-0000-00009F040000}"/>
    <cellStyle name="い_【事前本番稼動】試行_イースト_報告資料 現物集中システム(1225向け)_アプリケーションアーキテクチャ検討_参考_アプリケーションアーキテクチャ検討_立上判定会添付資料" xfId="1202" xr:uid="{00000000-0005-0000-0000-0000A0040000}"/>
    <cellStyle name="い_【事前本番稼動】試行_イースト_報告資料 現物集中システム(1225向け)_アプリケーションアーキテクチャ検討_体制図" xfId="1203" xr:uid="{00000000-0005-0000-0000-0000A1040000}"/>
    <cellStyle name="い_【事前本番稼動】試行_イースト_報告資料 現物集中システム(1225向け)_アプリケーションアーキテクチャ検討_添付資料2_マスタースケジュール" xfId="1204" xr:uid="{00000000-0005-0000-0000-0000A2040000}"/>
    <cellStyle name="い_【事前本番稼動】試行_イースト_報告資料 現物集中システム(1225向け)_アプリケーションアーキテクチャ検討_添付資料2_マスタースケジュール_G+Ph3マスタースケジュール" xfId="1205" xr:uid="{00000000-0005-0000-0000-0000A3040000}"/>
    <cellStyle name="い_【事前本番稼動】試行_イースト_報告資料 現物集中システム(1225向け)_アプリケーションアーキテクチャ検討_添付資料2_マスタースケジュール_G+Ph3マスタースケジュール_コピー ～ 別紙05_G+Ph3マスタースケジュール(G+認証追加版)" xfId="1206" xr:uid="{00000000-0005-0000-0000-0000A4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027版)" xfId="1207" xr:uid="{00000000-0005-0000-0000-0000A5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02版)" xfId="1208" xr:uid="{00000000-0005-0000-0000-0000A6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20101116版)" xfId="1209" xr:uid="{00000000-0005-0000-0000-0000A7040000}"/>
    <cellStyle name="い_【事前本番稼動】試行_イースト_報告資料 現物集中システム(1225向け)_アプリケーションアーキテクチャ検討_添付資料2_マスタースケジュール_G+Ph3マスタースケジュール_別紙05_G+Ph3マスタースケジュール(G+認証追加版)" xfId="1210" xr:uid="{00000000-0005-0000-0000-0000A8040000}"/>
    <cellStyle name="い_【事前本番稼動】試行_イースト_報告資料 現物集中システム(1225向け)_アプリケーションアーキテクチャ検討_添付資料2_マスタースケジュール_マスタースケジュール（レベル2）201006" xfId="1211" xr:uid="{00000000-0005-0000-0000-0000A9040000}"/>
    <cellStyle name="い_【事前本番稼動】試行_イースト_報告資料 現物集中システム(1225向け)_アプリケーションアーキテクチャ検討_添付資料2_マスタースケジュール_マスタースケジュール（レベル2）201006_コピー ～ 別紙05_G+Ph3マスタースケジュール(G+認証追加版)" xfId="1212" xr:uid="{00000000-0005-0000-0000-0000AA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027版)" xfId="1213" xr:uid="{00000000-0005-0000-0000-0000AB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02版)" xfId="1214" xr:uid="{00000000-0005-0000-0000-0000AC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20101116版)" xfId="1215" xr:uid="{00000000-0005-0000-0000-0000AD040000}"/>
    <cellStyle name="い_【事前本番稼動】試行_イースト_報告資料 現物集中システム(1225向け)_アプリケーションアーキテクチャ検討_添付資料2_マスタースケジュール_マスタースケジュール（レベル2）201006_別紙05_G+Ph3マスタースケジュール(G+認証追加版)" xfId="1216" xr:uid="{00000000-0005-0000-0000-0000AE040000}"/>
    <cellStyle name="い_【事前本番稼動】試行_イースト_報告資料 現物集中システム(1225向け)_アプリケーションアーキテクチャ検討_別紙05_G+Ph3マスタースケジュール" xfId="1217" xr:uid="{00000000-0005-0000-0000-0000AF040000}"/>
    <cellStyle name="い_【事前本番稼動】試行_イースト_報告資料 現物集中システム(1225向け)_アプリケーションアーキテクチャ検討_別紙05_G+Ph3マスタースケジュール(20101027版)" xfId="1218" xr:uid="{00000000-0005-0000-0000-0000B0040000}"/>
    <cellStyle name="い_【事前本番稼動】試行_イースト_報告資料 現物集中システム(1225向け)_アプリケーションアーキテクチャ検討_別紙05_G+Ph3マスタースケジュール(20101102版)" xfId="1219" xr:uid="{00000000-0005-0000-0000-0000B1040000}"/>
    <cellStyle name="い_【事前本番稼動】試行_イースト_報告資料 現物集中システム(1225向け)_アプリケーションアーキテクチャ検討_別紙05_G+Ph3マスタースケジュール(20101116版)" xfId="1220" xr:uid="{00000000-0005-0000-0000-0000B2040000}"/>
    <cellStyle name="い_【事前本番稼動】試行_イースト_報告資料 現物集中システム(1225向け)_アプリケーションアーキテクチャ検討_別紙05_G+Ph3マスタースケジュール(G+認証追加版)" xfId="1221" xr:uid="{00000000-0005-0000-0000-0000B3040000}"/>
    <cellStyle name="い_【事前本番稼動】試行_イースト_報告資料 現物集中システム(1225向け)_アプリケーションアーキテクチャ検討_別紙06_体制図" xfId="1222" xr:uid="{00000000-0005-0000-0000-0000B4040000}"/>
    <cellStyle name="い_【事前本番稼動】試行_イースト_報告資料 現物集中システム(1225向け)_アプリケーションアーキテクチャ検討_別紙6_マスタースケジュール" xfId="1223" xr:uid="{00000000-0005-0000-0000-0000B5040000}"/>
    <cellStyle name="い_【事前本番稼動】試行_イースト_報告資料 現物集中システム(1225向け)_アプリケーションアーキテクチャ検討_別紙xx_G+P3局面定義" xfId="1224" xr:uid="{00000000-0005-0000-0000-0000B6040000}"/>
    <cellStyle name="い_【事前本番稼動】試行_イースト_報告資料 現物集中システム(1225向け)_アプリケーションアーキテクチャ検討_立上判定会添付資料" xfId="1225" xr:uid="{00000000-0005-0000-0000-0000B7040000}"/>
    <cellStyle name="い_【事前本番稼動】試行_イースト_報告資料 現物集中システム(1225向け)_コピー ～ 別紙05_G+Ph3マスタースケジュール(G+認証追加版)" xfId="1226" xr:uid="{00000000-0005-0000-0000-0000B8040000}"/>
    <cellStyle name="い_【事前本番稼動】試行_イースト_報告資料 現物集中システム(1225向け)_コピー第一回個別プログレス(作成中)" xfId="1227" xr:uid="{00000000-0005-0000-0000-0000B9040000}"/>
    <cellStyle name="い_【事前本番稼動】試行_イースト_報告資料 現物集中システム(1225向け)_マスタースケジュール（Ver2）201006" xfId="1228" xr:uid="{00000000-0005-0000-0000-0000BA040000}"/>
    <cellStyle name="い_【事前本番稼動】試行_イースト_報告資料 現物集中システム(1225向け)_マスタースケジュール更新履歴" xfId="1229" xr:uid="{00000000-0005-0000-0000-0000BB040000}"/>
    <cellStyle name="い_【事前本番稼動】試行_イースト_報告資料 現物集中システム(1225向け)_マスタースケジュール更新履歴_G+Ph3マスタースケジュール" xfId="1230" xr:uid="{00000000-0005-0000-0000-0000BC040000}"/>
    <cellStyle name="い_【事前本番稼動】試行_イースト_報告資料 現物集中システム(1225向け)_マスタースケジュール更新履歴_G+Ph3マスタースケジュール_コピー ～ 別紙05_G+Ph3マスタースケジュール(G+認証追加版)" xfId="1231" xr:uid="{00000000-0005-0000-0000-0000BD040000}"/>
    <cellStyle name="い_【事前本番稼動】試行_イースト_報告資料 現物集中システム(1225向け)_マスタースケジュール更新履歴_G+Ph3マスタースケジュール_別紙05_G+Ph3マスタースケジュール(20101027版)" xfId="1232" xr:uid="{00000000-0005-0000-0000-0000BE040000}"/>
    <cellStyle name="い_【事前本番稼動】試行_イースト_報告資料 現物集中システム(1225向け)_マスタースケジュール更新履歴_G+Ph3マスタースケジュール_別紙05_G+Ph3マスタースケジュール(20101102版)" xfId="1233" xr:uid="{00000000-0005-0000-0000-0000BF040000}"/>
    <cellStyle name="い_【事前本番稼動】試行_イースト_報告資料 現物集中システム(1225向け)_マスタースケジュール更新履歴_G+Ph3マスタースケジュール_別紙05_G+Ph3マスタースケジュール(20101116版)" xfId="1234" xr:uid="{00000000-0005-0000-0000-0000C0040000}"/>
    <cellStyle name="い_【事前本番稼動】試行_イースト_報告資料 現物集中システム(1225向け)_マスタースケジュール更新履歴_G+Ph3マスタースケジュール_別紙05_G+Ph3マスタースケジュール(G+認証追加版)" xfId="1235" xr:uid="{00000000-0005-0000-0000-0000C1040000}"/>
    <cellStyle name="い_【事前本番稼動】試行_イースト_報告資料 現物集中システム(1225向け)_マスタースケジュール更新履歴_マスタースケジュール（レベル2）201006" xfId="1236" xr:uid="{00000000-0005-0000-0000-0000C2040000}"/>
    <cellStyle name="い_【事前本番稼動】試行_イースト_報告資料 現物集中システム(1225向け)_マスタースケジュール更新履歴_マスタースケジュール（レベル2）201006_コピー ～ 別紙05_G+Ph3マスタースケジュール(G+認証追加版)" xfId="1237" xr:uid="{00000000-0005-0000-0000-0000C3040000}"/>
    <cellStyle name="い_【事前本番稼動】試行_イースト_報告資料 現物集中システム(1225向け)_マスタースケジュール更新履歴_マスタースケジュール（レベル2）201006_別紙05_G+Ph3マスタースケジュール(20101027版)" xfId="1238" xr:uid="{00000000-0005-0000-0000-0000C4040000}"/>
    <cellStyle name="い_【事前本番稼動】試行_イースト_報告資料 現物集中システム(1225向け)_マスタースケジュール更新履歴_マスタースケジュール（レベル2）201006_別紙05_G+Ph3マスタースケジュール(20101102版)" xfId="1239" xr:uid="{00000000-0005-0000-0000-0000C5040000}"/>
    <cellStyle name="い_【事前本番稼動】試行_イースト_報告資料 現物集中システム(1225向け)_マスタースケジュール更新履歴_マスタースケジュール（レベル2）201006_別紙05_G+Ph3マスタースケジュール(20101116版)" xfId="1240" xr:uid="{00000000-0005-0000-0000-0000C6040000}"/>
    <cellStyle name="い_【事前本番稼動】試行_イースト_報告資料 現物集中システム(1225向け)_マスタースケジュール更新履歴_マスタースケジュール（レベル2）201006_別紙05_G+Ph3マスタースケジュール(G+認証追加版)" xfId="1241" xr:uid="{00000000-0005-0000-0000-0000C7040000}"/>
    <cellStyle name="い_【事前本番稼動】試行_イースト_報告資料 現物集中システム(1225向け)_基本設計推進ガイド" xfId="1242" xr:uid="{00000000-0005-0000-0000-0000C8040000}"/>
    <cellStyle name="い_【事前本番稼動】試行_イースト_報告資料 現物集中システム(1225向け)_体制図" xfId="1243" xr:uid="{00000000-0005-0000-0000-0000C9040000}"/>
    <cellStyle name="い_【事前本番稼動】試行_イースト_報告資料 現物集中システム(1225向け)_第一回個別プログレス(Draft)プロ管提出" xfId="1244" xr:uid="{00000000-0005-0000-0000-0000CA040000}"/>
    <cellStyle name="い_【事前本番稼動】試行_イースト_報告資料 現物集中システム(1225向け)_第一回個別プログレス(作成中)" xfId="1245" xr:uid="{00000000-0005-0000-0000-0000CB040000}"/>
    <cellStyle name="い_【事前本番稼動】試行_イースト_報告資料 現物集中システム(1225向け)_添付(第1回基本設計中間)" xfId="1246" xr:uid="{00000000-0005-0000-0000-0000CC040000}"/>
    <cellStyle name="い_【事前本番稼動】試行_イースト_報告資料 現物集中システム(1225向け)_添付1_ﾏｽﾀｰｽｹｼﾞｭｰﾙ" xfId="1247" xr:uid="{00000000-0005-0000-0000-0000CD040000}"/>
    <cellStyle name="い_【事前本番稼動】試行_イースト_報告資料 現物集中システム(1225向け)_添付2_体制図" xfId="1248" xr:uid="{00000000-0005-0000-0000-0000CE040000}"/>
    <cellStyle name="い_【事前本番稼動】試行_イースト_報告資料 現物集中システム(1225向け)_添付資料2_マスタースケジュール" xfId="1249" xr:uid="{00000000-0005-0000-0000-0000CF040000}"/>
    <cellStyle name="い_【事前本番稼動】試行_イースト_報告資料 現物集中システム(1225向け)_添付資料2_マスタースケジュール_G+Ph3マスタースケジュール" xfId="1250" xr:uid="{00000000-0005-0000-0000-0000D0040000}"/>
    <cellStyle name="い_【事前本番稼動】試行_イースト_報告資料 現物集中システム(1225向け)_添付資料2_マスタースケジュール_G+Ph3マスタースケジュール_コピー ～ 別紙05_G+Ph3マスタースケジュール(G+認証追加版)" xfId="1251" xr:uid="{00000000-0005-0000-0000-0000D1040000}"/>
    <cellStyle name="い_【事前本番稼動】試行_イースト_報告資料 現物集中システム(1225向け)_添付資料2_マスタースケジュール_G+Ph3マスタースケジュール_別紙05_G+Ph3マスタースケジュール(20101027版)" xfId="1252" xr:uid="{00000000-0005-0000-0000-0000D2040000}"/>
    <cellStyle name="い_【事前本番稼動】試行_イースト_報告資料 現物集中システム(1225向け)_添付資料2_マスタースケジュール_G+Ph3マスタースケジュール_別紙05_G+Ph3マスタースケジュール(20101102版)" xfId="1253" xr:uid="{00000000-0005-0000-0000-0000D3040000}"/>
    <cellStyle name="い_【事前本番稼動】試行_イースト_報告資料 現物集中システム(1225向け)_添付資料2_マスタースケジュール_G+Ph3マスタースケジュール_別紙05_G+Ph3マスタースケジュール(20101116版)" xfId="1254" xr:uid="{00000000-0005-0000-0000-0000D4040000}"/>
    <cellStyle name="い_【事前本番稼動】試行_イースト_報告資料 現物集中システム(1225向け)_添付資料2_マスタースケジュール_G+Ph3マスタースケジュール_別紙05_G+Ph3マスタースケジュール(G+認証追加版)" xfId="1255" xr:uid="{00000000-0005-0000-0000-0000D5040000}"/>
    <cellStyle name="い_【事前本番稼動】試行_イースト_報告資料 現物集中システム(1225向け)_添付資料2_マスタースケジュール_マスタースケジュール（レベル2）201006" xfId="1256" xr:uid="{00000000-0005-0000-0000-0000D6040000}"/>
    <cellStyle name="い_【事前本番稼動】試行_イースト_報告資料 現物集中システム(1225向け)_添付資料2_マスタースケジュール_マスタースケジュール（レベル2）201006_コピー ～ 別紙05_G+Ph3マスタースケジュール(G+認証追加版)" xfId="1257" xr:uid="{00000000-0005-0000-0000-0000D7040000}"/>
    <cellStyle name="い_【事前本番稼動】試行_イースト_報告資料 現物集中システム(1225向け)_添付資料2_マスタースケジュール_マスタースケジュール（レベル2）201006_別紙05_G+Ph3マスタースケジュール(20101027版)" xfId="1258" xr:uid="{00000000-0005-0000-0000-0000D8040000}"/>
    <cellStyle name="い_【事前本番稼動】試行_イースト_報告資料 現物集中システム(1225向け)_添付資料2_マスタースケジュール_マスタースケジュール（レベル2）201006_別紙05_G+Ph3マスタースケジュール(20101102版)" xfId="1259" xr:uid="{00000000-0005-0000-0000-0000D9040000}"/>
    <cellStyle name="い_【事前本番稼動】試行_イースト_報告資料 現物集中システム(1225向け)_添付資料2_マスタースケジュール_マスタースケジュール（レベル2）201006_別紙05_G+Ph3マスタースケジュール(20101116版)" xfId="1260" xr:uid="{00000000-0005-0000-0000-0000DA040000}"/>
    <cellStyle name="い_【事前本番稼動】試行_イースト_報告資料 現物集中システム(1225向け)_添付資料2_マスタースケジュール_マスタースケジュール（レベル2）201006_別紙05_G+Ph3マスタースケジュール(G+認証追加版)" xfId="1261" xr:uid="{00000000-0005-0000-0000-0000DB040000}"/>
    <cellStyle name="い_【事前本番稼動】試行_イースト_報告資料 現物集中システム(1225向け)_別紙05_G+Ph3マスタースケジュール" xfId="1262" xr:uid="{00000000-0005-0000-0000-0000DC040000}"/>
    <cellStyle name="い_【事前本番稼動】試行_イースト_報告資料 現物集中システム(1225向け)_別紙05_G+Ph3マスタースケジュール(20101027版)" xfId="1263" xr:uid="{00000000-0005-0000-0000-0000DD040000}"/>
    <cellStyle name="い_【事前本番稼動】試行_イースト_報告資料 現物集中システム(1225向け)_別紙05_G+Ph3マスタースケジュール(20101102版)" xfId="1264" xr:uid="{00000000-0005-0000-0000-0000DE040000}"/>
    <cellStyle name="い_【事前本番稼動】試行_イースト_報告資料 現物集中システム(1225向け)_別紙05_G+Ph3マスタースケジュール(20101116版)" xfId="1265" xr:uid="{00000000-0005-0000-0000-0000DF040000}"/>
    <cellStyle name="い_【事前本番稼動】試行_イースト_報告資料 現物集中システム(1225向け)_別紙05_G+Ph3マスタースケジュール(G+認証追加版)" xfId="1266" xr:uid="{00000000-0005-0000-0000-0000E0040000}"/>
    <cellStyle name="い_【事前本番稼動】試行_イースト_報告資料 現物集中システム(1225向け)_別紙06_体制図" xfId="1267" xr:uid="{00000000-0005-0000-0000-0000E1040000}"/>
    <cellStyle name="い_【事前本番稼動】試行_イースト_報告資料 現物集中システム(1225向け)_別紙6_マスタースケジュール" xfId="1268" xr:uid="{00000000-0005-0000-0000-0000E2040000}"/>
    <cellStyle name="い_【事前本番稼動】試行_イースト_報告資料 現物集中システム(1225向け)_別紙xx_G+P3局面定義" xfId="1269" xr:uid="{00000000-0005-0000-0000-0000E3040000}"/>
    <cellStyle name="い_【事前本番稼動】試行_イースト_報告資料 現物集中システム(1225向け)_本文(基本設計中間)" xfId="1270" xr:uid="{00000000-0005-0000-0000-0000E4040000}"/>
    <cellStyle name="い_【事前本番稼動】試行_イースト_報告資料 現物集中システム(1225向け)_本文(第1回基本設計中間)" xfId="1271" xr:uid="{00000000-0005-0000-0000-0000E5040000}"/>
    <cellStyle name="い_【事前本番稼動】試行_イースト_報告資料 現物集中システム(1225向け)_予実管理" xfId="1272" xr:uid="{00000000-0005-0000-0000-0000E6040000}"/>
    <cellStyle name="い_【事前本番稼動】試行_イースト_報告資料 現物集中システム(1225向け)_立上判定会資料" xfId="1273" xr:uid="{00000000-0005-0000-0000-0000E7040000}"/>
    <cellStyle name="い_【事前本番稼動】試行_イースト_報告資料 現物集中システム(1225向け)_立上判定会資料_基本設計推進ガイド" xfId="1274" xr:uid="{00000000-0005-0000-0000-0000E8040000}"/>
    <cellStyle name="い_【事前本番稼動】試行_イースト_報告資料 現物集中システム(1225向け)_立上判定会資料_総投資" xfId="1275" xr:uid="{00000000-0005-0000-0000-0000E9040000}"/>
    <cellStyle name="い_【事前本番稼動】試行_イースト_報告資料 現物集中システム(1225向け)_立上判定会資料_総投資_○第一回個別プログレス(作成中)" xfId="1276" xr:uid="{00000000-0005-0000-0000-0000EA040000}"/>
    <cellStyle name="い_【事前本番稼動】試行_イースト_報告資料 現物集中システム(1225向け)_立上判定会資料_総投資_2-1.立上判定会資料" xfId="1277" xr:uid="{00000000-0005-0000-0000-0000EB040000}"/>
    <cellStyle name="い_【事前本番稼動】試行_イースト_報告資料 現物集中システム(1225向け)_立上判定会資料_総投資_コピー第一回個別プログレス(作成中)" xfId="1278" xr:uid="{00000000-0005-0000-0000-0000EC040000}"/>
    <cellStyle name="い_【事前本番稼動】試行_イースト_報告資料 現物集中システム(1225向け)_立上判定会資料_総投資_第一回個別プログレス(Draft)プロ管提出" xfId="1279" xr:uid="{00000000-0005-0000-0000-0000ED040000}"/>
    <cellStyle name="い_【事前本番稼動】試行_イースト_報告資料 現物集中システム(1225向け)_立上判定会資料_総投資_第一回個別プログレス(作成中)" xfId="1280" xr:uid="{00000000-0005-0000-0000-0000EE040000}"/>
    <cellStyle name="い_【事前本番稼動】試行_イースト_報告資料 現物集中システム(1225向け)_立上判定会資料_総投資_添付2_体制図" xfId="1281" xr:uid="{00000000-0005-0000-0000-0000EF040000}"/>
    <cellStyle name="い_【事前本番稼動】試行_イースト_報告資料 現物集中システム(1225向け)_立上判定会資料_総投資_本文(基本設計中間)" xfId="1282" xr:uid="{00000000-0005-0000-0000-0000F0040000}"/>
    <cellStyle name="い_【事前本番稼動】試行_イースト_報告資料 現物集中システム(1225向け)_立上判定会資料_総投資_本文(第1回基本設計中間)" xfId="1283" xr:uid="{00000000-0005-0000-0000-0000F1040000}"/>
    <cellStyle name="い_【事前本番稼動】試行_イースト_報告資料 現物集中システム(1225向け)_立上判定会資料_体制図" xfId="1284" xr:uid="{00000000-0005-0000-0000-0000F2040000}"/>
    <cellStyle name="い_【事前本番稼動】試行_イースト_報告資料 現物集中システム(1225向け)_立上判定会資料_立上判定会添付資料" xfId="1285" xr:uid="{00000000-0005-0000-0000-0000F3040000}"/>
    <cellStyle name="い_【事前本番稼動】試行_イースト_報告資料 現物集中システム(1225向け)_立上判定会添付資料" xfId="1286" xr:uid="{00000000-0005-0000-0000-0000F4040000}"/>
    <cellStyle name="い_【事前本番稼動】試行_イースト_本文(基本設計中間)" xfId="1287" xr:uid="{00000000-0005-0000-0000-0000F5040000}"/>
    <cellStyle name="い_【事前本番稼動】試行_イースト_本文(第1回基本設計中間)" xfId="1288" xr:uid="{00000000-0005-0000-0000-0000F6040000}"/>
    <cellStyle name="い_【事前本番稼動】試行_イースト_予実管理" xfId="1289" xr:uid="{00000000-0005-0000-0000-0000F7040000}"/>
    <cellStyle name="い_【事前本番稼動】試行_イースト_立上判定会資料" xfId="1290" xr:uid="{00000000-0005-0000-0000-0000F8040000}"/>
    <cellStyle name="い_【事前本番稼動】試行_イースト_立上判定会資料_基本設計推進ガイド" xfId="1291" xr:uid="{00000000-0005-0000-0000-0000F9040000}"/>
    <cellStyle name="い_【事前本番稼動】試行_イースト_立上判定会資料_総投資" xfId="1292" xr:uid="{00000000-0005-0000-0000-0000FA040000}"/>
    <cellStyle name="い_【事前本番稼動】試行_イースト_立上判定会資料_総投資_○第一回個別プログレス(作成中)" xfId="1293" xr:uid="{00000000-0005-0000-0000-0000FB040000}"/>
    <cellStyle name="い_【事前本番稼動】試行_イースト_立上判定会資料_総投資_2-1.立上判定会資料" xfId="1294" xr:uid="{00000000-0005-0000-0000-0000FC040000}"/>
    <cellStyle name="い_【事前本番稼動】試行_イースト_立上判定会資料_総投資_コピー第一回個別プログレス(作成中)" xfId="1295" xr:uid="{00000000-0005-0000-0000-0000FD040000}"/>
    <cellStyle name="い_【事前本番稼動】試行_イースト_立上判定会資料_総投資_第一回個別プログレス(Draft)プロ管提出" xfId="1296" xr:uid="{00000000-0005-0000-0000-0000FE040000}"/>
    <cellStyle name="い_【事前本番稼動】試行_イースト_立上判定会資料_総投資_第一回個別プログレス(作成中)" xfId="1297" xr:uid="{00000000-0005-0000-0000-0000FF040000}"/>
    <cellStyle name="い_【事前本番稼動】試行_イースト_立上判定会資料_総投資_添付2_体制図" xfId="1298" xr:uid="{00000000-0005-0000-0000-000000050000}"/>
    <cellStyle name="い_【事前本番稼動】試行_イースト_立上判定会資料_総投資_本文(基本設計中間)" xfId="1299" xr:uid="{00000000-0005-0000-0000-000001050000}"/>
    <cellStyle name="い_【事前本番稼動】試行_イースト_立上判定会資料_総投資_本文(第1回基本設計中間)" xfId="1300" xr:uid="{00000000-0005-0000-0000-000002050000}"/>
    <cellStyle name="い_【事前本番稼動】試行_イースト_立上判定会資料_体制図" xfId="1301" xr:uid="{00000000-0005-0000-0000-000003050000}"/>
    <cellStyle name="い_【事前本番稼動】試行_イースト_立上判定会資料_立上判定会添付資料" xfId="1302" xr:uid="{00000000-0005-0000-0000-000004050000}"/>
    <cellStyle name="い_【事前本番稼動】試行_イースト_立上判定会添付資料" xfId="1303" xr:uid="{00000000-0005-0000-0000-000005050000}"/>
    <cellStyle name="い_○第一回個別プログレス(作成中)" xfId="1304" xr:uid="{00000000-0005-0000-0000-000006050000}"/>
    <cellStyle name="い_2-1.立上判定会資料" xfId="1305" xr:uid="{00000000-0005-0000-0000-000007050000}"/>
    <cellStyle name="い_GCMS+P3マスタースケジュール（Ver1）201008" xfId="1306" xr:uid="{00000000-0005-0000-0000-000008050000}"/>
    <cellStyle name="い_GCMS+P3局面定義（Ver1）201008" xfId="1307" xr:uid="{00000000-0005-0000-0000-000009050000}"/>
    <cellStyle name="い_アプリケーションアーキテクチャ検討" xfId="1308" xr:uid="{00000000-0005-0000-0000-00000A050000}"/>
    <cellStyle name="い_アプリケーションアーキテクチャ検討_【別紙2】サーバ配置(基盤)" xfId="1309" xr:uid="{00000000-0005-0000-0000-00000B050000}"/>
    <cellStyle name="い_アプリケーションアーキテクチャ検討_【別紙2】サーバ配置(基盤)_GCMS+P3マスタースケジュール（Ver1）201008" xfId="1310" xr:uid="{00000000-0005-0000-0000-00000C050000}"/>
    <cellStyle name="い_アプリケーションアーキテクチャ検討_【別紙2】サーバ配置(基盤)_GCMS+P3局面定義（Ver1）201008" xfId="1311" xr:uid="{00000000-0005-0000-0000-00000D050000}"/>
    <cellStyle name="い_アプリケーションアーキテクチャ検討_【別紙2】サーバ配置(基盤)_コピー ～ 別紙05_G+Ph3マスタースケジュール(G+認証追加版)" xfId="1312" xr:uid="{00000000-0005-0000-0000-00000E050000}"/>
    <cellStyle name="い_アプリケーションアーキテクチャ検討_【別紙2】サーバ配置(基盤)_マスタースケジュール（Ver2）201006" xfId="1313" xr:uid="{00000000-0005-0000-0000-00000F050000}"/>
    <cellStyle name="い_アプリケーションアーキテクチャ検討_【別紙2】サーバ配置(基盤)_マスタースケジュール更新履歴" xfId="1314" xr:uid="{00000000-0005-0000-0000-000010050000}"/>
    <cellStyle name="い_アプリケーションアーキテクチャ検討_【別紙2】サーバ配置(基盤)_マスタースケジュール更新履歴_G+Ph3マスタースケジュール" xfId="1315" xr:uid="{00000000-0005-0000-0000-000011050000}"/>
    <cellStyle name="い_アプリケーションアーキテクチャ検討_【別紙2】サーバ配置(基盤)_マスタースケジュール更新履歴_G+Ph3マスタースケジュール_コピー ～ 別紙05_G+Ph3マスタースケジュール(G+認証追加版)" xfId="1316" xr:uid="{00000000-0005-0000-0000-000012050000}"/>
    <cellStyle name="い_アプリケーションアーキテクチャ検討_【別紙2】サーバ配置(基盤)_マスタースケジュール更新履歴_G+Ph3マスタースケジュール_別紙05_G+Ph3マスタースケジュール(20101027版)" xfId="1317" xr:uid="{00000000-0005-0000-0000-000013050000}"/>
    <cellStyle name="い_アプリケーションアーキテクチャ検討_【別紙2】サーバ配置(基盤)_マスタースケジュール更新履歴_G+Ph3マスタースケジュール_別紙05_G+Ph3マスタースケジュール(20101102版)" xfId="1318" xr:uid="{00000000-0005-0000-0000-000014050000}"/>
    <cellStyle name="い_アプリケーションアーキテクチャ検討_【別紙2】サーバ配置(基盤)_マスタースケジュール更新履歴_G+Ph3マスタースケジュール_別紙05_G+Ph3マスタースケジュール(20101116版)" xfId="1319" xr:uid="{00000000-0005-0000-0000-000015050000}"/>
    <cellStyle name="い_アプリケーションアーキテクチャ検討_【別紙2】サーバ配置(基盤)_マスタースケジュール更新履歴_G+Ph3マスタースケジュール_別紙05_G+Ph3マスタースケジュール(G+認証追加版)" xfId="1320" xr:uid="{00000000-0005-0000-0000-000016050000}"/>
    <cellStyle name="い_アプリケーションアーキテクチャ検討_【別紙2】サーバ配置(基盤)_マスタースケジュール更新履歴_マスタースケジュール（レベル2）201006" xfId="1321" xr:uid="{00000000-0005-0000-0000-000017050000}"/>
    <cellStyle name="い_アプリケーションアーキテクチャ検討_【別紙2】サーバ配置(基盤)_マスタースケジュール更新履歴_マスタースケジュール（レベル2）201006_コピー ～ 別紙05_G+Ph3マスタースケジュール(G+認証追加版)" xfId="1322" xr:uid="{00000000-0005-0000-0000-000018050000}"/>
    <cellStyle name="い_アプリケーションアーキテクチャ検討_【別紙2】サーバ配置(基盤)_マスタースケジュール更新履歴_マスタースケジュール（レベル2）201006_別紙05_G+Ph3マスタースケジュール(20101027版)" xfId="1323" xr:uid="{00000000-0005-0000-0000-000019050000}"/>
    <cellStyle name="い_アプリケーションアーキテクチャ検討_【別紙2】サーバ配置(基盤)_マスタースケジュール更新履歴_マスタースケジュール（レベル2）201006_別紙05_G+Ph3マスタースケジュール(20101102版)" xfId="1324" xr:uid="{00000000-0005-0000-0000-00001A050000}"/>
    <cellStyle name="い_アプリケーションアーキテクチャ検討_【別紙2】サーバ配置(基盤)_マスタースケジュール更新履歴_マスタースケジュール（レベル2）201006_別紙05_G+Ph3マスタースケジュール(20101116版)" xfId="1325" xr:uid="{00000000-0005-0000-0000-00001B050000}"/>
    <cellStyle name="い_アプリケーションアーキテクチャ検討_【別紙2】サーバ配置(基盤)_マスタースケジュール更新履歴_マスタースケジュール（レベル2）201006_別紙05_G+Ph3マスタースケジュール(G+認証追加版)" xfId="1326" xr:uid="{00000000-0005-0000-0000-00001C050000}"/>
    <cellStyle name="い_アプリケーションアーキテクチャ検討_【別紙2】サーバ配置(基盤)_基本設計推進ガイド" xfId="1327" xr:uid="{00000000-0005-0000-0000-00001D050000}"/>
    <cellStyle name="い_アプリケーションアーキテクチャ検討_【別紙2】サーバ配置(基盤)_体制図" xfId="1328" xr:uid="{00000000-0005-0000-0000-00001E050000}"/>
    <cellStyle name="い_アプリケーションアーキテクチャ検討_【別紙2】サーバ配置(基盤)_添付資料2_マスタースケジュール" xfId="1329" xr:uid="{00000000-0005-0000-0000-00001F050000}"/>
    <cellStyle name="い_アプリケーションアーキテクチャ検討_【別紙2】サーバ配置(基盤)_添付資料2_マスタースケジュール_G+Ph3マスタースケジュール" xfId="1330" xr:uid="{00000000-0005-0000-0000-000020050000}"/>
    <cellStyle name="い_アプリケーションアーキテクチャ検討_【別紙2】サーバ配置(基盤)_添付資料2_マスタースケジュール_G+Ph3マスタースケジュール_コピー ～ 別紙05_G+Ph3マスタースケジュール(G+認証追加版)" xfId="1331" xr:uid="{00000000-0005-0000-0000-000021050000}"/>
    <cellStyle name="い_アプリケーションアーキテクチャ検討_【別紙2】サーバ配置(基盤)_添付資料2_マスタースケジュール_G+Ph3マスタースケジュール_別紙05_G+Ph3マスタースケジュール(20101027版)" xfId="1332" xr:uid="{00000000-0005-0000-0000-000022050000}"/>
    <cellStyle name="い_アプリケーションアーキテクチャ検討_【別紙2】サーバ配置(基盤)_添付資料2_マスタースケジュール_G+Ph3マスタースケジュール_別紙05_G+Ph3マスタースケジュール(20101102版)" xfId="1333" xr:uid="{00000000-0005-0000-0000-000023050000}"/>
    <cellStyle name="い_アプリケーションアーキテクチャ検討_【別紙2】サーバ配置(基盤)_添付資料2_マスタースケジュール_G+Ph3マスタースケジュール_別紙05_G+Ph3マスタースケジュール(20101116版)" xfId="1334" xr:uid="{00000000-0005-0000-0000-000024050000}"/>
    <cellStyle name="い_アプリケーションアーキテクチャ検討_【別紙2】サーバ配置(基盤)_添付資料2_マスタースケジュール_G+Ph3マスタースケジュール_別紙05_G+Ph3マスタースケジュール(G+認証追加版)" xfId="1335" xr:uid="{00000000-0005-0000-0000-000025050000}"/>
    <cellStyle name="い_アプリケーションアーキテクチャ検討_【別紙2】サーバ配置(基盤)_添付資料2_マスタースケジュール_マスタースケジュール（レベル2）201006" xfId="1336" xr:uid="{00000000-0005-0000-0000-000026050000}"/>
    <cellStyle name="い_アプリケーションアーキテクチャ検討_【別紙2】サーバ配置(基盤)_添付資料2_マスタースケジュール_マスタースケジュール（レベル2）201006_コピー ～ 別紙05_G+Ph3マスタースケジュール(G+認証追加版)" xfId="1337" xr:uid="{00000000-0005-0000-0000-000027050000}"/>
    <cellStyle name="い_アプリケーションアーキテクチャ検討_【別紙2】サーバ配置(基盤)_添付資料2_マスタースケジュール_マスタースケジュール（レベル2）201006_別紙05_G+Ph3マスタースケジュール(20101027版)" xfId="1338" xr:uid="{00000000-0005-0000-0000-000028050000}"/>
    <cellStyle name="い_アプリケーションアーキテクチャ検討_【別紙2】サーバ配置(基盤)_添付資料2_マスタースケジュール_マスタースケジュール（レベル2）201006_別紙05_G+Ph3マスタースケジュール(20101102版)" xfId="1339" xr:uid="{00000000-0005-0000-0000-000029050000}"/>
    <cellStyle name="い_アプリケーションアーキテクチャ検討_【別紙2】サーバ配置(基盤)_添付資料2_マスタースケジュール_マスタースケジュール（レベル2）201006_別紙05_G+Ph3マスタースケジュール(20101116版)" xfId="1340" xr:uid="{00000000-0005-0000-0000-00002A050000}"/>
    <cellStyle name="い_アプリケーションアーキテクチャ検討_【別紙2】サーバ配置(基盤)_添付資料2_マスタースケジュール_マスタースケジュール（レベル2）201006_別紙05_G+Ph3マスタースケジュール(G+認証追加版)" xfId="1341" xr:uid="{00000000-0005-0000-0000-00002B050000}"/>
    <cellStyle name="い_アプリケーションアーキテクチャ検討_【別紙2】サーバ配置(基盤)_別紙05_G+Ph3マスタースケジュール" xfId="1342" xr:uid="{00000000-0005-0000-0000-00002C050000}"/>
    <cellStyle name="い_アプリケーションアーキテクチャ検討_【別紙2】サーバ配置(基盤)_別紙05_G+Ph3マスタースケジュール(20101027版)" xfId="1343" xr:uid="{00000000-0005-0000-0000-00002D050000}"/>
    <cellStyle name="い_アプリケーションアーキテクチャ検討_【別紙2】サーバ配置(基盤)_別紙05_G+Ph3マスタースケジュール(20101102版)" xfId="1344" xr:uid="{00000000-0005-0000-0000-00002E050000}"/>
    <cellStyle name="い_アプリケーションアーキテクチャ検討_【別紙2】サーバ配置(基盤)_別紙05_G+Ph3マスタースケジュール(20101116版)" xfId="1345" xr:uid="{00000000-0005-0000-0000-00002F050000}"/>
    <cellStyle name="い_アプリケーションアーキテクチャ検討_【別紙2】サーバ配置(基盤)_別紙05_G+Ph3マスタースケジュール(G+認証追加版)" xfId="1346" xr:uid="{00000000-0005-0000-0000-000030050000}"/>
    <cellStyle name="い_アプリケーションアーキテクチャ検討_【別紙2】サーバ配置(基盤)_別紙06_体制図" xfId="1347" xr:uid="{00000000-0005-0000-0000-000031050000}"/>
    <cellStyle name="い_アプリケーションアーキテクチャ検討_【別紙2】サーバ配置(基盤)_別紙6_マスタースケジュール" xfId="1348" xr:uid="{00000000-0005-0000-0000-000032050000}"/>
    <cellStyle name="い_アプリケーションアーキテクチャ検討_【別紙2】サーバ配置(基盤)_別紙xx_G+P3局面定義" xfId="1349" xr:uid="{00000000-0005-0000-0000-000033050000}"/>
    <cellStyle name="い_アプリケーションアーキテクチャ検討_【別紙2】サーバ配置(基盤)_立上判定会添付資料" xfId="1350" xr:uid="{00000000-0005-0000-0000-000034050000}"/>
    <cellStyle name="い_アプリケーションアーキテクチャ検討_GCMS+P3マスタースケジュール（Ver1）201008" xfId="1351" xr:uid="{00000000-0005-0000-0000-000035050000}"/>
    <cellStyle name="い_アプリケーションアーキテクチャ検討_GCMS+P3局面定義（Ver1）201008" xfId="1352" xr:uid="{00000000-0005-0000-0000-000036050000}"/>
    <cellStyle name="い_アプリケーションアーキテクチャ検討_アプリケーションアーキテクチャ検討" xfId="1353" xr:uid="{00000000-0005-0000-0000-000037050000}"/>
    <cellStyle name="い_アプリケーションアーキテクチャ検討_アプリケーションアーキテクチャ検討_GCMS+P3マスタースケジュール（Ver1）201008" xfId="1354" xr:uid="{00000000-0005-0000-0000-000038050000}"/>
    <cellStyle name="い_アプリケーションアーキテクチャ検討_アプリケーションアーキテクチャ検討_GCMS+P3局面定義（Ver1）201008" xfId="1355" xr:uid="{00000000-0005-0000-0000-000039050000}"/>
    <cellStyle name="い_アプリケーションアーキテクチャ検討_アプリケーションアーキテクチャ検討_コピー ～ 別紙05_G+Ph3マスタースケジュール(G+認証追加版)" xfId="1356" xr:uid="{00000000-0005-0000-0000-00003A050000}"/>
    <cellStyle name="い_アプリケーションアーキテクチャ検討_アプリケーションアーキテクチャ検討_マスタースケジュール（Ver2）201006" xfId="1357" xr:uid="{00000000-0005-0000-0000-00003B050000}"/>
    <cellStyle name="い_アプリケーションアーキテクチャ検討_アプリケーションアーキテクチャ検討_マスタースケジュール更新履歴" xfId="1358" xr:uid="{00000000-0005-0000-0000-00003C050000}"/>
    <cellStyle name="い_アプリケーションアーキテクチャ検討_アプリケーションアーキテクチャ検討_マスタースケジュール更新履歴_G+Ph3マスタースケジュール" xfId="1359" xr:uid="{00000000-0005-0000-0000-00003D050000}"/>
    <cellStyle name="い_アプリケーションアーキテクチャ検討_アプリケーションアーキテクチャ検討_マスタースケジュール更新履歴_G+Ph3マスタースケジュール_コピー ～ 別紙05_G+Ph3マスタースケジュール(G+認証追加版)" xfId="1360" xr:uid="{00000000-0005-0000-0000-00003E050000}"/>
    <cellStyle name="い_アプリケーションアーキテクチャ検討_アプリケーションアーキテクチャ検討_マスタースケジュール更新履歴_G+Ph3マスタースケジュール_別紙05_G+Ph3マスタースケジュール(20101027版)" xfId="1361" xr:uid="{00000000-0005-0000-0000-00003F050000}"/>
    <cellStyle name="い_アプリケーションアーキテクチャ検討_アプリケーションアーキテクチャ検討_マスタースケジュール更新履歴_G+Ph3マスタースケジュール_別紙05_G+Ph3マスタースケジュール(20101102版)" xfId="1362" xr:uid="{00000000-0005-0000-0000-000040050000}"/>
    <cellStyle name="い_アプリケーションアーキテクチャ検討_アプリケーションアーキテクチャ検討_マスタースケジュール更新履歴_G+Ph3マスタースケジュール_別紙05_G+Ph3マスタースケジュール(20101116版)" xfId="1363" xr:uid="{00000000-0005-0000-0000-000041050000}"/>
    <cellStyle name="い_アプリケーションアーキテクチャ検討_アプリケーションアーキテクチャ検討_マスタースケジュール更新履歴_G+Ph3マスタースケジュール_別紙05_G+Ph3マスタースケジュール(G+認証追加版)" xfId="1364" xr:uid="{00000000-0005-0000-0000-000042050000}"/>
    <cellStyle name="い_アプリケーションアーキテクチャ検討_アプリケーションアーキテクチャ検討_マスタースケジュール更新履歴_マスタースケジュール（レベル2）201006" xfId="1365" xr:uid="{00000000-0005-0000-0000-000043050000}"/>
    <cellStyle name="い_アプリケーションアーキテクチャ検討_アプリケーションアーキテクチャ検討_マスタースケジュール更新履歴_マスタースケジュール（レベル2）201006_コピー ～ 別紙05_G+Ph3マスタースケジュール(G+認証追加版)" xfId="1366" xr:uid="{00000000-0005-0000-0000-000044050000}"/>
    <cellStyle name="い_アプリケーションアーキテクチャ検討_アプリケーションアーキテクチャ検討_マスタースケジュール更新履歴_マスタースケジュール（レベル2）201006_別紙05_G+Ph3マスタースケジュール(20101027版)" xfId="1367" xr:uid="{00000000-0005-0000-0000-000045050000}"/>
    <cellStyle name="い_アプリケーションアーキテクチャ検討_アプリケーションアーキテクチャ検討_マスタースケジュール更新履歴_マスタースケジュール（レベル2）201006_別紙05_G+Ph3マスタースケジュール(20101102版)" xfId="1368" xr:uid="{00000000-0005-0000-0000-000046050000}"/>
    <cellStyle name="い_アプリケーションアーキテクチャ検討_アプリケーションアーキテクチャ検討_マスタースケジュール更新履歴_マスタースケジュール（レベル2）201006_別紙05_G+Ph3マスタースケジュール(20101116版)" xfId="1369" xr:uid="{00000000-0005-0000-0000-000047050000}"/>
    <cellStyle name="い_アプリケーションアーキテクチャ検討_アプリケーションアーキテクチャ検討_マスタースケジュール更新履歴_マスタースケジュール（レベル2）201006_別紙05_G+Ph3マスタースケジュール(G+認証追加版)" xfId="1370" xr:uid="{00000000-0005-0000-0000-000048050000}"/>
    <cellStyle name="い_アプリケーションアーキテクチャ検討_アプリケーションアーキテクチャ検討_基本設計推進ガイド" xfId="1371" xr:uid="{00000000-0005-0000-0000-000049050000}"/>
    <cellStyle name="い_アプリケーションアーキテクチャ検討_アプリケーションアーキテクチャ検討_体制図" xfId="1372" xr:uid="{00000000-0005-0000-0000-00004A050000}"/>
    <cellStyle name="い_アプリケーションアーキテクチャ検討_アプリケーションアーキテクチャ検討_添付資料2_マスタースケジュール" xfId="1373" xr:uid="{00000000-0005-0000-0000-00004B050000}"/>
    <cellStyle name="い_アプリケーションアーキテクチャ検討_アプリケーションアーキテクチャ検討_添付資料2_マスタースケジュール_G+Ph3マスタースケジュール" xfId="1374" xr:uid="{00000000-0005-0000-0000-00004C050000}"/>
    <cellStyle name="い_アプリケーションアーキテクチャ検討_アプリケーションアーキテクチャ検討_添付資料2_マスタースケジュール_G+Ph3マスタースケジュール_コピー ～ 別紙05_G+Ph3マスタースケジュール(G+認証追加版)" xfId="1375" xr:uid="{00000000-0005-0000-0000-00004D050000}"/>
    <cellStyle name="い_アプリケーションアーキテクチャ検討_アプリケーションアーキテクチャ検討_添付資料2_マスタースケジュール_G+Ph3マスタースケジュール_別紙05_G+Ph3マスタースケジュール(20101027版)" xfId="1376" xr:uid="{00000000-0005-0000-0000-00004E050000}"/>
    <cellStyle name="い_アプリケーションアーキテクチャ検討_アプリケーションアーキテクチャ検討_添付資料2_マスタースケジュール_G+Ph3マスタースケジュール_別紙05_G+Ph3マスタースケジュール(20101102版)" xfId="1377" xr:uid="{00000000-0005-0000-0000-00004F050000}"/>
    <cellStyle name="い_アプリケーションアーキテクチャ検討_アプリケーションアーキテクチャ検討_添付資料2_マスタースケジュール_G+Ph3マスタースケジュール_別紙05_G+Ph3マスタースケジュール(20101116版)" xfId="1378" xr:uid="{00000000-0005-0000-0000-000050050000}"/>
    <cellStyle name="い_アプリケーションアーキテクチャ検討_アプリケーションアーキテクチャ検討_添付資料2_マスタースケジュール_G+Ph3マスタースケジュール_別紙05_G+Ph3マスタースケジュール(G+認証追加版)" xfId="1379" xr:uid="{00000000-0005-0000-0000-000051050000}"/>
    <cellStyle name="い_アプリケーションアーキテクチャ検討_アプリケーションアーキテクチャ検討_添付資料2_マスタースケジュール_マスタースケジュール（レベル2）201006" xfId="1380" xr:uid="{00000000-0005-0000-0000-000052050000}"/>
    <cellStyle name="い_アプリケーションアーキテクチャ検討_アプリケーションアーキテクチャ検討_添付資料2_マスタースケジュール_マスタースケジュール（レベル2）201006_コピー ～ 別紙05_G+Ph3マスタースケジュール(G+認証追加版)" xfId="1381" xr:uid="{00000000-0005-0000-0000-000053050000}"/>
    <cellStyle name="い_アプリケーションアーキテクチャ検討_アプリケーションアーキテクチャ検討_添付資料2_マスタースケジュール_マスタースケジュール（レベル2）201006_別紙05_G+Ph3マスタースケジュール(20101027版)" xfId="1382" xr:uid="{00000000-0005-0000-0000-000054050000}"/>
    <cellStyle name="い_アプリケーションアーキテクチャ検討_アプリケーションアーキテクチャ検討_添付資料2_マスタースケジュール_マスタースケジュール（レベル2）201006_別紙05_G+Ph3マスタースケジュール(20101102版)" xfId="1383" xr:uid="{00000000-0005-0000-0000-000055050000}"/>
    <cellStyle name="い_アプリケーションアーキテクチャ検討_アプリケーションアーキテクチャ検討_添付資料2_マスタースケジュール_マスタースケジュール（レベル2）201006_別紙05_G+Ph3マスタースケジュール(20101116版)" xfId="1384" xr:uid="{00000000-0005-0000-0000-000056050000}"/>
    <cellStyle name="い_アプリケーションアーキテクチャ検討_アプリケーションアーキテクチャ検討_添付資料2_マスタースケジュール_マスタースケジュール（レベル2）201006_別紙05_G+Ph3マスタースケジュール(G+認証追加版)" xfId="1385" xr:uid="{00000000-0005-0000-0000-000057050000}"/>
    <cellStyle name="い_アプリケーションアーキテクチャ検討_アプリケーションアーキテクチャ検討_別紙05_G+Ph3マスタースケジュール" xfId="1386" xr:uid="{00000000-0005-0000-0000-000058050000}"/>
    <cellStyle name="い_アプリケーションアーキテクチャ検討_アプリケーションアーキテクチャ検討_別紙05_G+Ph3マスタースケジュール(20101027版)" xfId="1387" xr:uid="{00000000-0005-0000-0000-000059050000}"/>
    <cellStyle name="い_アプリケーションアーキテクチャ検討_アプリケーションアーキテクチャ検討_別紙05_G+Ph3マスタースケジュール(20101102版)" xfId="1388" xr:uid="{00000000-0005-0000-0000-00005A050000}"/>
    <cellStyle name="い_アプリケーションアーキテクチャ検討_アプリケーションアーキテクチャ検討_別紙05_G+Ph3マスタースケジュール(20101116版)" xfId="1389" xr:uid="{00000000-0005-0000-0000-00005B050000}"/>
    <cellStyle name="い_アプリケーションアーキテクチャ検討_アプリケーションアーキテクチャ検討_別紙05_G+Ph3マスタースケジュール(G+認証追加版)" xfId="1390" xr:uid="{00000000-0005-0000-0000-00005C050000}"/>
    <cellStyle name="い_アプリケーションアーキテクチャ検討_アプリケーションアーキテクチャ検討_別紙06_体制図" xfId="1391" xr:uid="{00000000-0005-0000-0000-00005D050000}"/>
    <cellStyle name="い_アプリケーションアーキテクチャ検討_アプリケーションアーキテクチャ検討_別紙6_マスタースケジュール" xfId="1392" xr:uid="{00000000-0005-0000-0000-00005E050000}"/>
    <cellStyle name="い_アプリケーションアーキテクチャ検討_アプリケーションアーキテクチャ検討_別紙xx_G+P3局面定義" xfId="1393" xr:uid="{00000000-0005-0000-0000-00005F050000}"/>
    <cellStyle name="い_アプリケーションアーキテクチャ検討_アプリケーションアーキテクチャ検討_立上判定会添付資料" xfId="1394" xr:uid="{00000000-0005-0000-0000-000060050000}"/>
    <cellStyle name="い_アプリケーションアーキテクチャ検討_コピー ～ 別紙05_G+Ph3マスタースケジュール(G+認証追加版)" xfId="1395" xr:uid="{00000000-0005-0000-0000-000061050000}"/>
    <cellStyle name="い_アプリケーションアーキテクチャ検討_マスタースケジュール（Ver2）201006" xfId="1396" xr:uid="{00000000-0005-0000-0000-000062050000}"/>
    <cellStyle name="い_アプリケーションアーキテクチャ検討_マスタースケジュール更新履歴" xfId="1397" xr:uid="{00000000-0005-0000-0000-000063050000}"/>
    <cellStyle name="い_アプリケーションアーキテクチャ検討_マスタースケジュール更新履歴_G+Ph3マスタースケジュール" xfId="1398" xr:uid="{00000000-0005-0000-0000-000064050000}"/>
    <cellStyle name="い_アプリケーションアーキテクチャ検討_マスタースケジュール更新履歴_G+Ph3マスタースケジュール_コピー ～ 別紙05_G+Ph3マスタースケジュール(G+認証追加版)" xfId="1399" xr:uid="{00000000-0005-0000-0000-000065050000}"/>
    <cellStyle name="い_アプリケーションアーキテクチャ検討_マスタースケジュール更新履歴_G+Ph3マスタースケジュール_別紙05_G+Ph3マスタースケジュール(20101027版)" xfId="1400" xr:uid="{00000000-0005-0000-0000-000066050000}"/>
    <cellStyle name="い_アプリケーションアーキテクチャ検討_マスタースケジュール更新履歴_G+Ph3マスタースケジュール_別紙05_G+Ph3マスタースケジュール(20101102版)" xfId="1401" xr:uid="{00000000-0005-0000-0000-000067050000}"/>
    <cellStyle name="い_アプリケーションアーキテクチャ検討_マスタースケジュール更新履歴_G+Ph3マスタースケジュール_別紙05_G+Ph3マスタースケジュール(20101116版)" xfId="1402" xr:uid="{00000000-0005-0000-0000-000068050000}"/>
    <cellStyle name="い_アプリケーションアーキテクチャ検討_マスタースケジュール更新履歴_G+Ph3マスタースケジュール_別紙05_G+Ph3マスタースケジュール(G+認証追加版)" xfId="1403" xr:uid="{00000000-0005-0000-0000-000069050000}"/>
    <cellStyle name="い_アプリケーションアーキテクチャ検討_マスタースケジュール更新履歴_マスタースケジュール（レベル2）201006" xfId="1404" xr:uid="{00000000-0005-0000-0000-00006A050000}"/>
    <cellStyle name="い_アプリケーションアーキテクチャ検討_マスタースケジュール更新履歴_マスタースケジュール（レベル2）201006_コピー ～ 別紙05_G+Ph3マスタースケジュール(G+認証追加版)" xfId="1405" xr:uid="{00000000-0005-0000-0000-00006B050000}"/>
    <cellStyle name="い_アプリケーションアーキテクチャ検討_マスタースケジュール更新履歴_マスタースケジュール（レベル2）201006_別紙05_G+Ph3マスタースケジュール(20101027版)" xfId="1406" xr:uid="{00000000-0005-0000-0000-00006C050000}"/>
    <cellStyle name="い_アプリケーションアーキテクチャ検討_マスタースケジュール更新履歴_マスタースケジュール（レベル2）201006_別紙05_G+Ph3マスタースケジュール(20101102版)" xfId="1407" xr:uid="{00000000-0005-0000-0000-00006D050000}"/>
    <cellStyle name="い_アプリケーションアーキテクチャ検討_マスタースケジュール更新履歴_マスタースケジュール（レベル2）201006_別紙05_G+Ph3マスタースケジュール(20101116版)" xfId="1408" xr:uid="{00000000-0005-0000-0000-00006E050000}"/>
    <cellStyle name="い_アプリケーションアーキテクチャ検討_マスタースケジュール更新履歴_マスタースケジュール（レベル2）201006_別紙05_G+Ph3マスタースケジュール(G+認証追加版)" xfId="1409" xr:uid="{00000000-0005-0000-0000-00006F050000}"/>
    <cellStyle name="い_アプリケーションアーキテクチャ検討_基本設計推進ガイド" xfId="1410" xr:uid="{00000000-0005-0000-0000-000070050000}"/>
    <cellStyle name="い_アプリケーションアーキテクチャ検討_参考_アプリケーションアーキテクチャ検討" xfId="1411" xr:uid="{00000000-0005-0000-0000-000071050000}"/>
    <cellStyle name="い_アプリケーションアーキテクチャ検討_参考_アプリケーションアーキテクチャ検討_GCMS+P3マスタースケジュール（Ver1）201008" xfId="1412" xr:uid="{00000000-0005-0000-0000-000072050000}"/>
    <cellStyle name="い_アプリケーションアーキテクチャ検討_参考_アプリケーションアーキテクチャ検討_GCMS+P3局面定義（Ver1）201008" xfId="1413" xr:uid="{00000000-0005-0000-0000-000073050000}"/>
    <cellStyle name="い_アプリケーションアーキテクチャ検討_参考_アプリケーションアーキテクチャ検討_コピー ～ 別紙05_G+Ph3マスタースケジュール(G+認証追加版)" xfId="1414" xr:uid="{00000000-0005-0000-0000-000074050000}"/>
    <cellStyle name="い_アプリケーションアーキテクチャ検討_参考_アプリケーションアーキテクチャ検討_マスタースケジュール（Ver2）201006" xfId="1415" xr:uid="{00000000-0005-0000-0000-000075050000}"/>
    <cellStyle name="い_アプリケーションアーキテクチャ検討_参考_アプリケーションアーキテクチャ検討_マスタースケジュール更新履歴" xfId="1416" xr:uid="{00000000-0005-0000-0000-000076050000}"/>
    <cellStyle name="い_アプリケーションアーキテクチャ検討_参考_アプリケーションアーキテクチャ検討_マスタースケジュール更新履歴_G+Ph3マスタースケジュール" xfId="1417" xr:uid="{00000000-0005-0000-0000-000077050000}"/>
    <cellStyle name="い_アプリケーションアーキテクチャ検討_参考_アプリケーションアーキテクチャ検討_マスタースケジュール更新履歴_G+Ph3マスタースケジュール_コピー ～ 別紙05_G+Ph3マスタースケジュール(G+認証追加版)" xfId="1418" xr:uid="{00000000-0005-0000-0000-000078050000}"/>
    <cellStyle name="い_アプリケーションアーキテクチャ検討_参考_アプリケーションアーキテクチャ検討_マスタースケジュール更新履歴_G+Ph3マスタースケジュール_別紙05_G+Ph3マスタースケジュール(20101027版)" xfId="1419" xr:uid="{00000000-0005-0000-0000-000079050000}"/>
    <cellStyle name="い_アプリケーションアーキテクチャ検討_参考_アプリケーションアーキテクチャ検討_マスタースケジュール更新履歴_G+Ph3マスタースケジュール_別紙05_G+Ph3マスタースケジュール(20101102版)" xfId="1420" xr:uid="{00000000-0005-0000-0000-00007A050000}"/>
    <cellStyle name="い_アプリケーションアーキテクチャ検討_参考_アプリケーションアーキテクチャ検討_マスタースケジュール更新履歴_G+Ph3マスタースケジュール_別紙05_G+Ph3マスタースケジュール(20101116版)" xfId="1421" xr:uid="{00000000-0005-0000-0000-00007B050000}"/>
    <cellStyle name="い_アプリケーションアーキテクチャ検討_参考_アプリケーションアーキテクチャ検討_マスタースケジュール更新履歴_G+Ph3マスタースケジュール_別紙05_G+Ph3マスタースケジュール(G+認証追加版)" xfId="1422" xr:uid="{00000000-0005-0000-0000-00007C050000}"/>
    <cellStyle name="い_アプリケーションアーキテクチャ検討_参考_アプリケーションアーキテクチャ検討_マスタースケジュール更新履歴_マスタースケジュール（レベル2）201006" xfId="1423" xr:uid="{00000000-0005-0000-0000-00007D050000}"/>
    <cellStyle name="い_アプリケーションアーキテクチャ検討_参考_アプリケーションアーキテクチャ検討_マスタースケジュール更新履歴_マスタースケジュール（レベル2）201006_コピー ～ 別紙05_G+Ph3マスタースケジュール(G+認証追加版)" xfId="1424" xr:uid="{00000000-0005-0000-0000-00007E050000}"/>
    <cellStyle name="い_アプリケーションアーキテクチャ検討_参考_アプリケーションアーキテクチャ検討_マスタースケジュール更新履歴_マスタースケジュール（レベル2）201006_別紙05_G+Ph3マスタースケジュール(20101027版)" xfId="1425" xr:uid="{00000000-0005-0000-0000-00007F050000}"/>
    <cellStyle name="い_アプリケーションアーキテクチャ検討_参考_アプリケーションアーキテクチャ検討_マスタースケジュール更新履歴_マスタースケジュール（レベル2）201006_別紙05_G+Ph3マスタースケジュール(20101102版)" xfId="1426" xr:uid="{00000000-0005-0000-0000-000080050000}"/>
    <cellStyle name="い_アプリケーションアーキテクチャ検討_参考_アプリケーションアーキテクチャ検討_マスタースケジュール更新履歴_マスタースケジュール（レベル2）201006_別紙05_G+Ph3マスタースケジュール(20101116版)" xfId="1427" xr:uid="{00000000-0005-0000-0000-000081050000}"/>
    <cellStyle name="い_アプリケーションアーキテクチャ検討_参考_アプリケーションアーキテクチャ検討_マスタースケジュール更新履歴_マスタースケジュール（レベル2）201006_別紙05_G+Ph3マスタースケジュール(G+認証追加版)" xfId="1428" xr:uid="{00000000-0005-0000-0000-000082050000}"/>
    <cellStyle name="い_アプリケーションアーキテクチャ検討_参考_アプリケーションアーキテクチャ検討_基本設計推進ガイド" xfId="1429" xr:uid="{00000000-0005-0000-0000-000083050000}"/>
    <cellStyle name="い_アプリケーションアーキテクチャ検討_参考_アプリケーションアーキテクチャ検討_体制図" xfId="1430" xr:uid="{00000000-0005-0000-0000-000084050000}"/>
    <cellStyle name="い_アプリケーションアーキテクチャ検討_参考_アプリケーションアーキテクチャ検討_添付資料2_マスタースケジュール" xfId="1431" xr:uid="{00000000-0005-0000-0000-000085050000}"/>
    <cellStyle name="い_アプリケーションアーキテクチャ検討_参考_アプリケーションアーキテクチャ検討_添付資料2_マスタースケジュール_G+Ph3マスタースケジュール" xfId="1432" xr:uid="{00000000-0005-0000-0000-000086050000}"/>
    <cellStyle name="い_アプリケーションアーキテクチャ検討_参考_アプリケーションアーキテクチャ検討_添付資料2_マスタースケジュール_G+Ph3マスタースケジュール_コピー ～ 別紙05_G+Ph3マスタースケジュール(G+認証追加版)" xfId="1433" xr:uid="{00000000-0005-0000-0000-000087050000}"/>
    <cellStyle name="い_アプリケーションアーキテクチャ検討_参考_アプリケーションアーキテクチャ検討_添付資料2_マスタースケジュール_G+Ph3マスタースケジュール_別紙05_G+Ph3マスタースケジュール(20101027版)" xfId="1434" xr:uid="{00000000-0005-0000-0000-000088050000}"/>
    <cellStyle name="い_アプリケーションアーキテクチャ検討_参考_アプリケーションアーキテクチャ検討_添付資料2_マスタースケジュール_G+Ph3マスタースケジュール_別紙05_G+Ph3マスタースケジュール(20101102版)" xfId="1435" xr:uid="{00000000-0005-0000-0000-000089050000}"/>
    <cellStyle name="い_アプリケーションアーキテクチャ検討_参考_アプリケーションアーキテクチャ検討_添付資料2_マスタースケジュール_G+Ph3マスタースケジュール_別紙05_G+Ph3マスタースケジュール(20101116版)" xfId="1436" xr:uid="{00000000-0005-0000-0000-00008A050000}"/>
    <cellStyle name="い_アプリケーションアーキテクチャ検討_参考_アプリケーションアーキテクチャ検討_添付資料2_マスタースケジュール_G+Ph3マスタースケジュール_別紙05_G+Ph3マスタースケジュール(G+認証追加版)" xfId="1437" xr:uid="{00000000-0005-0000-0000-00008B050000}"/>
    <cellStyle name="い_アプリケーションアーキテクチャ検討_参考_アプリケーションアーキテクチャ検討_添付資料2_マスタースケジュール_マスタースケジュール（レベル2）201006" xfId="1438" xr:uid="{00000000-0005-0000-0000-00008C050000}"/>
    <cellStyle name="い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439" xr:uid="{00000000-0005-0000-0000-00008D050000}"/>
    <cellStyle name="い_アプリケーションアーキテクチャ検討_参考_アプリケーションアーキテクチャ検討_添付資料2_マスタースケジュール_マスタースケジュール（レベル2）201006_別紙05_G+Ph3マスタースケジュール(20101027版)" xfId="1440" xr:uid="{00000000-0005-0000-0000-00008E050000}"/>
    <cellStyle name="い_アプリケーションアーキテクチャ検討_参考_アプリケーションアーキテクチャ検討_添付資料2_マスタースケジュール_マスタースケジュール（レベル2）201006_別紙05_G+Ph3マスタースケジュール(20101102版)" xfId="1441" xr:uid="{00000000-0005-0000-0000-00008F050000}"/>
    <cellStyle name="い_アプリケーションアーキテクチャ検討_参考_アプリケーションアーキテクチャ検討_添付資料2_マスタースケジュール_マスタースケジュール（レベル2）201006_別紙05_G+Ph3マスタースケジュール(20101116版)" xfId="1442" xr:uid="{00000000-0005-0000-0000-000090050000}"/>
    <cellStyle name="い_アプリケーションアーキテクチャ検討_参考_アプリケーションアーキテクチャ検討_添付資料2_マスタースケジュール_マスタースケジュール（レベル2）201006_別紙05_G+Ph3マスタースケジュール(G+認証追加版)" xfId="1443" xr:uid="{00000000-0005-0000-0000-000091050000}"/>
    <cellStyle name="い_アプリケーションアーキテクチャ検討_参考_アプリケーションアーキテクチャ検討_別紙05_G+Ph3マスタースケジュール" xfId="1444" xr:uid="{00000000-0005-0000-0000-000092050000}"/>
    <cellStyle name="い_アプリケーションアーキテクチャ検討_参考_アプリケーションアーキテクチャ検討_別紙05_G+Ph3マスタースケジュール(20101027版)" xfId="1445" xr:uid="{00000000-0005-0000-0000-000093050000}"/>
    <cellStyle name="い_アプリケーションアーキテクチャ検討_参考_アプリケーションアーキテクチャ検討_別紙05_G+Ph3マスタースケジュール(20101102版)" xfId="1446" xr:uid="{00000000-0005-0000-0000-000094050000}"/>
    <cellStyle name="い_アプリケーションアーキテクチャ検討_参考_アプリケーションアーキテクチャ検討_別紙05_G+Ph3マスタースケジュール(20101116版)" xfId="1447" xr:uid="{00000000-0005-0000-0000-000095050000}"/>
    <cellStyle name="い_アプリケーションアーキテクチャ検討_参考_アプリケーションアーキテクチャ検討_別紙05_G+Ph3マスタースケジュール(G+認証追加版)" xfId="1448" xr:uid="{00000000-0005-0000-0000-000096050000}"/>
    <cellStyle name="い_アプリケーションアーキテクチャ検討_参考_アプリケーションアーキテクチャ検討_別紙06_体制図" xfId="1449" xr:uid="{00000000-0005-0000-0000-000097050000}"/>
    <cellStyle name="い_アプリケーションアーキテクチャ検討_参考_アプリケーションアーキテクチャ検討_別紙6_マスタースケジュール" xfId="1450" xr:uid="{00000000-0005-0000-0000-000098050000}"/>
    <cellStyle name="い_アプリケーションアーキテクチャ検討_参考_アプリケーションアーキテクチャ検討_別紙xx_G+P3局面定義" xfId="1451" xr:uid="{00000000-0005-0000-0000-000099050000}"/>
    <cellStyle name="い_アプリケーションアーキテクチャ検討_参考_アプリケーションアーキテクチャ検討_立上判定会添付資料" xfId="1452" xr:uid="{00000000-0005-0000-0000-00009A050000}"/>
    <cellStyle name="い_アプリケーションアーキテクチャ検討_体制図" xfId="1453" xr:uid="{00000000-0005-0000-0000-00009B050000}"/>
    <cellStyle name="い_アプリケーションアーキテクチャ検討_添付資料2_マスタースケジュール" xfId="1454" xr:uid="{00000000-0005-0000-0000-00009C050000}"/>
    <cellStyle name="い_アプリケーションアーキテクチャ検討_添付資料2_マスタースケジュール_G+Ph3マスタースケジュール" xfId="1455" xr:uid="{00000000-0005-0000-0000-00009D050000}"/>
    <cellStyle name="い_アプリケーションアーキテクチャ検討_添付資料2_マスタースケジュール_G+Ph3マスタースケジュール_コピー ～ 別紙05_G+Ph3マスタースケジュール(G+認証追加版)" xfId="1456" xr:uid="{00000000-0005-0000-0000-00009E050000}"/>
    <cellStyle name="い_アプリケーションアーキテクチャ検討_添付資料2_マスタースケジュール_G+Ph3マスタースケジュール_別紙05_G+Ph3マスタースケジュール(20101027版)" xfId="1457" xr:uid="{00000000-0005-0000-0000-00009F050000}"/>
    <cellStyle name="い_アプリケーションアーキテクチャ検討_添付資料2_マスタースケジュール_G+Ph3マスタースケジュール_別紙05_G+Ph3マスタースケジュール(20101102版)" xfId="1458" xr:uid="{00000000-0005-0000-0000-0000A0050000}"/>
    <cellStyle name="い_アプリケーションアーキテクチャ検討_添付資料2_マスタースケジュール_G+Ph3マスタースケジュール_別紙05_G+Ph3マスタースケジュール(20101116版)" xfId="1459" xr:uid="{00000000-0005-0000-0000-0000A1050000}"/>
    <cellStyle name="い_アプリケーションアーキテクチャ検討_添付資料2_マスタースケジュール_G+Ph3マスタースケジュール_別紙05_G+Ph3マスタースケジュール(G+認証追加版)" xfId="1460" xr:uid="{00000000-0005-0000-0000-0000A2050000}"/>
    <cellStyle name="い_アプリケーションアーキテクチャ検討_添付資料2_マスタースケジュール_マスタースケジュール（レベル2）201006" xfId="1461" xr:uid="{00000000-0005-0000-0000-0000A3050000}"/>
    <cellStyle name="い_アプリケーションアーキテクチャ検討_添付資料2_マスタースケジュール_マスタースケジュール（レベル2）201006_コピー ～ 別紙05_G+Ph3マスタースケジュール(G+認証追加版)" xfId="1462" xr:uid="{00000000-0005-0000-0000-0000A4050000}"/>
    <cellStyle name="い_アプリケーションアーキテクチャ検討_添付資料2_マスタースケジュール_マスタースケジュール（レベル2）201006_別紙05_G+Ph3マスタースケジュール(20101027版)" xfId="1463" xr:uid="{00000000-0005-0000-0000-0000A5050000}"/>
    <cellStyle name="い_アプリケーションアーキテクチャ検討_添付資料2_マスタースケジュール_マスタースケジュール（レベル2）201006_別紙05_G+Ph3マスタースケジュール(20101102版)" xfId="1464" xr:uid="{00000000-0005-0000-0000-0000A6050000}"/>
    <cellStyle name="い_アプリケーションアーキテクチャ検討_添付資料2_マスタースケジュール_マスタースケジュール（レベル2）201006_別紙05_G+Ph3マスタースケジュール(20101116版)" xfId="1465" xr:uid="{00000000-0005-0000-0000-0000A7050000}"/>
    <cellStyle name="い_アプリケーションアーキテクチャ検討_添付資料2_マスタースケジュール_マスタースケジュール（レベル2）201006_別紙05_G+Ph3マスタースケジュール(G+認証追加版)" xfId="1466" xr:uid="{00000000-0005-0000-0000-0000A8050000}"/>
    <cellStyle name="い_アプリケーションアーキテクチャ検討_別紙05_G+Ph3マスタースケジュール" xfId="1467" xr:uid="{00000000-0005-0000-0000-0000A9050000}"/>
    <cellStyle name="い_アプリケーションアーキテクチャ検討_別紙05_G+Ph3マスタースケジュール(20101027版)" xfId="1468" xr:uid="{00000000-0005-0000-0000-0000AA050000}"/>
    <cellStyle name="い_アプリケーションアーキテクチャ検討_別紙05_G+Ph3マスタースケジュール(20101102版)" xfId="1469" xr:uid="{00000000-0005-0000-0000-0000AB050000}"/>
    <cellStyle name="い_アプリケーションアーキテクチャ検討_別紙05_G+Ph3マスタースケジュール(20101116版)" xfId="1470" xr:uid="{00000000-0005-0000-0000-0000AC050000}"/>
    <cellStyle name="い_アプリケーションアーキテクチャ検討_別紙05_G+Ph3マスタースケジュール(G+認証追加版)" xfId="1471" xr:uid="{00000000-0005-0000-0000-0000AD050000}"/>
    <cellStyle name="い_アプリケーションアーキテクチャ検討_別紙06_体制図" xfId="1472" xr:uid="{00000000-0005-0000-0000-0000AE050000}"/>
    <cellStyle name="い_アプリケーションアーキテクチャ検討_別紙6_マスタースケジュール" xfId="1473" xr:uid="{00000000-0005-0000-0000-0000AF050000}"/>
    <cellStyle name="い_アプリケーションアーキテクチャ検討_別紙xx_G+P3局面定義" xfId="1474" xr:uid="{00000000-0005-0000-0000-0000B0050000}"/>
    <cellStyle name="い_アプリケーションアーキテクチャ検討_立上判定会添付資料" xfId="1475" xr:uid="{00000000-0005-0000-0000-0000B1050000}"/>
    <cellStyle name="い_コピー ～ 別紙05_G+Ph3マスタースケジュール(G+認証追加版)" xfId="1476" xr:uid="{00000000-0005-0000-0000-0000B2050000}"/>
    <cellStyle name="い_コピー第一回個別プログレス(作成中)" xfId="1477" xr:uid="{00000000-0005-0000-0000-0000B3050000}"/>
    <cellStyle name="い_マスタースケジュール（Ver2）201006" xfId="1478" xr:uid="{00000000-0005-0000-0000-0000B4050000}"/>
    <cellStyle name="い_マスタースケジュール更新履歴" xfId="1479" xr:uid="{00000000-0005-0000-0000-0000B5050000}"/>
    <cellStyle name="い_マスタースケジュール更新履歴_G+Ph3マスタースケジュール" xfId="1480" xr:uid="{00000000-0005-0000-0000-0000B6050000}"/>
    <cellStyle name="い_マスタースケジュール更新履歴_G+Ph3マスタースケジュール_コピー ～ 別紙05_G+Ph3マスタースケジュール(G+認証追加版)" xfId="1481" xr:uid="{00000000-0005-0000-0000-0000B7050000}"/>
    <cellStyle name="い_マスタースケジュール更新履歴_G+Ph3マスタースケジュール_別紙05_G+Ph3マスタースケジュール(20101027版)" xfId="1482" xr:uid="{00000000-0005-0000-0000-0000B8050000}"/>
    <cellStyle name="い_マスタースケジュール更新履歴_G+Ph3マスタースケジュール_別紙05_G+Ph3マスタースケジュール(20101102版)" xfId="1483" xr:uid="{00000000-0005-0000-0000-0000B9050000}"/>
    <cellStyle name="い_マスタースケジュール更新履歴_G+Ph3マスタースケジュール_別紙05_G+Ph3マスタースケジュール(20101116版)" xfId="1484" xr:uid="{00000000-0005-0000-0000-0000BA050000}"/>
    <cellStyle name="い_マスタースケジュール更新履歴_G+Ph3マスタースケジュール_別紙05_G+Ph3マスタースケジュール(G+認証追加版)" xfId="1485" xr:uid="{00000000-0005-0000-0000-0000BB050000}"/>
    <cellStyle name="い_マスタースケジュール更新履歴_マスタースケジュール（レベル2）201006" xfId="1486" xr:uid="{00000000-0005-0000-0000-0000BC050000}"/>
    <cellStyle name="い_マスタースケジュール更新履歴_マスタースケジュール（レベル2）201006_コピー ～ 別紙05_G+Ph3マスタースケジュール(G+認証追加版)" xfId="1487" xr:uid="{00000000-0005-0000-0000-0000BD050000}"/>
    <cellStyle name="い_マスタースケジュール更新履歴_マスタースケジュール（レベル2）201006_別紙05_G+Ph3マスタースケジュール(20101027版)" xfId="1488" xr:uid="{00000000-0005-0000-0000-0000BE050000}"/>
    <cellStyle name="い_マスタースケジュール更新履歴_マスタースケジュール（レベル2）201006_別紙05_G+Ph3マスタースケジュール(20101102版)" xfId="1489" xr:uid="{00000000-0005-0000-0000-0000BF050000}"/>
    <cellStyle name="い_マスタースケジュール更新履歴_マスタースケジュール（レベル2）201006_別紙05_G+Ph3マスタースケジュール(20101116版)" xfId="1490" xr:uid="{00000000-0005-0000-0000-0000C0050000}"/>
    <cellStyle name="い_マスタースケジュール更新履歴_マスタースケジュール（レベル2）201006_別紙05_G+Ph3マスタースケジュール(G+認証追加版)" xfId="1491" xr:uid="{00000000-0005-0000-0000-0000C1050000}"/>
    <cellStyle name="い_基本設計推進ガイド" xfId="1492" xr:uid="{00000000-0005-0000-0000-0000C2050000}"/>
    <cellStyle name="い_体制図" xfId="1493" xr:uid="{00000000-0005-0000-0000-0000C3050000}"/>
    <cellStyle name="い_第一回個別プログレス(Draft)プロ管提出" xfId="1494" xr:uid="{00000000-0005-0000-0000-0000C4050000}"/>
    <cellStyle name="い_第一回個別プログレス(作成中)" xfId="1495" xr:uid="{00000000-0005-0000-0000-0000C5050000}"/>
    <cellStyle name="い_添付(第1回基本設計中間)" xfId="1496" xr:uid="{00000000-0005-0000-0000-0000C6050000}"/>
    <cellStyle name="い_添付1_ﾏｽﾀｰｽｹｼﾞｭｰﾙ" xfId="1497" xr:uid="{00000000-0005-0000-0000-0000C7050000}"/>
    <cellStyle name="い_添付2_体制図" xfId="1498" xr:uid="{00000000-0005-0000-0000-0000C8050000}"/>
    <cellStyle name="い_添付資料2_マスタースケジュール" xfId="1499" xr:uid="{00000000-0005-0000-0000-0000C9050000}"/>
    <cellStyle name="い_添付資料2_マスタースケジュール_G+Ph3マスタースケジュール" xfId="1500" xr:uid="{00000000-0005-0000-0000-0000CA050000}"/>
    <cellStyle name="い_添付資料2_マスタースケジュール_G+Ph3マスタースケジュール_コピー ～ 別紙05_G+Ph3マスタースケジュール(G+認証追加版)" xfId="1501" xr:uid="{00000000-0005-0000-0000-0000CB050000}"/>
    <cellStyle name="い_添付資料2_マスタースケジュール_G+Ph3マスタースケジュール_別紙05_G+Ph3マスタースケジュール(20101027版)" xfId="1502" xr:uid="{00000000-0005-0000-0000-0000CC050000}"/>
    <cellStyle name="い_添付資料2_マスタースケジュール_G+Ph3マスタースケジュール_別紙05_G+Ph3マスタースケジュール(20101102版)" xfId="1503" xr:uid="{00000000-0005-0000-0000-0000CD050000}"/>
    <cellStyle name="い_添付資料2_マスタースケジュール_G+Ph3マスタースケジュール_別紙05_G+Ph3マスタースケジュール(20101116版)" xfId="1504" xr:uid="{00000000-0005-0000-0000-0000CE050000}"/>
    <cellStyle name="い_添付資料2_マスタースケジュール_G+Ph3マスタースケジュール_別紙05_G+Ph3マスタースケジュール(G+認証追加版)" xfId="1505" xr:uid="{00000000-0005-0000-0000-0000CF050000}"/>
    <cellStyle name="い_添付資料2_マスタースケジュール_マスタースケジュール（レベル2）201006" xfId="1506" xr:uid="{00000000-0005-0000-0000-0000D0050000}"/>
    <cellStyle name="い_添付資料2_マスタースケジュール_マスタースケジュール（レベル2）201006_コピー ～ 別紙05_G+Ph3マスタースケジュール(G+認証追加版)" xfId="1507" xr:uid="{00000000-0005-0000-0000-0000D1050000}"/>
    <cellStyle name="い_添付資料2_マスタースケジュール_マスタースケジュール（レベル2）201006_別紙05_G+Ph3マスタースケジュール(20101027版)" xfId="1508" xr:uid="{00000000-0005-0000-0000-0000D2050000}"/>
    <cellStyle name="い_添付資料2_マスタースケジュール_マスタースケジュール（レベル2）201006_別紙05_G+Ph3マスタースケジュール(20101102版)" xfId="1509" xr:uid="{00000000-0005-0000-0000-0000D3050000}"/>
    <cellStyle name="い_添付資料2_マスタースケジュール_マスタースケジュール（レベル2）201006_別紙05_G+Ph3マスタースケジュール(20101116版)" xfId="1510" xr:uid="{00000000-0005-0000-0000-0000D4050000}"/>
    <cellStyle name="い_添付資料2_マスタースケジュール_マスタースケジュール（レベル2）201006_別紙05_G+Ph3マスタースケジュール(G+認証追加版)" xfId="1511" xr:uid="{00000000-0005-0000-0000-0000D5050000}"/>
    <cellStyle name="い_別紙05_G+Ph3マスタースケジュール" xfId="1512" xr:uid="{00000000-0005-0000-0000-0000D6050000}"/>
    <cellStyle name="い_別紙05_G+Ph3マスタースケジュール(20101027版)" xfId="1513" xr:uid="{00000000-0005-0000-0000-0000D7050000}"/>
    <cellStyle name="い_別紙05_G+Ph3マスタースケジュール(20101102版)" xfId="1514" xr:uid="{00000000-0005-0000-0000-0000D8050000}"/>
    <cellStyle name="い_別紙05_G+Ph3マスタースケジュール(20101116版)" xfId="1515" xr:uid="{00000000-0005-0000-0000-0000D9050000}"/>
    <cellStyle name="い_別紙05_G+Ph3マスタースケジュール(G+認証追加版)" xfId="1516" xr:uid="{00000000-0005-0000-0000-0000DA050000}"/>
    <cellStyle name="い_別紙06_体制図" xfId="1517" xr:uid="{00000000-0005-0000-0000-0000DB050000}"/>
    <cellStyle name="い_別紙6_マスタースケジュール" xfId="1518" xr:uid="{00000000-0005-0000-0000-0000DC050000}"/>
    <cellStyle name="い_別紙xx_G+P3局面定義" xfId="1519" xr:uid="{00000000-0005-0000-0000-0000DD050000}"/>
    <cellStyle name="い_報告資料 現物集中システム(1225向け)" xfId="1520" xr:uid="{00000000-0005-0000-0000-0000DE050000}"/>
    <cellStyle name="い_報告資料 現物集中システム(1225向け)_○第一回個別プログレス(作成中)" xfId="1521" xr:uid="{00000000-0005-0000-0000-0000DF050000}"/>
    <cellStyle name="い_報告資料 現物集中システム(1225向け)_2-1.立上判定会資料" xfId="1522" xr:uid="{00000000-0005-0000-0000-0000E0050000}"/>
    <cellStyle name="い_報告資料 現物集中システム(1225向け)_GCMS+P3マスタースケジュール（Ver1）201008" xfId="1523" xr:uid="{00000000-0005-0000-0000-0000E1050000}"/>
    <cellStyle name="い_報告資料 現物集中システム(1225向け)_GCMS+P3局面定義（Ver1）201008" xfId="1524" xr:uid="{00000000-0005-0000-0000-0000E2050000}"/>
    <cellStyle name="い_報告資料 現物集中システム(1225向け)_アプリケーションアーキテクチャ検討" xfId="1525" xr:uid="{00000000-0005-0000-0000-0000E3050000}"/>
    <cellStyle name="い_報告資料 現物集中システム(1225向け)_アプリケーションアーキテクチャ検討_【別紙2】サーバ配置(基盤)" xfId="1526" xr:uid="{00000000-0005-0000-0000-0000E4050000}"/>
    <cellStyle name="い_報告資料 現物集中システム(1225向け)_アプリケーションアーキテクチャ検討_【別紙2】サーバ配置(基盤)_GCMS+P3マスタースケジュール（Ver1）201008" xfId="1527" xr:uid="{00000000-0005-0000-0000-0000E5050000}"/>
    <cellStyle name="い_報告資料 現物集中システム(1225向け)_アプリケーションアーキテクチャ検討_【別紙2】サーバ配置(基盤)_GCMS+P3局面定義（Ver1）201008" xfId="1528" xr:uid="{00000000-0005-0000-0000-0000E6050000}"/>
    <cellStyle name="い_報告資料 現物集中システム(1225向け)_アプリケーションアーキテクチャ検討_【別紙2】サーバ配置(基盤)_コピー ～ 別紙05_G+Ph3マスタースケジュール(G+認証追加版)" xfId="1529" xr:uid="{00000000-0005-0000-0000-0000E7050000}"/>
    <cellStyle name="い_報告資料 現物集中システム(1225向け)_アプリケーションアーキテクチャ検討_【別紙2】サーバ配置(基盤)_マスタースケジュール（Ver2）201006" xfId="1530" xr:uid="{00000000-0005-0000-0000-0000E8050000}"/>
    <cellStyle name="い_報告資料 現物集中システム(1225向け)_アプリケーションアーキテクチャ検討_【別紙2】サーバ配置(基盤)_マスタースケジュール更新履歴" xfId="1531" xr:uid="{00000000-0005-0000-0000-0000E9050000}"/>
    <cellStyle name="い_報告資料 現物集中システム(1225向け)_アプリケーションアーキテクチャ検討_【別紙2】サーバ配置(基盤)_マスタースケジュール更新履歴_G+Ph3マスタースケジュール" xfId="1532" xr:uid="{00000000-0005-0000-0000-0000EA050000}"/>
    <cellStyle name="い_報告資料 現物集中システム(1225向け)_アプリケーションアーキテクチャ検討_【別紙2】サーバ配置(基盤)_マスタースケジュール更新履歴_G+Ph3マスタースケジュール_コピー ～ 別紙05_G+Ph3マスタースケジュール(G+認証追加版)" xfId="1533" xr:uid="{00000000-0005-0000-0000-0000EB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027版)" xfId="1534" xr:uid="{00000000-0005-0000-0000-0000EC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02版)" xfId="1535" xr:uid="{00000000-0005-0000-0000-0000ED050000}"/>
    <cellStyle name="い_報告資料 現物集中システム(1225向け)_アプリケーションアーキテクチャ検討_【別紙2】サーバ配置(基盤)_マスタースケジュール更新履歴_G+Ph3マスタースケジュール_別紙05_G+Ph3マスタースケジュール(20101116版)" xfId="1536" xr:uid="{00000000-0005-0000-0000-0000EE050000}"/>
    <cellStyle name="い_報告資料 現物集中システム(1225向け)_アプリケーションアーキテクチャ検討_【別紙2】サーバ配置(基盤)_マスタースケジュール更新履歴_G+Ph3マスタースケジュール_別紙05_G+Ph3マスタースケジュール(G+認証追加版)" xfId="1537" xr:uid="{00000000-0005-0000-0000-0000EF050000}"/>
    <cellStyle name="い_報告資料 現物集中システム(1225向け)_アプリケーションアーキテクチャ検討_【別紙2】サーバ配置(基盤)_マスタースケジュール更新履歴_マスタースケジュール（レベル2）201006" xfId="1538" xr:uid="{00000000-0005-0000-0000-0000F0050000}"/>
    <cellStyle name="い_報告資料 現物集中システム(1225向け)_アプリケーションアーキテクチャ検討_【別紙2】サーバ配置(基盤)_マスタースケジュール更新履歴_マスタースケジュール（レベル2）201006_コピー ～ 別紙05_G+Ph3マスタースケジュール(G+認証追加版)" xfId="1539" xr:uid="{00000000-0005-0000-0000-0000F1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027版)" xfId="1540" xr:uid="{00000000-0005-0000-0000-0000F2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02版)" xfId="1541" xr:uid="{00000000-0005-0000-0000-0000F3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20101116版)" xfId="1542" xr:uid="{00000000-0005-0000-0000-0000F4050000}"/>
    <cellStyle name="い_報告資料 現物集中システム(1225向け)_アプリケーションアーキテクチャ検討_【別紙2】サーバ配置(基盤)_マスタースケジュール更新履歴_マスタースケジュール（レベル2）201006_別紙05_G+Ph3マスタースケジュール(G+認証追加版)" xfId="1543" xr:uid="{00000000-0005-0000-0000-0000F5050000}"/>
    <cellStyle name="い_報告資料 現物集中システム(1225向け)_アプリケーションアーキテクチャ検討_【別紙2】サーバ配置(基盤)_基本設計推進ガイド" xfId="1544" xr:uid="{00000000-0005-0000-0000-0000F6050000}"/>
    <cellStyle name="い_報告資料 現物集中システム(1225向け)_アプリケーションアーキテクチャ検討_【別紙2】サーバ配置(基盤)_体制図" xfId="1545" xr:uid="{00000000-0005-0000-0000-0000F7050000}"/>
    <cellStyle name="い_報告資料 現物集中システム(1225向け)_アプリケーションアーキテクチャ検討_【別紙2】サーバ配置(基盤)_添付資料2_マスタースケジュール" xfId="1546" xr:uid="{00000000-0005-0000-0000-0000F8050000}"/>
    <cellStyle name="い_報告資料 現物集中システム(1225向け)_アプリケーションアーキテクチャ検討_【別紙2】サーバ配置(基盤)_添付資料2_マスタースケジュール_G+Ph3マスタースケジュール" xfId="1547" xr:uid="{00000000-0005-0000-0000-0000F9050000}"/>
    <cellStyle name="い_報告資料 現物集中システム(1225向け)_アプリケーションアーキテクチャ検討_【別紙2】サーバ配置(基盤)_添付資料2_マスタースケジュール_G+Ph3マスタースケジュール_コピー ～ 別紙05_G+Ph3マスタースケジュール(G+認証追加版)" xfId="1548" xr:uid="{00000000-0005-0000-0000-0000FA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027版)" xfId="1549" xr:uid="{00000000-0005-0000-0000-0000FB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02版)" xfId="1550" xr:uid="{00000000-0005-0000-0000-0000FC050000}"/>
    <cellStyle name="い_報告資料 現物集中システム(1225向け)_アプリケーションアーキテクチャ検討_【別紙2】サーバ配置(基盤)_添付資料2_マスタースケジュール_G+Ph3マスタースケジュール_別紙05_G+Ph3マスタースケジュール(20101116版)" xfId="1551" xr:uid="{00000000-0005-0000-0000-0000FD050000}"/>
    <cellStyle name="い_報告資料 現物集中システム(1225向け)_アプリケーションアーキテクチャ検討_【別紙2】サーバ配置(基盤)_添付資料2_マスタースケジュール_G+Ph3マスタースケジュール_別紙05_G+Ph3マスタースケジュール(G+認証追加版)" xfId="1552" xr:uid="{00000000-0005-0000-0000-0000FE050000}"/>
    <cellStyle name="い_報告資料 現物集中システム(1225向け)_アプリケーションアーキテクチャ検討_【別紙2】サーバ配置(基盤)_添付資料2_マスタースケジュール_マスタースケジュール（レベル2）201006" xfId="1553" xr:uid="{00000000-0005-0000-0000-0000FF050000}"/>
    <cellStyle name="い_報告資料 現物集中システム(1225向け)_アプリケーションアーキテクチャ検討_【別紙2】サーバ配置(基盤)_添付資料2_マスタースケジュール_マスタースケジュール（レベル2）201006_コピー ～ 別紙05_G+Ph3マスタースケジュール(G+認証追加版)" xfId="1554" xr:uid="{00000000-0005-0000-0000-000000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027版)" xfId="1555" xr:uid="{00000000-0005-0000-0000-000001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02版)" xfId="1556" xr:uid="{00000000-0005-0000-0000-000002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20101116版)" xfId="1557" xr:uid="{00000000-0005-0000-0000-000003060000}"/>
    <cellStyle name="い_報告資料 現物集中システム(1225向け)_アプリケーションアーキテクチャ検討_【別紙2】サーバ配置(基盤)_添付資料2_マスタースケジュール_マスタースケジュール（レベル2）201006_別紙05_G+Ph3マスタースケジュール(G+認証追加版)" xfId="1558" xr:uid="{00000000-0005-0000-0000-000004060000}"/>
    <cellStyle name="い_報告資料 現物集中システム(1225向け)_アプリケーションアーキテクチャ検討_【別紙2】サーバ配置(基盤)_別紙05_G+Ph3マスタースケジュール" xfId="1559" xr:uid="{00000000-0005-0000-0000-000005060000}"/>
    <cellStyle name="い_報告資料 現物集中システム(1225向け)_アプリケーションアーキテクチャ検討_【別紙2】サーバ配置(基盤)_別紙05_G+Ph3マスタースケジュール(20101027版)" xfId="1560" xr:uid="{00000000-0005-0000-0000-000006060000}"/>
    <cellStyle name="い_報告資料 現物集中システム(1225向け)_アプリケーションアーキテクチャ検討_【別紙2】サーバ配置(基盤)_別紙05_G+Ph3マスタースケジュール(20101102版)" xfId="1561" xr:uid="{00000000-0005-0000-0000-000007060000}"/>
    <cellStyle name="い_報告資料 現物集中システム(1225向け)_アプリケーションアーキテクチャ検討_【別紙2】サーバ配置(基盤)_別紙05_G+Ph3マスタースケジュール(20101116版)" xfId="1562" xr:uid="{00000000-0005-0000-0000-000008060000}"/>
    <cellStyle name="い_報告資料 現物集中システム(1225向け)_アプリケーションアーキテクチャ検討_【別紙2】サーバ配置(基盤)_別紙05_G+Ph3マスタースケジュール(G+認証追加版)" xfId="1563" xr:uid="{00000000-0005-0000-0000-000009060000}"/>
    <cellStyle name="い_報告資料 現物集中システム(1225向け)_アプリケーションアーキテクチャ検討_【別紙2】サーバ配置(基盤)_別紙06_体制図" xfId="1564" xr:uid="{00000000-0005-0000-0000-00000A060000}"/>
    <cellStyle name="い_報告資料 現物集中システム(1225向け)_アプリケーションアーキテクチャ検討_【別紙2】サーバ配置(基盤)_別紙6_マスタースケジュール" xfId="1565" xr:uid="{00000000-0005-0000-0000-00000B060000}"/>
    <cellStyle name="い_報告資料 現物集中システム(1225向け)_アプリケーションアーキテクチャ検討_【別紙2】サーバ配置(基盤)_別紙xx_G+P3局面定義" xfId="1566" xr:uid="{00000000-0005-0000-0000-00000C060000}"/>
    <cellStyle name="い_報告資料 現物集中システム(1225向け)_アプリケーションアーキテクチャ検討_【別紙2】サーバ配置(基盤)_立上判定会添付資料" xfId="1567" xr:uid="{00000000-0005-0000-0000-00000D060000}"/>
    <cellStyle name="い_報告資料 現物集中システム(1225向け)_アプリケーションアーキテクチャ検討_GCMS+P3マスタースケジュール（Ver1）201008" xfId="1568" xr:uid="{00000000-0005-0000-0000-00000E060000}"/>
    <cellStyle name="い_報告資料 現物集中システム(1225向け)_アプリケーションアーキテクチャ検討_GCMS+P3局面定義（Ver1）201008" xfId="1569" xr:uid="{00000000-0005-0000-0000-00000F060000}"/>
    <cellStyle name="い_報告資料 現物集中システム(1225向け)_アプリケーションアーキテクチャ検討_アプリケーションアーキテクチャ検討" xfId="1570" xr:uid="{00000000-0005-0000-0000-000010060000}"/>
    <cellStyle name="い_報告資料 現物集中システム(1225向け)_アプリケーションアーキテクチャ検討_アプリケーションアーキテクチャ検討_GCMS+P3マスタースケジュール（Ver1）201008" xfId="1571" xr:uid="{00000000-0005-0000-0000-000011060000}"/>
    <cellStyle name="い_報告資料 現物集中システム(1225向け)_アプリケーションアーキテクチャ検討_アプリケーションアーキテクチャ検討_GCMS+P3局面定義（Ver1）201008" xfId="1572" xr:uid="{00000000-0005-0000-0000-000012060000}"/>
    <cellStyle name="い_報告資料 現物集中システム(1225向け)_アプリケーションアーキテクチャ検討_アプリケーションアーキテクチャ検討_コピー ～ 別紙05_G+Ph3マスタースケジュール(G+認証追加版)" xfId="1573" xr:uid="{00000000-0005-0000-0000-000013060000}"/>
    <cellStyle name="い_報告資料 現物集中システム(1225向け)_アプリケーションアーキテクチャ検討_アプリケーションアーキテクチャ検討_マスタースケジュール（Ver2）201006" xfId="1574" xr:uid="{00000000-0005-0000-0000-000014060000}"/>
    <cellStyle name="い_報告資料 現物集中システム(1225向け)_アプリケーションアーキテクチャ検討_アプリケーションアーキテクチャ検討_マスタースケジュール更新履歴" xfId="1575" xr:uid="{00000000-0005-0000-0000-000015060000}"/>
    <cellStyle name="い_報告資料 現物集中システム(1225向け)_アプリケーションアーキテクチャ検討_アプリケーションアーキテクチャ検討_マスタースケジュール更新履歴_G+Ph3マスタースケジュール" xfId="1576" xr:uid="{00000000-0005-0000-0000-000016060000}"/>
    <cellStyle name="い_報告資料 現物集中システム(1225向け)_アプリケーションアーキテクチャ検討_アプリケーションアーキテクチャ検討_マスタースケジュール更新履歴_G+Ph3マスタースケジュール_コピー ～ 別紙05_G+Ph3マスタースケジュール(G+認証追加版)" xfId="1577" xr:uid="{00000000-0005-0000-0000-000017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027版)" xfId="1578" xr:uid="{00000000-0005-0000-0000-000018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02版)" xfId="1579" xr:uid="{00000000-0005-0000-0000-000019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20101116版)" xfId="1580" xr:uid="{00000000-0005-0000-0000-00001A060000}"/>
    <cellStyle name="い_報告資料 現物集中システム(1225向け)_アプリケーションアーキテクチャ検討_アプリケーションアーキテクチャ検討_マスタースケジュール更新履歴_G+Ph3マスタースケジュール_別紙05_G+Ph3マスタースケジュール(G+認証追加版)" xfId="1581" xr:uid="{00000000-0005-0000-0000-00001B060000}"/>
    <cellStyle name="い_報告資料 現物集中システム(1225向け)_アプリケーションアーキテクチャ検討_アプリケーションアーキテクチャ検討_マスタースケジュール更新履歴_マスタースケジュール（レベル2）201006" xfId="1582" xr:uid="{00000000-0005-0000-0000-00001C060000}"/>
    <cellStyle name="い_報告資料 現物集中システム(1225向け)_アプリケーションアーキテクチャ検討_アプリケーションアーキテクチャ検討_マスタースケジュール更新履歴_マスタースケジュール（レベル2）201006_コピー ～ 別紙05_G+Ph3マスタースケジュール(G+認証追加版)" xfId="1583" xr:uid="{00000000-0005-0000-0000-00001D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027版)" xfId="1584" xr:uid="{00000000-0005-0000-0000-00001E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02版)" xfId="1585" xr:uid="{00000000-0005-0000-0000-00001F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20101116版)" xfId="1586" xr:uid="{00000000-0005-0000-0000-000020060000}"/>
    <cellStyle name="い_報告資料 現物集中システム(1225向け)_アプリケーションアーキテクチャ検討_アプリケーションアーキテクチャ検討_マスタースケジュール更新履歴_マスタースケジュール（レベル2）201006_別紙05_G+Ph3マスタースケジュール(G+認証追加版)" xfId="1587" xr:uid="{00000000-0005-0000-0000-000021060000}"/>
    <cellStyle name="い_報告資料 現物集中システム(1225向け)_アプリケーションアーキテクチャ検討_アプリケーションアーキテクチャ検討_基本設計推進ガイド" xfId="1588" xr:uid="{00000000-0005-0000-0000-000022060000}"/>
    <cellStyle name="い_報告資料 現物集中システム(1225向け)_アプリケーションアーキテクチャ検討_アプリケーションアーキテクチャ検討_体制図" xfId="1589" xr:uid="{00000000-0005-0000-0000-000023060000}"/>
    <cellStyle name="い_報告資料 現物集中システム(1225向け)_アプリケーションアーキテクチャ検討_アプリケーションアーキテクチャ検討_添付資料2_マスタースケジュール" xfId="1590" xr:uid="{00000000-0005-0000-0000-000024060000}"/>
    <cellStyle name="い_報告資料 現物集中システム(1225向け)_アプリケーションアーキテクチャ検討_アプリケーションアーキテクチャ検討_添付資料2_マスタースケジュール_G+Ph3マスタースケジュール" xfId="1591" xr:uid="{00000000-0005-0000-0000-000025060000}"/>
    <cellStyle name="い_報告資料 現物集中システム(1225向け)_アプリケーションアーキテクチャ検討_アプリケーションアーキテクチャ検討_添付資料2_マスタースケジュール_G+Ph3マスタースケジュール_コピー ～ 別紙05_G+Ph3マスタースケジュール(G+認証追加版)" xfId="1592" xr:uid="{00000000-0005-0000-0000-000026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027版)" xfId="1593" xr:uid="{00000000-0005-0000-0000-000027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02版)" xfId="1594" xr:uid="{00000000-0005-0000-0000-000028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20101116版)" xfId="1595" xr:uid="{00000000-0005-0000-0000-000029060000}"/>
    <cellStyle name="い_報告資料 現物集中システム(1225向け)_アプリケーションアーキテクチャ検討_アプリケーションアーキテクチャ検討_添付資料2_マスタースケジュール_G+Ph3マスタースケジュール_別紙05_G+Ph3マスタースケジュール(G+認証追加版)" xfId="1596" xr:uid="{00000000-0005-0000-0000-00002A060000}"/>
    <cellStyle name="い_報告資料 現物集中システム(1225向け)_アプリケーションアーキテクチャ検討_アプリケーションアーキテクチャ検討_添付資料2_マスタースケジュール_マスタースケジュール（レベル2）201006" xfId="1597" xr:uid="{00000000-0005-0000-0000-00002B060000}"/>
    <cellStyle name="い_報告資料 現物集中システム(1225向け)_アプリケーションアーキテクチャ検討_アプリケーションアーキテクチャ検討_添付資料2_マスタースケジュール_マスタースケジュール（レベル2）201006_コピー ～ 別紙05_G+Ph3マスタースケジュール(G+認証追加版)" xfId="1598" xr:uid="{00000000-0005-0000-0000-00002C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027版)" xfId="1599" xr:uid="{00000000-0005-0000-0000-00002D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02版)" xfId="1600" xr:uid="{00000000-0005-0000-0000-00002E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20101116版)" xfId="1601" xr:uid="{00000000-0005-0000-0000-00002F060000}"/>
    <cellStyle name="い_報告資料 現物集中システム(1225向け)_アプリケーションアーキテクチャ検討_アプリケーションアーキテクチャ検討_添付資料2_マスタースケジュール_マスタースケジュール（レベル2）201006_別紙05_G+Ph3マスタースケジュール(G+認証追加版)" xfId="1602" xr:uid="{00000000-0005-0000-0000-000030060000}"/>
    <cellStyle name="い_報告資料 現物集中システム(1225向け)_アプリケーションアーキテクチャ検討_アプリケーションアーキテクチャ検討_別紙05_G+Ph3マスタースケジュール" xfId="1603" xr:uid="{00000000-0005-0000-0000-000031060000}"/>
    <cellStyle name="い_報告資料 現物集中システム(1225向け)_アプリケーションアーキテクチャ検討_アプリケーションアーキテクチャ検討_別紙05_G+Ph3マスタースケジュール(20101027版)" xfId="1604" xr:uid="{00000000-0005-0000-0000-000032060000}"/>
    <cellStyle name="い_報告資料 現物集中システム(1225向け)_アプリケーションアーキテクチャ検討_アプリケーションアーキテクチャ検討_別紙05_G+Ph3マスタースケジュール(20101102版)" xfId="1605" xr:uid="{00000000-0005-0000-0000-000033060000}"/>
    <cellStyle name="い_報告資料 現物集中システム(1225向け)_アプリケーションアーキテクチャ検討_アプリケーションアーキテクチャ検討_別紙05_G+Ph3マスタースケジュール(20101116版)" xfId="1606" xr:uid="{00000000-0005-0000-0000-000034060000}"/>
    <cellStyle name="い_報告資料 現物集中システム(1225向け)_アプリケーションアーキテクチャ検討_アプリケーションアーキテクチャ検討_別紙05_G+Ph3マスタースケジュール(G+認証追加版)" xfId="1607" xr:uid="{00000000-0005-0000-0000-000035060000}"/>
    <cellStyle name="い_報告資料 現物集中システム(1225向け)_アプリケーションアーキテクチャ検討_アプリケーションアーキテクチャ検討_別紙06_体制図" xfId="1608" xr:uid="{00000000-0005-0000-0000-000036060000}"/>
    <cellStyle name="い_報告資料 現物集中システム(1225向け)_アプリケーションアーキテクチャ検討_アプリケーションアーキテクチャ検討_別紙6_マスタースケジュール" xfId="1609" xr:uid="{00000000-0005-0000-0000-000037060000}"/>
    <cellStyle name="い_報告資料 現物集中システム(1225向け)_アプリケーションアーキテクチャ検討_アプリケーションアーキテクチャ検討_別紙xx_G+P3局面定義" xfId="1610" xr:uid="{00000000-0005-0000-0000-000038060000}"/>
    <cellStyle name="い_報告資料 現物集中システム(1225向け)_アプリケーションアーキテクチャ検討_アプリケーションアーキテクチャ検討_立上判定会添付資料" xfId="1611" xr:uid="{00000000-0005-0000-0000-000039060000}"/>
    <cellStyle name="い_報告資料 現物集中システム(1225向け)_アプリケーションアーキテクチャ検討_コピー ～ 別紙05_G+Ph3マスタースケジュール(G+認証追加版)" xfId="1612" xr:uid="{00000000-0005-0000-0000-00003A060000}"/>
    <cellStyle name="い_報告資料 現物集中システム(1225向け)_アプリケーションアーキテクチャ検討_マスタースケジュール（Ver2）201006" xfId="1613" xr:uid="{00000000-0005-0000-0000-00003B060000}"/>
    <cellStyle name="い_報告資料 現物集中システム(1225向け)_アプリケーションアーキテクチャ検討_マスタースケジュール更新履歴" xfId="1614" xr:uid="{00000000-0005-0000-0000-00003C060000}"/>
    <cellStyle name="い_報告資料 現物集中システム(1225向け)_アプリケーションアーキテクチャ検討_マスタースケジュール更新履歴_G+Ph3マスタースケジュール" xfId="1615" xr:uid="{00000000-0005-0000-0000-00003D060000}"/>
    <cellStyle name="い_報告資料 現物集中システム(1225向け)_アプリケーションアーキテクチャ検討_マスタースケジュール更新履歴_G+Ph3マスタースケジュール_コピー ～ 別紙05_G+Ph3マスタースケジュール(G+認証追加版)" xfId="1616" xr:uid="{00000000-0005-0000-0000-00003E060000}"/>
    <cellStyle name="い_報告資料 現物集中システム(1225向け)_アプリケーションアーキテクチャ検討_マスタースケジュール更新履歴_G+Ph3マスタースケジュール_別紙05_G+Ph3マスタースケジュール(20101027版)" xfId="1617" xr:uid="{00000000-0005-0000-0000-00003F060000}"/>
    <cellStyle name="い_報告資料 現物集中システム(1225向け)_アプリケーションアーキテクチャ検討_マスタースケジュール更新履歴_G+Ph3マスタースケジュール_別紙05_G+Ph3マスタースケジュール(20101102版)" xfId="1618" xr:uid="{00000000-0005-0000-0000-000040060000}"/>
    <cellStyle name="い_報告資料 現物集中システム(1225向け)_アプリケーションアーキテクチャ検討_マスタースケジュール更新履歴_G+Ph3マスタースケジュール_別紙05_G+Ph3マスタースケジュール(20101116版)" xfId="1619" xr:uid="{00000000-0005-0000-0000-000041060000}"/>
    <cellStyle name="い_報告資料 現物集中システム(1225向け)_アプリケーションアーキテクチャ検討_マスタースケジュール更新履歴_G+Ph3マスタースケジュール_別紙05_G+Ph3マスタースケジュール(G+認証追加版)" xfId="1620" xr:uid="{00000000-0005-0000-0000-000042060000}"/>
    <cellStyle name="い_報告資料 現物集中システム(1225向け)_アプリケーションアーキテクチャ検討_マスタースケジュール更新履歴_マスタースケジュール（レベル2）201006" xfId="1621" xr:uid="{00000000-0005-0000-0000-000043060000}"/>
    <cellStyle name="い_報告資料 現物集中システム(1225向け)_アプリケーションアーキテクチャ検討_マスタースケジュール更新履歴_マスタースケジュール（レベル2）201006_コピー ～ 別紙05_G+Ph3マスタースケジュール(G+認証追加版)" xfId="1622" xr:uid="{00000000-0005-0000-0000-000044060000}"/>
    <cellStyle name="い_報告資料 現物集中システム(1225向け)_アプリケーションアーキテクチャ検討_マスタースケジュール更新履歴_マスタースケジュール（レベル2）201006_別紙05_G+Ph3マスタースケジュール(20101027版)" xfId="1623" xr:uid="{00000000-0005-0000-0000-000045060000}"/>
    <cellStyle name="い_報告資料 現物集中システム(1225向け)_アプリケーションアーキテクチャ検討_マスタースケジュール更新履歴_マスタースケジュール（レベル2）201006_別紙05_G+Ph3マスタースケジュール(20101102版)" xfId="1624" xr:uid="{00000000-0005-0000-0000-000046060000}"/>
    <cellStyle name="い_報告資料 現物集中システム(1225向け)_アプリケーションアーキテクチャ検討_マスタースケジュール更新履歴_マスタースケジュール（レベル2）201006_別紙05_G+Ph3マスタースケジュール(20101116版)" xfId="1625" xr:uid="{00000000-0005-0000-0000-000047060000}"/>
    <cellStyle name="い_報告資料 現物集中システム(1225向け)_アプリケーションアーキテクチャ検討_マスタースケジュール更新履歴_マスタースケジュール（レベル2）201006_別紙05_G+Ph3マスタースケジュール(G+認証追加版)" xfId="1626" xr:uid="{00000000-0005-0000-0000-000048060000}"/>
    <cellStyle name="い_報告資料 現物集中システム(1225向け)_アプリケーションアーキテクチャ検討_基本設計推進ガイド" xfId="1627" xr:uid="{00000000-0005-0000-0000-000049060000}"/>
    <cellStyle name="い_報告資料 現物集中システム(1225向け)_アプリケーションアーキテクチャ検討_参考_アプリケーションアーキテクチャ検討" xfId="1628" xr:uid="{00000000-0005-0000-0000-00004A060000}"/>
    <cellStyle name="い_報告資料 現物集中システム(1225向け)_アプリケーションアーキテクチャ検討_参考_アプリケーションアーキテクチャ検討_GCMS+P3マスタースケジュール（Ver1）201008" xfId="1629" xr:uid="{00000000-0005-0000-0000-00004B060000}"/>
    <cellStyle name="い_報告資料 現物集中システム(1225向け)_アプリケーションアーキテクチャ検討_参考_アプリケーションアーキテクチャ検討_GCMS+P3局面定義（Ver1）201008" xfId="1630" xr:uid="{00000000-0005-0000-0000-00004C060000}"/>
    <cellStyle name="い_報告資料 現物集中システム(1225向け)_アプリケーションアーキテクチャ検討_参考_アプリケーションアーキテクチャ検討_コピー ～ 別紙05_G+Ph3マスタースケジュール(G+認証追加版)" xfId="1631" xr:uid="{00000000-0005-0000-0000-00004D060000}"/>
    <cellStyle name="い_報告資料 現物集中システム(1225向け)_アプリケーションアーキテクチャ検討_参考_アプリケーションアーキテクチャ検討_マスタースケジュール（Ver2）201006" xfId="1632" xr:uid="{00000000-0005-0000-0000-00004E060000}"/>
    <cellStyle name="い_報告資料 現物集中システム(1225向け)_アプリケーションアーキテクチャ検討_参考_アプリケーションアーキテクチャ検討_マスタースケジュール更新履歴" xfId="1633" xr:uid="{00000000-0005-0000-0000-00004F060000}"/>
    <cellStyle name="い_報告資料 現物集中システム(1225向け)_アプリケーションアーキテクチャ検討_参考_アプリケーションアーキテクチャ検討_マスタースケジュール更新履歴_G+Ph3マスタースケジュール" xfId="1634" xr:uid="{00000000-0005-0000-0000-000050060000}"/>
    <cellStyle name="い_報告資料 現物集中システム(1225向け)_アプリケーションアーキテクチャ検討_参考_アプリケーションアーキテクチャ検討_マスタースケジュール更新履歴_G+Ph3マスタースケジュール_コピー ～ 別紙05_G+Ph3マスタースケジュール(G+認証追加版)" xfId="1635" xr:uid="{00000000-0005-0000-0000-000051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027版)" xfId="1636" xr:uid="{00000000-0005-0000-0000-000052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02版)" xfId="1637" xr:uid="{00000000-0005-0000-0000-000053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20101116版)" xfId="1638" xr:uid="{00000000-0005-0000-0000-000054060000}"/>
    <cellStyle name="い_報告資料 現物集中システム(1225向け)_アプリケーションアーキテクチャ検討_参考_アプリケーションアーキテクチャ検討_マスタースケジュール更新履歴_G+Ph3マスタースケジュール_別紙05_G+Ph3マスタースケジュール(G+認証追加版)" xfId="1639" xr:uid="{00000000-0005-0000-0000-000055060000}"/>
    <cellStyle name="い_報告資料 現物集中システム(1225向け)_アプリケーションアーキテクチャ検討_参考_アプリケーションアーキテクチャ検討_マスタースケジュール更新履歴_マスタースケジュール（レベル2）201006" xfId="1640" xr:uid="{00000000-0005-0000-0000-000056060000}"/>
    <cellStyle name="い_報告資料 現物集中システム(1225向け)_アプリケーションアーキテクチャ検討_参考_アプリケーションアーキテクチャ検討_マスタースケジュール更新履歴_マスタースケジュール（レベル2）201006_コピー ～ 別紙05_G+Ph3マスタースケジュール(G+認証追加版)" xfId="1641" xr:uid="{00000000-0005-0000-0000-000057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027版)" xfId="1642" xr:uid="{00000000-0005-0000-0000-000058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02版)" xfId="1643" xr:uid="{00000000-0005-0000-0000-000059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20101116版)" xfId="1644" xr:uid="{00000000-0005-0000-0000-00005A060000}"/>
    <cellStyle name="い_報告資料 現物集中システム(1225向け)_アプリケーションアーキテクチャ検討_参考_アプリケーションアーキテクチャ検討_マスタースケジュール更新履歴_マスタースケジュール（レベル2）201006_別紙05_G+Ph3マスタースケジュール(G+認証追加版)" xfId="1645" xr:uid="{00000000-0005-0000-0000-00005B060000}"/>
    <cellStyle name="い_報告資料 現物集中システム(1225向け)_アプリケーションアーキテクチャ検討_参考_アプリケーションアーキテクチャ検討_基本設計推進ガイド" xfId="1646" xr:uid="{00000000-0005-0000-0000-00005C060000}"/>
    <cellStyle name="い_報告資料 現物集中システム(1225向け)_アプリケーションアーキテクチャ検討_参考_アプリケーションアーキテクチャ検討_体制図" xfId="1647" xr:uid="{00000000-0005-0000-0000-00005D060000}"/>
    <cellStyle name="い_報告資料 現物集中システム(1225向け)_アプリケーションアーキテクチャ検討_参考_アプリケーションアーキテクチャ検討_添付資料2_マスタースケジュール" xfId="1648" xr:uid="{00000000-0005-0000-0000-00005E060000}"/>
    <cellStyle name="い_報告資料 現物集中システム(1225向け)_アプリケーションアーキテクチャ検討_参考_アプリケーションアーキテクチャ検討_添付資料2_マスタースケジュール_G+Ph3マスタースケジュール" xfId="1649" xr:uid="{00000000-0005-0000-0000-00005F060000}"/>
    <cellStyle name="い_報告資料 現物集中システム(1225向け)_アプリケーションアーキテクチャ検討_参考_アプリケーションアーキテクチャ検討_添付資料2_マスタースケジュール_G+Ph3マスタースケジュール_コピー ～ 別紙05_G+Ph3マスタースケジュール(G+認証追加版)" xfId="1650" xr:uid="{00000000-0005-0000-0000-000060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027版)" xfId="1651" xr:uid="{00000000-0005-0000-0000-000061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02版)" xfId="1652" xr:uid="{00000000-0005-0000-0000-000062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20101116版)" xfId="1653" xr:uid="{00000000-0005-0000-0000-000063060000}"/>
    <cellStyle name="い_報告資料 現物集中システム(1225向け)_アプリケーションアーキテクチャ検討_参考_アプリケーションアーキテクチャ検討_添付資料2_マスタースケジュール_G+Ph3マスタースケジュール_別紙05_G+Ph3マスタースケジュール(G+認証追加版)" xfId="1654" xr:uid="{00000000-0005-0000-0000-000064060000}"/>
    <cellStyle name="い_報告資料 現物集中システム(1225向け)_アプリケーションアーキテクチャ検討_参考_アプリケーションアーキテクチャ検討_添付資料2_マスタースケジュール_マスタースケジュール（レベル2）201006" xfId="1655" xr:uid="{00000000-0005-0000-0000-000065060000}"/>
    <cellStyle name="い_報告資料 現物集中システム(1225向け)_アプリケーションアーキテクチャ検討_参考_アプリケーションアーキテクチャ検討_添付資料2_マスタースケジュール_マスタースケジュール（レベル2）201006_コピー ～ 別紙05_G+Ph3マスタースケジュール(G+認証追加版)" xfId="1656" xr:uid="{00000000-0005-0000-0000-000066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027版)" xfId="1657" xr:uid="{00000000-0005-0000-0000-000067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02版)" xfId="1658" xr:uid="{00000000-0005-0000-0000-000068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20101116版)" xfId="1659" xr:uid="{00000000-0005-0000-0000-000069060000}"/>
    <cellStyle name="い_報告資料 現物集中システム(1225向け)_アプリケーションアーキテクチャ検討_参考_アプリケーションアーキテクチャ検討_添付資料2_マスタースケジュール_マスタースケジュール（レベル2）201006_別紙05_G+Ph3マスタースケジュール(G+認証追加版)" xfId="1660" xr:uid="{00000000-0005-0000-0000-00006A060000}"/>
    <cellStyle name="い_報告資料 現物集中システム(1225向け)_アプリケーションアーキテクチャ検討_参考_アプリケーションアーキテクチャ検討_別紙05_G+Ph3マスタースケジュール" xfId="1661" xr:uid="{00000000-0005-0000-0000-00006B060000}"/>
    <cellStyle name="い_報告資料 現物集中システム(1225向け)_アプリケーションアーキテクチャ検討_参考_アプリケーションアーキテクチャ検討_別紙05_G+Ph3マスタースケジュール(20101027版)" xfId="1662" xr:uid="{00000000-0005-0000-0000-00006C060000}"/>
    <cellStyle name="い_報告資料 現物集中システム(1225向け)_アプリケーションアーキテクチャ検討_参考_アプリケーションアーキテクチャ検討_別紙05_G+Ph3マスタースケジュール(20101102版)" xfId="1663" xr:uid="{00000000-0005-0000-0000-00006D060000}"/>
    <cellStyle name="い_報告資料 現物集中システム(1225向け)_アプリケーションアーキテクチャ検討_参考_アプリケーションアーキテクチャ検討_別紙05_G+Ph3マスタースケジュール(20101116版)" xfId="1664" xr:uid="{00000000-0005-0000-0000-00006E060000}"/>
    <cellStyle name="い_報告資料 現物集中システム(1225向け)_アプリケーションアーキテクチャ検討_参考_アプリケーションアーキテクチャ検討_別紙05_G+Ph3マスタースケジュール(G+認証追加版)" xfId="1665" xr:uid="{00000000-0005-0000-0000-00006F060000}"/>
    <cellStyle name="い_報告資料 現物集中システム(1225向け)_アプリケーションアーキテクチャ検討_参考_アプリケーションアーキテクチャ検討_別紙06_体制図" xfId="1666" xr:uid="{00000000-0005-0000-0000-000070060000}"/>
    <cellStyle name="い_報告資料 現物集中システム(1225向け)_アプリケーションアーキテクチャ検討_参考_アプリケーションアーキテクチャ検討_別紙6_マスタースケジュール" xfId="1667" xr:uid="{00000000-0005-0000-0000-000071060000}"/>
    <cellStyle name="い_報告資料 現物集中システム(1225向け)_アプリケーションアーキテクチャ検討_参考_アプリケーションアーキテクチャ検討_別紙xx_G+P3局面定義" xfId="1668" xr:uid="{00000000-0005-0000-0000-000072060000}"/>
    <cellStyle name="い_報告資料 現物集中システム(1225向け)_アプリケーションアーキテクチャ検討_参考_アプリケーションアーキテクチャ検討_立上判定会添付資料" xfId="1669" xr:uid="{00000000-0005-0000-0000-000073060000}"/>
    <cellStyle name="い_報告資料 現物集中システム(1225向け)_アプリケーションアーキテクチャ検討_体制図" xfId="1670" xr:uid="{00000000-0005-0000-0000-000074060000}"/>
    <cellStyle name="い_報告資料 現物集中システム(1225向け)_アプリケーションアーキテクチャ検討_添付資料2_マスタースケジュール" xfId="1671" xr:uid="{00000000-0005-0000-0000-000075060000}"/>
    <cellStyle name="い_報告資料 現物集中システム(1225向け)_アプリケーションアーキテクチャ検討_添付資料2_マスタースケジュール_G+Ph3マスタースケジュール" xfId="1672" xr:uid="{00000000-0005-0000-0000-000076060000}"/>
    <cellStyle name="い_報告資料 現物集中システム(1225向け)_アプリケーションアーキテクチャ検討_添付資料2_マスタースケジュール_G+Ph3マスタースケジュール_コピー ～ 別紙05_G+Ph3マスタースケジュール(G+認証追加版)" xfId="1673" xr:uid="{00000000-0005-0000-0000-000077060000}"/>
    <cellStyle name="い_報告資料 現物集中システム(1225向け)_アプリケーションアーキテクチャ検討_添付資料2_マスタースケジュール_G+Ph3マスタースケジュール_別紙05_G+Ph3マスタースケジュール(20101027版)" xfId="1674" xr:uid="{00000000-0005-0000-0000-000078060000}"/>
    <cellStyle name="い_報告資料 現物集中システム(1225向け)_アプリケーションアーキテクチャ検討_添付資料2_マスタースケジュール_G+Ph3マスタースケジュール_別紙05_G+Ph3マスタースケジュール(20101102版)" xfId="1675" xr:uid="{00000000-0005-0000-0000-000079060000}"/>
    <cellStyle name="い_報告資料 現物集中システム(1225向け)_アプリケーションアーキテクチャ検討_添付資料2_マスタースケジュール_G+Ph3マスタースケジュール_別紙05_G+Ph3マスタースケジュール(20101116版)" xfId="1676" xr:uid="{00000000-0005-0000-0000-00007A060000}"/>
    <cellStyle name="い_報告資料 現物集中システム(1225向け)_アプリケーションアーキテクチャ検討_添付資料2_マスタースケジュール_G+Ph3マスタースケジュール_別紙05_G+Ph3マスタースケジュール(G+認証追加版)" xfId="1677" xr:uid="{00000000-0005-0000-0000-00007B060000}"/>
    <cellStyle name="い_報告資料 現物集中システム(1225向け)_アプリケーションアーキテクチャ検討_添付資料2_マスタースケジュール_マスタースケジュール（レベル2）201006" xfId="1678" xr:uid="{00000000-0005-0000-0000-00007C060000}"/>
    <cellStyle name="い_報告資料 現物集中システム(1225向け)_アプリケーションアーキテクチャ検討_添付資料2_マスタースケジュール_マスタースケジュール（レベル2）201006_コピー ～ 別紙05_G+Ph3マスタースケジュール(G+認証追加版)" xfId="1679" xr:uid="{00000000-0005-0000-0000-00007D060000}"/>
    <cellStyle name="い_報告資料 現物集中システム(1225向け)_アプリケーションアーキテクチャ検討_添付資料2_マスタースケジュール_マスタースケジュール（レベル2）201006_別紙05_G+Ph3マスタースケジュール(20101027版)" xfId="1680" xr:uid="{00000000-0005-0000-0000-00007E060000}"/>
    <cellStyle name="い_報告資料 現物集中システム(1225向け)_アプリケーションアーキテクチャ検討_添付資料2_マスタースケジュール_マスタースケジュール（レベル2）201006_別紙05_G+Ph3マスタースケジュール(20101102版)" xfId="1681" xr:uid="{00000000-0005-0000-0000-00007F060000}"/>
    <cellStyle name="い_報告資料 現物集中システム(1225向け)_アプリケーションアーキテクチャ検討_添付資料2_マスタースケジュール_マスタースケジュール（レベル2）201006_別紙05_G+Ph3マスタースケジュール(20101116版)" xfId="1682" xr:uid="{00000000-0005-0000-0000-000080060000}"/>
    <cellStyle name="い_報告資料 現物集中システム(1225向け)_アプリケーションアーキテクチャ検討_添付資料2_マスタースケジュール_マスタースケジュール（レベル2）201006_別紙05_G+Ph3マスタースケジュール(G+認証追加版)" xfId="1683" xr:uid="{00000000-0005-0000-0000-000081060000}"/>
    <cellStyle name="い_報告資料 現物集中システム(1225向け)_アプリケーションアーキテクチャ検討_別紙05_G+Ph3マスタースケジュール" xfId="1684" xr:uid="{00000000-0005-0000-0000-000082060000}"/>
    <cellStyle name="い_報告資料 現物集中システム(1225向け)_アプリケーションアーキテクチャ検討_別紙05_G+Ph3マスタースケジュール(20101027版)" xfId="1685" xr:uid="{00000000-0005-0000-0000-000083060000}"/>
    <cellStyle name="い_報告資料 現物集中システム(1225向け)_アプリケーションアーキテクチャ検討_別紙05_G+Ph3マスタースケジュール(20101102版)" xfId="1686" xr:uid="{00000000-0005-0000-0000-000084060000}"/>
    <cellStyle name="い_報告資料 現物集中システム(1225向け)_アプリケーションアーキテクチャ検討_別紙05_G+Ph3マスタースケジュール(20101116版)" xfId="1687" xr:uid="{00000000-0005-0000-0000-000085060000}"/>
    <cellStyle name="い_報告資料 現物集中システム(1225向け)_アプリケーションアーキテクチャ検討_別紙05_G+Ph3マスタースケジュール(G+認証追加版)" xfId="1688" xr:uid="{00000000-0005-0000-0000-000086060000}"/>
    <cellStyle name="い_報告資料 現物集中システム(1225向け)_アプリケーションアーキテクチャ検討_別紙06_体制図" xfId="1689" xr:uid="{00000000-0005-0000-0000-000087060000}"/>
    <cellStyle name="い_報告資料 現物集中システム(1225向け)_アプリケーションアーキテクチャ検討_別紙6_マスタースケジュール" xfId="1690" xr:uid="{00000000-0005-0000-0000-000088060000}"/>
    <cellStyle name="い_報告資料 現物集中システム(1225向け)_アプリケーションアーキテクチャ検討_別紙xx_G+P3局面定義" xfId="1691" xr:uid="{00000000-0005-0000-0000-000089060000}"/>
    <cellStyle name="い_報告資料 現物集中システム(1225向け)_アプリケーションアーキテクチャ検討_立上判定会添付資料" xfId="1692" xr:uid="{00000000-0005-0000-0000-00008A060000}"/>
    <cellStyle name="い_報告資料 現物集中システム(1225向け)_コピー ～ 別紙05_G+Ph3マスタースケジュール(G+認証追加版)" xfId="1693" xr:uid="{00000000-0005-0000-0000-00008B060000}"/>
    <cellStyle name="い_報告資料 現物集中システム(1225向け)_コピー第一回個別プログレス(作成中)" xfId="1694" xr:uid="{00000000-0005-0000-0000-00008C060000}"/>
    <cellStyle name="い_報告資料 現物集中システム(1225向け)_マスタースケジュール（Ver2）201006" xfId="1695" xr:uid="{00000000-0005-0000-0000-00008D060000}"/>
    <cellStyle name="い_報告資料 現物集中システム(1225向け)_マスタースケジュール更新履歴" xfId="1696" xr:uid="{00000000-0005-0000-0000-00008E060000}"/>
    <cellStyle name="い_報告資料 現物集中システム(1225向け)_マスタースケジュール更新履歴_G+Ph3マスタースケジュール" xfId="1697" xr:uid="{00000000-0005-0000-0000-00008F060000}"/>
    <cellStyle name="い_報告資料 現物集中システム(1225向け)_マスタースケジュール更新履歴_G+Ph3マスタースケジュール_コピー ～ 別紙05_G+Ph3マスタースケジュール(G+認証追加版)" xfId="1698" xr:uid="{00000000-0005-0000-0000-000090060000}"/>
    <cellStyle name="い_報告資料 現物集中システム(1225向け)_マスタースケジュール更新履歴_G+Ph3マスタースケジュール_別紙05_G+Ph3マスタースケジュール(20101027版)" xfId="1699" xr:uid="{00000000-0005-0000-0000-000091060000}"/>
    <cellStyle name="い_報告資料 現物集中システム(1225向け)_マスタースケジュール更新履歴_G+Ph3マスタースケジュール_別紙05_G+Ph3マスタースケジュール(20101102版)" xfId="1700" xr:uid="{00000000-0005-0000-0000-000092060000}"/>
    <cellStyle name="い_報告資料 現物集中システム(1225向け)_マスタースケジュール更新履歴_G+Ph3マスタースケジュール_別紙05_G+Ph3マスタースケジュール(20101116版)" xfId="1701" xr:uid="{00000000-0005-0000-0000-000093060000}"/>
    <cellStyle name="い_報告資料 現物集中システム(1225向け)_マスタースケジュール更新履歴_G+Ph3マスタースケジュール_別紙05_G+Ph3マスタースケジュール(G+認証追加版)" xfId="1702" xr:uid="{00000000-0005-0000-0000-000094060000}"/>
    <cellStyle name="い_報告資料 現物集中システム(1225向け)_マスタースケジュール更新履歴_マスタースケジュール（レベル2）201006" xfId="1703" xr:uid="{00000000-0005-0000-0000-000095060000}"/>
    <cellStyle name="い_報告資料 現物集中システム(1225向け)_マスタースケジュール更新履歴_マスタースケジュール（レベル2）201006_コピー ～ 別紙05_G+Ph3マスタースケジュール(G+認証追加版)" xfId="1704" xr:uid="{00000000-0005-0000-0000-000096060000}"/>
    <cellStyle name="い_報告資料 現物集中システム(1225向け)_マスタースケジュール更新履歴_マスタースケジュール（レベル2）201006_別紙05_G+Ph3マスタースケジュール(20101027版)" xfId="1705" xr:uid="{00000000-0005-0000-0000-000097060000}"/>
    <cellStyle name="い_報告資料 現物集中システム(1225向け)_マスタースケジュール更新履歴_マスタースケジュール（レベル2）201006_別紙05_G+Ph3マスタースケジュール(20101102版)" xfId="1706" xr:uid="{00000000-0005-0000-0000-000098060000}"/>
    <cellStyle name="い_報告資料 現物集中システム(1225向け)_マスタースケジュール更新履歴_マスタースケジュール（レベル2）201006_別紙05_G+Ph3マスタースケジュール(20101116版)" xfId="1707" xr:uid="{00000000-0005-0000-0000-000099060000}"/>
    <cellStyle name="い_報告資料 現物集中システム(1225向け)_マスタースケジュール更新履歴_マスタースケジュール（レベル2）201006_別紙05_G+Ph3マスタースケジュール(G+認証追加版)" xfId="1708" xr:uid="{00000000-0005-0000-0000-00009A060000}"/>
    <cellStyle name="い_報告資料 現物集中システム(1225向け)_基本設計推進ガイド" xfId="1709" xr:uid="{00000000-0005-0000-0000-00009B060000}"/>
    <cellStyle name="い_報告資料 現物集中システム(1225向け)_体制図" xfId="1710" xr:uid="{00000000-0005-0000-0000-00009C060000}"/>
    <cellStyle name="い_報告資料 現物集中システム(1225向け)_第一回個別プログレス(Draft)プロ管提出" xfId="1711" xr:uid="{00000000-0005-0000-0000-00009D060000}"/>
    <cellStyle name="い_報告資料 現物集中システム(1225向け)_第一回個別プログレス(作成中)" xfId="1712" xr:uid="{00000000-0005-0000-0000-00009E060000}"/>
    <cellStyle name="い_報告資料 現物集中システム(1225向け)_添付(第1回基本設計中間)" xfId="1713" xr:uid="{00000000-0005-0000-0000-00009F060000}"/>
    <cellStyle name="い_報告資料 現物集中システム(1225向け)_添付1_ﾏｽﾀｰｽｹｼﾞｭｰﾙ" xfId="1714" xr:uid="{00000000-0005-0000-0000-0000A0060000}"/>
    <cellStyle name="い_報告資料 現物集中システム(1225向け)_添付2_体制図" xfId="1715" xr:uid="{00000000-0005-0000-0000-0000A1060000}"/>
    <cellStyle name="い_報告資料 現物集中システム(1225向け)_添付資料2_マスタースケジュール" xfId="1716" xr:uid="{00000000-0005-0000-0000-0000A2060000}"/>
    <cellStyle name="い_報告資料 現物集中システム(1225向け)_添付資料2_マスタースケジュール_G+Ph3マスタースケジュール" xfId="1717" xr:uid="{00000000-0005-0000-0000-0000A3060000}"/>
    <cellStyle name="い_報告資料 現物集中システム(1225向け)_添付資料2_マスタースケジュール_G+Ph3マスタースケジュール_コピー ～ 別紙05_G+Ph3マスタースケジュール(G+認証追加版)" xfId="1718" xr:uid="{00000000-0005-0000-0000-0000A4060000}"/>
    <cellStyle name="い_報告資料 現物集中システム(1225向け)_添付資料2_マスタースケジュール_G+Ph3マスタースケジュール_別紙05_G+Ph3マスタースケジュール(20101027版)" xfId="1719" xr:uid="{00000000-0005-0000-0000-0000A5060000}"/>
    <cellStyle name="い_報告資料 現物集中システム(1225向け)_添付資料2_マスタースケジュール_G+Ph3マスタースケジュール_別紙05_G+Ph3マスタースケジュール(20101102版)" xfId="1720" xr:uid="{00000000-0005-0000-0000-0000A6060000}"/>
    <cellStyle name="い_報告資料 現物集中システム(1225向け)_添付資料2_マスタースケジュール_G+Ph3マスタースケジュール_別紙05_G+Ph3マスタースケジュール(20101116版)" xfId="1721" xr:uid="{00000000-0005-0000-0000-0000A7060000}"/>
    <cellStyle name="い_報告資料 現物集中システム(1225向け)_添付資料2_マスタースケジュール_G+Ph3マスタースケジュール_別紙05_G+Ph3マスタースケジュール(G+認証追加版)" xfId="1722" xr:uid="{00000000-0005-0000-0000-0000A8060000}"/>
    <cellStyle name="い_報告資料 現物集中システム(1225向け)_添付資料2_マスタースケジュール_マスタースケジュール（レベル2）201006" xfId="1723" xr:uid="{00000000-0005-0000-0000-0000A9060000}"/>
    <cellStyle name="い_報告資料 現物集中システム(1225向け)_添付資料2_マスタースケジュール_マスタースケジュール（レベル2）201006_コピー ～ 別紙05_G+Ph3マスタースケジュール(G+認証追加版)" xfId="1724" xr:uid="{00000000-0005-0000-0000-0000AA060000}"/>
    <cellStyle name="い_報告資料 現物集中システム(1225向け)_添付資料2_マスタースケジュール_マスタースケジュール（レベル2）201006_別紙05_G+Ph3マスタースケジュール(20101027版)" xfId="1725" xr:uid="{00000000-0005-0000-0000-0000AB060000}"/>
    <cellStyle name="い_報告資料 現物集中システム(1225向け)_添付資料2_マスタースケジュール_マスタースケジュール（レベル2）201006_別紙05_G+Ph3マスタースケジュール(20101102版)" xfId="1726" xr:uid="{00000000-0005-0000-0000-0000AC060000}"/>
    <cellStyle name="い_報告資料 現物集中システム(1225向け)_添付資料2_マスタースケジュール_マスタースケジュール（レベル2）201006_別紙05_G+Ph3マスタースケジュール(20101116版)" xfId="1727" xr:uid="{00000000-0005-0000-0000-0000AD060000}"/>
    <cellStyle name="い_報告資料 現物集中システム(1225向け)_添付資料2_マスタースケジュール_マスタースケジュール（レベル2）201006_別紙05_G+Ph3マスタースケジュール(G+認証追加版)" xfId="1728" xr:uid="{00000000-0005-0000-0000-0000AE060000}"/>
    <cellStyle name="い_報告資料 現物集中システム(1225向け)_別紙05_G+Ph3マスタースケジュール" xfId="1729" xr:uid="{00000000-0005-0000-0000-0000AF060000}"/>
    <cellStyle name="い_報告資料 現物集中システム(1225向け)_別紙05_G+Ph3マスタースケジュール(20101027版)" xfId="1730" xr:uid="{00000000-0005-0000-0000-0000B0060000}"/>
    <cellStyle name="い_報告資料 現物集中システム(1225向け)_別紙05_G+Ph3マスタースケジュール(20101102版)" xfId="1731" xr:uid="{00000000-0005-0000-0000-0000B1060000}"/>
    <cellStyle name="い_報告資料 現物集中システム(1225向け)_別紙05_G+Ph3マスタースケジュール(20101116版)" xfId="1732" xr:uid="{00000000-0005-0000-0000-0000B2060000}"/>
    <cellStyle name="い_報告資料 現物集中システム(1225向け)_別紙05_G+Ph3マスタースケジュール(G+認証追加版)" xfId="1733" xr:uid="{00000000-0005-0000-0000-0000B3060000}"/>
    <cellStyle name="い_報告資料 現物集中システム(1225向け)_別紙06_体制図" xfId="1734" xr:uid="{00000000-0005-0000-0000-0000B4060000}"/>
    <cellStyle name="い_報告資料 現物集中システム(1225向け)_別紙6_マスタースケジュール" xfId="1735" xr:uid="{00000000-0005-0000-0000-0000B5060000}"/>
    <cellStyle name="い_報告資料 現物集中システム(1225向け)_別紙xx_G+P3局面定義" xfId="1736" xr:uid="{00000000-0005-0000-0000-0000B6060000}"/>
    <cellStyle name="い_報告資料 現物集中システム(1225向け)_本文(基本設計中間)" xfId="1737" xr:uid="{00000000-0005-0000-0000-0000B7060000}"/>
    <cellStyle name="い_報告資料 現物集中システム(1225向け)_本文(第1回基本設計中間)" xfId="1738" xr:uid="{00000000-0005-0000-0000-0000B8060000}"/>
    <cellStyle name="い_報告資料 現物集中システム(1225向け)_予実管理" xfId="1739" xr:uid="{00000000-0005-0000-0000-0000B9060000}"/>
    <cellStyle name="い_報告資料 現物集中システム(1225向け)_立上判定会資料" xfId="1740" xr:uid="{00000000-0005-0000-0000-0000BA060000}"/>
    <cellStyle name="い_報告資料 現物集中システム(1225向け)_立上判定会資料_基本設計推進ガイド" xfId="1741" xr:uid="{00000000-0005-0000-0000-0000BB060000}"/>
    <cellStyle name="い_報告資料 現物集中システム(1225向け)_立上判定会資料_総投資" xfId="1742" xr:uid="{00000000-0005-0000-0000-0000BC060000}"/>
    <cellStyle name="い_報告資料 現物集中システム(1225向け)_立上判定会資料_総投資_○第一回個別プログレス(作成中)" xfId="1743" xr:uid="{00000000-0005-0000-0000-0000BD060000}"/>
    <cellStyle name="い_報告資料 現物集中システム(1225向け)_立上判定会資料_総投資_2-1.立上判定会資料" xfId="1744" xr:uid="{00000000-0005-0000-0000-0000BE060000}"/>
    <cellStyle name="い_報告資料 現物集中システム(1225向け)_立上判定会資料_総投資_コピー第一回個別プログレス(作成中)" xfId="1745" xr:uid="{00000000-0005-0000-0000-0000BF060000}"/>
    <cellStyle name="い_報告資料 現物集中システム(1225向け)_立上判定会資料_総投資_第一回個別プログレス(Draft)プロ管提出" xfId="1746" xr:uid="{00000000-0005-0000-0000-0000C0060000}"/>
    <cellStyle name="い_報告資料 現物集中システム(1225向け)_立上判定会資料_総投資_第一回個別プログレス(作成中)" xfId="1747" xr:uid="{00000000-0005-0000-0000-0000C1060000}"/>
    <cellStyle name="い_報告資料 現物集中システム(1225向け)_立上判定会資料_総投資_添付2_体制図" xfId="1748" xr:uid="{00000000-0005-0000-0000-0000C2060000}"/>
    <cellStyle name="い_報告資料 現物集中システム(1225向け)_立上判定会資料_総投資_本文(基本設計中間)" xfId="1749" xr:uid="{00000000-0005-0000-0000-0000C3060000}"/>
    <cellStyle name="い_報告資料 現物集中システム(1225向け)_立上判定会資料_総投資_本文(第1回基本設計中間)" xfId="1750" xr:uid="{00000000-0005-0000-0000-0000C4060000}"/>
    <cellStyle name="い_報告資料 現物集中システム(1225向け)_立上判定会資料_体制図" xfId="1751" xr:uid="{00000000-0005-0000-0000-0000C5060000}"/>
    <cellStyle name="い_報告資料 現物集中システム(1225向け)_立上判定会資料_立上判定会添付資料" xfId="1752" xr:uid="{00000000-0005-0000-0000-0000C6060000}"/>
    <cellStyle name="い_報告資料 現物集中システム(1225向け)_立上判定会添付資料" xfId="1753" xr:uid="{00000000-0005-0000-0000-0000C7060000}"/>
    <cellStyle name="い_本文(基本設計中間)" xfId="1754" xr:uid="{00000000-0005-0000-0000-0000C8060000}"/>
    <cellStyle name="い_本文(第1回基本設計中間)" xfId="1755" xr:uid="{00000000-0005-0000-0000-0000C9060000}"/>
    <cellStyle name="い_予実管理" xfId="1756" xr:uid="{00000000-0005-0000-0000-0000CA060000}"/>
    <cellStyle name="い_立上判定会資料" xfId="1757" xr:uid="{00000000-0005-0000-0000-0000CB060000}"/>
    <cellStyle name="い_立上判定会資料_基本設計推進ガイド" xfId="1758" xr:uid="{00000000-0005-0000-0000-0000CC060000}"/>
    <cellStyle name="い_立上判定会資料_総投資" xfId="1759" xr:uid="{00000000-0005-0000-0000-0000CD060000}"/>
    <cellStyle name="い_立上判定会資料_総投資_○第一回個別プログレス(作成中)" xfId="1760" xr:uid="{00000000-0005-0000-0000-0000CE060000}"/>
    <cellStyle name="い_立上判定会資料_総投資_2-1.立上判定会資料" xfId="1761" xr:uid="{00000000-0005-0000-0000-0000CF060000}"/>
    <cellStyle name="い_立上判定会資料_総投資_コピー第一回個別プログレス(作成中)" xfId="1762" xr:uid="{00000000-0005-0000-0000-0000D0060000}"/>
    <cellStyle name="い_立上判定会資料_総投資_第一回個別プログレス(Draft)プロ管提出" xfId="1763" xr:uid="{00000000-0005-0000-0000-0000D1060000}"/>
    <cellStyle name="い_立上判定会資料_総投資_第一回個別プログレス(作成中)" xfId="1764" xr:uid="{00000000-0005-0000-0000-0000D2060000}"/>
    <cellStyle name="い_立上判定会資料_総投資_添付2_体制図" xfId="1765" xr:uid="{00000000-0005-0000-0000-0000D3060000}"/>
    <cellStyle name="い_立上判定会資料_総投資_本文(基本設計中間)" xfId="1766" xr:uid="{00000000-0005-0000-0000-0000D4060000}"/>
    <cellStyle name="い_立上判定会資料_総投資_本文(第1回基本設計中間)" xfId="1767" xr:uid="{00000000-0005-0000-0000-0000D5060000}"/>
    <cellStyle name="い_立上判定会資料_体制図" xfId="1768" xr:uid="{00000000-0005-0000-0000-0000D6060000}"/>
    <cellStyle name="い_立上判定会資料_立上判定会添付資料" xfId="1769" xr:uid="{00000000-0005-0000-0000-0000D7060000}"/>
    <cellStyle name="い_立上判定会添付資料" xfId="1770" xr:uid="{00000000-0005-0000-0000-0000D8060000}"/>
    <cellStyle name="ｳ｣ｹ訐laroux" xfId="1771" xr:uid="{00000000-0005-0000-0000-0000D9060000}"/>
    <cellStyle name="ｳ｣ｹ訐PERSONAL" xfId="1772" xr:uid="{00000000-0005-0000-0000-0000DA060000}"/>
    <cellStyle name="ｳ｣ｹ訐ﾓｲｼ" xfId="1773" xr:uid="{00000000-0005-0000-0000-0000DB060000}"/>
    <cellStyle name="ｳ｣ｹ訐ﾗ､ﾂ昉・" xfId="1774" xr:uid="{00000000-0005-0000-0000-0000DC060000}"/>
    <cellStyle name="ｳfｹ・[0]_laroux" xfId="1775" xr:uid="{00000000-0005-0000-0000-0000DD060000}"/>
    <cellStyle name="ｳfｹlaroux" xfId="1776" xr:uid="{00000000-0005-0000-0000-0000DE060000}"/>
    <cellStyle name="ゴシック３" xfId="1777" xr:uid="{00000000-0005-0000-0000-0000DF060000}"/>
    <cellStyle name="ｻﾒ[0]_laroux" xfId="1778" xr:uid="{00000000-0005-0000-0000-0000E0060000}"/>
    <cellStyle name="ｻﾒ_1000A UNIX" xfId="1779" xr:uid="{00000000-0005-0000-0000-0000E1060000}"/>
    <cellStyle name="スケジュールタイトル" xfId="1780" xr:uid="{00000000-0005-0000-0000-0000E2060000}"/>
    <cellStyle name="スタイル 1" xfId="1781" xr:uid="{00000000-0005-0000-0000-0000E3060000}"/>
    <cellStyle name="スタイル 2" xfId="1782" xr:uid="{00000000-0005-0000-0000-0000E4060000}"/>
    <cellStyle name="スタイル 3" xfId="1783" xr:uid="{00000000-0005-0000-0000-0000E5060000}"/>
    <cellStyle name="センター" xfId="1784" xr:uid="{00000000-0005-0000-0000-0000E6060000}"/>
    <cellStyle name="テーブル見出し" xfId="1785" xr:uid="{00000000-0005-0000-0000-0000E7060000}"/>
    <cellStyle name="なし" xfId="1786" xr:uid="{00000000-0005-0000-0000-0000E8060000}"/>
    <cellStyle name="ﾇｧﾎｻ[0]_laroux" xfId="1787" xr:uid="{00000000-0005-0000-0000-0000E9060000}"/>
    <cellStyle name="ﾇｧﾎｻ_laroux" xfId="1788" xr:uid="{00000000-0005-0000-0000-0000EA060000}"/>
    <cellStyle name="ﾇｧﾎｻｷﾖｸ0]_PERSONAL" xfId="1789" xr:uid="{00000000-0005-0000-0000-0000EB060000}"/>
    <cellStyle name="ﾇｧﾎｻｷﾖｸPERSONAL" xfId="1790" xr:uid="{00000000-0005-0000-0000-0000EC060000}"/>
    <cellStyle name="パーセント 2" xfId="3" xr:uid="{00000000-0005-0000-0000-0000ED060000}"/>
    <cellStyle name="パーセント 2 2" xfId="4" xr:uid="{00000000-0005-0000-0000-0000EE060000}"/>
    <cellStyle name="パーセント 2 2 2" xfId="8" xr:uid="{00000000-0005-0000-0000-0000EF060000}"/>
    <cellStyle name="パーセント()" xfId="1791" xr:uid="{00000000-0005-0000-0000-0000F0060000}"/>
    <cellStyle name="パーセント(0.00)" xfId="1792" xr:uid="{00000000-0005-0000-0000-0000F1060000}"/>
    <cellStyle name="パーセント[0.00]" xfId="1793" xr:uid="{00000000-0005-0000-0000-0000F2060000}"/>
    <cellStyle name="ハイパーリンク" xfId="1936" builtinId="8"/>
    <cellStyle name="ハイパーリンク 2" xfId="1794" xr:uid="{00000000-0005-0000-0000-0000F3060000}"/>
    <cellStyle name="ははは" xfId="1795" xr:uid="{00000000-0005-0000-0000-0000F4060000}"/>
    <cellStyle name="ﾋﾟﾘｵﾄﾞ" xfId="1796" xr:uid="{00000000-0005-0000-0000-0000F5060000}"/>
    <cellStyle name="ﾋﾟﾘｵﾄﾞ右" xfId="1797" xr:uid="{00000000-0005-0000-0000-0000F6060000}"/>
    <cellStyle name="レイアウト" xfId="1798" xr:uid="{00000000-0005-0000-0000-0000F7060000}"/>
    <cellStyle name="_x001d_・_x000c_・・・ｵ_x0004_・ｲA_x0007__x0001__x0001_" xfId="1799" xr:uid="{00000000-0005-0000-0000-0000F8060000}"/>
    <cellStyle name="_x001d_・_x000c_ﾏ・_x000d_ﾂ・_x0001__x0016__x0011_F5_x0007__x0001__x0001_" xfId="1800" xr:uid="{00000000-0005-0000-0000-0000F9060000}"/>
    <cellStyle name="移行計画書" xfId="1801" xr:uid="{00000000-0005-0000-0000-0000FA060000}"/>
    <cellStyle name="一覧表書式_タイトル" xfId="1802" xr:uid="{00000000-0005-0000-0000-0000FB060000}"/>
    <cellStyle name="下点線" xfId="1803" xr:uid="{00000000-0005-0000-0000-0000FC060000}"/>
    <cellStyle name="価格桁区切り" xfId="1804" xr:uid="{00000000-0005-0000-0000-0000FD060000}"/>
    <cellStyle name="改行(上)" xfId="1805" xr:uid="{00000000-0005-0000-0000-0000FE060000}"/>
    <cellStyle name="改行(中)" xfId="1806" xr:uid="{00000000-0005-0000-0000-0000FF060000}"/>
    <cellStyle name="外部設計" xfId="1807" xr:uid="{00000000-0005-0000-0000-000000070000}"/>
    <cellStyle name="型番" xfId="1808" xr:uid="{00000000-0005-0000-0000-000001070000}"/>
    <cellStyle name="桁蟻唇Ｆ [0.00]_laroux" xfId="1809" xr:uid="{00000000-0005-0000-0000-000002070000}"/>
    <cellStyle name="桁蟻唇Ｆ_3346" xfId="1810" xr:uid="{00000000-0005-0000-0000-000003070000}"/>
    <cellStyle name="桁区切り" xfId="1933" builtinId="6"/>
    <cellStyle name="桁区切り 2" xfId="1811" xr:uid="{00000000-0005-0000-0000-000004070000}"/>
    <cellStyle name="桁区切りﾌﾟﾗﾏｲ" xfId="1812" xr:uid="{00000000-0005-0000-0000-000005070000}"/>
    <cellStyle name="桁区切り括弧付き" xfId="1813" xr:uid="{00000000-0005-0000-0000-000006070000}"/>
    <cellStyle name="見出し1" xfId="1814" xr:uid="{00000000-0005-0000-0000-000007070000}"/>
    <cellStyle name="見出し１" xfId="1815" xr:uid="{00000000-0005-0000-0000-000008070000}"/>
    <cellStyle name="見出し2" xfId="1816" xr:uid="{00000000-0005-0000-0000-000009070000}"/>
    <cellStyle name="見出し3" xfId="1817" xr:uid="{00000000-0005-0000-0000-00000A070000}"/>
    <cellStyle name="見出し4" xfId="1818" xr:uid="{00000000-0005-0000-0000-00000B070000}"/>
    <cellStyle name="見出し5" xfId="1819" xr:uid="{00000000-0005-0000-0000-00000C070000}"/>
    <cellStyle name="見出し6" xfId="1820" xr:uid="{00000000-0005-0000-0000-00000D070000}"/>
    <cellStyle name="項目説明" xfId="1821" xr:uid="{00000000-0005-0000-0000-00000E070000}"/>
    <cellStyle name="項目名" xfId="1822" xr:uid="{00000000-0005-0000-0000-00000F070000}"/>
    <cellStyle name="事務企画部用ファンド名称" xfId="1823" xr:uid="{00000000-0005-0000-0000-000010070000}"/>
    <cellStyle name="小数点" xfId="1824" xr:uid="{00000000-0005-0000-0000-000011070000}"/>
    <cellStyle name="少数１位" xfId="1825" xr:uid="{00000000-0005-0000-0000-000012070000}"/>
    <cellStyle name="少数２位" xfId="1826" xr:uid="{00000000-0005-0000-0000-000013070000}"/>
    <cellStyle name="詳細" xfId="1827" xr:uid="{00000000-0005-0000-0000-000014070000}"/>
    <cellStyle name="常规_ISSC概算見積1.0" xfId="1828" xr:uid="{00000000-0005-0000-0000-000015070000}"/>
    <cellStyle name="人月" xfId="1829" xr:uid="{00000000-0005-0000-0000-000016070000}"/>
    <cellStyle name="数値" xfId="1830" xr:uid="{00000000-0005-0000-0000-000017070000}"/>
    <cellStyle name="数値（桁区切り）" xfId="1831" xr:uid="{00000000-0005-0000-0000-000018070000}"/>
    <cellStyle name="数値_5-2-16-01_iStorage_new" xfId="1832" xr:uid="{00000000-0005-0000-0000-000019070000}"/>
    <cellStyle name="整数値" xfId="1833" xr:uid="{00000000-0005-0000-0000-00001A070000}"/>
    <cellStyle name="製品通知&quot;-&quot;" xfId="1834" xr:uid="{00000000-0005-0000-0000-00001B070000}"/>
    <cellStyle name="製品通知価格" xfId="1835" xr:uid="{00000000-0005-0000-0000-00001C070000}"/>
    <cellStyle name="製品通知日付" xfId="1836" xr:uid="{00000000-0005-0000-0000-00001D070000}"/>
    <cellStyle name="製品通知文字列" xfId="1837" xr:uid="{00000000-0005-0000-0000-00001E070000}"/>
    <cellStyle name="折り返し" xfId="1838" xr:uid="{00000000-0005-0000-0000-00001F070000}"/>
    <cellStyle name="脱浦 [0.00]_・注資・(ITYA￢°OY，)" xfId="1839" xr:uid="{00000000-0005-0000-0000-000020070000}"/>
    <cellStyle name="脱浦_・注資・(ITYA￢°OY，)" xfId="1840" xr:uid="{00000000-0005-0000-0000-000021070000}"/>
    <cellStyle name="通貨 [0.00" xfId="1841" xr:uid="{00000000-0005-0000-0000-000022070000}"/>
    <cellStyle name="通貨 2" xfId="1842" xr:uid="{00000000-0005-0000-0000-000023070000}"/>
    <cellStyle name="通貨 2 2" xfId="1843" xr:uid="{00000000-0005-0000-0000-000024070000}"/>
    <cellStyle name="日付" xfId="1844" xr:uid="{00000000-0005-0000-0000-000025070000}"/>
    <cellStyle name="日付yyyy/mm/dd" xfId="1845" xr:uid="{00000000-0005-0000-0000-000026070000}"/>
    <cellStyle name="年月日" xfId="1846" xr:uid="{00000000-0005-0000-0000-000027070000}"/>
    <cellStyle name="破線" xfId="1847" xr:uid="{00000000-0005-0000-0000-000028070000}"/>
    <cellStyle name="標?_outline1" xfId="1848" xr:uid="{00000000-0005-0000-0000-000029070000}"/>
    <cellStyle name="標準" xfId="0" builtinId="0"/>
    <cellStyle name="標準 10" xfId="1849" xr:uid="{00000000-0005-0000-0000-00002B070000}"/>
    <cellStyle name="標準 10 2" xfId="1850" xr:uid="{00000000-0005-0000-0000-00002C070000}"/>
    <cellStyle name="標準 10_○第一回個別プログレス(作成中)" xfId="1851" xr:uid="{00000000-0005-0000-0000-00002D070000}"/>
    <cellStyle name="標準 11" xfId="1852" xr:uid="{00000000-0005-0000-0000-00002E070000}"/>
    <cellStyle name="標準 11 2" xfId="1853" xr:uid="{00000000-0005-0000-0000-00002F070000}"/>
    <cellStyle name="標準 11_○第一回個別プログレス(作成中)" xfId="1854" xr:uid="{00000000-0005-0000-0000-000030070000}"/>
    <cellStyle name="標準 12" xfId="1855" xr:uid="{00000000-0005-0000-0000-000031070000}"/>
    <cellStyle name="標準 13" xfId="1856" xr:uid="{00000000-0005-0000-0000-000032070000}"/>
    <cellStyle name="標準 14" xfId="1857" xr:uid="{00000000-0005-0000-0000-000033070000}"/>
    <cellStyle name="標準 14 2" xfId="1858" xr:uid="{00000000-0005-0000-0000-000034070000}"/>
    <cellStyle name="標準 14_○第一回個別プログレス(作成中)" xfId="1859" xr:uid="{00000000-0005-0000-0000-000035070000}"/>
    <cellStyle name="標準 15" xfId="1860" xr:uid="{00000000-0005-0000-0000-000036070000}"/>
    <cellStyle name="標準 16" xfId="1861" xr:uid="{00000000-0005-0000-0000-000037070000}"/>
    <cellStyle name="標準 17" xfId="1862" xr:uid="{00000000-0005-0000-0000-000038070000}"/>
    <cellStyle name="標準 18" xfId="1863" xr:uid="{00000000-0005-0000-0000-000039070000}"/>
    <cellStyle name="標準 18 2" xfId="1864" xr:uid="{00000000-0005-0000-0000-00003A070000}"/>
    <cellStyle name="標準 19" xfId="1865" xr:uid="{00000000-0005-0000-0000-00003B070000}"/>
    <cellStyle name="標準 19 2" xfId="1866" xr:uid="{00000000-0005-0000-0000-00003C070000}"/>
    <cellStyle name="標準 19 2 2" xfId="1867" xr:uid="{00000000-0005-0000-0000-00003D070000}"/>
    <cellStyle name="標準 19 2_○第一回個別プログレス(作成中)" xfId="1868" xr:uid="{00000000-0005-0000-0000-00003E070000}"/>
    <cellStyle name="標準 19_○第一回個別プログレス(作成中)" xfId="1869" xr:uid="{00000000-0005-0000-0000-00003F070000}"/>
    <cellStyle name="標準 2" xfId="1" xr:uid="{00000000-0005-0000-0000-000040070000}"/>
    <cellStyle name="標準 2 2" xfId="1870" xr:uid="{00000000-0005-0000-0000-000041070000}"/>
    <cellStyle name="標準 2 3" xfId="1871" xr:uid="{00000000-0005-0000-0000-000042070000}"/>
    <cellStyle name="標準 2 3 2" xfId="1872" xr:uid="{00000000-0005-0000-0000-000043070000}"/>
    <cellStyle name="標準 2 3 3" xfId="1873" xr:uid="{00000000-0005-0000-0000-000044070000}"/>
    <cellStyle name="標準 2 3 4" xfId="1874" xr:uid="{00000000-0005-0000-0000-000045070000}"/>
    <cellStyle name="標準 2 4" xfId="1875" xr:uid="{00000000-0005-0000-0000-000046070000}"/>
    <cellStyle name="標準 2 5" xfId="1876" xr:uid="{00000000-0005-0000-0000-000047070000}"/>
    <cellStyle name="標準 2 6" xfId="1877" xr:uid="{00000000-0005-0000-0000-000048070000}"/>
    <cellStyle name="標準 2_【Ph3：DD_CT】個別プログレス(中間)資料_20110215v1" xfId="1878" xr:uid="{00000000-0005-0000-0000-000049070000}"/>
    <cellStyle name="標準 20" xfId="1879" xr:uid="{00000000-0005-0000-0000-00004A070000}"/>
    <cellStyle name="標準 21" xfId="1880" xr:uid="{00000000-0005-0000-0000-00004B070000}"/>
    <cellStyle name="標準 22" xfId="1881" xr:uid="{00000000-0005-0000-0000-00004C070000}"/>
    <cellStyle name="標準 23" xfId="1882" xr:uid="{00000000-0005-0000-0000-00004D070000}"/>
    <cellStyle name="標準 24" xfId="1883" xr:uid="{00000000-0005-0000-0000-00004E070000}"/>
    <cellStyle name="標準 25" xfId="1884" xr:uid="{00000000-0005-0000-0000-00004F070000}"/>
    <cellStyle name="標準 26" xfId="1885" xr:uid="{00000000-0005-0000-0000-000050070000}"/>
    <cellStyle name="標準 27" xfId="1886" xr:uid="{00000000-0005-0000-0000-000051070000}"/>
    <cellStyle name="標準 27 2" xfId="17" xr:uid="{00000000-0005-0000-0000-000052070000}"/>
    <cellStyle name="標準 27 2 2" xfId="1920" xr:uid="{00000000-0005-0000-0000-000053070000}"/>
    <cellStyle name="標準 27 2 3" xfId="1924" xr:uid="{00000000-0005-0000-0000-000054070000}"/>
    <cellStyle name="標準 27 2 3 2" xfId="1938" xr:uid="{86AD6EAD-11C3-414B-AEEF-1D08D0AEA6DD}"/>
    <cellStyle name="標準 27 2 4" xfId="1929" xr:uid="{00000000-0005-0000-0000-000055070000}"/>
    <cellStyle name="標準 27 2 4 2" xfId="1937" xr:uid="{C0FB4B10-9909-4EFC-B1AC-BB9460053A19}"/>
    <cellStyle name="標準 28" xfId="1919" xr:uid="{00000000-0005-0000-0000-000056070000}"/>
    <cellStyle name="標準 3" xfId="5" xr:uid="{00000000-0005-0000-0000-000057070000}"/>
    <cellStyle name="標準 3 2" xfId="6" xr:uid="{00000000-0005-0000-0000-000058070000}"/>
    <cellStyle name="標準 3 2 2" xfId="9" xr:uid="{00000000-0005-0000-0000-000059070000}"/>
    <cellStyle name="標準 3 3" xfId="10" xr:uid="{00000000-0005-0000-0000-00005A070000}"/>
    <cellStyle name="標準 3_○第一回個別プログレス(作成中)" xfId="1887" xr:uid="{00000000-0005-0000-0000-00005B070000}"/>
    <cellStyle name="標準 4" xfId="7" xr:uid="{00000000-0005-0000-0000-00005C070000}"/>
    <cellStyle name="標準 4 2" xfId="11" xr:uid="{00000000-0005-0000-0000-00005D070000}"/>
    <cellStyle name="標準 4_○第一回個別プログレス(作成中)" xfId="1888" xr:uid="{00000000-0005-0000-0000-00005E070000}"/>
    <cellStyle name="標準 5" xfId="12" xr:uid="{00000000-0005-0000-0000-00005F070000}"/>
    <cellStyle name="標準 5 2" xfId="13" xr:uid="{00000000-0005-0000-0000-000060070000}"/>
    <cellStyle name="標準 6" xfId="14" xr:uid="{00000000-0005-0000-0000-000061070000}"/>
    <cellStyle name="標準 6 2" xfId="1889" xr:uid="{00000000-0005-0000-0000-000062070000}"/>
    <cellStyle name="標準 6_○第一回個別プログレス(作成中)" xfId="1890" xr:uid="{00000000-0005-0000-0000-000063070000}"/>
    <cellStyle name="標準 7" xfId="15" xr:uid="{00000000-0005-0000-0000-000064070000}"/>
    <cellStyle name="標準 7 2" xfId="16" xr:uid="{00000000-0005-0000-0000-000065070000}"/>
    <cellStyle name="標準 7 2 10" xfId="1930" xr:uid="{00000000-0005-0000-0000-000066070000}"/>
    <cellStyle name="標準 7 2 11" xfId="1939" xr:uid="{1F30CD3E-84E4-4A2B-947F-28997D1D9392}"/>
    <cellStyle name="標準 7 2 12" xfId="1942" xr:uid="{6B5E39C7-D40D-4C85-87FE-2A63CCC8874C}"/>
    <cellStyle name="標準 7 2 13" xfId="1944" xr:uid="{869E2032-E799-467E-83DA-3249FEAFD27F}"/>
    <cellStyle name="標準 7 2 14" xfId="1945" xr:uid="{E9587346-3DB9-43D3-8EF7-AD83881633DC}"/>
    <cellStyle name="標準 7 2 2" xfId="1914" xr:uid="{00000000-0005-0000-0000-000067070000}"/>
    <cellStyle name="標準 7 2 2 2" xfId="1918" xr:uid="{00000000-0005-0000-0000-000068070000}"/>
    <cellStyle name="標準 7 2 2 3" xfId="1922" xr:uid="{00000000-0005-0000-0000-000069070000}"/>
    <cellStyle name="標準 7 2 2 4" xfId="1927" xr:uid="{00000000-0005-0000-0000-00006A070000}"/>
    <cellStyle name="標準 7 2 2 5" xfId="1931" xr:uid="{00000000-0005-0000-0000-00006B070000}"/>
    <cellStyle name="標準 7 2 3" xfId="1915" xr:uid="{00000000-0005-0000-0000-00006C070000}"/>
    <cellStyle name="標準 7 2 3 2" xfId="1934" xr:uid="{8EA9F8FB-2F12-4E0E-844D-73F10C5A7238}"/>
    <cellStyle name="標準 7 2 3 3" xfId="1935" xr:uid="{1AC9BD74-8326-449C-8AA0-69A555D27D51}"/>
    <cellStyle name="標準 7 2 3 4" xfId="1943" xr:uid="{79F83872-796D-42D0-9A33-1D614CB132AC}"/>
    <cellStyle name="標準 7 2 3 5" xfId="1946" xr:uid="{2902C217-9983-4535-8500-4E8F3B889D77}"/>
    <cellStyle name="標準 7 2 3 6" xfId="1947" xr:uid="{DEF41639-9C18-4E4A-A9C9-0CBF8EF69147}"/>
    <cellStyle name="標準 7 2 4" xfId="1916" xr:uid="{00000000-0005-0000-0000-00006D070000}"/>
    <cellStyle name="標準 7 2 5" xfId="1917" xr:uid="{00000000-0005-0000-0000-00006E070000}"/>
    <cellStyle name="標準 7 2 5 2" xfId="1940" xr:uid="{92F49F2F-2B3B-45D9-96DE-89D7E31AABF2}"/>
    <cellStyle name="標準 7 2 5 2 2" xfId="1941" xr:uid="{C50CC94F-158E-463B-8799-393C120E0343}"/>
    <cellStyle name="標準 7 2 6" xfId="1921" xr:uid="{00000000-0005-0000-0000-00006F070000}"/>
    <cellStyle name="標準 7 2 7" xfId="1925" xr:uid="{00000000-0005-0000-0000-000070070000}"/>
    <cellStyle name="標準 7 2 8" xfId="1926" xr:uid="{00000000-0005-0000-0000-000071070000}"/>
    <cellStyle name="標準 7 2 8 2" xfId="1932" xr:uid="{CC8CD7F0-D2F7-4B76-87D2-33905FA441DA}"/>
    <cellStyle name="標準 7 2 9" xfId="1928" xr:uid="{00000000-0005-0000-0000-000072070000}"/>
    <cellStyle name="標準 7 3" xfId="18" xr:uid="{00000000-0005-0000-0000-000073070000}"/>
    <cellStyle name="標準 8" xfId="1891" xr:uid="{00000000-0005-0000-0000-000074070000}"/>
    <cellStyle name="標準 9" xfId="1892" xr:uid="{00000000-0005-0000-0000-000075070000}"/>
    <cellStyle name="標準_Sheet1" xfId="2" xr:uid="{00000000-0005-0000-0000-000076070000}"/>
    <cellStyle name="標準1" xfId="1893" xr:uid="{00000000-0005-0000-0000-000077070000}"/>
    <cellStyle name="標準１" xfId="1894" xr:uid="{00000000-0005-0000-0000-000078070000}"/>
    <cellStyle name="標準２" xfId="1895" xr:uid="{00000000-0005-0000-0000-000079070000}"/>
    <cellStyle name="標準Ａ" xfId="1896" xr:uid="{00000000-0005-0000-0000-00007A070000}"/>
    <cellStyle name="標準JOB" xfId="1897" xr:uid="{00000000-0005-0000-0000-00007B070000}"/>
    <cellStyle name="標準外部設計" xfId="1898" xr:uid="{00000000-0005-0000-0000-00007C070000}"/>
    <cellStyle name="標準仕様書" xfId="1899" xr:uid="{00000000-0005-0000-0000-00007D070000}"/>
    <cellStyle name="表ヘッダー" xfId="1900" xr:uid="{00000000-0005-0000-0000-00007E070000}"/>
    <cellStyle name="表旨巧・・ハイパーリンク" xfId="1901" xr:uid="{00000000-0005-0000-0000-00007F070000}"/>
    <cellStyle name="品" xfId="1902" xr:uid="{00000000-0005-0000-0000-000080070000}"/>
    <cellStyle name="付表" xfId="1903" xr:uid="{00000000-0005-0000-0000-000081070000}"/>
    <cellStyle name="文字列" xfId="1904" xr:uid="{00000000-0005-0000-0000-000082070000}"/>
    <cellStyle name="本文" xfId="1905" xr:uid="{00000000-0005-0000-0000-000083070000}"/>
    <cellStyle name="磨葬e義" xfId="1906" xr:uid="{00000000-0005-0000-0000-000084070000}"/>
    <cellStyle name="未定義" xfId="1907" xr:uid="{00000000-0005-0000-0000-000085070000}"/>
    <cellStyle name="無人" xfId="1908" xr:uid="{00000000-0005-0000-0000-000086070000}"/>
    <cellStyle name="網かけ-" xfId="1909" xr:uid="{00000000-0005-0000-0000-000087070000}"/>
    <cellStyle name="網かけ+" xfId="1910" xr:uid="{00000000-0005-0000-0000-000088070000}"/>
    <cellStyle name="枠内" xfId="1911" xr:uid="{00000000-0005-0000-0000-000089070000}"/>
    <cellStyle name="湪攀_xffff_廿y" xfId="1912" xr:uid="{00000000-0005-0000-0000-00008A070000}"/>
    <cellStyle name="湪＀_xffff_〰丰i" xfId="1913" xr:uid="{00000000-0005-0000-0000-00008B070000}"/>
  </cellStyles>
  <dxfs count="513">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bgColor theme="0" tint="-0.14996795556505021"/>
        </patternFill>
      </fill>
    </dxf>
    <dxf>
      <fill>
        <patternFill>
          <bgColor theme="0" tint="-0.14996795556505021"/>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bgColor rgb="FFD6D6D6"/>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solid">
          <bgColor rgb="FFD6D6D6"/>
        </patternFill>
      </fill>
    </dxf>
    <dxf>
      <fill>
        <patternFill patternType="darkDown"/>
      </fill>
    </dxf>
    <dxf>
      <fill>
        <patternFill patternType="darkDown"/>
      </fill>
    </dxf>
    <dxf>
      <fill>
        <patternFill patternType="darkUp"/>
      </fill>
    </dxf>
    <dxf>
      <fill>
        <patternFill patternType="darkDown"/>
      </fill>
    </dxf>
    <dxf>
      <fill>
        <patternFill patternType="solid">
          <bgColor rgb="FFD6D6D6"/>
        </patternFill>
      </fill>
    </dxf>
    <dxf>
      <fill>
        <patternFill patternType="solid">
          <bgColor rgb="FFD6D6D6"/>
        </patternFill>
      </fill>
    </dxf>
    <dxf>
      <fill>
        <patternFill patternType="solid">
          <bgColor rgb="FFD6D6D6"/>
        </patternFill>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ont>
        <b val="0"/>
        <i/>
        <color rgb="FF838383"/>
      </font>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color rgb="FF838383"/>
      </font>
    </dxf>
    <dxf>
      <font>
        <b val="0"/>
        <i/>
        <color rgb="FF838383"/>
      </font>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ill>
        <patternFill patternType="darkDown"/>
      </fill>
    </dxf>
    <dxf>
      <font>
        <b val="0"/>
        <i/>
        <color rgb="FF838383"/>
      </font>
    </dxf>
    <dxf>
      <font>
        <b val="0"/>
        <i/>
        <strike val="0"/>
        <color rgb="FF838383"/>
      </font>
    </dxf>
    <dxf>
      <fill>
        <patternFill patternType="darkDown"/>
      </fill>
    </dxf>
    <dxf>
      <fill>
        <patternFill patternType="solid"/>
      </fill>
    </dxf>
  </dxfs>
  <tableStyles count="0" defaultTableStyle="TableStyleMedium2" defaultPivotStyle="PivotStyleLight16"/>
  <colors>
    <mruColors>
      <color rgb="FF4BACC6"/>
      <color rgb="FF9BBB59"/>
      <color rgb="FFF79646"/>
      <color rgb="FFBFBFBF"/>
      <color rgb="FFACACAC"/>
      <color rgb="FFD6D6D6"/>
      <color rgb="FF838383"/>
      <color rgb="FFE60000"/>
      <color rgb="FF5A5A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firstButton="1" noThreeD="1"/>
</file>

<file path=xl/ctrlProps/ctrlProp1000.xml><?xml version="1.0" encoding="utf-8"?>
<formControlPr xmlns="http://schemas.microsoft.com/office/spreadsheetml/2009/9/main" objectType="CheckBox" fmlaLink="$X85"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Radio" firstButton="1" noThreeD="1"/>
</file>

<file path=xl/ctrlProps/ctrlProp1003.xml><?xml version="1.0" encoding="utf-8"?>
<formControlPr xmlns="http://schemas.microsoft.com/office/spreadsheetml/2009/9/main" objectType="Radio"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Radio" firstButton="1" noThreeD="1"/>
</file>

<file path=xl/ctrlProps/ctrlProp1006.xml><?xml version="1.0" encoding="utf-8"?>
<formControlPr xmlns="http://schemas.microsoft.com/office/spreadsheetml/2009/9/main" objectType="Radio"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firstButton="1" noThreeD="1"/>
</file>

<file path=xl/ctrlProps/ctrlProp1009.xml><?xml version="1.0" encoding="utf-8"?>
<formControlPr xmlns="http://schemas.microsoft.com/office/spreadsheetml/2009/9/main" objectType="Radio" noThreeD="1"/>
</file>

<file path=xl/ctrlProps/ctrlProp101.xml><?xml version="1.0" encoding="utf-8"?>
<formControlPr xmlns="http://schemas.microsoft.com/office/spreadsheetml/2009/9/main" objectType="Radio"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Radio" firstButton="1" noThreeD="1"/>
</file>

<file path=xl/ctrlProps/ctrlProp1012.xml><?xml version="1.0" encoding="utf-8"?>
<formControlPr xmlns="http://schemas.microsoft.com/office/spreadsheetml/2009/9/main" objectType="Radio"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Radio" firstButton="1" noThreeD="1"/>
</file>

<file path=xl/ctrlProps/ctrlProp1015.xml><?xml version="1.0" encoding="utf-8"?>
<formControlPr xmlns="http://schemas.microsoft.com/office/spreadsheetml/2009/9/main" objectType="Radio"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firstButton="1" noThreeD="1"/>
</file>

<file path=xl/ctrlProps/ctrlProp1018.xml><?xml version="1.0" encoding="utf-8"?>
<formControlPr xmlns="http://schemas.microsoft.com/office/spreadsheetml/2009/9/main" objectType="Radio"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noThreeD="1"/>
</file>

<file path=xl/ctrlProps/ctrlProp1020.xml><?xml version="1.0" encoding="utf-8"?>
<formControlPr xmlns="http://schemas.microsoft.com/office/spreadsheetml/2009/9/main" objectType="Radio" firstButton="1" noThreeD="1"/>
</file>

<file path=xl/ctrlProps/ctrlProp1021.xml><?xml version="1.0" encoding="utf-8"?>
<formControlPr xmlns="http://schemas.microsoft.com/office/spreadsheetml/2009/9/main" objectType="Radio"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Radio" firstButton="1" noThreeD="1"/>
</file>

<file path=xl/ctrlProps/ctrlProp1024.xml><?xml version="1.0" encoding="utf-8"?>
<formControlPr xmlns="http://schemas.microsoft.com/office/spreadsheetml/2009/9/main" objectType="Radio"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Radio" firstButton="1" noThreeD="1"/>
</file>

<file path=xl/ctrlProps/ctrlProp1027.xml><?xml version="1.0" encoding="utf-8"?>
<formControlPr xmlns="http://schemas.microsoft.com/office/spreadsheetml/2009/9/main" objectType="Radio"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Radio" firstButton="1" noThreeD="1"/>
</file>

<file path=xl/ctrlProps/ctrlProp103.xml><?xml version="1.0" encoding="utf-8"?>
<formControlPr xmlns="http://schemas.microsoft.com/office/spreadsheetml/2009/9/main" objectType="Radio" noThreeD="1"/>
</file>

<file path=xl/ctrlProps/ctrlProp1030.xml><?xml version="1.0" encoding="utf-8"?>
<formControlPr xmlns="http://schemas.microsoft.com/office/spreadsheetml/2009/9/main" objectType="Radio"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Radio" firstButton="1" noThreeD="1"/>
</file>

<file path=xl/ctrlProps/ctrlProp1033.xml><?xml version="1.0" encoding="utf-8"?>
<formControlPr xmlns="http://schemas.microsoft.com/office/spreadsheetml/2009/9/main" objectType="Radio"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Radio" firstButton="1" noThreeD="1"/>
</file>

<file path=xl/ctrlProps/ctrlProp1036.xml><?xml version="1.0" encoding="utf-8"?>
<formControlPr xmlns="http://schemas.microsoft.com/office/spreadsheetml/2009/9/main" objectType="Radio"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Radio" firstButton="1" noThreeD="1"/>
</file>

<file path=xl/ctrlProps/ctrlProp1039.xml><?xml version="1.0" encoding="utf-8"?>
<formControlPr xmlns="http://schemas.microsoft.com/office/spreadsheetml/2009/9/main" objectType="Radio"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Radio" firstButton="1" noThreeD="1"/>
</file>

<file path=xl/ctrlProps/ctrlProp1042.xml><?xml version="1.0" encoding="utf-8"?>
<formControlPr xmlns="http://schemas.microsoft.com/office/spreadsheetml/2009/9/main" objectType="Radio"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Radio" firstButton="1" noThreeD="1"/>
</file>

<file path=xl/ctrlProps/ctrlProp1045.xml><?xml version="1.0" encoding="utf-8"?>
<formControlPr xmlns="http://schemas.microsoft.com/office/spreadsheetml/2009/9/main" objectType="Radio"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Radio" firstButton="1" noThreeD="1"/>
</file>

<file path=xl/ctrlProps/ctrlProp1048.xml><?xml version="1.0" encoding="utf-8"?>
<formControlPr xmlns="http://schemas.microsoft.com/office/spreadsheetml/2009/9/main" objectType="Radio"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Radio" firstButton="1" noThreeD="1"/>
</file>

<file path=xl/ctrlProps/ctrlProp1050.xml><?xml version="1.0" encoding="utf-8"?>
<formControlPr xmlns="http://schemas.microsoft.com/office/spreadsheetml/2009/9/main" objectType="Radio" firstButton="1" noThreeD="1"/>
</file>

<file path=xl/ctrlProps/ctrlProp1051.xml><?xml version="1.0" encoding="utf-8"?>
<formControlPr xmlns="http://schemas.microsoft.com/office/spreadsheetml/2009/9/main" objectType="Radio"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Radio" firstButton="1" noThreeD="1"/>
</file>

<file path=xl/ctrlProps/ctrlProp1054.xml><?xml version="1.0" encoding="utf-8"?>
<formControlPr xmlns="http://schemas.microsoft.com/office/spreadsheetml/2009/9/main" objectType="Radio"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Radio" firstButton="1" noThreeD="1"/>
</file>

<file path=xl/ctrlProps/ctrlProp1057.xml><?xml version="1.0" encoding="utf-8"?>
<formControlPr xmlns="http://schemas.microsoft.com/office/spreadsheetml/2009/9/main" objectType="Radio"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Radio" firstButton="1" noThreeD="1"/>
</file>

<file path=xl/ctrlProps/ctrlProp106.xml><?xml version="1.0" encoding="utf-8"?>
<formControlPr xmlns="http://schemas.microsoft.com/office/spreadsheetml/2009/9/main" objectType="Radio" noThreeD="1"/>
</file>

<file path=xl/ctrlProps/ctrlProp1060.xml><?xml version="1.0" encoding="utf-8"?>
<formControlPr xmlns="http://schemas.microsoft.com/office/spreadsheetml/2009/9/main" objectType="Radio"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Radio" firstButton="1" noThreeD="1"/>
</file>

<file path=xl/ctrlProps/ctrlProp1063.xml><?xml version="1.0" encoding="utf-8"?>
<formControlPr xmlns="http://schemas.microsoft.com/office/spreadsheetml/2009/9/main" objectType="Radio" noThreeD="1"/>
</file>

<file path=xl/ctrlProps/ctrlProp1064.xml><?xml version="1.0" encoding="utf-8"?>
<formControlPr xmlns="http://schemas.microsoft.com/office/spreadsheetml/2009/9/main" objectType="CheckBox" noThreeD="1"/>
</file>

<file path=xl/ctrlProps/ctrlProp1065.xml><?xml version="1.0" encoding="utf-8"?>
<formControlPr xmlns="http://schemas.microsoft.com/office/spreadsheetml/2009/9/main" objectType="CheckBox" noThreeD="1"/>
</file>

<file path=xl/ctrlProps/ctrlProp1066.xml><?xml version="1.0" encoding="utf-8"?>
<formControlPr xmlns="http://schemas.microsoft.com/office/spreadsheetml/2009/9/main" objectType="CheckBox" noThreeD="1"/>
</file>

<file path=xl/ctrlProps/ctrlProp1067.xml><?xml version="1.0" encoding="utf-8"?>
<formControlPr xmlns="http://schemas.microsoft.com/office/spreadsheetml/2009/9/main" objectType="CheckBox" noThreeD="1"/>
</file>

<file path=xl/ctrlProps/ctrlProp1068.xml><?xml version="1.0" encoding="utf-8"?>
<formControlPr xmlns="http://schemas.microsoft.com/office/spreadsheetml/2009/9/main" objectType="CheckBox" noThreeD="1"/>
</file>

<file path=xl/ctrlProps/ctrlProp1069.xml><?xml version="1.0" encoding="utf-8"?>
<formControlPr xmlns="http://schemas.microsoft.com/office/spreadsheetml/2009/9/main" objectType="Check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CheckBox" noThreeD="1"/>
</file>

<file path=xl/ctrlProps/ctrlProp1071.xml><?xml version="1.0" encoding="utf-8"?>
<formControlPr xmlns="http://schemas.microsoft.com/office/spreadsheetml/2009/9/main" objectType="CheckBox" noThreeD="1"/>
</file>

<file path=xl/ctrlProps/ctrlProp1072.xml><?xml version="1.0" encoding="utf-8"?>
<formControlPr xmlns="http://schemas.microsoft.com/office/spreadsheetml/2009/9/main" objectType="CheckBox" noThreeD="1"/>
</file>

<file path=xl/ctrlProps/ctrlProp1073.xml><?xml version="1.0" encoding="utf-8"?>
<formControlPr xmlns="http://schemas.microsoft.com/office/spreadsheetml/2009/9/main" objectType="CheckBox" noThreeD="1"/>
</file>

<file path=xl/ctrlProps/ctrlProp1074.xml><?xml version="1.0" encoding="utf-8"?>
<formControlPr xmlns="http://schemas.microsoft.com/office/spreadsheetml/2009/9/main" objectType="CheckBox" noThreeD="1"/>
</file>

<file path=xl/ctrlProps/ctrlProp1075.xml><?xml version="1.0" encoding="utf-8"?>
<formControlPr xmlns="http://schemas.microsoft.com/office/spreadsheetml/2009/9/main" objectType="CheckBox" noThreeD="1"/>
</file>

<file path=xl/ctrlProps/ctrlProp1076.xml><?xml version="1.0" encoding="utf-8"?>
<formControlPr xmlns="http://schemas.microsoft.com/office/spreadsheetml/2009/9/main" objectType="CheckBox" noThreeD="1"/>
</file>

<file path=xl/ctrlProps/ctrlProp1077.xml><?xml version="1.0" encoding="utf-8"?>
<formControlPr xmlns="http://schemas.microsoft.com/office/spreadsheetml/2009/9/main" objectType="CheckBox" noThreeD="1"/>
</file>

<file path=xl/ctrlProps/ctrlProp1078.xml><?xml version="1.0" encoding="utf-8"?>
<formControlPr xmlns="http://schemas.microsoft.com/office/spreadsheetml/2009/9/main" objectType="CheckBox" noThreeD="1"/>
</file>

<file path=xl/ctrlProps/ctrlProp1079.xml><?xml version="1.0" encoding="utf-8"?>
<formControlPr xmlns="http://schemas.microsoft.com/office/spreadsheetml/2009/9/main" objectType="Check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noThreeD="1"/>
</file>

<file path=xl/ctrlProps/ctrlProp1081.xml><?xml version="1.0" encoding="utf-8"?>
<formControlPr xmlns="http://schemas.microsoft.com/office/spreadsheetml/2009/9/main" objectType="Check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CheckBox" checked="Checked" fmlaLink="$I$22" noThreeD="1"/>
</file>

<file path=xl/ctrlProps/ctrlProp1084.xml><?xml version="1.0" encoding="utf-8"?>
<formControlPr xmlns="http://schemas.microsoft.com/office/spreadsheetml/2009/9/main" objectType="CheckBox" fmlaLink="$W15" noThreeD="1"/>
</file>

<file path=xl/ctrlProps/ctrlProp1085.xml><?xml version="1.0" encoding="utf-8"?>
<formControlPr xmlns="http://schemas.microsoft.com/office/spreadsheetml/2009/9/main" objectType="CheckBox" noThreeD="1"/>
</file>

<file path=xl/ctrlProps/ctrlProp1086.xml><?xml version="1.0" encoding="utf-8"?>
<formControlPr xmlns="http://schemas.microsoft.com/office/spreadsheetml/2009/9/main" objectType="CheckBox" noThreeD="1"/>
</file>

<file path=xl/ctrlProps/ctrlProp1087.xml><?xml version="1.0" encoding="utf-8"?>
<formControlPr xmlns="http://schemas.microsoft.com/office/spreadsheetml/2009/9/main" objectType="CheckBox" noThreeD="1"/>
</file>

<file path=xl/ctrlProps/ctrlProp1088.xml><?xml version="1.0" encoding="utf-8"?>
<formControlPr xmlns="http://schemas.microsoft.com/office/spreadsheetml/2009/9/main" objectType="CheckBox" noThreeD="1"/>
</file>

<file path=xl/ctrlProps/ctrlProp1089.xml><?xml version="1.0" encoding="utf-8"?>
<formControlPr xmlns="http://schemas.microsoft.com/office/spreadsheetml/2009/9/main" objectType="CheckBox" noThreeD="1"/>
</file>

<file path=xl/ctrlProps/ctrlProp109.xml><?xml version="1.0" encoding="utf-8"?>
<formControlPr xmlns="http://schemas.microsoft.com/office/spreadsheetml/2009/9/main" objectType="Radio" firstButton="1" noThreeD="1"/>
</file>

<file path=xl/ctrlProps/ctrlProp1090.xml><?xml version="1.0" encoding="utf-8"?>
<formControlPr xmlns="http://schemas.microsoft.com/office/spreadsheetml/2009/9/main" objectType="Check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I$57" noThreeD="1"/>
</file>

<file path=xl/ctrlProps/ctrlProp1093.xml><?xml version="1.0" encoding="utf-8"?>
<formControlPr xmlns="http://schemas.microsoft.com/office/spreadsheetml/2009/9/main" objectType="CheckBox" fmlaLink="$W50" noThreeD="1"/>
</file>

<file path=xl/ctrlProps/ctrlProp1094.xml><?xml version="1.0" encoding="utf-8"?>
<formControlPr xmlns="http://schemas.microsoft.com/office/spreadsheetml/2009/9/main" objectType="CheckBox" noThreeD="1"/>
</file>

<file path=xl/ctrlProps/ctrlProp1095.xml><?xml version="1.0" encoding="utf-8"?>
<formControlPr xmlns="http://schemas.microsoft.com/office/spreadsheetml/2009/9/main" objectType="CheckBox" noThreeD="1"/>
</file>

<file path=xl/ctrlProps/ctrlProp1096.xml><?xml version="1.0" encoding="utf-8"?>
<formControlPr xmlns="http://schemas.microsoft.com/office/spreadsheetml/2009/9/main" objectType="CheckBox" noThreeD="1"/>
</file>

<file path=xl/ctrlProps/ctrlProp1097.xml><?xml version="1.0" encoding="utf-8"?>
<formControlPr xmlns="http://schemas.microsoft.com/office/spreadsheetml/2009/9/main" objectType="CheckBox" noThreeD="1"/>
</file>

<file path=xl/ctrlProps/ctrlProp1098.xml><?xml version="1.0" encoding="utf-8"?>
<formControlPr xmlns="http://schemas.microsoft.com/office/spreadsheetml/2009/9/main" objectType="CheckBox" noThreeD="1"/>
</file>

<file path=xl/ctrlProps/ctrlProp1099.xml><?xml version="1.0" encoding="utf-8"?>
<formControlPr xmlns="http://schemas.microsoft.com/office/spreadsheetml/2009/9/main" objectType="CheckBox" noThreeD="1"/>
</file>

<file path=xl/ctrlProps/ctrlProp11.xml><?xml version="1.0" encoding="utf-8"?>
<formControlPr xmlns="http://schemas.microsoft.com/office/spreadsheetml/2009/9/main" objectType="Radio" firstButton="1" fmlaLink="$A$48" noThreeD="1"/>
</file>

<file path=xl/ctrlProps/ctrlProp110.xml><?xml version="1.0" encoding="utf-8"?>
<formControlPr xmlns="http://schemas.microsoft.com/office/spreadsheetml/2009/9/main" objectType="Radio"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CheckBox" checked="Checked" fmlaLink="$I$92" noThreeD="1"/>
</file>

<file path=xl/ctrlProps/ctrlProp1102.xml><?xml version="1.0" encoding="utf-8"?>
<formControlPr xmlns="http://schemas.microsoft.com/office/spreadsheetml/2009/9/main" objectType="CheckBox" fmlaLink="$W$85" noThreeD="1"/>
</file>

<file path=xl/ctrlProps/ctrlProp1103.xml><?xml version="1.0" encoding="utf-8"?>
<formControlPr xmlns="http://schemas.microsoft.com/office/spreadsheetml/2009/9/main" objectType="CheckBox" noThreeD="1"/>
</file>

<file path=xl/ctrlProps/ctrlProp1104.xml><?xml version="1.0" encoding="utf-8"?>
<formControlPr xmlns="http://schemas.microsoft.com/office/spreadsheetml/2009/9/main" objectType="CheckBox" noThreeD="1"/>
</file>

<file path=xl/ctrlProps/ctrlProp1105.xml><?xml version="1.0" encoding="utf-8"?>
<formControlPr xmlns="http://schemas.microsoft.com/office/spreadsheetml/2009/9/main" objectType="CheckBox" noThreeD="1"/>
</file>

<file path=xl/ctrlProps/ctrlProp1106.xml><?xml version="1.0" encoding="utf-8"?>
<formControlPr xmlns="http://schemas.microsoft.com/office/spreadsheetml/2009/9/main" objectType="CheckBox" noThreeD="1"/>
</file>

<file path=xl/ctrlProps/ctrlProp1107.xml><?xml version="1.0" encoding="utf-8"?>
<formControlPr xmlns="http://schemas.microsoft.com/office/spreadsheetml/2009/9/main" objectType="CheckBox" noThreeD="1"/>
</file>

<file path=xl/ctrlProps/ctrlProp1108.xml><?xml version="1.0" encoding="utf-8"?>
<formControlPr xmlns="http://schemas.microsoft.com/office/spreadsheetml/2009/9/main" objectType="CheckBox" noThreeD="1"/>
</file>

<file path=xl/ctrlProps/ctrlProp1109.xml><?xml version="1.0" encoding="utf-8"?>
<formControlPr xmlns="http://schemas.microsoft.com/office/spreadsheetml/2009/9/main" objectType="CheckBox" checked="Checked" fmlaLink="$I$27" lockText="1" noThreeD="1"/>
</file>

<file path=xl/ctrlProps/ctrlProp111.xml><?xml version="1.0" encoding="utf-8"?>
<formControlPr xmlns="http://schemas.microsoft.com/office/spreadsheetml/2009/9/main" objectType="CheckBox" noThreeD="1"/>
</file>

<file path=xl/ctrlProps/ctrlProp1110.xml><?xml version="1.0" encoding="utf-8"?>
<formControlPr xmlns="http://schemas.microsoft.com/office/spreadsheetml/2009/9/main" objectType="CheckBox" checked="Checked" fmlaLink="$I$97" lockText="1" noThreeD="1"/>
</file>

<file path=xl/ctrlProps/ctrlProp1111.xml><?xml version="1.0" encoding="utf-8"?>
<formControlPr xmlns="http://schemas.microsoft.com/office/spreadsheetml/2009/9/main" objectType="CheckBox" fmlaLink="T15" noThreeD="1"/>
</file>

<file path=xl/ctrlProps/ctrlProp1112.xml><?xml version="1.0" encoding="utf-8"?>
<formControlPr xmlns="http://schemas.microsoft.com/office/spreadsheetml/2009/9/main" objectType="CheckBox" fmlaLink="V50" noThreeD="1"/>
</file>

<file path=xl/ctrlProps/ctrlProp1113.xml><?xml version="1.0" encoding="utf-8"?>
<formControlPr xmlns="http://schemas.microsoft.com/office/spreadsheetml/2009/9/main" objectType="CheckBox" fmlaLink="V50" noThreeD="1"/>
</file>

<file path=xl/ctrlProps/ctrlProp1114.xml><?xml version="1.0" encoding="utf-8"?>
<formControlPr xmlns="http://schemas.microsoft.com/office/spreadsheetml/2009/9/main" objectType="CheckBox" fmlaLink="T50" noThreeD="1"/>
</file>

<file path=xl/ctrlProps/ctrlProp1115.xml><?xml version="1.0" encoding="utf-8"?>
<formControlPr xmlns="http://schemas.microsoft.com/office/spreadsheetml/2009/9/main" objectType="CheckBox" fmlaLink="T85" noThreeD="1"/>
</file>

<file path=xl/ctrlProps/ctrlProp1116.xml><?xml version="1.0" encoding="utf-8"?>
<formControlPr xmlns="http://schemas.microsoft.com/office/spreadsheetml/2009/9/main" objectType="CheckBox" fmlaLink="$S$15" noThreeD="1"/>
</file>

<file path=xl/ctrlProps/ctrlProp1117.xml><?xml version="1.0" encoding="utf-8"?>
<formControlPr xmlns="http://schemas.microsoft.com/office/spreadsheetml/2009/9/main" objectType="CheckBox" fmlaLink="$R$15" noThreeD="1"/>
</file>

<file path=xl/ctrlProps/ctrlProp1118.xml><?xml version="1.0" encoding="utf-8"?>
<formControlPr xmlns="http://schemas.microsoft.com/office/spreadsheetml/2009/9/main" objectType="CheckBox" fmlaLink="$S$50" noThreeD="1"/>
</file>

<file path=xl/ctrlProps/ctrlProp1119.xml><?xml version="1.0" encoding="utf-8"?>
<formControlPr xmlns="http://schemas.microsoft.com/office/spreadsheetml/2009/9/main" objectType="CheckBox" fmlaLink="$R$50" noThreeD="1"/>
</file>

<file path=xl/ctrlProps/ctrlProp112.xml><?xml version="1.0" encoding="utf-8"?>
<formControlPr xmlns="http://schemas.microsoft.com/office/spreadsheetml/2009/9/main" objectType="CheckBox" noThreeD="1"/>
</file>

<file path=xl/ctrlProps/ctrlProp1120.xml><?xml version="1.0" encoding="utf-8"?>
<formControlPr xmlns="http://schemas.microsoft.com/office/spreadsheetml/2009/9/main" objectType="CheckBox" fmlaLink="$S$85" noThreeD="1"/>
</file>

<file path=xl/ctrlProps/ctrlProp1121.xml><?xml version="1.0" encoding="utf-8"?>
<formControlPr xmlns="http://schemas.microsoft.com/office/spreadsheetml/2009/9/main" objectType="CheckBox" fmlaLink="$R$85"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CheckBox" fmlaLink="$I$37" lockText="1" noThreeD="1"/>
</file>

<file path=xl/ctrlProps/ctrlProp1124.xml><?xml version="1.0" encoding="utf-8"?>
<formControlPr xmlns="http://schemas.microsoft.com/office/spreadsheetml/2009/9/main" objectType="GBox" noThreeD="1"/>
</file>

<file path=xl/ctrlProps/ctrlProp1125.xml><?xml version="1.0" encoding="utf-8"?>
<formControlPr xmlns="http://schemas.microsoft.com/office/spreadsheetml/2009/9/main" objectType="CheckBox" fmlaLink="$I$37" lockText="1" noThreeD="1"/>
</file>

<file path=xl/ctrlProps/ctrlProp1126.xml><?xml version="1.0" encoding="utf-8"?>
<formControlPr xmlns="http://schemas.microsoft.com/office/spreadsheetml/2009/9/main" objectType="GBox" noThreeD="1"/>
</file>

<file path=xl/ctrlProps/ctrlProp1127.xml><?xml version="1.0" encoding="utf-8"?>
<formControlPr xmlns="http://schemas.microsoft.com/office/spreadsheetml/2009/9/main" objectType="GBox" noThreeD="1"/>
</file>

<file path=xl/ctrlProps/ctrlProp1128.xml><?xml version="1.0" encoding="utf-8"?>
<formControlPr xmlns="http://schemas.microsoft.com/office/spreadsheetml/2009/9/main" objectType="GBox" noThreeD="1"/>
</file>

<file path=xl/ctrlProps/ctrlProp1129.xml><?xml version="1.0" encoding="utf-8"?>
<formControlPr xmlns="http://schemas.microsoft.com/office/spreadsheetml/2009/9/main" objectType="CheckBox" checked="Checked" fmlaLink="$I$97" lockText="1" noThreeD="1"/>
</file>

<file path=xl/ctrlProps/ctrlProp113.xml><?xml version="1.0" encoding="utf-8"?>
<formControlPr xmlns="http://schemas.microsoft.com/office/spreadsheetml/2009/9/main" objectType="Radio" firstButton="1" noThreeD="1"/>
</file>

<file path=xl/ctrlProps/ctrlProp1130.xml><?xml version="1.0" encoding="utf-8"?>
<formControlPr xmlns="http://schemas.microsoft.com/office/spreadsheetml/2009/9/main" objectType="GBox" noThreeD="1"/>
</file>

<file path=xl/ctrlProps/ctrlProp1131.xml><?xml version="1.0" encoding="utf-8"?>
<formControlPr xmlns="http://schemas.microsoft.com/office/spreadsheetml/2009/9/main" objectType="GBox" noThreeD="1"/>
</file>

<file path=xl/ctrlProps/ctrlProp1132.xml><?xml version="1.0" encoding="utf-8"?>
<formControlPr xmlns="http://schemas.microsoft.com/office/spreadsheetml/2009/9/main" objectType="CheckBox" checked="Checked" fmlaLink="$I$27" lockText="1" noThreeD="1"/>
</file>

<file path=xl/ctrlProps/ctrlProp1133.xml><?xml version="1.0" encoding="utf-8"?>
<formControlPr xmlns="http://schemas.microsoft.com/office/spreadsheetml/2009/9/main" objectType="GBox" noThreeD="1"/>
</file>

<file path=xl/ctrlProps/ctrlProp1134.xml><?xml version="1.0" encoding="utf-8"?>
<formControlPr xmlns="http://schemas.microsoft.com/office/spreadsheetml/2009/9/main" objectType="GBox" noThreeD="1"/>
</file>

<file path=xl/ctrlProps/ctrlProp1135.xml><?xml version="1.0" encoding="utf-8"?>
<formControlPr xmlns="http://schemas.microsoft.com/office/spreadsheetml/2009/9/main" objectType="CheckBox" checked="Checked" fmlaLink="$I$62" lockText="1"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Radio" firstButton="1" noThreeD="1"/>
</file>

<file path=xl/ctrlProps/ctrlProp1138.xml><?xml version="1.0" encoding="utf-8"?>
<formControlPr xmlns="http://schemas.microsoft.com/office/spreadsheetml/2009/9/main" objectType="Radio"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Radio" noThreeD="1"/>
</file>

<file path=xl/ctrlProps/ctrlProp1140.xml><?xml version="1.0" encoding="utf-8"?>
<formControlPr xmlns="http://schemas.microsoft.com/office/spreadsheetml/2009/9/main" objectType="Radio" firstButton="1"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Radio" firstButton="1" noThreeD="1"/>
</file>

<file path=xl/ctrlProps/ctrlProp1145.xml><?xml version="1.0" encoding="utf-8"?>
<formControlPr xmlns="http://schemas.microsoft.com/office/spreadsheetml/2009/9/main" objectType="Radio" noThreeD="1"/>
</file>

<file path=xl/ctrlProps/ctrlProp1146.xml><?xml version="1.0" encoding="utf-8"?>
<formControlPr xmlns="http://schemas.microsoft.com/office/spreadsheetml/2009/9/main" objectType="GBox" noThreeD="1"/>
</file>

<file path=xl/ctrlProps/ctrlProp1147.xml><?xml version="1.0" encoding="utf-8"?>
<formControlPr xmlns="http://schemas.microsoft.com/office/spreadsheetml/2009/9/main" objectType="Radio" firstButton="1"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Radio" firstButton="1" noThreeD="1"/>
</file>

<file path=xl/ctrlProps/ctrlProp1153.xml><?xml version="1.0" encoding="utf-8"?>
<formControlPr xmlns="http://schemas.microsoft.com/office/spreadsheetml/2009/9/main" objectType="Radio" noThreeD="1"/>
</file>

<file path=xl/ctrlProps/ctrlProp1154.xml><?xml version="1.0" encoding="utf-8"?>
<formControlPr xmlns="http://schemas.microsoft.com/office/spreadsheetml/2009/9/main" objectType="GBox" noThreeD="1"/>
</file>

<file path=xl/ctrlProps/ctrlProp1155.xml><?xml version="1.0" encoding="utf-8"?>
<formControlPr xmlns="http://schemas.microsoft.com/office/spreadsheetml/2009/9/main" objectType="Radio" firstButton="1" noThreeD="1"/>
</file>

<file path=xl/ctrlProps/ctrlProp1156.xml><?xml version="1.0" encoding="utf-8"?>
<formControlPr xmlns="http://schemas.microsoft.com/office/spreadsheetml/2009/9/main" objectType="GBox"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Radio" lockText="1" noThreeD="1"/>
</file>

<file path=xl/ctrlProps/ctrlProp1159.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firstButton="1"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Radio" firstButton="1" noThreeD="1"/>
</file>

<file path=xl/ctrlProps/ctrlProp1162.xml><?xml version="1.0" encoding="utf-8"?>
<formControlPr xmlns="http://schemas.microsoft.com/office/spreadsheetml/2009/9/main" objectType="Radio"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Radio" firstButton="1" noThreeD="1"/>
</file>

<file path=xl/ctrlProps/ctrlProp1165.xml><?xml version="1.0" encoding="utf-8"?>
<formControlPr xmlns="http://schemas.microsoft.com/office/spreadsheetml/2009/9/main" objectType="Radio"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Radio" firstButton="1" noThreeD="1"/>
</file>

<file path=xl/ctrlProps/ctrlProp1168.xml><?xml version="1.0" encoding="utf-8"?>
<formControlPr xmlns="http://schemas.microsoft.com/office/spreadsheetml/2009/9/main" objectType="Radio"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Radio" noThreeD="1"/>
</file>

<file path=xl/ctrlProps/ctrlProp1170.xml><?xml version="1.0" encoding="utf-8"?>
<formControlPr xmlns="http://schemas.microsoft.com/office/spreadsheetml/2009/9/main" objectType="Radio" firstButton="1" noThreeD="1"/>
</file>

<file path=xl/ctrlProps/ctrlProp1171.xml><?xml version="1.0" encoding="utf-8"?>
<formControlPr xmlns="http://schemas.microsoft.com/office/spreadsheetml/2009/9/main" objectType="Radio"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Radio" firstButton="1" noThreeD="1"/>
</file>

<file path=xl/ctrlProps/ctrlProp1174.xml><?xml version="1.0" encoding="utf-8"?>
<formControlPr xmlns="http://schemas.microsoft.com/office/spreadsheetml/2009/9/main" objectType="Radio"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Radio" firstButton="1" noThreeD="1"/>
</file>

<file path=xl/ctrlProps/ctrlProp1177.xml><?xml version="1.0" encoding="utf-8"?>
<formControlPr xmlns="http://schemas.microsoft.com/office/spreadsheetml/2009/9/main" objectType="Radio"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Radio" firstButton="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Radio" firstButton="1" noThreeD="1"/>
</file>

<file path=xl/ctrlProps/ctrlProp1183.xml><?xml version="1.0" encoding="utf-8"?>
<formControlPr xmlns="http://schemas.microsoft.com/office/spreadsheetml/2009/9/main" objectType="Radio"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Radio" firstButton="1" noThreeD="1"/>
</file>

<file path=xl/ctrlProps/ctrlProp1186.xml><?xml version="1.0" encoding="utf-8"?>
<formControlPr xmlns="http://schemas.microsoft.com/office/spreadsheetml/2009/9/main" objectType="Radio"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Radio" firstButton="1"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Radio"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Radio" firstButton="1" noThreeD="1"/>
</file>

<file path=xl/ctrlProps/ctrlProp1193.xml><?xml version="1.0" encoding="utf-8"?>
<formControlPr xmlns="http://schemas.microsoft.com/office/spreadsheetml/2009/9/main" objectType="Radio"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Radio" firstButton="1" noThreeD="1"/>
</file>

<file path=xl/ctrlProps/ctrlProp1196.xml><?xml version="1.0" encoding="utf-8"?>
<formControlPr xmlns="http://schemas.microsoft.com/office/spreadsheetml/2009/9/main" objectType="Radio"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noThreeD="1"/>
</file>

<file path=xl/ctrlProps/ctrlProp1199.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20.xml><?xml version="1.0" encoding="utf-8"?>
<formControlPr xmlns="http://schemas.microsoft.com/office/spreadsheetml/2009/9/main" objectType="Radio" firstButton="1"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Radio" firstButton="1" noThreeD="1"/>
</file>

<file path=xl/ctrlProps/ctrlProp1202.xml><?xml version="1.0" encoding="utf-8"?>
<formControlPr xmlns="http://schemas.microsoft.com/office/spreadsheetml/2009/9/main" objectType="Radio"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Radio" firstButton="1" noThreeD="1"/>
</file>

<file path=xl/ctrlProps/ctrlProp1205.xml><?xml version="1.0" encoding="utf-8"?>
<formControlPr xmlns="http://schemas.microsoft.com/office/spreadsheetml/2009/9/main" objectType="Radio"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Radio" firstButton="1" noThreeD="1"/>
</file>

<file path=xl/ctrlProps/ctrlProp1208.xml><?xml version="1.0" encoding="utf-8"?>
<formControlPr xmlns="http://schemas.microsoft.com/office/spreadsheetml/2009/9/main" objectType="Radio"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Radio" noThreeD="1"/>
</file>

<file path=xl/ctrlProps/ctrlProp1210.xml><?xml version="1.0" encoding="utf-8"?>
<formControlPr xmlns="http://schemas.microsoft.com/office/spreadsheetml/2009/9/main" objectType="Radio" firstButton="1" noThreeD="1"/>
</file>

<file path=xl/ctrlProps/ctrlProp1211.xml><?xml version="1.0" encoding="utf-8"?>
<formControlPr xmlns="http://schemas.microsoft.com/office/spreadsheetml/2009/9/main" objectType="Radio"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Radio" firstButton="1" noThreeD="1"/>
</file>

<file path=xl/ctrlProps/ctrlProp1214.xml><?xml version="1.0" encoding="utf-8"?>
<formControlPr xmlns="http://schemas.microsoft.com/office/spreadsheetml/2009/9/main" objectType="Radio"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noThreeD="1"/>
</file>

<file path=xl/ctrlProps/ctrlProp1217.xml><?xml version="1.0" encoding="utf-8"?>
<formControlPr xmlns="http://schemas.microsoft.com/office/spreadsheetml/2009/9/main" objectType="Radio"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Radio" firstButton="1"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Radio"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Radio" firstButton="1" noThreeD="1"/>
</file>

<file path=xl/ctrlProps/ctrlProp1223.xml><?xml version="1.0" encoding="utf-8"?>
<formControlPr xmlns="http://schemas.microsoft.com/office/spreadsheetml/2009/9/main" objectType="Radio"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Radio" firstButton="1" noThreeD="1"/>
</file>

<file path=xl/ctrlProps/ctrlProp1226.xml><?xml version="1.0" encoding="utf-8"?>
<formControlPr xmlns="http://schemas.microsoft.com/office/spreadsheetml/2009/9/main" objectType="Radio"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Radio" firstButton="1" noThreeD="1"/>
</file>

<file path=xl/ctrlProps/ctrlProp1229.xml><?xml version="1.0" encoding="utf-8"?>
<formControlPr xmlns="http://schemas.microsoft.com/office/spreadsheetml/2009/9/main" objectType="Radio" noThreeD="1"/>
</file>

<file path=xl/ctrlProps/ctrlProp123.xml><?xml version="1.0" encoding="utf-8"?>
<formControlPr xmlns="http://schemas.microsoft.com/office/spreadsheetml/2009/9/main" objectType="Radio" firstButton="1"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Radio" firstButton="1" noThreeD="1"/>
</file>

<file path=xl/ctrlProps/ctrlProp1232.xml><?xml version="1.0" encoding="utf-8"?>
<formControlPr xmlns="http://schemas.microsoft.com/office/spreadsheetml/2009/9/main" objectType="Radio"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Radio" firstButton="1" noThreeD="1"/>
</file>

<file path=xl/ctrlProps/ctrlProp1235.xml><?xml version="1.0" encoding="utf-8"?>
<formControlPr xmlns="http://schemas.microsoft.com/office/spreadsheetml/2009/9/main" objectType="Radio"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Radio" firstButton="1" noThreeD="1"/>
</file>

<file path=xl/ctrlProps/ctrlProp1238.xml><?xml version="1.0" encoding="utf-8"?>
<formControlPr xmlns="http://schemas.microsoft.com/office/spreadsheetml/2009/9/main" objectType="Radio"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Radio" noThreeD="1"/>
</file>

<file path=xl/ctrlProps/ctrlProp1240.xml><?xml version="1.0" encoding="utf-8"?>
<formControlPr xmlns="http://schemas.microsoft.com/office/spreadsheetml/2009/9/main" objectType="Radio" firstButton="1" noThreeD="1"/>
</file>

<file path=xl/ctrlProps/ctrlProp1241.xml><?xml version="1.0" encoding="utf-8"?>
<formControlPr xmlns="http://schemas.microsoft.com/office/spreadsheetml/2009/9/main" objectType="Radio"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Radio" firstButton="1" noThreeD="1"/>
</file>

<file path=xl/ctrlProps/ctrlProp1244.xml><?xml version="1.0" encoding="utf-8"?>
<formControlPr xmlns="http://schemas.microsoft.com/office/spreadsheetml/2009/9/main" objectType="Radio"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Radio" firstButton="1" noThreeD="1"/>
</file>

<file path=xl/ctrlProps/ctrlProp1247.xml><?xml version="1.0" encoding="utf-8"?>
<formControlPr xmlns="http://schemas.microsoft.com/office/spreadsheetml/2009/9/main" objectType="Radio"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Radio" firstButton="1" noThreeD="1"/>
</file>

<file path=xl/ctrlProps/ctrlProp125.xml><?xml version="1.0" encoding="utf-8"?>
<formControlPr xmlns="http://schemas.microsoft.com/office/spreadsheetml/2009/9/main" objectType="Radio" noThreeD="1"/>
</file>

<file path=xl/ctrlProps/ctrlProp1250.xml><?xml version="1.0" encoding="utf-8"?>
<formControlPr xmlns="http://schemas.microsoft.com/office/spreadsheetml/2009/9/main" objectType="Radio" noThreeD="1"/>
</file>

<file path=xl/ctrlProps/ctrlProp1251.xml><?xml version="1.0" encoding="utf-8"?>
<formControlPr xmlns="http://schemas.microsoft.com/office/spreadsheetml/2009/9/main" objectType="Radio" firstButton="1" noThreeD="1"/>
</file>

<file path=xl/ctrlProps/ctrlProp1252.xml><?xml version="1.0" encoding="utf-8"?>
<formControlPr xmlns="http://schemas.microsoft.com/office/spreadsheetml/2009/9/main" objectType="Radio"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Radio" firstButton="1" noThreeD="1"/>
</file>

<file path=xl/ctrlProps/ctrlProp1255.xml><?xml version="1.0" encoding="utf-8"?>
<formControlPr xmlns="http://schemas.microsoft.com/office/spreadsheetml/2009/9/main" objectType="Radio"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Radio" firstButton="1" noThreeD="1"/>
</file>

<file path=xl/ctrlProps/ctrlProp1258.xml><?xml version="1.0" encoding="utf-8"?>
<formControlPr xmlns="http://schemas.microsoft.com/office/spreadsheetml/2009/9/main" objectType="Radio"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Radio" firstButton="1" noThreeD="1"/>
</file>

<file path=xl/ctrlProps/ctrlProp1261.xml><?xml version="1.0" encoding="utf-8"?>
<formControlPr xmlns="http://schemas.microsoft.com/office/spreadsheetml/2009/9/main" objectType="Radio"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Radio" firstButton="1" noThreeD="1"/>
</file>

<file path=xl/ctrlProps/ctrlProp1264.xml><?xml version="1.0" encoding="utf-8"?>
<formControlPr xmlns="http://schemas.microsoft.com/office/spreadsheetml/2009/9/main" objectType="Radio"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Radio" firstButton="1" noThreeD="1"/>
</file>

<file path=xl/ctrlProps/ctrlProp1267.xml><?xml version="1.0" encoding="utf-8"?>
<formControlPr xmlns="http://schemas.microsoft.com/office/spreadsheetml/2009/9/main" objectType="Radio"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Radio" firstButton="1" noThreeD="1"/>
</file>

<file path=xl/ctrlProps/ctrlProp127.xml><?xml version="1.0" encoding="utf-8"?>
<formControlPr xmlns="http://schemas.microsoft.com/office/spreadsheetml/2009/9/main" objectType="Radio" firstButton="1" noThreeD="1"/>
</file>

<file path=xl/ctrlProps/ctrlProp1270.xml><?xml version="1.0" encoding="utf-8"?>
<formControlPr xmlns="http://schemas.microsoft.com/office/spreadsheetml/2009/9/main" objectType="Radio"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Radio" firstButton="1" noThreeD="1"/>
</file>

<file path=xl/ctrlProps/ctrlProp1273.xml><?xml version="1.0" encoding="utf-8"?>
<formControlPr xmlns="http://schemas.microsoft.com/office/spreadsheetml/2009/9/main" objectType="Radio"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Radio" firstButton="1" noThreeD="1"/>
</file>

<file path=xl/ctrlProps/ctrlProp1276.xml><?xml version="1.0" encoding="utf-8"?>
<formControlPr xmlns="http://schemas.microsoft.com/office/spreadsheetml/2009/9/main" objectType="Radio"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Radio" firstButton="1" noThreeD="1"/>
</file>

<file path=xl/ctrlProps/ctrlProp1279.xml><?xml version="1.0" encoding="utf-8"?>
<formControlPr xmlns="http://schemas.microsoft.com/office/spreadsheetml/2009/9/main" objectType="Radio" noThreeD="1"/>
</file>

<file path=xl/ctrlProps/ctrlProp128.xml><?xml version="1.0" encoding="utf-8"?>
<formControlPr xmlns="http://schemas.microsoft.com/office/spreadsheetml/2009/9/main" objectType="Radio"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Radio" firstButton="1" noThreeD="1"/>
</file>

<file path=xl/ctrlProps/ctrlProp1282.xml><?xml version="1.0" encoding="utf-8"?>
<formControlPr xmlns="http://schemas.microsoft.com/office/spreadsheetml/2009/9/main" objectType="Radio"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Radio" firstButton="1" noThreeD="1"/>
</file>

<file path=xl/ctrlProps/ctrlProp1285.xml><?xml version="1.0" encoding="utf-8"?>
<formControlPr xmlns="http://schemas.microsoft.com/office/spreadsheetml/2009/9/main" objectType="Radio"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Radio" firstButton="1" noThreeD="1"/>
</file>

<file path=xl/ctrlProps/ctrlProp1289.xml><?xml version="1.0" encoding="utf-8"?>
<formControlPr xmlns="http://schemas.microsoft.com/office/spreadsheetml/2009/9/main" objectType="Radio" noThreeD="1"/>
</file>

<file path=xl/ctrlProps/ctrlProp129.xml><?xml version="1.0" encoding="utf-8"?>
<formControlPr xmlns="http://schemas.microsoft.com/office/spreadsheetml/2009/9/main" objectType="Radio"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Radio" firstButton="1" noThreeD="1"/>
</file>

<file path=xl/ctrlProps/ctrlProp1292.xml><?xml version="1.0" encoding="utf-8"?>
<formControlPr xmlns="http://schemas.microsoft.com/office/spreadsheetml/2009/9/main" objectType="Radio"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Radio" firstButton="1" noThreeD="1"/>
</file>

<file path=xl/ctrlProps/ctrlProp1295.xml><?xml version="1.0" encoding="utf-8"?>
<formControlPr xmlns="http://schemas.microsoft.com/office/spreadsheetml/2009/9/main" objectType="Radio"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Radio" firstButton="1" noThreeD="1"/>
</file>

<file path=xl/ctrlProps/ctrlProp1298.xml><?xml version="1.0" encoding="utf-8"?>
<formControlPr xmlns="http://schemas.microsoft.com/office/spreadsheetml/2009/9/main" objectType="Radio"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CheckBox" fmlaLink="A16" lockText="1"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Radio" firstButton="1" noThreeD="1"/>
</file>

<file path=xl/ctrlProps/ctrlProp1301.xml><?xml version="1.0" encoding="utf-8"?>
<formControlPr xmlns="http://schemas.microsoft.com/office/spreadsheetml/2009/9/main" objectType="Radio"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Radio" firstButton="1" noThreeD="1"/>
</file>

<file path=xl/ctrlProps/ctrlProp1304.xml><?xml version="1.0" encoding="utf-8"?>
<formControlPr xmlns="http://schemas.microsoft.com/office/spreadsheetml/2009/9/main" objectType="Radio"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Radio" firstButton="1"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Radio"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Radio"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Radio" firstButton="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Radio"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Radio"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Radio" firstButton="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S17" lockText="1" noThreeD="1"/>
</file>

<file path=xl/ctrlProps/ctrlProp140.xml><?xml version="1.0" encoding="utf-8"?>
<formControlPr xmlns="http://schemas.microsoft.com/office/spreadsheetml/2009/9/main" objectType="Radio"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Radio"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Radio" firstButton="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Radio"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Radio" firstButton="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Radio"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Radio" firstButton="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fmlaLink="A17" lockText="1" noThreeD="1"/>
</file>

<file path=xl/ctrlProps/ctrlProp150.xml><?xml version="1.0" encoding="utf-8"?>
<formControlPr xmlns="http://schemas.microsoft.com/office/spreadsheetml/2009/9/main" objectType="Radio"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Radio" firstButton="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Radio"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Radio" firstButton="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Radio" firstButton="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Radio"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Radio"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J16" lockText="1" noThreeD="1"/>
</file>

<file path=xl/ctrlProps/ctrlProp160.xml><?xml version="1.0" encoding="utf-8"?>
<formControlPr xmlns="http://schemas.microsoft.com/office/spreadsheetml/2009/9/main" objectType="Radio" noThreeD="1"/>
</file>

<file path=xl/ctrlProps/ctrlProp1600.xml><?xml version="1.0" encoding="utf-8"?>
<formControlPr xmlns="http://schemas.microsoft.com/office/spreadsheetml/2009/9/main" objectType="Radio" firstButton="1" noThreeD="1"/>
</file>

<file path=xl/ctrlProps/ctrlProp1601.xml><?xml version="1.0" encoding="utf-8"?>
<formControlPr xmlns="http://schemas.microsoft.com/office/spreadsheetml/2009/9/main" objectType="Radio"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Radio" firstButton="1" noThreeD="1"/>
</file>

<file path=xl/ctrlProps/ctrlProp1624.xml><?xml version="1.0" encoding="utf-8"?>
<formControlPr xmlns="http://schemas.microsoft.com/office/spreadsheetml/2009/9/main" objectType="Radio"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Radio" firstButton="1" noThreeD="1"/>
</file>

<file path=xl/ctrlProps/ctrlProp1627.xml><?xml version="1.0" encoding="utf-8"?>
<formControlPr xmlns="http://schemas.microsoft.com/office/spreadsheetml/2009/9/main" objectType="Radio"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Radio"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Radio" noThreeD="1"/>
</file>

<file path=xl/ctrlProps/ctrlProp1631.xml><?xml version="1.0" encoding="utf-8"?>
<formControlPr xmlns="http://schemas.microsoft.com/office/spreadsheetml/2009/9/main" objectType="Radio" firstButton="1" lockText="1" noThreeD="1"/>
</file>

<file path=xl/ctrlProps/ctrlProp1632.xml><?xml version="1.0" encoding="utf-8"?>
<formControlPr xmlns="http://schemas.microsoft.com/office/spreadsheetml/2009/9/main" objectType="Radio" lockText="1" noThreeD="1"/>
</file>

<file path=xl/ctrlProps/ctrlProp1633.xml><?xml version="1.0" encoding="utf-8"?>
<formControlPr xmlns="http://schemas.microsoft.com/office/spreadsheetml/2009/9/main" objectType="CheckBox" checked="Checked" fmlaLink="A4" lockText="1" noThreeD="1"/>
</file>

<file path=xl/ctrlProps/ctrlProp1634.xml><?xml version="1.0" encoding="utf-8"?>
<formControlPr xmlns="http://schemas.microsoft.com/office/spreadsheetml/2009/9/main" objectType="Radio" firstButton="1" noThreeD="1"/>
</file>

<file path=xl/ctrlProps/ctrlProp1635.xml><?xml version="1.0" encoding="utf-8"?>
<formControlPr xmlns="http://schemas.microsoft.com/office/spreadsheetml/2009/9/main" objectType="Radio" noThreeD="1"/>
</file>

<file path=xl/ctrlProps/ctrlProp1636.xml><?xml version="1.0" encoding="utf-8"?>
<formControlPr xmlns="http://schemas.microsoft.com/office/spreadsheetml/2009/9/main" objectType="Radio" noThreeD="1"/>
</file>

<file path=xl/ctrlProps/ctrlProp1637.xml><?xml version="1.0" encoding="utf-8"?>
<formControlPr xmlns="http://schemas.microsoft.com/office/spreadsheetml/2009/9/main" objectType="CheckBox" fmlaLink="$I$32" lockText="1"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Radio" firstButton="1" fmlaLink="$L42"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Radio" noThreeD="1"/>
</file>

<file path=xl/ctrlProps/ctrlProp1641.xml><?xml version="1.0" encoding="utf-8"?>
<formControlPr xmlns="http://schemas.microsoft.com/office/spreadsheetml/2009/9/main" objectType="Radio" firstButton="1" fmlaLink="$X$42" noThreeD="1"/>
</file>

<file path=xl/ctrlProps/ctrlProp1642.xml><?xml version="1.0" encoding="utf-8"?>
<formControlPr xmlns="http://schemas.microsoft.com/office/spreadsheetml/2009/9/main" objectType="Radio" noThreeD="1"/>
</file>

<file path=xl/ctrlProps/ctrlProp1643.xml><?xml version="1.0" encoding="utf-8"?>
<formControlPr xmlns="http://schemas.microsoft.com/office/spreadsheetml/2009/9/main" objectType="Radio"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Radio" firstButton="1" noThreeD="1"/>
</file>

<file path=xl/ctrlProps/ctrlProp1647.xml><?xml version="1.0" encoding="utf-8"?>
<formControlPr xmlns="http://schemas.microsoft.com/office/spreadsheetml/2009/9/main" objectType="Radio" noThreeD="1"/>
</file>

<file path=xl/ctrlProps/ctrlProp1648.xml><?xml version="1.0" encoding="utf-8"?>
<formControlPr xmlns="http://schemas.microsoft.com/office/spreadsheetml/2009/9/main" objectType="Radio"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Radio" firstButton="1" noThreeD="1"/>
</file>

<file path=xl/ctrlProps/ctrlProp1650.xml><?xml version="1.0" encoding="utf-8"?>
<formControlPr xmlns="http://schemas.microsoft.com/office/spreadsheetml/2009/9/main" objectType="Radio" firstButton="1" fmlaLink="$L53" noThreeD="1"/>
</file>

<file path=xl/ctrlProps/ctrlProp1651.xml><?xml version="1.0" encoding="utf-8"?>
<formControlPr xmlns="http://schemas.microsoft.com/office/spreadsheetml/2009/9/main" objectType="Radio" noThreeD="1"/>
</file>

<file path=xl/ctrlProps/ctrlProp1652.xml><?xml version="1.0" encoding="utf-8"?>
<formControlPr xmlns="http://schemas.microsoft.com/office/spreadsheetml/2009/9/main" objectType="Radio" firstButton="1" fmlaLink="$X$53" noThreeD="1"/>
</file>

<file path=xl/ctrlProps/ctrlProp1653.xml><?xml version="1.0" encoding="utf-8"?>
<formControlPr xmlns="http://schemas.microsoft.com/office/spreadsheetml/2009/9/main" objectType="Radio" noThreeD="1"/>
</file>

<file path=xl/ctrlProps/ctrlProp1654.xml><?xml version="1.0" encoding="utf-8"?>
<formControlPr xmlns="http://schemas.microsoft.com/office/spreadsheetml/2009/9/main" objectType="Radio"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Radio" firstButton="1" noThreeD="1"/>
</file>

<file path=xl/ctrlProps/ctrlProp1658.xml><?xml version="1.0" encoding="utf-8"?>
<formControlPr xmlns="http://schemas.microsoft.com/office/spreadsheetml/2009/9/main" objectType="Radio"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Radio" noThreeD="1"/>
</file>

<file path=xl/ctrlProps/ctrlProp1660.xml><?xml version="1.0" encoding="utf-8"?>
<formControlPr xmlns="http://schemas.microsoft.com/office/spreadsheetml/2009/9/main" objectType="Radio" firstButton="1" noThreeD="1"/>
</file>

<file path=xl/ctrlProps/ctrlProp1661.xml><?xml version="1.0" encoding="utf-8"?>
<formControlPr xmlns="http://schemas.microsoft.com/office/spreadsheetml/2009/9/main" objectType="Radio"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Radio" firstButton="1" noThreeD="1"/>
</file>

<file path=xl/ctrlProps/ctrlProp1664.xml><?xml version="1.0" encoding="utf-8"?>
<formControlPr xmlns="http://schemas.microsoft.com/office/spreadsheetml/2009/9/main" objectType="Radio"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Radio" firstButton="1" noThreeD="1"/>
</file>

<file path=xl/ctrlProps/ctrlProp1667.xml><?xml version="1.0" encoding="utf-8"?>
<formControlPr xmlns="http://schemas.microsoft.com/office/spreadsheetml/2009/9/main" objectType="Radio"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Radio" firstButton="1"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Radio"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Radio" firstButton="1" noThreeD="1"/>
</file>

<file path=xl/ctrlProps/ctrlProp1673.xml><?xml version="1.0" encoding="utf-8"?>
<formControlPr xmlns="http://schemas.microsoft.com/office/spreadsheetml/2009/9/main" objectType="Radio"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Radio" firstButton="1" noThreeD="1"/>
</file>

<file path=xl/ctrlProps/ctrlProp1676.xml><?xml version="1.0" encoding="utf-8"?>
<formControlPr xmlns="http://schemas.microsoft.com/office/spreadsheetml/2009/9/main" objectType="Radio"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Radio" firstButton="1" noThreeD="1"/>
</file>

<file path=xl/ctrlProps/ctrlProp1679.xml><?xml version="1.0" encoding="utf-8"?>
<formControlPr xmlns="http://schemas.microsoft.com/office/spreadsheetml/2009/9/main" objectType="Radio" noThreeD="1"/>
</file>

<file path=xl/ctrlProps/ctrlProp168.xml><?xml version="1.0" encoding="utf-8"?>
<formControlPr xmlns="http://schemas.microsoft.com/office/spreadsheetml/2009/9/main" objectType="Radio" firstButton="1"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Radio" firstButton="1" noThreeD="1"/>
</file>

<file path=xl/ctrlProps/ctrlProp1682.xml><?xml version="1.0" encoding="utf-8"?>
<formControlPr xmlns="http://schemas.microsoft.com/office/spreadsheetml/2009/9/main" objectType="Radio"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Radio" firstButton="1" noThreeD="1"/>
</file>

<file path=xl/ctrlProps/ctrlProp1686.xml><?xml version="1.0" encoding="utf-8"?>
<formControlPr xmlns="http://schemas.microsoft.com/office/spreadsheetml/2009/9/main" objectType="Radio"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Radio" firstButton="1" noThreeD="1"/>
</file>

<file path=xl/ctrlProps/ctrlProp1689.xml><?xml version="1.0" encoding="utf-8"?>
<formControlPr xmlns="http://schemas.microsoft.com/office/spreadsheetml/2009/9/main" objectType="Radio" noThreeD="1"/>
</file>

<file path=xl/ctrlProps/ctrlProp169.xml><?xml version="1.0" encoding="utf-8"?>
<formControlPr xmlns="http://schemas.microsoft.com/office/spreadsheetml/2009/9/main" objectType="Radio" noThreeD="1"/>
</file>

<file path=xl/ctrlProps/ctrlProp1690.xml><?xml version="1.0" encoding="utf-8"?>
<formControlPr xmlns="http://schemas.microsoft.com/office/spreadsheetml/2009/9/main" objectType="CheckBox" noThreeD="1"/>
</file>

<file path=xl/ctrlProps/ctrlProp1691.xml><?xml version="1.0" encoding="utf-8"?>
<formControlPr xmlns="http://schemas.microsoft.com/office/spreadsheetml/2009/9/main" objectType="CheckBox" noThreeD="1"/>
</file>

<file path=xl/ctrlProps/ctrlProp1692.xml><?xml version="1.0" encoding="utf-8"?>
<formControlPr xmlns="http://schemas.microsoft.com/office/spreadsheetml/2009/9/main" objectType="CheckBox" noThreeD="1"/>
</file>

<file path=xl/ctrlProps/ctrlProp1693.xml><?xml version="1.0" encoding="utf-8"?>
<formControlPr xmlns="http://schemas.microsoft.com/office/spreadsheetml/2009/9/main" objectType="CheckBox" noThreeD="1"/>
</file>

<file path=xl/ctrlProps/ctrlProp1694.xml><?xml version="1.0" encoding="utf-8"?>
<formControlPr xmlns="http://schemas.microsoft.com/office/spreadsheetml/2009/9/main" objectType="CheckBox" noThreeD="1"/>
</file>

<file path=xl/ctrlProps/ctrlProp1695.xml><?xml version="1.0" encoding="utf-8"?>
<formControlPr xmlns="http://schemas.microsoft.com/office/spreadsheetml/2009/9/main" objectType="CheckBox" noThreeD="1"/>
</file>

<file path=xl/ctrlProps/ctrlProp1696.xml><?xml version="1.0" encoding="utf-8"?>
<formControlPr xmlns="http://schemas.microsoft.com/office/spreadsheetml/2009/9/main" objectType="CheckBox" noThreeD="1"/>
</file>

<file path=xl/ctrlProps/ctrlProp1697.xml><?xml version="1.0" encoding="utf-8"?>
<formControlPr xmlns="http://schemas.microsoft.com/office/spreadsheetml/2009/9/main" objectType="CheckBox" noThreeD="1"/>
</file>

<file path=xl/ctrlProps/ctrlProp1698.xml><?xml version="1.0" encoding="utf-8"?>
<formControlPr xmlns="http://schemas.microsoft.com/office/spreadsheetml/2009/9/main" objectType="CheckBox" noThreeD="1"/>
</file>

<file path=xl/ctrlProps/ctrlProp1699.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fmlaLink="J17" lockText="1" noThreeD="1"/>
</file>

<file path=xl/ctrlProps/ctrlProp170.xml><?xml version="1.0" encoding="utf-8"?>
<formControlPr xmlns="http://schemas.microsoft.com/office/spreadsheetml/2009/9/main" objectType="CheckBox" checked="Checked" fmlaLink="A4" lockText="1" noThreeD="1"/>
</file>

<file path=xl/ctrlProps/ctrlProp1700.xml><?xml version="1.0" encoding="utf-8"?>
<formControlPr xmlns="http://schemas.microsoft.com/office/spreadsheetml/2009/9/main" objectType="CheckBox" noThreeD="1"/>
</file>

<file path=xl/ctrlProps/ctrlProp1701.xml><?xml version="1.0" encoding="utf-8"?>
<formControlPr xmlns="http://schemas.microsoft.com/office/spreadsheetml/2009/9/main" objectType="CheckBox" noThreeD="1"/>
</file>

<file path=xl/ctrlProps/ctrlProp1702.xml><?xml version="1.0" encoding="utf-8"?>
<formControlPr xmlns="http://schemas.microsoft.com/office/spreadsheetml/2009/9/main" objectType="CheckBox" noThreeD="1"/>
</file>

<file path=xl/ctrlProps/ctrlProp1703.xml><?xml version="1.0" encoding="utf-8"?>
<formControlPr xmlns="http://schemas.microsoft.com/office/spreadsheetml/2009/9/main" objectType="CheckBox" noThreeD="1"/>
</file>

<file path=xl/ctrlProps/ctrlProp1704.xml><?xml version="1.0" encoding="utf-8"?>
<formControlPr xmlns="http://schemas.microsoft.com/office/spreadsheetml/2009/9/main" objectType="CheckBox" noThreeD="1"/>
</file>

<file path=xl/ctrlProps/ctrlProp1705.xml><?xml version="1.0" encoding="utf-8"?>
<formControlPr xmlns="http://schemas.microsoft.com/office/spreadsheetml/2009/9/main" objectType="CheckBox" noThreeD="1"/>
</file>

<file path=xl/ctrlProps/ctrlProp1706.xml><?xml version="1.0" encoding="utf-8"?>
<formControlPr xmlns="http://schemas.microsoft.com/office/spreadsheetml/2009/9/main" objectType="CheckBox" noThreeD="1"/>
</file>

<file path=xl/ctrlProps/ctrlProp1707.xml><?xml version="1.0" encoding="utf-8"?>
<formControlPr xmlns="http://schemas.microsoft.com/office/spreadsheetml/2009/9/main" objectType="CheckBox" noThreeD="1"/>
</file>

<file path=xl/ctrlProps/ctrlProp1708.xml><?xml version="1.0" encoding="utf-8"?>
<formControlPr xmlns="http://schemas.microsoft.com/office/spreadsheetml/2009/9/main" objectType="CheckBox" noThreeD="1"/>
</file>

<file path=xl/ctrlProps/ctrlProp1709.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noThreeD="1"/>
</file>

<file path=xl/ctrlProps/ctrlProp1711.xml><?xml version="1.0" encoding="utf-8"?>
<formControlPr xmlns="http://schemas.microsoft.com/office/spreadsheetml/2009/9/main" objectType="CheckBox" noThreeD="1"/>
</file>

<file path=xl/ctrlProps/ctrlProp1712.xml><?xml version="1.0" encoding="utf-8"?>
<formControlPr xmlns="http://schemas.microsoft.com/office/spreadsheetml/2009/9/main" objectType="Radio" firstButton="1" noThreeD="1"/>
</file>

<file path=xl/ctrlProps/ctrlProp1713.xml><?xml version="1.0" encoding="utf-8"?>
<formControlPr xmlns="http://schemas.microsoft.com/office/spreadsheetml/2009/9/main" objectType="Radio" noThreeD="1"/>
</file>

<file path=xl/ctrlProps/ctrlProp1714.xml><?xml version="1.0" encoding="utf-8"?>
<formControlPr xmlns="http://schemas.microsoft.com/office/spreadsheetml/2009/9/main" objectType="Radio" noThreeD="1"/>
</file>

<file path=xl/ctrlProps/ctrlProp1715.xml><?xml version="1.0" encoding="utf-8"?>
<formControlPr xmlns="http://schemas.microsoft.com/office/spreadsheetml/2009/9/main" objectType="Radio" firstButton="1" fmlaLink="$L$15" noThreeD="1"/>
</file>

<file path=xl/ctrlProps/ctrlProp1716.xml><?xml version="1.0" encoding="utf-8"?>
<formControlPr xmlns="http://schemas.microsoft.com/office/spreadsheetml/2009/9/main" objectType="Radio" noThreeD="1"/>
</file>

<file path=xl/ctrlProps/ctrlProp1717.xml><?xml version="1.0" encoding="utf-8"?>
<formControlPr xmlns="http://schemas.microsoft.com/office/spreadsheetml/2009/9/main" objectType="Radio" firstButton="1" fmlaLink="$X$15" noThreeD="1"/>
</file>

<file path=xl/ctrlProps/ctrlProp1718.xml><?xml version="1.0" encoding="utf-8"?>
<formControlPr xmlns="http://schemas.microsoft.com/office/spreadsheetml/2009/9/main" objectType="Radio" noThreeD="1"/>
</file>

<file path=xl/ctrlProps/ctrlProp1719.xml><?xml version="1.0" encoding="utf-8"?>
<formControlPr xmlns="http://schemas.microsoft.com/office/spreadsheetml/2009/9/main" objectType="Radio" firstButton="1" fmlaLink="#REF!"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Radio" noThreeD="1"/>
</file>

<file path=xl/ctrlProps/ctrlProp1721.xml><?xml version="1.0" encoding="utf-8"?>
<formControlPr xmlns="http://schemas.microsoft.com/office/spreadsheetml/2009/9/main" objectType="Radio"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Radio" noThreeD="1"/>
</file>

<file path=xl/ctrlProps/ctrlProp1726.xml><?xml version="1.0" encoding="utf-8"?>
<formControlPr xmlns="http://schemas.microsoft.com/office/spreadsheetml/2009/9/main" objectType="Radio" firstButton="1" fmlaLink="$L26" noThreeD="1"/>
</file>

<file path=xl/ctrlProps/ctrlProp1727.xml><?xml version="1.0" encoding="utf-8"?>
<formControlPr xmlns="http://schemas.microsoft.com/office/spreadsheetml/2009/9/main" objectType="Radio" noThreeD="1"/>
</file>

<file path=xl/ctrlProps/ctrlProp1728.xml><?xml version="1.0" encoding="utf-8"?>
<formControlPr xmlns="http://schemas.microsoft.com/office/spreadsheetml/2009/9/main" objectType="Radio" firstButton="1" fmlaLink="$X$26" noThreeD="1"/>
</file>

<file path=xl/ctrlProps/ctrlProp1729.xml><?xml version="1.0" encoding="utf-8"?>
<formControlPr xmlns="http://schemas.microsoft.com/office/spreadsheetml/2009/9/main" objectType="Radio"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Radio"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CheckBox" noThreeD="1"/>
</file>

<file path=xl/ctrlProps/ctrlProp1735.xml><?xml version="1.0" encoding="utf-8"?>
<formControlPr xmlns="http://schemas.microsoft.com/office/spreadsheetml/2009/9/main" objectType="CheckBox" noThreeD="1"/>
</file>

<file path=xl/ctrlProps/ctrlProp1736.xml><?xml version="1.0" encoding="utf-8"?>
<formControlPr xmlns="http://schemas.microsoft.com/office/spreadsheetml/2009/9/main" objectType="CheckBox" noThreeD="1"/>
</file>

<file path=xl/ctrlProps/ctrlProp1737.xml><?xml version="1.0" encoding="utf-8"?>
<formControlPr xmlns="http://schemas.microsoft.com/office/spreadsheetml/2009/9/main" objectType="CheckBox" noThreeD="1"/>
</file>

<file path=xl/ctrlProps/ctrlProp1738.xml><?xml version="1.0" encoding="utf-8"?>
<formControlPr xmlns="http://schemas.microsoft.com/office/spreadsheetml/2009/9/main" objectType="CheckBox" noThreeD="1"/>
</file>

<file path=xl/ctrlProps/ctrlProp1739.xml><?xml version="1.0" encoding="utf-8"?>
<formControlPr xmlns="http://schemas.microsoft.com/office/spreadsheetml/2009/9/main" objectType="CheckBox"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noThreeD="1"/>
</file>

<file path=xl/ctrlProps/ctrlProp1741.xml><?xml version="1.0" encoding="utf-8"?>
<formControlPr xmlns="http://schemas.microsoft.com/office/spreadsheetml/2009/9/main" objectType="CheckBox" noThreeD="1"/>
</file>

<file path=xl/ctrlProps/ctrlProp1742.xml><?xml version="1.0" encoding="utf-8"?>
<formControlPr xmlns="http://schemas.microsoft.com/office/spreadsheetml/2009/9/main" objectType="CheckBox" noThreeD="1"/>
</file>

<file path=xl/ctrlProps/ctrlProp1743.xml><?xml version="1.0" encoding="utf-8"?>
<formControlPr xmlns="http://schemas.microsoft.com/office/spreadsheetml/2009/9/main" objectType="CheckBox" noThreeD="1"/>
</file>

<file path=xl/ctrlProps/ctrlProp1744.xml><?xml version="1.0" encoding="utf-8"?>
<formControlPr xmlns="http://schemas.microsoft.com/office/spreadsheetml/2009/9/main" objectType="CheckBox" noThreeD="1"/>
</file>

<file path=xl/ctrlProps/ctrlProp1745.xml><?xml version="1.0" encoding="utf-8"?>
<formControlPr xmlns="http://schemas.microsoft.com/office/spreadsheetml/2009/9/main" objectType="CheckBox" noThreeD="1"/>
</file>

<file path=xl/ctrlProps/ctrlProp1746.xml><?xml version="1.0" encoding="utf-8"?>
<formControlPr xmlns="http://schemas.microsoft.com/office/spreadsheetml/2009/9/main" objectType="CheckBox" noThreeD="1"/>
</file>

<file path=xl/ctrlProps/ctrlProp1747.xml><?xml version="1.0" encoding="utf-8"?>
<formControlPr xmlns="http://schemas.microsoft.com/office/spreadsheetml/2009/9/main" objectType="CheckBox" noThreeD="1"/>
</file>

<file path=xl/ctrlProps/ctrlProp1748.xml><?xml version="1.0" encoding="utf-8"?>
<formControlPr xmlns="http://schemas.microsoft.com/office/spreadsheetml/2009/9/main" objectType="CheckBox" noThreeD="1"/>
</file>

<file path=xl/ctrlProps/ctrlProp1749.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noThreeD="1"/>
</file>

<file path=xl/ctrlProps/ctrlProp1751.xml><?xml version="1.0" encoding="utf-8"?>
<formControlPr xmlns="http://schemas.microsoft.com/office/spreadsheetml/2009/9/main" objectType="CheckBox" noThreeD="1"/>
</file>

<file path=xl/ctrlProps/ctrlProp1752.xml><?xml version="1.0" encoding="utf-8"?>
<formControlPr xmlns="http://schemas.microsoft.com/office/spreadsheetml/2009/9/main" objectType="CheckBox" noThreeD="1"/>
</file>

<file path=xl/ctrlProps/ctrlProp1753.xml><?xml version="1.0" encoding="utf-8"?>
<formControlPr xmlns="http://schemas.microsoft.com/office/spreadsheetml/2009/9/main" objectType="CheckBox" noThreeD="1"/>
</file>

<file path=xl/ctrlProps/ctrlProp1754.xml><?xml version="1.0" encoding="utf-8"?>
<formControlPr xmlns="http://schemas.microsoft.com/office/spreadsheetml/2009/9/main" objectType="CheckBox" noThreeD="1"/>
</file>

<file path=xl/ctrlProps/ctrlProp1755.xml><?xml version="1.0" encoding="utf-8"?>
<formControlPr xmlns="http://schemas.microsoft.com/office/spreadsheetml/2009/9/main" objectType="Check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Radio" firstButton="1" fmlaLink="$I$52" noThreeD="1"/>
</file>

<file path=xl/ctrlProps/ctrlProp1759.xml><?xml version="1.0" encoding="utf-8"?>
<formControlPr xmlns="http://schemas.microsoft.com/office/spreadsheetml/2009/9/main" objectType="Radio"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Radio" firstButton="1" noThreeD="1"/>
</file>

<file path=xl/ctrlProps/ctrlProp1761.xml><?xml version="1.0" encoding="utf-8"?>
<formControlPr xmlns="http://schemas.microsoft.com/office/spreadsheetml/2009/9/main" objectType="Radio" noThreeD="1"/>
</file>

<file path=xl/ctrlProps/ctrlProp1762.xml><?xml version="1.0" encoding="utf-8"?>
<formControlPr xmlns="http://schemas.microsoft.com/office/spreadsheetml/2009/9/main" objectType="Radio" noThreeD="1"/>
</file>

<file path=xl/ctrlProps/ctrlProp1763.xml><?xml version="1.0" encoding="utf-8"?>
<formControlPr xmlns="http://schemas.microsoft.com/office/spreadsheetml/2009/9/main" objectType="Radio" firstButton="1" noThreeD="1"/>
</file>

<file path=xl/ctrlProps/ctrlProp1764.xml><?xml version="1.0" encoding="utf-8"?>
<formControlPr xmlns="http://schemas.microsoft.com/office/spreadsheetml/2009/9/main" objectType="Radio" noThreeD="1"/>
</file>

<file path=xl/ctrlProps/ctrlProp1765.xml><?xml version="1.0" encoding="utf-8"?>
<formControlPr xmlns="http://schemas.microsoft.com/office/spreadsheetml/2009/9/main" objectType="CheckBox" fmlaLink="$I$42" lockText="1"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Radio" firstButton="1" fmlaLink="$I$57" noThreeD="1"/>
</file>

<file path=xl/ctrlProps/ctrlProp1769.xml><?xml version="1.0" encoding="utf-8"?>
<formControlPr xmlns="http://schemas.microsoft.com/office/spreadsheetml/2009/9/main" objectType="Radio" noThreeD="1"/>
</file>

<file path=xl/ctrlProps/ctrlProp177.xml><?xml version="1.0" encoding="utf-8"?>
<formControlPr xmlns="http://schemas.microsoft.com/office/spreadsheetml/2009/9/main" objectType="CheckBox" fmlaLink="$W$26" noThreeD="1"/>
</file>

<file path=xl/ctrlProps/ctrlProp1770.xml><?xml version="1.0" encoding="utf-8"?>
<formControlPr xmlns="http://schemas.microsoft.com/office/spreadsheetml/2009/9/main" objectType="Radio" firstButton="1" noThreeD="1"/>
</file>

<file path=xl/ctrlProps/ctrlProp1771.xml><?xml version="1.0" encoding="utf-8"?>
<formControlPr xmlns="http://schemas.microsoft.com/office/spreadsheetml/2009/9/main" objectType="Radio" noThreeD="1"/>
</file>

<file path=xl/ctrlProps/ctrlProp1772.xml><?xml version="1.0" encoding="utf-8"?>
<formControlPr xmlns="http://schemas.microsoft.com/office/spreadsheetml/2009/9/main" objectType="Radio"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Radio" firstButton="1" fmlaLink="$I$62" noThreeD="1"/>
</file>

<file path=xl/ctrlProps/ctrlProp1776.xml><?xml version="1.0" encoding="utf-8"?>
<formControlPr xmlns="http://schemas.microsoft.com/office/spreadsheetml/2009/9/main" objectType="Radio" noThreeD="1"/>
</file>

<file path=xl/ctrlProps/ctrlProp1777.xml><?xml version="1.0" encoding="utf-8"?>
<formControlPr xmlns="http://schemas.microsoft.com/office/spreadsheetml/2009/9/main" objectType="Radio" firstButton="1" noThreeD="1"/>
</file>

<file path=xl/ctrlProps/ctrlProp1778.xml><?xml version="1.0" encoding="utf-8"?>
<formControlPr xmlns="http://schemas.microsoft.com/office/spreadsheetml/2009/9/main" objectType="Radio" noThreeD="1"/>
</file>

<file path=xl/ctrlProps/ctrlProp1779.xml><?xml version="1.0" encoding="utf-8"?>
<formControlPr xmlns="http://schemas.microsoft.com/office/spreadsheetml/2009/9/main" objectType="Radio" noThreeD="1"/>
</file>

<file path=xl/ctrlProps/ctrlProp178.xml><?xml version="1.0" encoding="utf-8"?>
<formControlPr xmlns="http://schemas.microsoft.com/office/spreadsheetml/2009/9/main" objectType="CheckBox" fmlaLink="$Y$26" noThreeD="1"/>
</file>

<file path=xl/ctrlProps/ctrlProp1780.xml><?xml version="1.0" encoding="utf-8"?>
<formControlPr xmlns="http://schemas.microsoft.com/office/spreadsheetml/2009/9/main" objectType="CheckBox" fmlaLink="$I$23" lockText="1" noThreeD="1"/>
</file>

<file path=xl/ctrlProps/ctrlProp1781.xml><?xml version="1.0" encoding="utf-8"?>
<formControlPr xmlns="http://schemas.microsoft.com/office/spreadsheetml/2009/9/main" objectType="CheckBox" fmlaLink="$I$27" lockText="1" noThreeD="1"/>
</file>

<file path=xl/ctrlProps/ctrlProp1782.xml><?xml version="1.0" encoding="utf-8"?>
<formControlPr xmlns="http://schemas.microsoft.com/office/spreadsheetml/2009/9/main" objectType="CheckBox" fmlaLink="$I$25" lockText="1"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Radio" firstButton="1" fmlaLink="$I$16" noThreeD="1"/>
</file>

<file path=xl/ctrlProps/ctrlProp1789.xml><?xml version="1.0" encoding="utf-8"?>
<formControlPr xmlns="http://schemas.microsoft.com/office/spreadsheetml/2009/9/main" objectType="Radio" noThreeD="1"/>
</file>

<file path=xl/ctrlProps/ctrlProp179.xml><?xml version="1.0" encoding="utf-8"?>
<formControlPr xmlns="http://schemas.microsoft.com/office/spreadsheetml/2009/9/main" objectType="CheckBox" fmlaLink="Z26" noThreeD="1"/>
</file>

<file path=xl/ctrlProps/ctrlProp1790.xml><?xml version="1.0" encoding="utf-8"?>
<formControlPr xmlns="http://schemas.microsoft.com/office/spreadsheetml/2009/9/main" objectType="Radio" firstButton="1" noThreeD="1"/>
</file>

<file path=xl/ctrlProps/ctrlProp1791.xml><?xml version="1.0" encoding="utf-8"?>
<formControlPr xmlns="http://schemas.microsoft.com/office/spreadsheetml/2009/9/main" objectType="Radio" noThreeD="1"/>
</file>

<file path=xl/ctrlProps/ctrlProp1792.xml><?xml version="1.0" encoding="utf-8"?>
<formControlPr xmlns="http://schemas.microsoft.com/office/spreadsheetml/2009/9/main" objectType="Radio" noThreeD="1"/>
</file>

<file path=xl/ctrlProps/ctrlProp1793.xml><?xml version="1.0" encoding="utf-8"?>
<formControlPr xmlns="http://schemas.microsoft.com/office/spreadsheetml/2009/9/main" objectType="Radio" firstButton="1" fmlaLink="$I$21" noThreeD="1"/>
</file>

<file path=xl/ctrlProps/ctrlProp1794.xml><?xml version="1.0" encoding="utf-8"?>
<formControlPr xmlns="http://schemas.microsoft.com/office/spreadsheetml/2009/9/main" objectType="Radio" noThreeD="1"/>
</file>

<file path=xl/ctrlProps/ctrlProp1795.xml><?xml version="1.0" encoding="utf-8"?>
<formControlPr xmlns="http://schemas.microsoft.com/office/spreadsheetml/2009/9/main" objectType="Radio" firstButton="1" noThreeD="1"/>
</file>

<file path=xl/ctrlProps/ctrlProp1796.xml><?xml version="1.0" encoding="utf-8"?>
<formControlPr xmlns="http://schemas.microsoft.com/office/spreadsheetml/2009/9/main" objectType="Radio" noThreeD="1"/>
</file>

<file path=xl/ctrlProps/ctrlProp1797.xml><?xml version="1.0" encoding="utf-8"?>
<formControlPr xmlns="http://schemas.microsoft.com/office/spreadsheetml/2009/9/main" objectType="Radio" noThreeD="1"/>
</file>

<file path=xl/ctrlProps/ctrlProp1798.xml><?xml version="1.0" encoding="utf-8"?>
<formControlPr xmlns="http://schemas.microsoft.com/office/spreadsheetml/2009/9/main" objectType="Radio" firstButton="1" fmlaLink="$I$26" noThreeD="1"/>
</file>

<file path=xl/ctrlProps/ctrlProp1799.xml><?xml version="1.0" encoding="utf-8"?>
<formControlPr xmlns="http://schemas.microsoft.com/office/spreadsheetml/2009/9/main" objectType="Radio" noThreeD="1"/>
</file>

<file path=xl/ctrlProps/ctrlProp18.xml><?xml version="1.0" encoding="utf-8"?>
<formControlPr xmlns="http://schemas.microsoft.com/office/spreadsheetml/2009/9/main" objectType="CheckBox" fmlaLink="J19" lockText="1" noThreeD="1"/>
</file>

<file path=xl/ctrlProps/ctrlProp180.xml><?xml version="1.0" encoding="utf-8"?>
<formControlPr xmlns="http://schemas.microsoft.com/office/spreadsheetml/2009/9/main" objectType="CheckBox" fmlaLink="AB26" noThreeD="1"/>
</file>

<file path=xl/ctrlProps/ctrlProp1800.xml><?xml version="1.0" encoding="utf-8"?>
<formControlPr xmlns="http://schemas.microsoft.com/office/spreadsheetml/2009/9/main" objectType="Radio" firstButton="1" noThreeD="1"/>
</file>

<file path=xl/ctrlProps/ctrlProp1801.xml><?xml version="1.0" encoding="utf-8"?>
<formControlPr xmlns="http://schemas.microsoft.com/office/spreadsheetml/2009/9/main" objectType="Radio" noThreeD="1"/>
</file>

<file path=xl/ctrlProps/ctrlProp1802.xml><?xml version="1.0" encoding="utf-8"?>
<formControlPr xmlns="http://schemas.microsoft.com/office/spreadsheetml/2009/9/main" objectType="Radio"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Radio" firstButton="1" fmlaLink="$I$31" noThreeD="1"/>
</file>

<file path=xl/ctrlProps/ctrlProp1806.xml><?xml version="1.0" encoding="utf-8"?>
<formControlPr xmlns="http://schemas.microsoft.com/office/spreadsheetml/2009/9/main" objectType="Radio" noThreeD="1"/>
</file>

<file path=xl/ctrlProps/ctrlProp1807.xml><?xml version="1.0" encoding="utf-8"?>
<formControlPr xmlns="http://schemas.microsoft.com/office/spreadsheetml/2009/9/main" objectType="Radio" firstButton="1" noThreeD="1"/>
</file>

<file path=xl/ctrlProps/ctrlProp1808.xml><?xml version="1.0" encoding="utf-8"?>
<formControlPr xmlns="http://schemas.microsoft.com/office/spreadsheetml/2009/9/main" objectType="Radio" noThreeD="1"/>
</file>

<file path=xl/ctrlProps/ctrlProp1809.xml><?xml version="1.0" encoding="utf-8"?>
<formControlPr xmlns="http://schemas.microsoft.com/office/spreadsheetml/2009/9/main" objectType="Radio" noThreeD="1"/>
</file>

<file path=xl/ctrlProps/ctrlProp181.xml><?xml version="1.0" encoding="utf-8"?>
<formControlPr xmlns="http://schemas.microsoft.com/office/spreadsheetml/2009/9/main" objectType="CheckBox" fmlaLink="X26"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Radio" firstButton="1" fmlaLink="$I$36" noThreeD="1"/>
</file>

<file path=xl/ctrlProps/ctrlProp1813.xml><?xml version="1.0" encoding="utf-8"?>
<formControlPr xmlns="http://schemas.microsoft.com/office/spreadsheetml/2009/9/main" objectType="Radio" noThreeD="1"/>
</file>

<file path=xl/ctrlProps/ctrlProp1814.xml><?xml version="1.0" encoding="utf-8"?>
<formControlPr xmlns="http://schemas.microsoft.com/office/spreadsheetml/2009/9/main" objectType="Radio" firstButton="1" noThreeD="1"/>
</file>

<file path=xl/ctrlProps/ctrlProp1815.xml><?xml version="1.0" encoding="utf-8"?>
<formControlPr xmlns="http://schemas.microsoft.com/office/spreadsheetml/2009/9/main" objectType="Radio" noThreeD="1"/>
</file>

<file path=xl/ctrlProps/ctrlProp1816.xml><?xml version="1.0" encoding="utf-8"?>
<formControlPr xmlns="http://schemas.microsoft.com/office/spreadsheetml/2009/9/main" objectType="Radio"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Radio" firstButton="1" fmlaLink="$I$41"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Radio" noThreeD="1"/>
</file>

<file path=xl/ctrlProps/ctrlProp1821.xml><?xml version="1.0" encoding="utf-8"?>
<formControlPr xmlns="http://schemas.microsoft.com/office/spreadsheetml/2009/9/main" objectType="Radio" firstButton="1" noThreeD="1"/>
</file>

<file path=xl/ctrlProps/ctrlProp1822.xml><?xml version="1.0" encoding="utf-8"?>
<formControlPr xmlns="http://schemas.microsoft.com/office/spreadsheetml/2009/9/main" objectType="Radio" noThreeD="1"/>
</file>

<file path=xl/ctrlProps/ctrlProp1823.xml><?xml version="1.0" encoding="utf-8"?>
<formControlPr xmlns="http://schemas.microsoft.com/office/spreadsheetml/2009/9/main" objectType="Radio"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Radio" firstButton="1" fmlaLink="$I$46" noThreeD="1"/>
</file>

<file path=xl/ctrlProps/ctrlProp1827.xml><?xml version="1.0" encoding="utf-8"?>
<formControlPr xmlns="http://schemas.microsoft.com/office/spreadsheetml/2009/9/main" objectType="Radio" noThreeD="1"/>
</file>

<file path=xl/ctrlProps/ctrlProp1828.xml><?xml version="1.0" encoding="utf-8"?>
<formControlPr xmlns="http://schemas.microsoft.com/office/spreadsheetml/2009/9/main" objectType="Radio" firstButton="1" noThreeD="1"/>
</file>

<file path=xl/ctrlProps/ctrlProp1829.xml><?xml version="1.0" encoding="utf-8"?>
<formControlPr xmlns="http://schemas.microsoft.com/office/spreadsheetml/2009/9/main" objectType="Radio" noThreeD="1"/>
</file>

<file path=xl/ctrlProps/ctrlProp183.xml><?xml version="1.0" encoding="utf-8"?>
<formControlPr xmlns="http://schemas.microsoft.com/office/spreadsheetml/2009/9/main" objectType="Radio" firstButton="1" fmlaLink="R26" noThreeD="1"/>
</file>

<file path=xl/ctrlProps/ctrlProp1830.xml><?xml version="1.0" encoding="utf-8"?>
<formControlPr xmlns="http://schemas.microsoft.com/office/spreadsheetml/2009/9/main" objectType="Radio"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Radio" firstButton="1" fmlaLink="$I$51" noThreeD="1"/>
</file>

<file path=xl/ctrlProps/ctrlProp1834.xml><?xml version="1.0" encoding="utf-8"?>
<formControlPr xmlns="http://schemas.microsoft.com/office/spreadsheetml/2009/9/main" objectType="Radio" noThreeD="1"/>
</file>

<file path=xl/ctrlProps/ctrlProp1835.xml><?xml version="1.0" encoding="utf-8"?>
<formControlPr xmlns="http://schemas.microsoft.com/office/spreadsheetml/2009/9/main" objectType="Radio" firstButton="1" noThreeD="1"/>
</file>

<file path=xl/ctrlProps/ctrlProp1836.xml><?xml version="1.0" encoding="utf-8"?>
<formControlPr xmlns="http://schemas.microsoft.com/office/spreadsheetml/2009/9/main" objectType="Radio" noThreeD="1"/>
</file>

<file path=xl/ctrlProps/ctrlProp1837.xml><?xml version="1.0" encoding="utf-8"?>
<formControlPr xmlns="http://schemas.microsoft.com/office/spreadsheetml/2009/9/main" objectType="Radio" noThreeD="1"/>
</file>

<file path=xl/ctrlProps/ctrlProp1838.xml><?xml version="1.0" encoding="utf-8"?>
<formControlPr xmlns="http://schemas.microsoft.com/office/spreadsheetml/2009/9/main" objectType="CheckBox" fmlaLink="$P$17" lockText="1" noThreeD="1"/>
</file>

<file path=xl/ctrlProps/ctrlProp1839.xml><?xml version="1.0" encoding="utf-8"?>
<formControlPr xmlns="http://schemas.microsoft.com/office/spreadsheetml/2009/9/main" objectType="CheckBox" fmlaLink="$P$18" lockText="1" noThreeD="1"/>
</file>

<file path=xl/ctrlProps/ctrlProp184.xml><?xml version="1.0" encoding="utf-8"?>
<formControlPr xmlns="http://schemas.microsoft.com/office/spreadsheetml/2009/9/main" objectType="Radio" noThreeD="1"/>
</file>

<file path=xl/ctrlProps/ctrlProp1840.xml><?xml version="1.0" encoding="utf-8"?>
<formControlPr xmlns="http://schemas.microsoft.com/office/spreadsheetml/2009/9/main" objectType="CheckBox" fmlaLink="$P$19" lockText="1" noThreeD="1"/>
</file>

<file path=xl/ctrlProps/ctrlProp1841.xml><?xml version="1.0" encoding="utf-8"?>
<formControlPr xmlns="http://schemas.microsoft.com/office/spreadsheetml/2009/9/main" objectType="CheckBox" fmlaLink="$B$26" lockText="1" noThreeD="1"/>
</file>

<file path=xl/ctrlProps/ctrlProp1842.xml><?xml version="1.0" encoding="utf-8"?>
<formControlPr xmlns="http://schemas.microsoft.com/office/spreadsheetml/2009/9/main" objectType="CheckBox" fmlaLink="$B$27" lockText="1" noThreeD="1"/>
</file>

<file path=xl/ctrlProps/ctrlProp1843.xml><?xml version="1.0" encoding="utf-8"?>
<formControlPr xmlns="http://schemas.microsoft.com/office/spreadsheetml/2009/9/main" objectType="CheckBox" fmlaLink="$B$28" lockText="1" noThreeD="1"/>
</file>

<file path=xl/ctrlProps/ctrlProp1844.xml><?xml version="1.0" encoding="utf-8"?>
<formControlPr xmlns="http://schemas.microsoft.com/office/spreadsheetml/2009/9/main" objectType="CheckBox" fmlaLink="$P$26" lockText="1" noThreeD="1"/>
</file>

<file path=xl/ctrlProps/ctrlProp1845.xml><?xml version="1.0" encoding="utf-8"?>
<formControlPr xmlns="http://schemas.microsoft.com/office/spreadsheetml/2009/9/main" objectType="CheckBox" fmlaLink="$P$27" lockText="1" noThreeD="1"/>
</file>

<file path=xl/ctrlProps/ctrlProp1846.xml><?xml version="1.0" encoding="utf-8"?>
<formControlPr xmlns="http://schemas.microsoft.com/office/spreadsheetml/2009/9/main" objectType="CheckBox" fmlaLink="$P$28" lockText="1" noThreeD="1"/>
</file>

<file path=xl/ctrlProps/ctrlProp1847.xml><?xml version="1.0" encoding="utf-8"?>
<formControlPr xmlns="http://schemas.microsoft.com/office/spreadsheetml/2009/9/main" objectType="CheckBox" fmlaLink="$B$35" lockText="1" noThreeD="1"/>
</file>

<file path=xl/ctrlProps/ctrlProp1848.xml><?xml version="1.0" encoding="utf-8"?>
<formControlPr xmlns="http://schemas.microsoft.com/office/spreadsheetml/2009/9/main" objectType="CheckBox" fmlaLink="$B$36" lockText="1" noThreeD="1"/>
</file>

<file path=xl/ctrlProps/ctrlProp1849.xml><?xml version="1.0" encoding="utf-8"?>
<formControlPr xmlns="http://schemas.microsoft.com/office/spreadsheetml/2009/9/main" objectType="CheckBox" fmlaLink="$B$37" lockText="1" noThreeD="1"/>
</file>

<file path=xl/ctrlProps/ctrlProp185.xml><?xml version="1.0" encoding="utf-8"?>
<formControlPr xmlns="http://schemas.microsoft.com/office/spreadsheetml/2009/9/main" objectType="CheckBox" fmlaLink="AA26" noThreeD="1"/>
</file>

<file path=xl/ctrlProps/ctrlProp1850.xml><?xml version="1.0" encoding="utf-8"?>
<formControlPr xmlns="http://schemas.microsoft.com/office/spreadsheetml/2009/9/main" objectType="CheckBox" fmlaLink="$P$35" lockText="1" noThreeD="1"/>
</file>

<file path=xl/ctrlProps/ctrlProp1851.xml><?xml version="1.0" encoding="utf-8"?>
<formControlPr xmlns="http://schemas.microsoft.com/office/spreadsheetml/2009/9/main" objectType="CheckBox" fmlaLink="$P$36" lockText="1" noThreeD="1"/>
</file>

<file path=xl/ctrlProps/ctrlProp1852.xml><?xml version="1.0" encoding="utf-8"?>
<formControlPr xmlns="http://schemas.microsoft.com/office/spreadsheetml/2009/9/main" objectType="CheckBox" fmlaLink="$P$37" lockText="1" noThreeD="1"/>
</file>

<file path=xl/ctrlProps/ctrlProp1853.xml><?xml version="1.0" encoding="utf-8"?>
<formControlPr xmlns="http://schemas.microsoft.com/office/spreadsheetml/2009/9/main" objectType="CheckBox" fmlaLink="$B$44" lockText="1" noThreeD="1"/>
</file>

<file path=xl/ctrlProps/ctrlProp1854.xml><?xml version="1.0" encoding="utf-8"?>
<formControlPr xmlns="http://schemas.microsoft.com/office/spreadsheetml/2009/9/main" objectType="CheckBox" fmlaLink="$B$45" lockText="1" noThreeD="1"/>
</file>

<file path=xl/ctrlProps/ctrlProp1855.xml><?xml version="1.0" encoding="utf-8"?>
<formControlPr xmlns="http://schemas.microsoft.com/office/spreadsheetml/2009/9/main" objectType="CheckBox" fmlaLink="$B$46" lockText="1" noThreeD="1"/>
</file>

<file path=xl/ctrlProps/ctrlProp1856.xml><?xml version="1.0" encoding="utf-8"?>
<formControlPr xmlns="http://schemas.microsoft.com/office/spreadsheetml/2009/9/main" objectType="CheckBox" fmlaLink="$P$44" lockText="1" noThreeD="1"/>
</file>

<file path=xl/ctrlProps/ctrlProp1857.xml><?xml version="1.0" encoding="utf-8"?>
<formControlPr xmlns="http://schemas.microsoft.com/office/spreadsheetml/2009/9/main" objectType="CheckBox" fmlaLink="$P$45" lockText="1" noThreeD="1"/>
</file>

<file path=xl/ctrlProps/ctrlProp1858.xml><?xml version="1.0" encoding="utf-8"?>
<formControlPr xmlns="http://schemas.microsoft.com/office/spreadsheetml/2009/9/main" objectType="CheckBox" fmlaLink="$P$46" lockText="1" noThreeD="1"/>
</file>

<file path=xl/ctrlProps/ctrlProp1859.xml><?xml version="1.0" encoding="utf-8"?>
<formControlPr xmlns="http://schemas.microsoft.com/office/spreadsheetml/2009/9/main" objectType="CheckBox" fmlaLink="$B$53" lockText="1" noThreeD="1"/>
</file>

<file path=xl/ctrlProps/ctrlProp186.xml><?xml version="1.0" encoding="utf-8"?>
<formControlPr xmlns="http://schemas.microsoft.com/office/spreadsheetml/2009/9/main" objectType="CheckBox" fmlaLink="V26" noThreeD="1"/>
</file>

<file path=xl/ctrlProps/ctrlProp1860.xml><?xml version="1.0" encoding="utf-8"?>
<formControlPr xmlns="http://schemas.microsoft.com/office/spreadsheetml/2009/9/main" objectType="CheckBox" fmlaLink="$B$54" lockText="1" noThreeD="1"/>
</file>

<file path=xl/ctrlProps/ctrlProp1861.xml><?xml version="1.0" encoding="utf-8"?>
<formControlPr xmlns="http://schemas.microsoft.com/office/spreadsheetml/2009/9/main" objectType="CheckBox" fmlaLink="$B$55" lockText="1" noThreeD="1"/>
</file>

<file path=xl/ctrlProps/ctrlProp1862.xml><?xml version="1.0" encoding="utf-8"?>
<formControlPr xmlns="http://schemas.microsoft.com/office/spreadsheetml/2009/9/main" objectType="CheckBox" fmlaLink="$P$53" lockText="1" noThreeD="1"/>
</file>

<file path=xl/ctrlProps/ctrlProp1863.xml><?xml version="1.0" encoding="utf-8"?>
<formControlPr xmlns="http://schemas.microsoft.com/office/spreadsheetml/2009/9/main" objectType="CheckBox" fmlaLink="$P$54" lockText="1" noThreeD="1"/>
</file>

<file path=xl/ctrlProps/ctrlProp1864.xml><?xml version="1.0" encoding="utf-8"?>
<formControlPr xmlns="http://schemas.microsoft.com/office/spreadsheetml/2009/9/main" objectType="CheckBox" fmlaLink="$P$55" lockText="1" noThreeD="1"/>
</file>

<file path=xl/ctrlProps/ctrlProp1865.xml><?xml version="1.0" encoding="utf-8"?>
<formControlPr xmlns="http://schemas.microsoft.com/office/spreadsheetml/2009/9/main" objectType="CheckBox" fmlaLink="$B$62" lockText="1" noThreeD="1"/>
</file>

<file path=xl/ctrlProps/ctrlProp1866.xml><?xml version="1.0" encoding="utf-8"?>
<formControlPr xmlns="http://schemas.microsoft.com/office/spreadsheetml/2009/9/main" objectType="CheckBox" fmlaLink="$B$63" lockText="1" noThreeD="1"/>
</file>

<file path=xl/ctrlProps/ctrlProp1867.xml><?xml version="1.0" encoding="utf-8"?>
<formControlPr xmlns="http://schemas.microsoft.com/office/spreadsheetml/2009/9/main" objectType="CheckBox" fmlaLink="$B$64" lockText="1" noThreeD="1"/>
</file>

<file path=xl/ctrlProps/ctrlProp1868.xml><?xml version="1.0" encoding="utf-8"?>
<formControlPr xmlns="http://schemas.microsoft.com/office/spreadsheetml/2009/9/main" objectType="CheckBox" fmlaLink="$P$62" lockText="1" noThreeD="1"/>
</file>

<file path=xl/ctrlProps/ctrlProp1869.xml><?xml version="1.0" encoding="utf-8"?>
<formControlPr xmlns="http://schemas.microsoft.com/office/spreadsheetml/2009/9/main" objectType="CheckBox" fmlaLink="$P$63" lockText="1" noThreeD="1"/>
</file>

<file path=xl/ctrlProps/ctrlProp187.xml><?xml version="1.0" encoding="utf-8"?>
<formControlPr xmlns="http://schemas.microsoft.com/office/spreadsheetml/2009/9/main" objectType="CheckBox" fmlaLink="U26" noThreeD="1"/>
</file>

<file path=xl/ctrlProps/ctrlProp1870.xml><?xml version="1.0" encoding="utf-8"?>
<formControlPr xmlns="http://schemas.microsoft.com/office/spreadsheetml/2009/9/main" objectType="CheckBox" fmlaLink="$P$64" lockText="1" noThreeD="1"/>
</file>

<file path=xl/ctrlProps/ctrlProp1871.xml><?xml version="1.0" encoding="utf-8"?>
<formControlPr xmlns="http://schemas.microsoft.com/office/spreadsheetml/2009/9/main" objectType="CheckBox" fmlaLink="$B71" lockText="1" noThreeD="1"/>
</file>

<file path=xl/ctrlProps/ctrlProp1872.xml><?xml version="1.0" encoding="utf-8"?>
<formControlPr xmlns="http://schemas.microsoft.com/office/spreadsheetml/2009/9/main" objectType="CheckBox" fmlaLink="$B$72" lockText="1" noThreeD="1"/>
</file>

<file path=xl/ctrlProps/ctrlProp1873.xml><?xml version="1.0" encoding="utf-8"?>
<formControlPr xmlns="http://schemas.microsoft.com/office/spreadsheetml/2009/9/main" objectType="CheckBox" fmlaLink="$B$73" lockText="1" noThreeD="1"/>
</file>

<file path=xl/ctrlProps/ctrlProp1874.xml><?xml version="1.0" encoding="utf-8"?>
<formControlPr xmlns="http://schemas.microsoft.com/office/spreadsheetml/2009/9/main" objectType="CheckBox" fmlaLink="$P$71" lockText="1" noThreeD="1"/>
</file>

<file path=xl/ctrlProps/ctrlProp1875.xml><?xml version="1.0" encoding="utf-8"?>
<formControlPr xmlns="http://schemas.microsoft.com/office/spreadsheetml/2009/9/main" objectType="CheckBox" fmlaLink="$P$72" lockText="1" noThreeD="1"/>
</file>

<file path=xl/ctrlProps/ctrlProp1876.xml><?xml version="1.0" encoding="utf-8"?>
<formControlPr xmlns="http://schemas.microsoft.com/office/spreadsheetml/2009/9/main" objectType="CheckBox" fmlaLink="$P$73" lockText="1" noThreeD="1"/>
</file>

<file path=xl/ctrlProps/ctrlProp1877.xml><?xml version="1.0" encoding="utf-8"?>
<formControlPr xmlns="http://schemas.microsoft.com/office/spreadsheetml/2009/9/main" objectType="CheckBox" fmlaLink="$B$17" lockText="1" noThreeD="1"/>
</file>

<file path=xl/ctrlProps/ctrlProp1878.xml><?xml version="1.0" encoding="utf-8"?>
<formControlPr xmlns="http://schemas.microsoft.com/office/spreadsheetml/2009/9/main" objectType="CheckBox" fmlaLink="$B$18" lockText="1" noThreeD="1"/>
</file>

<file path=xl/ctrlProps/ctrlProp1879.xml><?xml version="1.0" encoding="utf-8"?>
<formControlPr xmlns="http://schemas.microsoft.com/office/spreadsheetml/2009/9/main" objectType="CheckBox" fmlaLink="$B$19"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CheckBox" fmlaLink="$B80" lockText="1" noThreeD="1"/>
</file>

<file path=xl/ctrlProps/ctrlProp1881.xml><?xml version="1.0" encoding="utf-8"?>
<formControlPr xmlns="http://schemas.microsoft.com/office/spreadsheetml/2009/9/main" objectType="CheckBox" fmlaLink="$B$81" lockText="1" noThreeD="1"/>
</file>

<file path=xl/ctrlProps/ctrlProp1882.xml><?xml version="1.0" encoding="utf-8"?>
<formControlPr xmlns="http://schemas.microsoft.com/office/spreadsheetml/2009/9/main" objectType="CheckBox" fmlaLink="$B$82" lockText="1" noThreeD="1"/>
</file>

<file path=xl/ctrlProps/ctrlProp1883.xml><?xml version="1.0" encoding="utf-8"?>
<formControlPr xmlns="http://schemas.microsoft.com/office/spreadsheetml/2009/9/main" objectType="CheckBox" fmlaLink="$P$80" lockText="1" noThreeD="1"/>
</file>

<file path=xl/ctrlProps/ctrlProp1884.xml><?xml version="1.0" encoding="utf-8"?>
<formControlPr xmlns="http://schemas.microsoft.com/office/spreadsheetml/2009/9/main" objectType="CheckBox" fmlaLink="$P$81" lockText="1" noThreeD="1"/>
</file>

<file path=xl/ctrlProps/ctrlProp1885.xml><?xml version="1.0" encoding="utf-8"?>
<formControlPr xmlns="http://schemas.microsoft.com/office/spreadsheetml/2009/9/main" objectType="CheckBox" fmlaLink="$P$82" lockText="1" noThreeD="1"/>
</file>

<file path=xl/ctrlProps/ctrlProp1886.xml><?xml version="1.0" encoding="utf-8"?>
<formControlPr xmlns="http://schemas.microsoft.com/office/spreadsheetml/2009/9/main" objectType="CheckBox" fmlaLink="$P$15" lockText="1" noThreeD="1"/>
</file>

<file path=xl/ctrlProps/ctrlProp1887.xml><?xml version="1.0" encoding="utf-8"?>
<formControlPr xmlns="http://schemas.microsoft.com/office/spreadsheetml/2009/9/main" objectType="CheckBox" fmlaLink="$P$16" lockText="1" noThreeD="1"/>
</file>

<file path=xl/ctrlProps/ctrlProp1888.xml><?xml version="1.0" encoding="utf-8"?>
<formControlPr xmlns="http://schemas.microsoft.com/office/spreadsheetml/2009/9/main" objectType="CheckBox" fmlaLink="$P$17" lockText="1" noThreeD="1"/>
</file>

<file path=xl/ctrlProps/ctrlProp1889.xml><?xml version="1.0" encoding="utf-8"?>
<formControlPr xmlns="http://schemas.microsoft.com/office/spreadsheetml/2009/9/main" objectType="CheckBox" fmlaLink="$B$24"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B$25" lockText="1" noThreeD="1"/>
</file>

<file path=xl/ctrlProps/ctrlProp1891.xml><?xml version="1.0" encoding="utf-8"?>
<formControlPr xmlns="http://schemas.microsoft.com/office/spreadsheetml/2009/9/main" objectType="CheckBox" fmlaLink="$B$26" lockText="1" noThreeD="1"/>
</file>

<file path=xl/ctrlProps/ctrlProp1892.xml><?xml version="1.0" encoding="utf-8"?>
<formControlPr xmlns="http://schemas.microsoft.com/office/spreadsheetml/2009/9/main" objectType="CheckBox" fmlaLink="$P$24" lockText="1" noThreeD="1"/>
</file>

<file path=xl/ctrlProps/ctrlProp1893.xml><?xml version="1.0" encoding="utf-8"?>
<formControlPr xmlns="http://schemas.microsoft.com/office/spreadsheetml/2009/9/main" objectType="CheckBox" fmlaLink="$P$25" lockText="1" noThreeD="1"/>
</file>

<file path=xl/ctrlProps/ctrlProp1894.xml><?xml version="1.0" encoding="utf-8"?>
<formControlPr xmlns="http://schemas.microsoft.com/office/spreadsheetml/2009/9/main" objectType="CheckBox" fmlaLink="$P$26" lockText="1" noThreeD="1"/>
</file>

<file path=xl/ctrlProps/ctrlProp1895.xml><?xml version="1.0" encoding="utf-8"?>
<formControlPr xmlns="http://schemas.microsoft.com/office/spreadsheetml/2009/9/main" objectType="CheckBox" fmlaLink="$B$33" lockText="1" noThreeD="1"/>
</file>

<file path=xl/ctrlProps/ctrlProp1896.xml><?xml version="1.0" encoding="utf-8"?>
<formControlPr xmlns="http://schemas.microsoft.com/office/spreadsheetml/2009/9/main" objectType="CheckBox" fmlaLink="$B$34" lockText="1" noThreeD="1"/>
</file>

<file path=xl/ctrlProps/ctrlProp1897.xml><?xml version="1.0" encoding="utf-8"?>
<formControlPr xmlns="http://schemas.microsoft.com/office/spreadsheetml/2009/9/main" objectType="CheckBox" fmlaLink="$B$35" lockText="1" noThreeD="1"/>
</file>

<file path=xl/ctrlProps/ctrlProp1898.xml><?xml version="1.0" encoding="utf-8"?>
<formControlPr xmlns="http://schemas.microsoft.com/office/spreadsheetml/2009/9/main" objectType="CheckBox" fmlaLink="$P$33" lockText="1" noThreeD="1"/>
</file>

<file path=xl/ctrlProps/ctrlProp1899.xml><?xml version="1.0" encoding="utf-8"?>
<formControlPr xmlns="http://schemas.microsoft.com/office/spreadsheetml/2009/9/main" objectType="CheckBox" fmlaLink="$P$34" lockText="1" noThreeD="1"/>
</file>

<file path=xl/ctrlProps/ctrlProp19.xml><?xml version="1.0" encoding="utf-8"?>
<formControlPr xmlns="http://schemas.microsoft.com/office/spreadsheetml/2009/9/main" objectType="CheckBox" fmlaLink="$A$19" lockText="1" noThreeD="1"/>
</file>

<file path=xl/ctrlProps/ctrlProp190.xml><?xml version="1.0" encoding="utf-8"?>
<formControlPr xmlns="http://schemas.microsoft.com/office/spreadsheetml/2009/9/main" objectType="Radio" noThreeD="1"/>
</file>

<file path=xl/ctrlProps/ctrlProp1900.xml><?xml version="1.0" encoding="utf-8"?>
<formControlPr xmlns="http://schemas.microsoft.com/office/spreadsheetml/2009/9/main" objectType="CheckBox" fmlaLink="$P$35" lockText="1" noThreeD="1"/>
</file>

<file path=xl/ctrlProps/ctrlProp1901.xml><?xml version="1.0" encoding="utf-8"?>
<formControlPr xmlns="http://schemas.microsoft.com/office/spreadsheetml/2009/9/main" objectType="CheckBox" fmlaLink="$B$42" lockText="1" noThreeD="1"/>
</file>

<file path=xl/ctrlProps/ctrlProp1902.xml><?xml version="1.0" encoding="utf-8"?>
<formControlPr xmlns="http://schemas.microsoft.com/office/spreadsheetml/2009/9/main" objectType="CheckBox" fmlaLink="$B$43" lockText="1" noThreeD="1"/>
</file>

<file path=xl/ctrlProps/ctrlProp1903.xml><?xml version="1.0" encoding="utf-8"?>
<formControlPr xmlns="http://schemas.microsoft.com/office/spreadsheetml/2009/9/main" objectType="CheckBox" fmlaLink="$B$44" lockText="1" noThreeD="1"/>
</file>

<file path=xl/ctrlProps/ctrlProp1904.xml><?xml version="1.0" encoding="utf-8"?>
<formControlPr xmlns="http://schemas.microsoft.com/office/spreadsheetml/2009/9/main" objectType="CheckBox" fmlaLink="$P$42" lockText="1" noThreeD="1"/>
</file>

<file path=xl/ctrlProps/ctrlProp1905.xml><?xml version="1.0" encoding="utf-8"?>
<formControlPr xmlns="http://schemas.microsoft.com/office/spreadsheetml/2009/9/main" objectType="CheckBox" fmlaLink="$P$43" lockText="1" noThreeD="1"/>
</file>

<file path=xl/ctrlProps/ctrlProp1906.xml><?xml version="1.0" encoding="utf-8"?>
<formControlPr xmlns="http://schemas.microsoft.com/office/spreadsheetml/2009/9/main" objectType="CheckBox" fmlaLink="$P$44" lockText="1" noThreeD="1"/>
</file>

<file path=xl/ctrlProps/ctrlProp1907.xml><?xml version="1.0" encoding="utf-8"?>
<formControlPr xmlns="http://schemas.microsoft.com/office/spreadsheetml/2009/9/main" objectType="CheckBox" fmlaLink="$B$51" lockText="1" noThreeD="1"/>
</file>

<file path=xl/ctrlProps/ctrlProp1908.xml><?xml version="1.0" encoding="utf-8"?>
<formControlPr xmlns="http://schemas.microsoft.com/office/spreadsheetml/2009/9/main" objectType="CheckBox" fmlaLink="$B$52" lockText="1" noThreeD="1"/>
</file>

<file path=xl/ctrlProps/ctrlProp1909.xml><?xml version="1.0" encoding="utf-8"?>
<formControlPr xmlns="http://schemas.microsoft.com/office/spreadsheetml/2009/9/main" objectType="CheckBox" fmlaLink="$B$53" lockText="1" noThreeD="1"/>
</file>

<file path=xl/ctrlProps/ctrlProp191.xml><?xml version="1.0" encoding="utf-8"?>
<formControlPr xmlns="http://schemas.microsoft.com/office/spreadsheetml/2009/9/main" objectType="Radio" noThreeD="1"/>
</file>

<file path=xl/ctrlProps/ctrlProp1910.xml><?xml version="1.0" encoding="utf-8"?>
<formControlPr xmlns="http://schemas.microsoft.com/office/spreadsheetml/2009/9/main" objectType="CheckBox" fmlaLink="$P$51" lockText="1" noThreeD="1"/>
</file>

<file path=xl/ctrlProps/ctrlProp1911.xml><?xml version="1.0" encoding="utf-8"?>
<formControlPr xmlns="http://schemas.microsoft.com/office/spreadsheetml/2009/9/main" objectType="CheckBox" fmlaLink="$P$52" lockText="1" noThreeD="1"/>
</file>

<file path=xl/ctrlProps/ctrlProp1912.xml><?xml version="1.0" encoding="utf-8"?>
<formControlPr xmlns="http://schemas.microsoft.com/office/spreadsheetml/2009/9/main" objectType="CheckBox" fmlaLink="$P$53" lockText="1" noThreeD="1"/>
</file>

<file path=xl/ctrlProps/ctrlProp1913.xml><?xml version="1.0" encoding="utf-8"?>
<formControlPr xmlns="http://schemas.microsoft.com/office/spreadsheetml/2009/9/main" objectType="CheckBox" fmlaLink="$B$60" lockText="1" noThreeD="1"/>
</file>

<file path=xl/ctrlProps/ctrlProp1914.xml><?xml version="1.0" encoding="utf-8"?>
<formControlPr xmlns="http://schemas.microsoft.com/office/spreadsheetml/2009/9/main" objectType="CheckBox" fmlaLink="$B$61" lockText="1" noThreeD="1"/>
</file>

<file path=xl/ctrlProps/ctrlProp1915.xml><?xml version="1.0" encoding="utf-8"?>
<formControlPr xmlns="http://schemas.microsoft.com/office/spreadsheetml/2009/9/main" objectType="CheckBox" fmlaLink="$B$62" lockText="1" noThreeD="1"/>
</file>

<file path=xl/ctrlProps/ctrlProp1916.xml><?xml version="1.0" encoding="utf-8"?>
<formControlPr xmlns="http://schemas.microsoft.com/office/spreadsheetml/2009/9/main" objectType="CheckBox" fmlaLink="$P$60" lockText="1" noThreeD="1"/>
</file>

<file path=xl/ctrlProps/ctrlProp1917.xml><?xml version="1.0" encoding="utf-8"?>
<formControlPr xmlns="http://schemas.microsoft.com/office/spreadsheetml/2009/9/main" objectType="CheckBox" fmlaLink="$P$61" lockText="1" noThreeD="1"/>
</file>

<file path=xl/ctrlProps/ctrlProp1918.xml><?xml version="1.0" encoding="utf-8"?>
<formControlPr xmlns="http://schemas.microsoft.com/office/spreadsheetml/2009/9/main" objectType="CheckBox" fmlaLink="$P$62" lockText="1" noThreeD="1"/>
</file>

<file path=xl/ctrlProps/ctrlProp1919.xml><?xml version="1.0" encoding="utf-8"?>
<formControlPr xmlns="http://schemas.microsoft.com/office/spreadsheetml/2009/9/main" objectType="CheckBox" fmlaLink="$B69" lockText="1" noThreeD="1"/>
</file>

<file path=xl/ctrlProps/ctrlProp192.xml><?xml version="1.0" encoding="utf-8"?>
<formControlPr xmlns="http://schemas.microsoft.com/office/spreadsheetml/2009/9/main" objectType="CheckBox" fmlaLink="S26" noThreeD="1"/>
</file>

<file path=xl/ctrlProps/ctrlProp1920.xml><?xml version="1.0" encoding="utf-8"?>
<formControlPr xmlns="http://schemas.microsoft.com/office/spreadsheetml/2009/9/main" objectType="CheckBox" fmlaLink="$B$70" lockText="1" noThreeD="1"/>
</file>

<file path=xl/ctrlProps/ctrlProp1921.xml><?xml version="1.0" encoding="utf-8"?>
<formControlPr xmlns="http://schemas.microsoft.com/office/spreadsheetml/2009/9/main" objectType="CheckBox" fmlaLink="$B$71" lockText="1" noThreeD="1"/>
</file>

<file path=xl/ctrlProps/ctrlProp1922.xml><?xml version="1.0" encoding="utf-8"?>
<formControlPr xmlns="http://schemas.microsoft.com/office/spreadsheetml/2009/9/main" objectType="CheckBox" fmlaLink="$P$69" lockText="1" noThreeD="1"/>
</file>

<file path=xl/ctrlProps/ctrlProp1923.xml><?xml version="1.0" encoding="utf-8"?>
<formControlPr xmlns="http://schemas.microsoft.com/office/spreadsheetml/2009/9/main" objectType="CheckBox" fmlaLink="$P$70" lockText="1" noThreeD="1"/>
</file>

<file path=xl/ctrlProps/ctrlProp1924.xml><?xml version="1.0" encoding="utf-8"?>
<formControlPr xmlns="http://schemas.microsoft.com/office/spreadsheetml/2009/9/main" objectType="CheckBox" fmlaLink="$P$71" lockText="1" noThreeD="1"/>
</file>

<file path=xl/ctrlProps/ctrlProp1925.xml><?xml version="1.0" encoding="utf-8"?>
<formControlPr xmlns="http://schemas.microsoft.com/office/spreadsheetml/2009/9/main" objectType="CheckBox" fmlaLink="$B$15" lockText="1" noThreeD="1"/>
</file>

<file path=xl/ctrlProps/ctrlProp1926.xml><?xml version="1.0" encoding="utf-8"?>
<formControlPr xmlns="http://schemas.microsoft.com/office/spreadsheetml/2009/9/main" objectType="CheckBox" fmlaLink="$B$16" lockText="1" noThreeD="1"/>
</file>

<file path=xl/ctrlProps/ctrlProp1927.xml><?xml version="1.0" encoding="utf-8"?>
<formControlPr xmlns="http://schemas.microsoft.com/office/spreadsheetml/2009/9/main" objectType="CheckBox" fmlaLink="$B$17" lockText="1" noThreeD="1"/>
</file>

<file path=xl/ctrlProps/ctrlProp1928.xml><?xml version="1.0" encoding="utf-8"?>
<formControlPr xmlns="http://schemas.microsoft.com/office/spreadsheetml/2009/9/main" objectType="Radio" firstButton="1" noThreeD="1"/>
</file>

<file path=xl/ctrlProps/ctrlProp1929.xml><?xml version="1.0" encoding="utf-8"?>
<formControlPr xmlns="http://schemas.microsoft.com/office/spreadsheetml/2009/9/main" objectType="Radio" noThreeD="1"/>
</file>

<file path=xl/ctrlProps/ctrlProp193.xml><?xml version="1.0" encoding="utf-8"?>
<formControlPr xmlns="http://schemas.microsoft.com/office/spreadsheetml/2009/9/main" objectType="CheckBox" fmlaLink="T26" noThreeD="1"/>
</file>

<file path=xl/ctrlProps/ctrlProp1930.xml><?xml version="1.0" encoding="utf-8"?>
<formControlPr xmlns="http://schemas.microsoft.com/office/spreadsheetml/2009/9/main" objectType="Radio"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Radio" firstButton="1" noThreeD="1"/>
</file>

<file path=xl/ctrlProps/ctrlProp1935.xml><?xml version="1.0" encoding="utf-8"?>
<formControlPr xmlns="http://schemas.microsoft.com/office/spreadsheetml/2009/9/main" objectType="Radio" noThreeD="1"/>
</file>

<file path=xl/ctrlProps/ctrlProp1936.xml><?xml version="1.0" encoding="utf-8"?>
<formControlPr xmlns="http://schemas.microsoft.com/office/spreadsheetml/2009/9/main" objectType="Radio" noThreeD="1"/>
</file>

<file path=xl/ctrlProps/ctrlProp1937.xml><?xml version="1.0" encoding="utf-8"?>
<formControlPr xmlns="http://schemas.microsoft.com/office/spreadsheetml/2009/9/main" objectType="Radio" firstButton="1" noThreeD="1"/>
</file>

<file path=xl/ctrlProps/ctrlProp1938.xml><?xml version="1.0" encoding="utf-8"?>
<formControlPr xmlns="http://schemas.microsoft.com/office/spreadsheetml/2009/9/main" objectType="Radio" noThreeD="1"/>
</file>

<file path=xl/ctrlProps/ctrlProp1939.xml><?xml version="1.0" encoding="utf-8"?>
<formControlPr xmlns="http://schemas.microsoft.com/office/spreadsheetml/2009/9/main" objectType="Radio"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GBox" noThreeD="1"/>
</file>

<file path=xl/ctrlProps/ctrlProp1941.xml><?xml version="1.0" encoding="utf-8"?>
<formControlPr xmlns="http://schemas.microsoft.com/office/spreadsheetml/2009/9/main" objectType="GBox" noThreeD="1"/>
</file>

<file path=xl/ctrlProps/ctrlProp1942.xml><?xml version="1.0" encoding="utf-8"?>
<formControlPr xmlns="http://schemas.microsoft.com/office/spreadsheetml/2009/9/main" objectType="GBox" noThreeD="1"/>
</file>

<file path=xl/ctrlProps/ctrlProp1943.xml><?xml version="1.0" encoding="utf-8"?>
<formControlPr xmlns="http://schemas.microsoft.com/office/spreadsheetml/2009/9/main" objectType="GBox" noThreeD="1"/>
</file>

<file path=xl/ctrlProps/ctrlProp1944.xml><?xml version="1.0" encoding="utf-8"?>
<formControlPr xmlns="http://schemas.microsoft.com/office/spreadsheetml/2009/9/main" objectType="GBox" noThreeD="1"/>
</file>

<file path=xl/ctrlProps/ctrlProp1945.xml><?xml version="1.0" encoding="utf-8"?>
<formControlPr xmlns="http://schemas.microsoft.com/office/spreadsheetml/2009/9/main" objectType="Radio" firstButton="1" fmlaLink="$I$33" noThreeD="1"/>
</file>

<file path=xl/ctrlProps/ctrlProp1946.xml><?xml version="1.0" encoding="utf-8"?>
<formControlPr xmlns="http://schemas.microsoft.com/office/spreadsheetml/2009/9/main" objectType="Radio" noThreeD="1"/>
</file>

<file path=xl/ctrlProps/ctrlProp1947.xml><?xml version="1.0" encoding="utf-8"?>
<formControlPr xmlns="http://schemas.microsoft.com/office/spreadsheetml/2009/9/main" objectType="Radio" firstButton="1" fmlaLink="$I$39" noThreeD="1"/>
</file>

<file path=xl/ctrlProps/ctrlProp1948.xml><?xml version="1.0" encoding="utf-8"?>
<formControlPr xmlns="http://schemas.microsoft.com/office/spreadsheetml/2009/9/main" objectType="Radio" noThreeD="1"/>
</file>

<file path=xl/ctrlProps/ctrlProp1949.xml><?xml version="1.0" encoding="utf-8"?>
<formControlPr xmlns="http://schemas.microsoft.com/office/spreadsheetml/2009/9/main" objectType="Radio" firstButton="1" fmlaLink="$I$45" noThreeD="1"/>
</file>

<file path=xl/ctrlProps/ctrlProp195.xml><?xml version="1.0" encoding="utf-8"?>
<formControlPr xmlns="http://schemas.microsoft.com/office/spreadsheetml/2009/9/main" objectType="Radio" firstButton="1" fmlaLink="Q26" noThreeD="1"/>
</file>

<file path=xl/ctrlProps/ctrlProp1950.xml><?xml version="1.0" encoding="utf-8"?>
<formControlPr xmlns="http://schemas.microsoft.com/office/spreadsheetml/2009/9/main" objectType="Radio" noThreeD="1"/>
</file>

<file path=xl/ctrlProps/ctrlProp1951.xml><?xml version="1.0" encoding="utf-8"?>
<formControlPr xmlns="http://schemas.microsoft.com/office/spreadsheetml/2009/9/main" objectType="GBox" noThreeD="1"/>
</file>

<file path=xl/ctrlProps/ctrlProp1952.xml><?xml version="1.0" encoding="utf-8"?>
<formControlPr xmlns="http://schemas.microsoft.com/office/spreadsheetml/2009/9/main" objectType="GBox" noThreeD="1"/>
</file>

<file path=xl/ctrlProps/ctrlProp1953.xml><?xml version="1.0" encoding="utf-8"?>
<formControlPr xmlns="http://schemas.microsoft.com/office/spreadsheetml/2009/9/main" objectType="GBox" noThreeD="1"/>
</file>

<file path=xl/ctrlProps/ctrlProp1954.xml><?xml version="1.0" encoding="utf-8"?>
<formControlPr xmlns="http://schemas.microsoft.com/office/spreadsheetml/2009/9/main" objectType="Radio" firstButton="1" noThreeD="1"/>
</file>

<file path=xl/ctrlProps/ctrlProp1955.xml><?xml version="1.0" encoding="utf-8"?>
<formControlPr xmlns="http://schemas.microsoft.com/office/spreadsheetml/2009/9/main" objectType="Radio" noThreeD="1"/>
</file>

<file path=xl/ctrlProps/ctrlProp1956.xml><?xml version="1.0" encoding="utf-8"?>
<formControlPr xmlns="http://schemas.microsoft.com/office/spreadsheetml/2009/9/main" objectType="Radio" noThreeD="1"/>
</file>

<file path=xl/ctrlProps/ctrlProp1957.xml><?xml version="1.0" encoding="utf-8"?>
<formControlPr xmlns="http://schemas.microsoft.com/office/spreadsheetml/2009/9/main" objectType="Radio" firstButton="1" noThreeD="1"/>
</file>

<file path=xl/ctrlProps/ctrlProp1958.xml><?xml version="1.0" encoding="utf-8"?>
<formControlPr xmlns="http://schemas.microsoft.com/office/spreadsheetml/2009/9/main" objectType="Radio" noThreeD="1"/>
</file>

<file path=xl/ctrlProps/ctrlProp1959.xml><?xml version="1.0" encoding="utf-8"?>
<formControlPr xmlns="http://schemas.microsoft.com/office/spreadsheetml/2009/9/main" objectType="Radio" noThreeD="1"/>
</file>

<file path=xl/ctrlProps/ctrlProp196.xml><?xml version="1.0" encoding="utf-8"?>
<formControlPr xmlns="http://schemas.microsoft.com/office/spreadsheetml/2009/9/main" objectType="Radio" noThreeD="1"/>
</file>

<file path=xl/ctrlProps/ctrlProp1960.xml><?xml version="1.0" encoding="utf-8"?>
<formControlPr xmlns="http://schemas.microsoft.com/office/spreadsheetml/2009/9/main" objectType="Radio" firstButton="1" noThreeD="1"/>
</file>

<file path=xl/ctrlProps/ctrlProp1961.xml><?xml version="1.0" encoding="utf-8"?>
<formControlPr xmlns="http://schemas.microsoft.com/office/spreadsheetml/2009/9/main" objectType="Radio" noThreeD="1"/>
</file>

<file path=xl/ctrlProps/ctrlProp1962.xml><?xml version="1.0" encoding="utf-8"?>
<formControlPr xmlns="http://schemas.microsoft.com/office/spreadsheetml/2009/9/main" objectType="Radio" noThreeD="1"/>
</file>

<file path=xl/ctrlProps/ctrlProp1963.xml><?xml version="1.0" encoding="utf-8"?>
<formControlPr xmlns="http://schemas.microsoft.com/office/spreadsheetml/2009/9/main" objectType="GBox" noThreeD="1"/>
</file>

<file path=xl/ctrlProps/ctrlProp1964.xml><?xml version="1.0" encoding="utf-8"?>
<formControlPr xmlns="http://schemas.microsoft.com/office/spreadsheetml/2009/9/main" objectType="Radio" firstButton="1" fmlaLink="$I$29" noThreeD="1"/>
</file>

<file path=xl/ctrlProps/ctrlProp1965.xml><?xml version="1.0" encoding="utf-8"?>
<formControlPr xmlns="http://schemas.microsoft.com/office/spreadsheetml/2009/9/main" objectType="Radio" noThreeD="1"/>
</file>

<file path=xl/ctrlProps/ctrlProp1966.xml><?xml version="1.0" encoding="utf-8"?>
<formControlPr xmlns="http://schemas.microsoft.com/office/spreadsheetml/2009/9/main" objectType="Radio"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Radio" firstButton="1" fmlaLink="$I$35" noThreeD="1"/>
</file>

<file path=xl/ctrlProps/ctrlProp1969.xml><?xml version="1.0" encoding="utf-8"?>
<formControlPr xmlns="http://schemas.microsoft.com/office/spreadsheetml/2009/9/main" objectType="Radio" noThreeD="1"/>
</file>

<file path=xl/ctrlProps/ctrlProp197.xml><?xml version="1.0" encoding="utf-8"?>
<formControlPr xmlns="http://schemas.microsoft.com/office/spreadsheetml/2009/9/main" objectType="Radio" firstButton="1" lockText="1" noThreeD="1"/>
</file>

<file path=xl/ctrlProps/ctrlProp1970.xml><?xml version="1.0" encoding="utf-8"?>
<formControlPr xmlns="http://schemas.microsoft.com/office/spreadsheetml/2009/9/main" objectType="Radio"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Radio" firstButton="1" fmlaLink="$I$41" noThreeD="1"/>
</file>

<file path=xl/ctrlProps/ctrlProp1973.xml><?xml version="1.0" encoding="utf-8"?>
<formControlPr xmlns="http://schemas.microsoft.com/office/spreadsheetml/2009/9/main" objectType="Radio" noThreeD="1"/>
</file>

<file path=xl/ctrlProps/ctrlProp1974.xml><?xml version="1.0" encoding="utf-8"?>
<formControlPr xmlns="http://schemas.microsoft.com/office/spreadsheetml/2009/9/main" objectType="Radio" noThreeD="1"/>
</file>

<file path=xl/ctrlProps/ctrlProp1975.xml><?xml version="1.0" encoding="utf-8"?>
<formControlPr xmlns="http://schemas.microsoft.com/office/spreadsheetml/2009/9/main" objectType="GBox" noThreeD="1"/>
</file>

<file path=xl/ctrlProps/ctrlProp1976.xml><?xml version="1.0" encoding="utf-8"?>
<formControlPr xmlns="http://schemas.microsoft.com/office/spreadsheetml/2009/9/main" objectType="Radio" firstButton="1" noThreeD="1"/>
</file>

<file path=xl/ctrlProps/ctrlProp1977.xml><?xml version="1.0" encoding="utf-8"?>
<formControlPr xmlns="http://schemas.microsoft.com/office/spreadsheetml/2009/9/main" objectType="Radio" noThreeD="1"/>
</file>

<file path=xl/ctrlProps/ctrlProp1978.xml><?xml version="1.0" encoding="utf-8"?>
<formControlPr xmlns="http://schemas.microsoft.com/office/spreadsheetml/2009/9/main" objectType="Radio" noThreeD="1"/>
</file>

<file path=xl/ctrlProps/ctrlProp1979.xml><?xml version="1.0" encoding="utf-8"?>
<formControlPr xmlns="http://schemas.microsoft.com/office/spreadsheetml/2009/9/main" objectType="GBox"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GBox" noThreeD="1"/>
</file>

<file path=xl/ctrlProps/ctrlProp1981.xml><?xml version="1.0" encoding="utf-8"?>
<formControlPr xmlns="http://schemas.microsoft.com/office/spreadsheetml/2009/9/main" objectType="Radio" firstButton="1" fmlaLink="$I$51" noThreeD="1"/>
</file>

<file path=xl/ctrlProps/ctrlProp1982.xml><?xml version="1.0" encoding="utf-8"?>
<formControlPr xmlns="http://schemas.microsoft.com/office/spreadsheetml/2009/9/main" objectType="Radio" noThreeD="1"/>
</file>

<file path=xl/ctrlProps/ctrlProp1983.xml><?xml version="1.0" encoding="utf-8"?>
<formControlPr xmlns="http://schemas.microsoft.com/office/spreadsheetml/2009/9/main" objectType="GBox" noThreeD="1"/>
</file>

<file path=xl/ctrlProps/ctrlProp1984.xml><?xml version="1.0" encoding="utf-8"?>
<formControlPr xmlns="http://schemas.microsoft.com/office/spreadsheetml/2009/9/main" objectType="Radio" firstButton="1" noThreeD="1"/>
</file>

<file path=xl/ctrlProps/ctrlProp1985.xml><?xml version="1.0" encoding="utf-8"?>
<formControlPr xmlns="http://schemas.microsoft.com/office/spreadsheetml/2009/9/main" objectType="Radio" noThreeD="1"/>
</file>

<file path=xl/ctrlProps/ctrlProp1986.xml><?xml version="1.0" encoding="utf-8"?>
<formControlPr xmlns="http://schemas.microsoft.com/office/spreadsheetml/2009/9/main" objectType="Radio" noThreeD="1"/>
</file>

<file path=xl/ctrlProps/ctrlProp1987.xml><?xml version="1.0" encoding="utf-8"?>
<formControlPr xmlns="http://schemas.microsoft.com/office/spreadsheetml/2009/9/main" objectType="GBox" noThreeD="1"/>
</file>

<file path=xl/ctrlProps/ctrlProp1988.xml><?xml version="1.0" encoding="utf-8"?>
<formControlPr xmlns="http://schemas.microsoft.com/office/spreadsheetml/2009/9/main" objectType="Radio" firstButton="1" fmlaLink="$I$47" noThreeD="1"/>
</file>

<file path=xl/ctrlProps/ctrlProp1989.xml><?xml version="1.0" encoding="utf-8"?>
<formControlPr xmlns="http://schemas.microsoft.com/office/spreadsheetml/2009/9/main" objectType="Radio" noThreeD="1"/>
</file>

<file path=xl/ctrlProps/ctrlProp199.xml><?xml version="1.0" encoding="utf-8"?>
<formControlPr xmlns="http://schemas.microsoft.com/office/spreadsheetml/2009/9/main" objectType="GBox" noThreeD="1"/>
</file>

<file path=xl/ctrlProps/ctrlProp1990.xml><?xml version="1.0" encoding="utf-8"?>
<formControlPr xmlns="http://schemas.microsoft.com/office/spreadsheetml/2009/9/main" objectType="Radio" noThreeD="1"/>
</file>

<file path=xl/ctrlProps/ctrlProp1991.xml><?xml version="1.0" encoding="utf-8"?>
<formControlPr xmlns="http://schemas.microsoft.com/office/spreadsheetml/2009/9/main" objectType="CheckBox" noThreeD="1"/>
</file>

<file path=xl/ctrlProps/ctrlProp1992.xml><?xml version="1.0" encoding="utf-8"?>
<formControlPr xmlns="http://schemas.microsoft.com/office/spreadsheetml/2009/9/main" objectType="GBox" noThreeD="1"/>
</file>

<file path=xl/ctrlProps/ctrlProp1993.xml><?xml version="1.0" encoding="utf-8"?>
<formControlPr xmlns="http://schemas.microsoft.com/office/spreadsheetml/2009/9/main" objectType="Radio" firstButton="1" noThreeD="1"/>
</file>

<file path=xl/ctrlProps/ctrlProp1994.xml><?xml version="1.0" encoding="utf-8"?>
<formControlPr xmlns="http://schemas.microsoft.com/office/spreadsheetml/2009/9/main" objectType="Radio" noThreeD="1"/>
</file>

<file path=xl/ctrlProps/ctrlProp1995.xml><?xml version="1.0" encoding="utf-8"?>
<formControlPr xmlns="http://schemas.microsoft.com/office/spreadsheetml/2009/9/main" objectType="GBox" noThreeD="1"/>
</file>

<file path=xl/ctrlProps/ctrlProp1996.xml><?xml version="1.0" encoding="utf-8"?>
<formControlPr xmlns="http://schemas.microsoft.com/office/spreadsheetml/2009/9/main" objectType="Radio" firstButton="1" noThreeD="1"/>
</file>

<file path=xl/ctrlProps/ctrlProp1997.xml><?xml version="1.0" encoding="utf-8"?>
<formControlPr xmlns="http://schemas.microsoft.com/office/spreadsheetml/2009/9/main" objectType="Radio" noThreeD="1"/>
</file>

<file path=xl/ctrlProps/ctrlProp1998.xml><?xml version="1.0" encoding="utf-8"?>
<formControlPr xmlns="http://schemas.microsoft.com/office/spreadsheetml/2009/9/main" objectType="GBox" noThreeD="1"/>
</file>

<file path=xl/ctrlProps/ctrlProp1999.xml><?xml version="1.0" encoding="utf-8"?>
<formControlPr xmlns="http://schemas.microsoft.com/office/spreadsheetml/2009/9/main" objectType="Radio" firstButton="1" fmlaLink="$Q$33" noThreeD="1"/>
</file>

<file path=xl/ctrlProps/ctrlProp2.xml><?xml version="1.0" encoding="utf-8"?>
<formControlPr xmlns="http://schemas.microsoft.com/office/spreadsheetml/2009/9/main" objectType="Radio" firstButton="1" fmlaLink="$A$39"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00.xml><?xml version="1.0" encoding="utf-8"?>
<formControlPr xmlns="http://schemas.microsoft.com/office/spreadsheetml/2009/9/main" objectType="Radio"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Radio" firstButton="1" fmlaLink="$B$23" noThreeD="1"/>
</file>

<file path=xl/ctrlProps/ctrlProp2004.xml><?xml version="1.0" encoding="utf-8"?>
<formControlPr xmlns="http://schemas.microsoft.com/office/spreadsheetml/2009/9/main" objectType="Radio" noThreeD="1"/>
</file>

<file path=xl/ctrlProps/ctrlProp2005.xml><?xml version="1.0" encoding="utf-8"?>
<formControlPr xmlns="http://schemas.microsoft.com/office/spreadsheetml/2009/9/main" objectType="Radio" noThreeD="1"/>
</file>

<file path=xl/ctrlProps/ctrlProp2006.xml><?xml version="1.0" encoding="utf-8"?>
<formControlPr xmlns="http://schemas.microsoft.com/office/spreadsheetml/2009/9/main" objectType="GBox"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GBox" noThreeD="1"/>
</file>

<file path=xl/ctrlProps/ctrlProp2009.xml><?xml version="1.0" encoding="utf-8"?>
<formControlPr xmlns="http://schemas.microsoft.com/office/spreadsheetml/2009/9/main" objectType="Radio" firstButton="1" noThreeD="1"/>
</file>

<file path=xl/ctrlProps/ctrlProp201.xml><?xml version="1.0" encoding="utf-8"?>
<formControlPr xmlns="http://schemas.microsoft.com/office/spreadsheetml/2009/9/main" objectType="Radio" firstButton="1" noThreeD="1"/>
</file>

<file path=xl/ctrlProps/ctrlProp2010.xml><?xml version="1.0" encoding="utf-8"?>
<formControlPr xmlns="http://schemas.microsoft.com/office/spreadsheetml/2009/9/main" objectType="Radio" noThreeD="1"/>
</file>

<file path=xl/ctrlProps/ctrlProp2011.xml><?xml version="1.0" encoding="utf-8"?>
<formControlPr xmlns="http://schemas.microsoft.com/office/spreadsheetml/2009/9/main" objectType="GBox" noThreeD="1"/>
</file>

<file path=xl/ctrlProps/ctrlProp2012.xml><?xml version="1.0" encoding="utf-8"?>
<formControlPr xmlns="http://schemas.microsoft.com/office/spreadsheetml/2009/9/main" objectType="Radio" firstButton="1" noThreeD="1"/>
</file>

<file path=xl/ctrlProps/ctrlProp2013.xml><?xml version="1.0" encoding="utf-8"?>
<formControlPr xmlns="http://schemas.microsoft.com/office/spreadsheetml/2009/9/main" objectType="Radio" noThreeD="1"/>
</file>

<file path=xl/ctrlProps/ctrlProp2014.xml><?xml version="1.0" encoding="utf-8"?>
<formControlPr xmlns="http://schemas.microsoft.com/office/spreadsheetml/2009/9/main" objectType="GBox" noThreeD="1"/>
</file>

<file path=xl/ctrlProps/ctrlProp2015.xml><?xml version="1.0" encoding="utf-8"?>
<formControlPr xmlns="http://schemas.microsoft.com/office/spreadsheetml/2009/9/main" objectType="Radio" firstButton="1" fmlaLink="$Q$26" noThreeD="1"/>
</file>

<file path=xl/ctrlProps/ctrlProp2016.xml><?xml version="1.0" encoding="utf-8"?>
<formControlPr xmlns="http://schemas.microsoft.com/office/spreadsheetml/2009/9/main" objectType="Radio" noThreeD="1"/>
</file>

<file path=xl/ctrlProps/ctrlProp2017.xml><?xml version="1.0" encoding="utf-8"?>
<formControlPr xmlns="http://schemas.microsoft.com/office/spreadsheetml/2009/9/main" objectType="GBox" noThreeD="1"/>
</file>

<file path=xl/ctrlProps/ctrlProp2018.xml><?xml version="1.0" encoding="utf-8"?>
<formControlPr xmlns="http://schemas.microsoft.com/office/spreadsheetml/2009/9/main" objectType="Radio" firstButton="1" noThreeD="1"/>
</file>

<file path=xl/ctrlProps/ctrlProp2019.xml><?xml version="1.0" encoding="utf-8"?>
<formControlPr xmlns="http://schemas.microsoft.com/office/spreadsheetml/2009/9/main" objectType="Radio" noThreeD="1"/>
</file>

<file path=xl/ctrlProps/ctrlProp202.xml><?xml version="1.0" encoding="utf-8"?>
<formControlPr xmlns="http://schemas.microsoft.com/office/spreadsheetml/2009/9/main" objectType="Radio" noThreeD="1"/>
</file>

<file path=xl/ctrlProps/ctrlProp2020.xml><?xml version="1.0" encoding="utf-8"?>
<formControlPr xmlns="http://schemas.microsoft.com/office/spreadsheetml/2009/9/main" objectType="GBox" noThreeD="1"/>
</file>

<file path=xl/ctrlProps/ctrlProp2021.xml><?xml version="1.0" encoding="utf-8"?>
<formControlPr xmlns="http://schemas.microsoft.com/office/spreadsheetml/2009/9/main" objectType="Radio" firstButton="1" fmlaLink="$Q$46" noThreeD="1"/>
</file>

<file path=xl/ctrlProps/ctrlProp2022.xml><?xml version="1.0" encoding="utf-8"?>
<formControlPr xmlns="http://schemas.microsoft.com/office/spreadsheetml/2009/9/main" objectType="Radio" noThreeD="1"/>
</file>

<file path=xl/ctrlProps/ctrlProp2023.xml><?xml version="1.0" encoding="utf-8"?>
<formControlPr xmlns="http://schemas.microsoft.com/office/spreadsheetml/2009/9/main" objectType="Radio" firstButton="1" fmlaLink="$B$16" noThreeD="1"/>
</file>

<file path=xl/ctrlProps/ctrlProp2024.xml><?xml version="1.0" encoding="utf-8"?>
<formControlPr xmlns="http://schemas.microsoft.com/office/spreadsheetml/2009/9/main" objectType="Radio" noThreeD="1"/>
</file>

<file path=xl/ctrlProps/ctrlProp2025.xml><?xml version="1.0" encoding="utf-8"?>
<formControlPr xmlns="http://schemas.microsoft.com/office/spreadsheetml/2009/9/main" objectType="Radio" noThreeD="1"/>
</file>

<file path=xl/ctrlProps/ctrlProp2026.xml><?xml version="1.0" encoding="utf-8"?>
<formControlPr xmlns="http://schemas.microsoft.com/office/spreadsheetml/2009/9/main" objectType="GBox" noThreeD="1"/>
</file>

<file path=xl/ctrlProps/ctrlProp2027.xml><?xml version="1.0" encoding="utf-8"?>
<formControlPr xmlns="http://schemas.microsoft.com/office/spreadsheetml/2009/9/main" objectType="Radio" firstButton="1" fmlaLink="$B$36" noThreeD="1"/>
</file>

<file path=xl/ctrlProps/ctrlProp2028.xml><?xml version="1.0" encoding="utf-8"?>
<formControlPr xmlns="http://schemas.microsoft.com/office/spreadsheetml/2009/9/main" objectType="Radio" noThreeD="1"/>
</file>

<file path=xl/ctrlProps/ctrlProp2029.xml><?xml version="1.0" encoding="utf-8"?>
<formControlPr xmlns="http://schemas.microsoft.com/office/spreadsheetml/2009/9/main" objectType="Radio" noThreeD="1"/>
</file>

<file path=xl/ctrlProps/ctrlProp203.xml><?xml version="1.0" encoding="utf-8"?>
<formControlPr xmlns="http://schemas.microsoft.com/office/spreadsheetml/2009/9/main" objectType="CheckBox" fmlaLink="$W$26" noThreeD="1"/>
</file>

<file path=xl/ctrlProps/ctrlProp2030.xml><?xml version="1.0" encoding="utf-8"?>
<formControlPr xmlns="http://schemas.microsoft.com/office/spreadsheetml/2009/9/main" objectType="GBox"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GBox" noThreeD="1"/>
</file>

<file path=xl/ctrlProps/ctrlProp2038.xml><?xml version="1.0" encoding="utf-8"?>
<formControlPr xmlns="http://schemas.microsoft.com/office/spreadsheetml/2009/9/main" objectType="Radio" firstButton="1" noThreeD="1"/>
</file>

<file path=xl/ctrlProps/ctrlProp2039.xml><?xml version="1.0" encoding="utf-8"?>
<formControlPr xmlns="http://schemas.microsoft.com/office/spreadsheetml/2009/9/main" objectType="Radio" noThreeD="1"/>
</file>

<file path=xl/ctrlProps/ctrlProp204.xml><?xml version="1.0" encoding="utf-8"?>
<formControlPr xmlns="http://schemas.microsoft.com/office/spreadsheetml/2009/9/main" objectType="CheckBox" fmlaLink="$Y$26" noThreeD="1"/>
</file>

<file path=xl/ctrlProps/ctrlProp2040.xml><?xml version="1.0" encoding="utf-8"?>
<formControlPr xmlns="http://schemas.microsoft.com/office/spreadsheetml/2009/9/main" objectType="Radio" firstButton="1" noThreeD="1"/>
</file>

<file path=xl/ctrlProps/ctrlProp2041.xml><?xml version="1.0" encoding="utf-8"?>
<formControlPr xmlns="http://schemas.microsoft.com/office/spreadsheetml/2009/9/main" objectType="Radio" noThreeD="1"/>
</file>

<file path=xl/ctrlProps/ctrlProp2042.xml><?xml version="1.0" encoding="utf-8"?>
<formControlPr xmlns="http://schemas.microsoft.com/office/spreadsheetml/2009/9/main" objectType="Radio" noThreeD="1"/>
</file>

<file path=xl/ctrlProps/ctrlProp2043.xml><?xml version="1.0" encoding="utf-8"?>
<formControlPr xmlns="http://schemas.microsoft.com/office/spreadsheetml/2009/9/main" objectType="GBox" noThreeD="1"/>
</file>

<file path=xl/ctrlProps/ctrlProp2044.xml><?xml version="1.0" encoding="utf-8"?>
<formControlPr xmlns="http://schemas.microsoft.com/office/spreadsheetml/2009/9/main" objectType="GBox" noThreeD="1"/>
</file>

<file path=xl/ctrlProps/ctrlProp2045.xml><?xml version="1.0" encoding="utf-8"?>
<formControlPr xmlns="http://schemas.microsoft.com/office/spreadsheetml/2009/9/main" objectType="Radio" firstButton="1" fmlaLink="$I$16" noThreeD="1"/>
</file>

<file path=xl/ctrlProps/ctrlProp2046.xml><?xml version="1.0" encoding="utf-8"?>
<formControlPr xmlns="http://schemas.microsoft.com/office/spreadsheetml/2009/9/main" objectType="Radio" noThreeD="1"/>
</file>

<file path=xl/ctrlProps/ctrlProp2047.xml><?xml version="1.0" encoding="utf-8"?>
<formControlPr xmlns="http://schemas.microsoft.com/office/spreadsheetml/2009/9/main" objectType="Radio" noThreeD="1"/>
</file>

<file path=xl/ctrlProps/ctrlProp2048.xml><?xml version="1.0" encoding="utf-8"?>
<formControlPr xmlns="http://schemas.microsoft.com/office/spreadsheetml/2009/9/main" objectType="GBox" noThreeD="1"/>
</file>

<file path=xl/ctrlProps/ctrlProp2049.xml><?xml version="1.0" encoding="utf-8"?>
<formControlPr xmlns="http://schemas.microsoft.com/office/spreadsheetml/2009/9/main" objectType="Radio" firstButton="1" noThreeD="1"/>
</file>

<file path=xl/ctrlProps/ctrlProp205.xml><?xml version="1.0" encoding="utf-8"?>
<formControlPr xmlns="http://schemas.microsoft.com/office/spreadsheetml/2009/9/main" objectType="CheckBox" fmlaLink="Z26" noThreeD="1"/>
</file>

<file path=xl/ctrlProps/ctrlProp2050.xml><?xml version="1.0" encoding="utf-8"?>
<formControlPr xmlns="http://schemas.microsoft.com/office/spreadsheetml/2009/9/main" objectType="Radio" noThreeD="1"/>
</file>

<file path=xl/ctrlProps/ctrlProp2051.xml><?xml version="1.0" encoding="utf-8"?>
<formControlPr xmlns="http://schemas.microsoft.com/office/spreadsheetml/2009/9/main" objectType="Radio" firstButton="1" noThreeD="1"/>
</file>

<file path=xl/ctrlProps/ctrlProp2052.xml><?xml version="1.0" encoding="utf-8"?>
<formControlPr xmlns="http://schemas.microsoft.com/office/spreadsheetml/2009/9/main" objectType="Radio" noThreeD="1"/>
</file>

<file path=xl/ctrlProps/ctrlProp2053.xml><?xml version="1.0" encoding="utf-8"?>
<formControlPr xmlns="http://schemas.microsoft.com/office/spreadsheetml/2009/9/main" objectType="Radio" noThreeD="1"/>
</file>

<file path=xl/ctrlProps/ctrlProp2054.xml><?xml version="1.0" encoding="utf-8"?>
<formControlPr xmlns="http://schemas.microsoft.com/office/spreadsheetml/2009/9/main" objectType="GBox" noThreeD="1"/>
</file>

<file path=xl/ctrlProps/ctrlProp2055.xml><?xml version="1.0" encoding="utf-8"?>
<formControlPr xmlns="http://schemas.microsoft.com/office/spreadsheetml/2009/9/main" objectType="GBox" noThreeD="1"/>
</file>

<file path=xl/ctrlProps/ctrlProp2056.xml><?xml version="1.0" encoding="utf-8"?>
<formControlPr xmlns="http://schemas.microsoft.com/office/spreadsheetml/2009/9/main" objectType="Radio" firstButton="1" noThreeD="1"/>
</file>

<file path=xl/ctrlProps/ctrlProp2057.xml><?xml version="1.0" encoding="utf-8"?>
<formControlPr xmlns="http://schemas.microsoft.com/office/spreadsheetml/2009/9/main" objectType="Radio" noThreeD="1"/>
</file>

<file path=xl/ctrlProps/ctrlProp2058.xml><?xml version="1.0" encoding="utf-8"?>
<formControlPr xmlns="http://schemas.microsoft.com/office/spreadsheetml/2009/9/main" objectType="Radio" firstButton="1" noThreeD="1"/>
</file>

<file path=xl/ctrlProps/ctrlProp2059.xml><?xml version="1.0" encoding="utf-8"?>
<formControlPr xmlns="http://schemas.microsoft.com/office/spreadsheetml/2009/9/main" objectType="Radio" noThreeD="1"/>
</file>

<file path=xl/ctrlProps/ctrlProp206.xml><?xml version="1.0" encoding="utf-8"?>
<formControlPr xmlns="http://schemas.microsoft.com/office/spreadsheetml/2009/9/main" objectType="CheckBox" fmlaLink="AB26" noThreeD="1"/>
</file>

<file path=xl/ctrlProps/ctrlProp2060.xml><?xml version="1.0" encoding="utf-8"?>
<formControlPr xmlns="http://schemas.microsoft.com/office/spreadsheetml/2009/9/main" objectType="Radio" noThreeD="1"/>
</file>

<file path=xl/ctrlProps/ctrlProp2061.xml><?xml version="1.0" encoding="utf-8"?>
<formControlPr xmlns="http://schemas.microsoft.com/office/spreadsheetml/2009/9/main" objectType="GBox" noThreeD="1"/>
</file>

<file path=xl/ctrlProps/ctrlProp2062.xml><?xml version="1.0" encoding="utf-8"?>
<formControlPr xmlns="http://schemas.microsoft.com/office/spreadsheetml/2009/9/main" objectType="GBox" noThreeD="1"/>
</file>

<file path=xl/ctrlProps/ctrlProp2063.xml><?xml version="1.0" encoding="utf-8"?>
<formControlPr xmlns="http://schemas.microsoft.com/office/spreadsheetml/2009/9/main" objectType="Radio" firstButton="1" noThreeD="1"/>
</file>

<file path=xl/ctrlProps/ctrlProp2064.xml><?xml version="1.0" encoding="utf-8"?>
<formControlPr xmlns="http://schemas.microsoft.com/office/spreadsheetml/2009/9/main" objectType="Radio" noThreeD="1"/>
</file>

<file path=xl/ctrlProps/ctrlProp2065.xml><?xml version="1.0" encoding="utf-8"?>
<formControlPr xmlns="http://schemas.microsoft.com/office/spreadsheetml/2009/9/main" objectType="GBox" noThreeD="1"/>
</file>

<file path=xl/ctrlProps/ctrlProp2066.xml><?xml version="1.0" encoding="utf-8"?>
<formControlPr xmlns="http://schemas.microsoft.com/office/spreadsheetml/2009/9/main" objectType="Radio" firstButton="1" noThreeD="1"/>
</file>

<file path=xl/ctrlProps/ctrlProp2067.xml><?xml version="1.0" encoding="utf-8"?>
<formControlPr xmlns="http://schemas.microsoft.com/office/spreadsheetml/2009/9/main" objectType="Radio" noThreeD="1"/>
</file>

<file path=xl/ctrlProps/ctrlProp2068.xml><?xml version="1.0" encoding="utf-8"?>
<formControlPr xmlns="http://schemas.microsoft.com/office/spreadsheetml/2009/9/main" objectType="Radio" noThreeD="1"/>
</file>

<file path=xl/ctrlProps/ctrlProp2069.xml><?xml version="1.0" encoding="utf-8"?>
<formControlPr xmlns="http://schemas.microsoft.com/office/spreadsheetml/2009/9/main" objectType="GBox" noThreeD="1"/>
</file>

<file path=xl/ctrlProps/ctrlProp207.xml><?xml version="1.0" encoding="utf-8"?>
<formControlPr xmlns="http://schemas.microsoft.com/office/spreadsheetml/2009/9/main" objectType="CheckBox" fmlaLink="X26" noThreeD="1"/>
</file>

<file path=xl/ctrlProps/ctrlProp2070.xml><?xml version="1.0" encoding="utf-8"?>
<formControlPr xmlns="http://schemas.microsoft.com/office/spreadsheetml/2009/9/main" objectType="Radio" firstButton="1" noThreeD="1"/>
</file>

<file path=xl/ctrlProps/ctrlProp2071.xml><?xml version="1.0" encoding="utf-8"?>
<formControlPr xmlns="http://schemas.microsoft.com/office/spreadsheetml/2009/9/main" objectType="Radio" noThreeD="1"/>
</file>

<file path=xl/ctrlProps/ctrlProp2072.xml><?xml version="1.0" encoding="utf-8"?>
<formControlPr xmlns="http://schemas.microsoft.com/office/spreadsheetml/2009/9/main" objectType="GBox" noThreeD="1"/>
</file>

<file path=xl/ctrlProps/ctrlProp2073.xml><?xml version="1.0" encoding="utf-8"?>
<formControlPr xmlns="http://schemas.microsoft.com/office/spreadsheetml/2009/9/main" objectType="Radio" firstButton="1" noThreeD="1"/>
</file>

<file path=xl/ctrlProps/ctrlProp2074.xml><?xml version="1.0" encoding="utf-8"?>
<formControlPr xmlns="http://schemas.microsoft.com/office/spreadsheetml/2009/9/main" objectType="Radio" noThreeD="1"/>
</file>

<file path=xl/ctrlProps/ctrlProp2075.xml><?xml version="1.0" encoding="utf-8"?>
<formControlPr xmlns="http://schemas.microsoft.com/office/spreadsheetml/2009/9/main" objectType="GBox" noThreeD="1"/>
</file>

<file path=xl/ctrlProps/ctrlProp2076.xml><?xml version="1.0" encoding="utf-8"?>
<formControlPr xmlns="http://schemas.microsoft.com/office/spreadsheetml/2009/9/main" objectType="Radio" firstButton="1" fmlaLink="I16" noThreeD="1"/>
</file>

<file path=xl/ctrlProps/ctrlProp2077.xml><?xml version="1.0" encoding="utf-8"?>
<formControlPr xmlns="http://schemas.microsoft.com/office/spreadsheetml/2009/9/main" objectType="Radio" noThreeD="1"/>
</file>

<file path=xl/ctrlProps/ctrlProp2078.xml><?xml version="1.0" encoding="utf-8"?>
<formControlPr xmlns="http://schemas.microsoft.com/office/spreadsheetml/2009/9/main" objectType="Radio" noThreeD="1"/>
</file>

<file path=xl/ctrlProps/ctrlProp2079.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80.xml><?xml version="1.0" encoding="utf-8"?>
<formControlPr xmlns="http://schemas.microsoft.com/office/spreadsheetml/2009/9/main" objectType="Radio" firstButton="1" noThreeD="1"/>
</file>

<file path=xl/ctrlProps/ctrlProp2081.xml><?xml version="1.0" encoding="utf-8"?>
<formControlPr xmlns="http://schemas.microsoft.com/office/spreadsheetml/2009/9/main" objectType="Radio" noThreeD="1"/>
</file>

<file path=xl/ctrlProps/ctrlProp2082.xml><?xml version="1.0" encoding="utf-8"?>
<formControlPr xmlns="http://schemas.microsoft.com/office/spreadsheetml/2009/9/main" objectType="Radio" noThreeD="1"/>
</file>

<file path=xl/ctrlProps/ctrlProp2083.xml><?xml version="1.0" encoding="utf-8"?>
<formControlPr xmlns="http://schemas.microsoft.com/office/spreadsheetml/2009/9/main" objectType="GBox" noThreeD="1"/>
</file>

<file path=xl/ctrlProps/ctrlProp2084.xml><?xml version="1.0" encoding="utf-8"?>
<formControlPr xmlns="http://schemas.microsoft.com/office/spreadsheetml/2009/9/main" objectType="Radio" firstButton="1" noThreeD="1"/>
</file>

<file path=xl/ctrlProps/ctrlProp2085.xml><?xml version="1.0" encoding="utf-8"?>
<formControlPr xmlns="http://schemas.microsoft.com/office/spreadsheetml/2009/9/main" objectType="Radio" noThreeD="1"/>
</file>

<file path=xl/ctrlProps/ctrlProp2086.xml><?xml version="1.0" encoding="utf-8"?>
<formControlPr xmlns="http://schemas.microsoft.com/office/spreadsheetml/2009/9/main" objectType="Radio" noThreeD="1"/>
</file>

<file path=xl/ctrlProps/ctrlProp2087.xml><?xml version="1.0" encoding="utf-8"?>
<formControlPr xmlns="http://schemas.microsoft.com/office/spreadsheetml/2009/9/main" objectType="GBox" noThreeD="1"/>
</file>

<file path=xl/ctrlProps/ctrlProp2088.xml><?xml version="1.0" encoding="utf-8"?>
<formControlPr xmlns="http://schemas.microsoft.com/office/spreadsheetml/2009/9/main" objectType="Radio" firstButton="1" noThreeD="1"/>
</file>

<file path=xl/ctrlProps/ctrlProp2089.xml><?xml version="1.0" encoding="utf-8"?>
<formControlPr xmlns="http://schemas.microsoft.com/office/spreadsheetml/2009/9/main" objectType="Radio" noThreeD="1"/>
</file>

<file path=xl/ctrlProps/ctrlProp209.xml><?xml version="1.0" encoding="utf-8"?>
<formControlPr xmlns="http://schemas.microsoft.com/office/spreadsheetml/2009/9/main" objectType="Radio" firstButton="1" fmlaLink="R26" noThreeD="1"/>
</file>

<file path=xl/ctrlProps/ctrlProp2090.xml><?xml version="1.0" encoding="utf-8"?>
<formControlPr xmlns="http://schemas.microsoft.com/office/spreadsheetml/2009/9/main" objectType="CheckBox" noThreeD="1"/>
</file>

<file path=xl/ctrlProps/ctrlProp2091.xml><?xml version="1.0" encoding="utf-8"?>
<formControlPr xmlns="http://schemas.microsoft.com/office/spreadsheetml/2009/9/main" objectType="CheckBox" noThreeD="1"/>
</file>

<file path=xl/ctrlProps/ctrlProp2092.xml><?xml version="1.0" encoding="utf-8"?>
<formControlPr xmlns="http://schemas.microsoft.com/office/spreadsheetml/2009/9/main" objectType="GBox" noThreeD="1"/>
</file>

<file path=xl/ctrlProps/ctrlProp2093.xml><?xml version="1.0" encoding="utf-8"?>
<formControlPr xmlns="http://schemas.microsoft.com/office/spreadsheetml/2009/9/main" objectType="GBox" noThreeD="1"/>
</file>

<file path=xl/ctrlProps/ctrlProp2094.xml><?xml version="1.0" encoding="utf-8"?>
<formControlPr xmlns="http://schemas.microsoft.com/office/spreadsheetml/2009/9/main" objectType="GBox" noThreeD="1"/>
</file>

<file path=xl/ctrlProps/ctrlProp2095.xml><?xml version="1.0" encoding="utf-8"?>
<formControlPr xmlns="http://schemas.microsoft.com/office/spreadsheetml/2009/9/main" objectType="GBox" noThreeD="1"/>
</file>

<file path=xl/ctrlProps/ctrlProp2096.xml><?xml version="1.0" encoding="utf-8"?>
<formControlPr xmlns="http://schemas.microsoft.com/office/spreadsheetml/2009/9/main" objectType="GBox" noThreeD="1"/>
</file>

<file path=xl/ctrlProps/ctrlProp2097.xml><?xml version="1.0" encoding="utf-8"?>
<formControlPr xmlns="http://schemas.microsoft.com/office/spreadsheetml/2009/9/main" objectType="GBox" noThreeD="1"/>
</file>

<file path=xl/ctrlProps/ctrlProp2098.xml><?xml version="1.0" encoding="utf-8"?>
<formControlPr xmlns="http://schemas.microsoft.com/office/spreadsheetml/2009/9/main" objectType="GBox" noThreeD="1"/>
</file>

<file path=xl/ctrlProps/ctrlProp2099.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noThreeD="1"/>
</file>

<file path=xl/ctrlProps/ctrlProp210.xml><?xml version="1.0" encoding="utf-8"?>
<formControlPr xmlns="http://schemas.microsoft.com/office/spreadsheetml/2009/9/main" objectType="Radio" noThreeD="1"/>
</file>

<file path=xl/ctrlProps/ctrlProp2100.xml><?xml version="1.0" encoding="utf-8"?>
<formControlPr xmlns="http://schemas.microsoft.com/office/spreadsheetml/2009/9/main" objectType="GBox" noThreeD="1"/>
</file>

<file path=xl/ctrlProps/ctrlProp2101.xml><?xml version="1.0" encoding="utf-8"?>
<formControlPr xmlns="http://schemas.microsoft.com/office/spreadsheetml/2009/9/main" objectType="GBox" noThreeD="1"/>
</file>

<file path=xl/ctrlProps/ctrlProp2102.xml><?xml version="1.0" encoding="utf-8"?>
<formControlPr xmlns="http://schemas.microsoft.com/office/spreadsheetml/2009/9/main" objectType="GBox" noThreeD="1"/>
</file>

<file path=xl/ctrlProps/ctrlProp2103.xml><?xml version="1.0" encoding="utf-8"?>
<formControlPr xmlns="http://schemas.microsoft.com/office/spreadsheetml/2009/9/main" objectType="GBox" noThreeD="1"/>
</file>

<file path=xl/ctrlProps/ctrlProp2104.xml><?xml version="1.0" encoding="utf-8"?>
<formControlPr xmlns="http://schemas.microsoft.com/office/spreadsheetml/2009/9/main" objectType="GBox" noThreeD="1"/>
</file>

<file path=xl/ctrlProps/ctrlProp2105.xml><?xml version="1.0" encoding="utf-8"?>
<formControlPr xmlns="http://schemas.microsoft.com/office/spreadsheetml/2009/9/main" objectType="GBox" noThreeD="1"/>
</file>

<file path=xl/ctrlProps/ctrlProp2106.xml><?xml version="1.0" encoding="utf-8"?>
<formControlPr xmlns="http://schemas.microsoft.com/office/spreadsheetml/2009/9/main" objectType="GBox" noThreeD="1"/>
</file>

<file path=xl/ctrlProps/ctrlProp2107.xml><?xml version="1.0" encoding="utf-8"?>
<formControlPr xmlns="http://schemas.microsoft.com/office/spreadsheetml/2009/9/main" objectType="GBox" noThreeD="1"/>
</file>

<file path=xl/ctrlProps/ctrlProp2108.xml><?xml version="1.0" encoding="utf-8"?>
<formControlPr xmlns="http://schemas.microsoft.com/office/spreadsheetml/2009/9/main" objectType="GBox" noThreeD="1"/>
</file>

<file path=xl/ctrlProps/ctrlProp2109.xml><?xml version="1.0" encoding="utf-8"?>
<formControlPr xmlns="http://schemas.microsoft.com/office/spreadsheetml/2009/9/main" objectType="Radio" firstButton="1" noThreeD="1"/>
</file>

<file path=xl/ctrlProps/ctrlProp211.xml><?xml version="1.0" encoding="utf-8"?>
<formControlPr xmlns="http://schemas.microsoft.com/office/spreadsheetml/2009/9/main" objectType="CheckBox" fmlaLink="AA26" noThreeD="1"/>
</file>

<file path=xl/ctrlProps/ctrlProp2110.xml><?xml version="1.0" encoding="utf-8"?>
<formControlPr xmlns="http://schemas.microsoft.com/office/spreadsheetml/2009/9/main" objectType="Radio" noThreeD="1"/>
</file>

<file path=xl/ctrlProps/ctrlProp2111.xml><?xml version="1.0" encoding="utf-8"?>
<formControlPr xmlns="http://schemas.microsoft.com/office/spreadsheetml/2009/9/main" objectType="Radio" firstButton="1" noThreeD="1"/>
</file>

<file path=xl/ctrlProps/ctrlProp2112.xml><?xml version="1.0" encoding="utf-8"?>
<formControlPr xmlns="http://schemas.microsoft.com/office/spreadsheetml/2009/9/main" objectType="Radio" noThreeD="1"/>
</file>

<file path=xl/ctrlProps/ctrlProp2113.xml><?xml version="1.0" encoding="utf-8"?>
<formControlPr xmlns="http://schemas.microsoft.com/office/spreadsheetml/2009/9/main" objectType="Radio" firstButton="1" noThreeD="1"/>
</file>

<file path=xl/ctrlProps/ctrlProp2114.xml><?xml version="1.0" encoding="utf-8"?>
<formControlPr xmlns="http://schemas.microsoft.com/office/spreadsheetml/2009/9/main" objectType="Radio" noThreeD="1"/>
</file>

<file path=xl/ctrlProps/ctrlProp2115.xml><?xml version="1.0" encoding="utf-8"?>
<formControlPr xmlns="http://schemas.microsoft.com/office/spreadsheetml/2009/9/main" objectType="Radio" firstButton="1" noThreeD="1"/>
</file>

<file path=xl/ctrlProps/ctrlProp2116.xml><?xml version="1.0" encoding="utf-8"?>
<formControlPr xmlns="http://schemas.microsoft.com/office/spreadsheetml/2009/9/main" objectType="Radio" noThreeD="1"/>
</file>

<file path=xl/ctrlProps/ctrlProp2117.xml><?xml version="1.0" encoding="utf-8"?>
<formControlPr xmlns="http://schemas.microsoft.com/office/spreadsheetml/2009/9/main" objectType="Radio" firstButton="1" noThreeD="1"/>
</file>

<file path=xl/ctrlProps/ctrlProp2118.xml><?xml version="1.0" encoding="utf-8"?>
<formControlPr xmlns="http://schemas.microsoft.com/office/spreadsheetml/2009/9/main" objectType="Radio" noThreeD="1"/>
</file>

<file path=xl/ctrlProps/ctrlProp2119.xml><?xml version="1.0" encoding="utf-8"?>
<formControlPr xmlns="http://schemas.microsoft.com/office/spreadsheetml/2009/9/main" objectType="Radio" firstButton="1" noThreeD="1"/>
</file>

<file path=xl/ctrlProps/ctrlProp212.xml><?xml version="1.0" encoding="utf-8"?>
<formControlPr xmlns="http://schemas.microsoft.com/office/spreadsheetml/2009/9/main" objectType="GBox" noThreeD="1"/>
</file>

<file path=xl/ctrlProps/ctrlProp2120.xml><?xml version="1.0" encoding="utf-8"?>
<formControlPr xmlns="http://schemas.microsoft.com/office/spreadsheetml/2009/9/main" objectType="Radio" noThreeD="1"/>
</file>

<file path=xl/ctrlProps/ctrlProp2121.xml><?xml version="1.0" encoding="utf-8"?>
<formControlPr xmlns="http://schemas.microsoft.com/office/spreadsheetml/2009/9/main" objectType="Radio" firstButton="1" noThreeD="1"/>
</file>

<file path=xl/ctrlProps/ctrlProp2122.xml><?xml version="1.0" encoding="utf-8"?>
<formControlPr xmlns="http://schemas.microsoft.com/office/spreadsheetml/2009/9/main" objectType="Radio" noThreeD="1"/>
</file>

<file path=xl/ctrlProps/ctrlProp2123.xml><?xml version="1.0" encoding="utf-8"?>
<formControlPr xmlns="http://schemas.microsoft.com/office/spreadsheetml/2009/9/main" objectType="Radio" firstButton="1" noThreeD="1"/>
</file>

<file path=xl/ctrlProps/ctrlProp2124.xml><?xml version="1.0" encoding="utf-8"?>
<formControlPr xmlns="http://schemas.microsoft.com/office/spreadsheetml/2009/9/main" objectType="Radio" noThreeD="1"/>
</file>

<file path=xl/ctrlProps/ctrlProp2125.xml><?xml version="1.0" encoding="utf-8"?>
<formControlPr xmlns="http://schemas.microsoft.com/office/spreadsheetml/2009/9/main" objectType="Radio" firstButton="1" noThreeD="1"/>
</file>

<file path=xl/ctrlProps/ctrlProp2126.xml><?xml version="1.0" encoding="utf-8"?>
<formControlPr xmlns="http://schemas.microsoft.com/office/spreadsheetml/2009/9/main" objectType="Radio" noThreeD="1"/>
</file>

<file path=xl/ctrlProps/ctrlProp2127.xml><?xml version="1.0" encoding="utf-8"?>
<formControlPr xmlns="http://schemas.microsoft.com/office/spreadsheetml/2009/9/main" objectType="Radio" firstButton="1" noThreeD="1"/>
</file>

<file path=xl/ctrlProps/ctrlProp2128.xml><?xml version="1.0" encoding="utf-8"?>
<formControlPr xmlns="http://schemas.microsoft.com/office/spreadsheetml/2009/9/main" objectType="Radio" noThreeD="1"/>
</file>

<file path=xl/ctrlProps/ctrlProp2129.xml><?xml version="1.0" encoding="utf-8"?>
<formControlPr xmlns="http://schemas.microsoft.com/office/spreadsheetml/2009/9/main" objectType="Radio" firstButton="1" noThreeD="1"/>
</file>

<file path=xl/ctrlProps/ctrlProp213.xml><?xml version="1.0" encoding="utf-8"?>
<formControlPr xmlns="http://schemas.microsoft.com/office/spreadsheetml/2009/9/main" objectType="Radio" firstButton="1" noThreeD="1"/>
</file>

<file path=xl/ctrlProps/ctrlProp2130.xml><?xml version="1.0" encoding="utf-8"?>
<formControlPr xmlns="http://schemas.microsoft.com/office/spreadsheetml/2009/9/main" objectType="Radio" noThreeD="1"/>
</file>

<file path=xl/ctrlProps/ctrlProp2131.xml><?xml version="1.0" encoding="utf-8"?>
<formControlPr xmlns="http://schemas.microsoft.com/office/spreadsheetml/2009/9/main" objectType="Radio" firstButton="1" noThreeD="1"/>
</file>

<file path=xl/ctrlProps/ctrlProp2132.xml><?xml version="1.0" encoding="utf-8"?>
<formControlPr xmlns="http://schemas.microsoft.com/office/spreadsheetml/2009/9/main" objectType="Radio" noThreeD="1"/>
</file>

<file path=xl/ctrlProps/ctrlProp2133.xml><?xml version="1.0" encoding="utf-8"?>
<formControlPr xmlns="http://schemas.microsoft.com/office/spreadsheetml/2009/9/main" objectType="Radio" firstButton="1" noThreeD="1"/>
</file>

<file path=xl/ctrlProps/ctrlProp2134.xml><?xml version="1.0" encoding="utf-8"?>
<formControlPr xmlns="http://schemas.microsoft.com/office/spreadsheetml/2009/9/main" objectType="Radio" noThreeD="1"/>
</file>

<file path=xl/ctrlProps/ctrlProp2135.xml><?xml version="1.0" encoding="utf-8"?>
<formControlPr xmlns="http://schemas.microsoft.com/office/spreadsheetml/2009/9/main" objectType="Radio" firstButton="1" noThreeD="1"/>
</file>

<file path=xl/ctrlProps/ctrlProp2136.xml><?xml version="1.0" encoding="utf-8"?>
<formControlPr xmlns="http://schemas.microsoft.com/office/spreadsheetml/2009/9/main" objectType="Radio" noThreeD="1"/>
</file>

<file path=xl/ctrlProps/ctrlProp2137.xml><?xml version="1.0" encoding="utf-8"?>
<formControlPr xmlns="http://schemas.microsoft.com/office/spreadsheetml/2009/9/main" objectType="Radio" firstButton="1" noThreeD="1"/>
</file>

<file path=xl/ctrlProps/ctrlProp2138.xml><?xml version="1.0" encoding="utf-8"?>
<formControlPr xmlns="http://schemas.microsoft.com/office/spreadsheetml/2009/9/main" objectType="Radio" noThreeD="1"/>
</file>

<file path=xl/ctrlProps/ctrlProp2139.xml><?xml version="1.0" encoding="utf-8"?>
<formControlPr xmlns="http://schemas.microsoft.com/office/spreadsheetml/2009/9/main" objectType="Radio" firstButton="1" noThreeD="1"/>
</file>

<file path=xl/ctrlProps/ctrlProp214.xml><?xml version="1.0" encoding="utf-8"?>
<formControlPr xmlns="http://schemas.microsoft.com/office/spreadsheetml/2009/9/main" objectType="Radio" noThreeD="1"/>
</file>

<file path=xl/ctrlProps/ctrlProp2140.xml><?xml version="1.0" encoding="utf-8"?>
<formControlPr xmlns="http://schemas.microsoft.com/office/spreadsheetml/2009/9/main" objectType="Radio" noThreeD="1"/>
</file>

<file path=xl/ctrlProps/ctrlProp2141.xml><?xml version="1.0" encoding="utf-8"?>
<formControlPr xmlns="http://schemas.microsoft.com/office/spreadsheetml/2009/9/main" objectType="Radio" firstButton="1" noThreeD="1"/>
</file>

<file path=xl/ctrlProps/ctrlProp2142.xml><?xml version="1.0" encoding="utf-8"?>
<formControlPr xmlns="http://schemas.microsoft.com/office/spreadsheetml/2009/9/main" objectType="Radio" noThreeD="1"/>
</file>

<file path=xl/ctrlProps/ctrlProp2143.xml><?xml version="1.0" encoding="utf-8"?>
<formControlPr xmlns="http://schemas.microsoft.com/office/spreadsheetml/2009/9/main" objectType="CheckBox" fmlaLink="$H$22" noThreeD="1"/>
</file>

<file path=xl/ctrlProps/ctrlProp2144.xml><?xml version="1.0" encoding="utf-8"?>
<formControlPr xmlns="http://schemas.microsoft.com/office/spreadsheetml/2009/9/main" objectType="CheckBox" fmlaLink="$H$23" noThreeD="1"/>
</file>

<file path=xl/ctrlProps/ctrlProp2145.xml><?xml version="1.0" encoding="utf-8"?>
<formControlPr xmlns="http://schemas.microsoft.com/office/spreadsheetml/2009/9/main" objectType="CheckBox" fmlaLink="$H$24" noThreeD="1"/>
</file>

<file path=xl/ctrlProps/ctrlProp2146.xml><?xml version="1.0" encoding="utf-8"?>
<formControlPr xmlns="http://schemas.microsoft.com/office/spreadsheetml/2009/9/main" objectType="CheckBox" fmlaLink="$H$27" noThreeD="1"/>
</file>

<file path=xl/ctrlProps/ctrlProp2147.xml><?xml version="1.0" encoding="utf-8"?>
<formControlPr xmlns="http://schemas.microsoft.com/office/spreadsheetml/2009/9/main" objectType="CheckBox" fmlaLink="$H$30" noThreeD="1"/>
</file>

<file path=xl/ctrlProps/ctrlProp2148.xml><?xml version="1.0" encoding="utf-8"?>
<formControlPr xmlns="http://schemas.microsoft.com/office/spreadsheetml/2009/9/main" objectType="CheckBox" fmlaLink="$H$34" noThreeD="1"/>
</file>

<file path=xl/ctrlProps/ctrlProp2149.xml><?xml version="1.0" encoding="utf-8"?>
<formControlPr xmlns="http://schemas.microsoft.com/office/spreadsheetml/2009/9/main" objectType="CheckBox" fmlaLink="$H$33" noThreeD="1"/>
</file>

<file path=xl/ctrlProps/ctrlProp215.xml><?xml version="1.0" encoding="utf-8"?>
<formControlPr xmlns="http://schemas.microsoft.com/office/spreadsheetml/2009/9/main" objectType="CheckBox" fmlaLink="$W$45"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GBox" noThreeD="1"/>
</file>

<file path=xl/ctrlProps/ctrlProp2156.xml><?xml version="1.0" encoding="utf-8"?>
<formControlPr xmlns="http://schemas.microsoft.com/office/spreadsheetml/2009/9/main" objectType="Radio" firstButton="1" noThreeD="1"/>
</file>

<file path=xl/ctrlProps/ctrlProp2157.xml><?xml version="1.0" encoding="utf-8"?>
<formControlPr xmlns="http://schemas.microsoft.com/office/spreadsheetml/2009/9/main" objectType="Radio" noThreeD="1"/>
</file>

<file path=xl/ctrlProps/ctrlProp2158.xml><?xml version="1.0" encoding="utf-8"?>
<formControlPr xmlns="http://schemas.microsoft.com/office/spreadsheetml/2009/9/main" objectType="GBox" noThreeD="1"/>
</file>

<file path=xl/ctrlProps/ctrlProp2159.xml><?xml version="1.0" encoding="utf-8"?>
<formControlPr xmlns="http://schemas.microsoft.com/office/spreadsheetml/2009/9/main" objectType="Radio" firstButton="1" fmlaLink="F30" noThreeD="1"/>
</file>

<file path=xl/ctrlProps/ctrlProp216.xml><?xml version="1.0" encoding="utf-8"?>
<formControlPr xmlns="http://schemas.microsoft.com/office/spreadsheetml/2009/9/main" objectType="CheckBox" fmlaLink="$Y$45" noThreeD="1"/>
</file>

<file path=xl/ctrlProps/ctrlProp2160.xml><?xml version="1.0" encoding="utf-8"?>
<formControlPr xmlns="http://schemas.microsoft.com/office/spreadsheetml/2009/9/main" objectType="Radio" noThreeD="1"/>
</file>

<file path=xl/ctrlProps/ctrlProp2161.xml><?xml version="1.0" encoding="utf-8"?>
<formControlPr xmlns="http://schemas.microsoft.com/office/spreadsheetml/2009/9/main" objectType="CheckBox" fmlaLink="I99" noThreeD="1"/>
</file>

<file path=xl/ctrlProps/ctrlProp2162.xml><?xml version="1.0" encoding="utf-8"?>
<formControlPr xmlns="http://schemas.microsoft.com/office/spreadsheetml/2009/9/main" objectType="CheckBox" noThreeD="1"/>
</file>

<file path=xl/ctrlProps/ctrlProp2163.xml><?xml version="1.0" encoding="utf-8"?>
<formControlPr xmlns="http://schemas.microsoft.com/office/spreadsheetml/2009/9/main" objectType="CheckBox" noThreeD="1"/>
</file>

<file path=xl/ctrlProps/ctrlProp2164.xml><?xml version="1.0" encoding="utf-8"?>
<formControlPr xmlns="http://schemas.microsoft.com/office/spreadsheetml/2009/9/main" objectType="CheckBox" fmlaLink="I107" noThreeD="1"/>
</file>

<file path=xl/ctrlProps/ctrlProp2165.xml><?xml version="1.0" encoding="utf-8"?>
<formControlPr xmlns="http://schemas.microsoft.com/office/spreadsheetml/2009/9/main" objectType="CheckBox" noThreeD="1"/>
</file>

<file path=xl/ctrlProps/ctrlProp2166.xml><?xml version="1.0" encoding="utf-8"?>
<formControlPr xmlns="http://schemas.microsoft.com/office/spreadsheetml/2009/9/main" objectType="CheckBox" noThreeD="1"/>
</file>

<file path=xl/ctrlProps/ctrlProp2167.xml><?xml version="1.0" encoding="utf-8"?>
<formControlPr xmlns="http://schemas.microsoft.com/office/spreadsheetml/2009/9/main" objectType="CheckBox" fmlaLink="I115" noThreeD="1"/>
</file>

<file path=xl/ctrlProps/ctrlProp2168.xml><?xml version="1.0" encoding="utf-8"?>
<formControlPr xmlns="http://schemas.microsoft.com/office/spreadsheetml/2009/9/main" objectType="CheckBox" noThreeD="1"/>
</file>

<file path=xl/ctrlProps/ctrlProp2169.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fmlaLink="Z45" noThreeD="1"/>
</file>

<file path=xl/ctrlProps/ctrlProp2170.xml><?xml version="1.0" encoding="utf-8"?>
<formControlPr xmlns="http://schemas.microsoft.com/office/spreadsheetml/2009/9/main" objectType="CheckBox" noThreeD="1"/>
</file>

<file path=xl/ctrlProps/ctrlProp2171.xml><?xml version="1.0" encoding="utf-8"?>
<formControlPr xmlns="http://schemas.microsoft.com/office/spreadsheetml/2009/9/main" objectType="CheckBox" fmlaLink="I123" noThreeD="1"/>
</file>

<file path=xl/ctrlProps/ctrlProp2172.xml><?xml version="1.0" encoding="utf-8"?>
<formControlPr xmlns="http://schemas.microsoft.com/office/spreadsheetml/2009/9/main" objectType="CheckBox" noThreeD="1"/>
</file>

<file path=xl/ctrlProps/ctrlProp2173.xml><?xml version="1.0" encoding="utf-8"?>
<formControlPr xmlns="http://schemas.microsoft.com/office/spreadsheetml/2009/9/main" objectType="CheckBox" noThreeD="1"/>
</file>

<file path=xl/ctrlProps/ctrlProp2174.xml><?xml version="1.0" encoding="utf-8"?>
<formControlPr xmlns="http://schemas.microsoft.com/office/spreadsheetml/2009/9/main" objectType="CheckBox" noThreeD="1"/>
</file>

<file path=xl/ctrlProps/ctrlProp2175.xml><?xml version="1.0" encoding="utf-8"?>
<formControlPr xmlns="http://schemas.microsoft.com/office/spreadsheetml/2009/9/main" objectType="CheckBox" fmlaLink="I131" noThreeD="1"/>
</file>

<file path=xl/ctrlProps/ctrlProp2176.xml><?xml version="1.0" encoding="utf-8"?>
<formControlPr xmlns="http://schemas.microsoft.com/office/spreadsheetml/2009/9/main" objectType="CheckBox" noThreeD="1"/>
</file>

<file path=xl/ctrlProps/ctrlProp2177.xml><?xml version="1.0" encoding="utf-8"?>
<formControlPr xmlns="http://schemas.microsoft.com/office/spreadsheetml/2009/9/main" objectType="CheckBox" noThreeD="1"/>
</file>

<file path=xl/ctrlProps/ctrlProp2178.xml><?xml version="1.0" encoding="utf-8"?>
<formControlPr xmlns="http://schemas.microsoft.com/office/spreadsheetml/2009/9/main" objectType="CheckBox" noThreeD="1"/>
</file>

<file path=xl/ctrlProps/ctrlProp2179.xml><?xml version="1.0" encoding="utf-8"?>
<formControlPr xmlns="http://schemas.microsoft.com/office/spreadsheetml/2009/9/main" objectType="CheckBox" fmlaLink="$K42" lockText="1" noThreeD="1"/>
</file>

<file path=xl/ctrlProps/ctrlProp218.xml><?xml version="1.0" encoding="utf-8"?>
<formControlPr xmlns="http://schemas.microsoft.com/office/spreadsheetml/2009/9/main" objectType="CheckBox" fmlaLink="AB45" noThreeD="1"/>
</file>

<file path=xl/ctrlProps/ctrlProp2180.xml><?xml version="1.0" encoding="utf-8"?>
<formControlPr xmlns="http://schemas.microsoft.com/office/spreadsheetml/2009/9/main" objectType="CheckBox" fmlaLink="$K43" lockText="1" noThreeD="1"/>
</file>

<file path=xl/ctrlProps/ctrlProp2181.xml><?xml version="1.0" encoding="utf-8"?>
<formControlPr xmlns="http://schemas.microsoft.com/office/spreadsheetml/2009/9/main" objectType="CheckBox" fmlaLink="$K44" lockText="1" noThreeD="1"/>
</file>

<file path=xl/ctrlProps/ctrlProp2182.xml><?xml version="1.0" encoding="utf-8"?>
<formControlPr xmlns="http://schemas.microsoft.com/office/spreadsheetml/2009/9/main" objectType="CheckBox" fmlaLink="$K45" lockText="1" noThreeD="1"/>
</file>

<file path=xl/ctrlProps/ctrlProp2183.xml><?xml version="1.0" encoding="utf-8"?>
<formControlPr xmlns="http://schemas.microsoft.com/office/spreadsheetml/2009/9/main" objectType="Radio" firstButton="1" noThreeD="1"/>
</file>

<file path=xl/ctrlProps/ctrlProp2184.xml><?xml version="1.0" encoding="utf-8"?>
<formControlPr xmlns="http://schemas.microsoft.com/office/spreadsheetml/2009/9/main" objectType="Radio" noThreeD="1"/>
</file>

<file path=xl/ctrlProps/ctrlProp2185.xml><?xml version="1.0" encoding="utf-8"?>
<formControlPr xmlns="http://schemas.microsoft.com/office/spreadsheetml/2009/9/main" objectType="CheckBox" fmlaLink="$A$85" lockText="1" noThreeD="1"/>
</file>

<file path=xl/ctrlProps/ctrlProp2186.xml><?xml version="1.0" encoding="utf-8"?>
<formControlPr xmlns="http://schemas.microsoft.com/office/spreadsheetml/2009/9/main" objectType="GBox" noThreeD="1"/>
</file>

<file path=xl/ctrlProps/ctrlProp2187.xml><?xml version="1.0" encoding="utf-8"?>
<formControlPr xmlns="http://schemas.microsoft.com/office/spreadsheetml/2009/9/main" objectType="Radio" firstButton="1" noThreeD="1"/>
</file>

<file path=xl/ctrlProps/ctrlProp2188.xml><?xml version="1.0" encoding="utf-8"?>
<formControlPr xmlns="http://schemas.microsoft.com/office/spreadsheetml/2009/9/main" objectType="Radio" noThreeD="1"/>
</file>

<file path=xl/ctrlProps/ctrlProp2189.xml><?xml version="1.0" encoding="utf-8"?>
<formControlPr xmlns="http://schemas.microsoft.com/office/spreadsheetml/2009/9/main" objectType="GBox" noThreeD="1"/>
</file>

<file path=xl/ctrlProps/ctrlProp219.xml><?xml version="1.0" encoding="utf-8"?>
<formControlPr xmlns="http://schemas.microsoft.com/office/spreadsheetml/2009/9/main" objectType="CheckBox" fmlaLink="X45" noThreeD="1"/>
</file>

<file path=xl/ctrlProps/ctrlProp2190.xml><?xml version="1.0" encoding="utf-8"?>
<formControlPr xmlns="http://schemas.microsoft.com/office/spreadsheetml/2009/9/main" objectType="Radio" firstButton="1" noThreeD="1"/>
</file>

<file path=xl/ctrlProps/ctrlProp2191.xml><?xml version="1.0" encoding="utf-8"?>
<formControlPr xmlns="http://schemas.microsoft.com/office/spreadsheetml/2009/9/main" objectType="Radio" noThreeD="1"/>
</file>

<file path=xl/ctrlProps/ctrlProp2192.xml><?xml version="1.0" encoding="utf-8"?>
<formControlPr xmlns="http://schemas.microsoft.com/office/spreadsheetml/2009/9/main" objectType="GBox" noThreeD="1"/>
</file>

<file path=xl/ctrlProps/ctrlProp2193.xml><?xml version="1.0" encoding="utf-8"?>
<formControlPr xmlns="http://schemas.microsoft.com/office/spreadsheetml/2009/9/main" objectType="Radio" firstButton="1" noThreeD="1"/>
</file>

<file path=xl/ctrlProps/ctrlProp2194.xml><?xml version="1.0" encoding="utf-8"?>
<formControlPr xmlns="http://schemas.microsoft.com/office/spreadsheetml/2009/9/main" objectType="Radio" noThreeD="1"/>
</file>

<file path=xl/ctrlProps/ctrlProp2195.xml><?xml version="1.0" encoding="utf-8"?>
<formControlPr xmlns="http://schemas.microsoft.com/office/spreadsheetml/2009/9/main" objectType="GBox" noThreeD="1"/>
</file>

<file path=xl/ctrlProps/ctrlProp2196.xml><?xml version="1.0" encoding="utf-8"?>
<formControlPr xmlns="http://schemas.microsoft.com/office/spreadsheetml/2009/9/main" objectType="Radio" firstButton="1" noThreeD="1"/>
</file>

<file path=xl/ctrlProps/ctrlProp2197.xml><?xml version="1.0" encoding="utf-8"?>
<formControlPr xmlns="http://schemas.microsoft.com/office/spreadsheetml/2009/9/main" objectType="Radio" noThreeD="1"/>
</file>

<file path=xl/ctrlProps/ctrlProp2198.xml><?xml version="1.0" encoding="utf-8"?>
<formControlPr xmlns="http://schemas.microsoft.com/office/spreadsheetml/2009/9/main" objectType="GBox" noThreeD="1"/>
</file>

<file path=xl/ctrlProps/ctrlProp2199.xml><?xml version="1.0" encoding="utf-8"?>
<formControlPr xmlns="http://schemas.microsoft.com/office/spreadsheetml/2009/9/main" objectType="Radio" firstButton="1" noThreeD="1"/>
</file>

<file path=xl/ctrlProps/ctrlProp22.xml><?xml version="1.0" encoding="utf-8"?>
<formControlPr xmlns="http://schemas.microsoft.com/office/spreadsheetml/2009/9/main" objectType="Radio" noThreeD="1"/>
</file>

<file path=xl/ctrlProps/ctrlProp220.xml><?xml version="1.0" encoding="utf-8"?>
<formControlPr xmlns="http://schemas.microsoft.com/office/spreadsheetml/2009/9/main" objectType="GBox" noThreeD="1"/>
</file>

<file path=xl/ctrlProps/ctrlProp2200.xml><?xml version="1.0" encoding="utf-8"?>
<formControlPr xmlns="http://schemas.microsoft.com/office/spreadsheetml/2009/9/main" objectType="Radio" noThreeD="1"/>
</file>

<file path=xl/ctrlProps/ctrlProp2201.xml><?xml version="1.0" encoding="utf-8"?>
<formControlPr xmlns="http://schemas.microsoft.com/office/spreadsheetml/2009/9/main" objectType="GBox" noThreeD="1"/>
</file>

<file path=xl/ctrlProps/ctrlProp2202.xml><?xml version="1.0" encoding="utf-8"?>
<formControlPr xmlns="http://schemas.microsoft.com/office/spreadsheetml/2009/9/main" objectType="Radio" firstButton="1" noThreeD="1"/>
</file>

<file path=xl/ctrlProps/ctrlProp2203.xml><?xml version="1.0" encoding="utf-8"?>
<formControlPr xmlns="http://schemas.microsoft.com/office/spreadsheetml/2009/9/main" objectType="Radio" noThreeD="1"/>
</file>

<file path=xl/ctrlProps/ctrlProp2204.xml><?xml version="1.0" encoding="utf-8"?>
<formControlPr xmlns="http://schemas.microsoft.com/office/spreadsheetml/2009/9/main" objectType="GBox" noThreeD="1"/>
</file>

<file path=xl/ctrlProps/ctrlProp2205.xml><?xml version="1.0" encoding="utf-8"?>
<formControlPr xmlns="http://schemas.microsoft.com/office/spreadsheetml/2009/9/main" objectType="Radio" firstButton="1" noThreeD="1"/>
</file>

<file path=xl/ctrlProps/ctrlProp2206.xml><?xml version="1.0" encoding="utf-8"?>
<formControlPr xmlns="http://schemas.microsoft.com/office/spreadsheetml/2009/9/main" objectType="Radio" noThreeD="1"/>
</file>

<file path=xl/ctrlProps/ctrlProp2207.xml><?xml version="1.0" encoding="utf-8"?>
<formControlPr xmlns="http://schemas.microsoft.com/office/spreadsheetml/2009/9/main" objectType="GBox" noThreeD="1"/>
</file>

<file path=xl/ctrlProps/ctrlProp2208.xml><?xml version="1.0" encoding="utf-8"?>
<formControlPr xmlns="http://schemas.microsoft.com/office/spreadsheetml/2009/9/main" objectType="Radio" firstButton="1" noThreeD="1"/>
</file>

<file path=xl/ctrlProps/ctrlProp2209.xml><?xml version="1.0" encoding="utf-8"?>
<formControlPr xmlns="http://schemas.microsoft.com/office/spreadsheetml/2009/9/main" objectType="Radio" noThreeD="1"/>
</file>

<file path=xl/ctrlProps/ctrlProp221.xml><?xml version="1.0" encoding="utf-8"?>
<formControlPr xmlns="http://schemas.microsoft.com/office/spreadsheetml/2009/9/main" objectType="Radio" firstButton="1" fmlaLink="R45" noThreeD="1"/>
</file>

<file path=xl/ctrlProps/ctrlProp2210.xml><?xml version="1.0" encoding="utf-8"?>
<formControlPr xmlns="http://schemas.microsoft.com/office/spreadsheetml/2009/9/main" objectType="GBox" noThreeD="1"/>
</file>

<file path=xl/ctrlProps/ctrlProp2211.xml><?xml version="1.0" encoding="utf-8"?>
<formControlPr xmlns="http://schemas.microsoft.com/office/spreadsheetml/2009/9/main" objectType="Radio" firstButton="1" noThreeD="1"/>
</file>

<file path=xl/ctrlProps/ctrlProp2212.xml><?xml version="1.0" encoding="utf-8"?>
<formControlPr xmlns="http://schemas.microsoft.com/office/spreadsheetml/2009/9/main" objectType="Radio" noThreeD="1"/>
</file>

<file path=xl/ctrlProps/ctrlProp2213.xml><?xml version="1.0" encoding="utf-8"?>
<formControlPr xmlns="http://schemas.microsoft.com/office/spreadsheetml/2009/9/main" objectType="GBox" noThreeD="1"/>
</file>

<file path=xl/ctrlProps/ctrlProp2214.xml><?xml version="1.0" encoding="utf-8"?>
<formControlPr xmlns="http://schemas.microsoft.com/office/spreadsheetml/2009/9/main" objectType="Radio" firstButton="1" fmlaLink="$L96" noThreeD="1"/>
</file>

<file path=xl/ctrlProps/ctrlProp2215.xml><?xml version="1.0" encoding="utf-8"?>
<formControlPr xmlns="http://schemas.microsoft.com/office/spreadsheetml/2009/9/main" objectType="Radio" noThreeD="1"/>
</file>

<file path=xl/ctrlProps/ctrlProp2216.xml><?xml version="1.0" encoding="utf-8"?>
<formControlPr xmlns="http://schemas.microsoft.com/office/spreadsheetml/2009/9/main" objectType="Radio" noThreeD="1"/>
</file>

<file path=xl/ctrlProps/ctrlProp2217.xml><?xml version="1.0" encoding="utf-8"?>
<formControlPr xmlns="http://schemas.microsoft.com/office/spreadsheetml/2009/9/main" objectType="Radio" noThreeD="1"/>
</file>

<file path=xl/ctrlProps/ctrlProp2218.xml><?xml version="1.0" encoding="utf-8"?>
<formControlPr xmlns="http://schemas.microsoft.com/office/spreadsheetml/2009/9/main" objectType="GBox" noThreeD="1"/>
</file>

<file path=xl/ctrlProps/ctrlProp2219.xml><?xml version="1.0" encoding="utf-8"?>
<formControlPr xmlns="http://schemas.microsoft.com/office/spreadsheetml/2009/9/main" objectType="Radio" firstButton="1" noThreeD="1"/>
</file>

<file path=xl/ctrlProps/ctrlProp222.xml><?xml version="1.0" encoding="utf-8"?>
<formControlPr xmlns="http://schemas.microsoft.com/office/spreadsheetml/2009/9/main" objectType="Radio" noThreeD="1"/>
</file>

<file path=xl/ctrlProps/ctrlProp2220.xml><?xml version="1.0" encoding="utf-8"?>
<formControlPr xmlns="http://schemas.microsoft.com/office/spreadsheetml/2009/9/main" objectType="Radio" noThreeD="1"/>
</file>

<file path=xl/ctrlProps/ctrlProp2221.xml><?xml version="1.0" encoding="utf-8"?>
<formControlPr xmlns="http://schemas.microsoft.com/office/spreadsheetml/2009/9/main" objectType="Radio" noThreeD="1"/>
</file>

<file path=xl/ctrlProps/ctrlProp2222.xml><?xml version="1.0" encoding="utf-8"?>
<formControlPr xmlns="http://schemas.microsoft.com/office/spreadsheetml/2009/9/main" objectType="GBox" noThreeD="1"/>
</file>

<file path=xl/ctrlProps/ctrlProp2223.xml><?xml version="1.0" encoding="utf-8"?>
<formControlPr xmlns="http://schemas.microsoft.com/office/spreadsheetml/2009/9/main" objectType="Radio" firstButton="1" fmlaLink="$L104" noThreeD="1"/>
</file>

<file path=xl/ctrlProps/ctrlProp2224.xml><?xml version="1.0" encoding="utf-8"?>
<formControlPr xmlns="http://schemas.microsoft.com/office/spreadsheetml/2009/9/main" objectType="Radio" noThreeD="1"/>
</file>

<file path=xl/ctrlProps/ctrlProp2225.xml><?xml version="1.0" encoding="utf-8"?>
<formControlPr xmlns="http://schemas.microsoft.com/office/spreadsheetml/2009/9/main" objectType="Radio" noThreeD="1"/>
</file>

<file path=xl/ctrlProps/ctrlProp2226.xml><?xml version="1.0" encoding="utf-8"?>
<formControlPr xmlns="http://schemas.microsoft.com/office/spreadsheetml/2009/9/main" objectType="Radio" noThreeD="1"/>
</file>

<file path=xl/ctrlProps/ctrlProp2227.xml><?xml version="1.0" encoding="utf-8"?>
<formControlPr xmlns="http://schemas.microsoft.com/office/spreadsheetml/2009/9/main" objectType="Radio" firstButton="1" noThreeD="1"/>
</file>

<file path=xl/ctrlProps/ctrlProp2228.xml><?xml version="1.0" encoding="utf-8"?>
<formControlPr xmlns="http://schemas.microsoft.com/office/spreadsheetml/2009/9/main" objectType="Radio" noThreeD="1"/>
</file>

<file path=xl/ctrlProps/ctrlProp2229.xml><?xml version="1.0" encoding="utf-8"?>
<formControlPr xmlns="http://schemas.microsoft.com/office/spreadsheetml/2009/9/main" objectType="Radio" noThreeD="1"/>
</file>

<file path=xl/ctrlProps/ctrlProp223.xml><?xml version="1.0" encoding="utf-8"?>
<formControlPr xmlns="http://schemas.microsoft.com/office/spreadsheetml/2009/9/main" objectType="CheckBox" fmlaLink="AA45" noThreeD="1"/>
</file>

<file path=xl/ctrlProps/ctrlProp2230.xml><?xml version="1.0" encoding="utf-8"?>
<formControlPr xmlns="http://schemas.microsoft.com/office/spreadsheetml/2009/9/main" objectType="GBox" noThreeD="1"/>
</file>

<file path=xl/ctrlProps/ctrlProp2231.xml><?xml version="1.0" encoding="utf-8"?>
<formControlPr xmlns="http://schemas.microsoft.com/office/spreadsheetml/2009/9/main" objectType="Radio" firstButton="1" fmlaLink="$L112" noThreeD="1"/>
</file>

<file path=xl/ctrlProps/ctrlProp2232.xml><?xml version="1.0" encoding="utf-8"?>
<formControlPr xmlns="http://schemas.microsoft.com/office/spreadsheetml/2009/9/main" objectType="Radio" noThreeD="1"/>
</file>

<file path=xl/ctrlProps/ctrlProp2233.xml><?xml version="1.0" encoding="utf-8"?>
<formControlPr xmlns="http://schemas.microsoft.com/office/spreadsheetml/2009/9/main" objectType="Radio" noThreeD="1"/>
</file>

<file path=xl/ctrlProps/ctrlProp2234.xml><?xml version="1.0" encoding="utf-8"?>
<formControlPr xmlns="http://schemas.microsoft.com/office/spreadsheetml/2009/9/main" objectType="Radio" noThreeD="1"/>
</file>

<file path=xl/ctrlProps/ctrlProp2235.xml><?xml version="1.0" encoding="utf-8"?>
<formControlPr xmlns="http://schemas.microsoft.com/office/spreadsheetml/2009/9/main" objectType="Radio" firstButton="1" noThreeD="1"/>
</file>

<file path=xl/ctrlProps/ctrlProp2236.xml><?xml version="1.0" encoding="utf-8"?>
<formControlPr xmlns="http://schemas.microsoft.com/office/spreadsheetml/2009/9/main" objectType="Radio" noThreeD="1"/>
</file>

<file path=xl/ctrlProps/ctrlProp2237.xml><?xml version="1.0" encoding="utf-8"?>
<formControlPr xmlns="http://schemas.microsoft.com/office/spreadsheetml/2009/9/main" objectType="Radio" noThreeD="1"/>
</file>

<file path=xl/ctrlProps/ctrlProp2238.xml><?xml version="1.0" encoding="utf-8"?>
<formControlPr xmlns="http://schemas.microsoft.com/office/spreadsheetml/2009/9/main" objectType="GBox" noThreeD="1"/>
</file>

<file path=xl/ctrlProps/ctrlProp2239.xml><?xml version="1.0" encoding="utf-8"?>
<formControlPr xmlns="http://schemas.microsoft.com/office/spreadsheetml/2009/9/main" objectType="Radio" firstButton="1" fmlaLink="$L120" noThreeD="1"/>
</file>

<file path=xl/ctrlProps/ctrlProp224.xml><?xml version="1.0" encoding="utf-8"?>
<formControlPr xmlns="http://schemas.microsoft.com/office/spreadsheetml/2009/9/main" objectType="CheckBox" fmlaLink="$W$64" noThreeD="1"/>
</file>

<file path=xl/ctrlProps/ctrlProp2240.xml><?xml version="1.0" encoding="utf-8"?>
<formControlPr xmlns="http://schemas.microsoft.com/office/spreadsheetml/2009/9/main" objectType="Radio" noThreeD="1"/>
</file>

<file path=xl/ctrlProps/ctrlProp2241.xml><?xml version="1.0" encoding="utf-8"?>
<formControlPr xmlns="http://schemas.microsoft.com/office/spreadsheetml/2009/9/main" objectType="Radio" noThreeD="1"/>
</file>

<file path=xl/ctrlProps/ctrlProp2242.xml><?xml version="1.0" encoding="utf-8"?>
<formControlPr xmlns="http://schemas.microsoft.com/office/spreadsheetml/2009/9/main" objectType="Radio" noThreeD="1"/>
</file>

<file path=xl/ctrlProps/ctrlProp2243.xml><?xml version="1.0" encoding="utf-8"?>
<formControlPr xmlns="http://schemas.microsoft.com/office/spreadsheetml/2009/9/main" objectType="Radio" firstButton="1" noThreeD="1"/>
</file>

<file path=xl/ctrlProps/ctrlProp2244.xml><?xml version="1.0" encoding="utf-8"?>
<formControlPr xmlns="http://schemas.microsoft.com/office/spreadsheetml/2009/9/main" objectType="Radio" noThreeD="1"/>
</file>

<file path=xl/ctrlProps/ctrlProp2245.xml><?xml version="1.0" encoding="utf-8"?>
<formControlPr xmlns="http://schemas.microsoft.com/office/spreadsheetml/2009/9/main" objectType="Radio" noThreeD="1"/>
</file>

<file path=xl/ctrlProps/ctrlProp2246.xml><?xml version="1.0" encoding="utf-8"?>
<formControlPr xmlns="http://schemas.microsoft.com/office/spreadsheetml/2009/9/main" objectType="GBox" noThreeD="1"/>
</file>

<file path=xl/ctrlProps/ctrlProp2247.xml><?xml version="1.0" encoding="utf-8"?>
<formControlPr xmlns="http://schemas.microsoft.com/office/spreadsheetml/2009/9/main" objectType="Radio" firstButton="1" fmlaLink="$L128" noThreeD="1"/>
</file>

<file path=xl/ctrlProps/ctrlProp2248.xml><?xml version="1.0" encoding="utf-8"?>
<formControlPr xmlns="http://schemas.microsoft.com/office/spreadsheetml/2009/9/main" objectType="Radio" noThreeD="1"/>
</file>

<file path=xl/ctrlProps/ctrlProp2249.xml><?xml version="1.0" encoding="utf-8"?>
<formControlPr xmlns="http://schemas.microsoft.com/office/spreadsheetml/2009/9/main" objectType="Radio" noThreeD="1"/>
</file>

<file path=xl/ctrlProps/ctrlProp225.xml><?xml version="1.0" encoding="utf-8"?>
<formControlPr xmlns="http://schemas.microsoft.com/office/spreadsheetml/2009/9/main" objectType="CheckBox" fmlaLink="$Y$64" noThreeD="1"/>
</file>

<file path=xl/ctrlProps/ctrlProp2250.xml><?xml version="1.0" encoding="utf-8"?>
<formControlPr xmlns="http://schemas.microsoft.com/office/spreadsheetml/2009/9/main" objectType="Radio" noThreeD="1"/>
</file>

<file path=xl/ctrlProps/ctrlProp2251.xml><?xml version="1.0" encoding="utf-8"?>
<formControlPr xmlns="http://schemas.microsoft.com/office/spreadsheetml/2009/9/main" objectType="Radio" firstButton="1" noThreeD="1"/>
</file>

<file path=xl/ctrlProps/ctrlProp2252.xml><?xml version="1.0" encoding="utf-8"?>
<formControlPr xmlns="http://schemas.microsoft.com/office/spreadsheetml/2009/9/main" objectType="Radio" noThreeD="1"/>
</file>

<file path=xl/ctrlProps/ctrlProp2253.xml><?xml version="1.0" encoding="utf-8"?>
<formControlPr xmlns="http://schemas.microsoft.com/office/spreadsheetml/2009/9/main" objectType="Radio" noThreeD="1"/>
</file>

<file path=xl/ctrlProps/ctrlProp2254.xml><?xml version="1.0" encoding="utf-8"?>
<formControlPr xmlns="http://schemas.microsoft.com/office/spreadsheetml/2009/9/main" objectType="GBox" noThreeD="1"/>
</file>

<file path=xl/ctrlProps/ctrlProp2255.xml><?xml version="1.0" encoding="utf-8"?>
<formControlPr xmlns="http://schemas.microsoft.com/office/spreadsheetml/2009/9/main" objectType="GBox" noThreeD="1"/>
</file>

<file path=xl/ctrlProps/ctrlProp2256.xml><?xml version="1.0" encoding="utf-8"?>
<formControlPr xmlns="http://schemas.microsoft.com/office/spreadsheetml/2009/9/main" objectType="GBox" noThreeD="1"/>
</file>

<file path=xl/ctrlProps/ctrlProp2257.xml><?xml version="1.0" encoding="utf-8"?>
<formControlPr xmlns="http://schemas.microsoft.com/office/spreadsheetml/2009/9/main" objectType="GBox" noThreeD="1"/>
</file>

<file path=xl/ctrlProps/ctrlProp2258.xml><?xml version="1.0" encoding="utf-8"?>
<formControlPr xmlns="http://schemas.microsoft.com/office/spreadsheetml/2009/9/main" objectType="CheckBox" noThreeD="1"/>
</file>

<file path=xl/ctrlProps/ctrlProp2259.xml><?xml version="1.0" encoding="utf-8"?>
<formControlPr xmlns="http://schemas.microsoft.com/office/spreadsheetml/2009/9/main" objectType="GBox" noThreeD="1"/>
</file>

<file path=xl/ctrlProps/ctrlProp226.xml><?xml version="1.0" encoding="utf-8"?>
<formControlPr xmlns="http://schemas.microsoft.com/office/spreadsheetml/2009/9/main" objectType="CheckBox" fmlaLink="Z64" noThreeD="1"/>
</file>

<file path=xl/ctrlProps/ctrlProp2260.xml><?xml version="1.0" encoding="utf-8"?>
<formControlPr xmlns="http://schemas.microsoft.com/office/spreadsheetml/2009/9/main" objectType="Radio" firstButton="1" fmlaLink="$A$33" noThreeD="1"/>
</file>

<file path=xl/ctrlProps/ctrlProp2261.xml><?xml version="1.0" encoding="utf-8"?>
<formControlPr xmlns="http://schemas.microsoft.com/office/spreadsheetml/2009/9/main" objectType="Radio" noThreeD="1"/>
</file>

<file path=xl/ctrlProps/ctrlProp2262.xml><?xml version="1.0" encoding="utf-8"?>
<formControlPr xmlns="http://schemas.microsoft.com/office/spreadsheetml/2009/9/main" objectType="GBox" noThreeD="1"/>
</file>

<file path=xl/ctrlProps/ctrlProp2263.xml><?xml version="1.0" encoding="utf-8"?>
<formControlPr xmlns="http://schemas.microsoft.com/office/spreadsheetml/2009/9/main" objectType="Radio" firstButton="1" noThreeD="1"/>
</file>

<file path=xl/ctrlProps/ctrlProp2264.xml><?xml version="1.0" encoding="utf-8"?>
<formControlPr xmlns="http://schemas.microsoft.com/office/spreadsheetml/2009/9/main" objectType="Radio" noThreeD="1"/>
</file>

<file path=xl/ctrlProps/ctrlProp2265.xml><?xml version="1.0" encoding="utf-8"?>
<formControlPr xmlns="http://schemas.microsoft.com/office/spreadsheetml/2009/9/main" objectType="GBox" noThreeD="1"/>
</file>

<file path=xl/ctrlProps/ctrlProp2266.xml><?xml version="1.0" encoding="utf-8"?>
<formControlPr xmlns="http://schemas.microsoft.com/office/spreadsheetml/2009/9/main" objectType="GBox" noThreeD="1"/>
</file>

<file path=xl/ctrlProps/ctrlProp2267.xml><?xml version="1.0" encoding="utf-8"?>
<formControlPr xmlns="http://schemas.microsoft.com/office/spreadsheetml/2009/9/main" objectType="GBox" noThreeD="1"/>
</file>

<file path=xl/ctrlProps/ctrlProp2268.xml><?xml version="1.0" encoding="utf-8"?>
<formControlPr xmlns="http://schemas.microsoft.com/office/spreadsheetml/2009/9/main" objectType="GBox" noThreeD="1"/>
</file>

<file path=xl/ctrlProps/ctrlProp2269.xml><?xml version="1.0" encoding="utf-8"?>
<formControlPr xmlns="http://schemas.microsoft.com/office/spreadsheetml/2009/9/main" objectType="Radio" firstButton="1" noThreeD="1"/>
</file>

<file path=xl/ctrlProps/ctrlProp227.xml><?xml version="1.0" encoding="utf-8"?>
<formControlPr xmlns="http://schemas.microsoft.com/office/spreadsheetml/2009/9/main" objectType="CheckBox" fmlaLink="AB64" noThreeD="1"/>
</file>

<file path=xl/ctrlProps/ctrlProp2270.xml><?xml version="1.0" encoding="utf-8"?>
<formControlPr xmlns="http://schemas.microsoft.com/office/spreadsheetml/2009/9/main" objectType="Radio" noThreeD="1"/>
</file>

<file path=xl/ctrlProps/ctrlProp2271.xml><?xml version="1.0" encoding="utf-8"?>
<formControlPr xmlns="http://schemas.microsoft.com/office/spreadsheetml/2009/9/main" objectType="GBox" noThreeD="1"/>
</file>

<file path=xl/ctrlProps/ctrlProp2272.xml><?xml version="1.0" encoding="utf-8"?>
<formControlPr xmlns="http://schemas.microsoft.com/office/spreadsheetml/2009/9/main" objectType="Radio" firstButton="1" noThreeD="1"/>
</file>

<file path=xl/ctrlProps/ctrlProp2273.xml><?xml version="1.0" encoding="utf-8"?>
<formControlPr xmlns="http://schemas.microsoft.com/office/spreadsheetml/2009/9/main" objectType="Radio" noThreeD="1"/>
</file>

<file path=xl/ctrlProps/ctrlProp2274.xml><?xml version="1.0" encoding="utf-8"?>
<formControlPr xmlns="http://schemas.microsoft.com/office/spreadsheetml/2009/9/main" objectType="GBox" noThreeD="1"/>
</file>

<file path=xl/ctrlProps/ctrlProp2275.xml><?xml version="1.0" encoding="utf-8"?>
<formControlPr xmlns="http://schemas.microsoft.com/office/spreadsheetml/2009/9/main" objectType="Radio" firstButton="1" noThreeD="1"/>
</file>

<file path=xl/ctrlProps/ctrlProp2276.xml><?xml version="1.0" encoding="utf-8"?>
<formControlPr xmlns="http://schemas.microsoft.com/office/spreadsheetml/2009/9/main" objectType="Radio" noThreeD="1"/>
</file>

<file path=xl/ctrlProps/ctrlProp2277.xml><?xml version="1.0" encoding="utf-8"?>
<formControlPr xmlns="http://schemas.microsoft.com/office/spreadsheetml/2009/9/main" objectType="GBox" noThreeD="1"/>
</file>

<file path=xl/ctrlProps/ctrlProp2278.xml><?xml version="1.0" encoding="utf-8"?>
<formControlPr xmlns="http://schemas.microsoft.com/office/spreadsheetml/2009/9/main" objectType="Radio" firstButton="1" noThreeD="1"/>
</file>

<file path=xl/ctrlProps/ctrlProp2279.xml><?xml version="1.0" encoding="utf-8"?>
<formControlPr xmlns="http://schemas.microsoft.com/office/spreadsheetml/2009/9/main" objectType="Radio" noThreeD="1"/>
</file>

<file path=xl/ctrlProps/ctrlProp228.xml><?xml version="1.0" encoding="utf-8"?>
<formControlPr xmlns="http://schemas.microsoft.com/office/spreadsheetml/2009/9/main" objectType="CheckBox" fmlaLink="X64"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GBox" noThreeD="1"/>
</file>

<file path=xl/ctrlProps/ctrlProp2285.xml><?xml version="1.0" encoding="utf-8"?>
<formControlPr xmlns="http://schemas.microsoft.com/office/spreadsheetml/2009/9/main" objectType="Radio" firstButton="1" noThreeD="1"/>
</file>

<file path=xl/ctrlProps/ctrlProp2286.xml><?xml version="1.0" encoding="utf-8"?>
<formControlPr xmlns="http://schemas.microsoft.com/office/spreadsheetml/2009/9/main" objectType="Radio" noThreeD="1"/>
</file>

<file path=xl/ctrlProps/ctrlProp2287.xml><?xml version="1.0" encoding="utf-8"?>
<formControlPr xmlns="http://schemas.microsoft.com/office/spreadsheetml/2009/9/main" objectType="GBox" noThreeD="1"/>
</file>

<file path=xl/ctrlProps/ctrlProp2288.xml><?xml version="1.0" encoding="utf-8"?>
<formControlPr xmlns="http://schemas.microsoft.com/office/spreadsheetml/2009/9/main" objectType="Radio" firstButton="1" noThreeD="1"/>
</file>

<file path=xl/ctrlProps/ctrlProp2289.xml><?xml version="1.0" encoding="utf-8"?>
<formControlPr xmlns="http://schemas.microsoft.com/office/spreadsheetml/2009/9/main" objectType="Radio" noThreeD="1"/>
</file>

<file path=xl/ctrlProps/ctrlProp229.xml><?xml version="1.0" encoding="utf-8"?>
<formControlPr xmlns="http://schemas.microsoft.com/office/spreadsheetml/2009/9/main" objectType="GBox" noThreeD="1"/>
</file>

<file path=xl/ctrlProps/ctrlProp2290.xml><?xml version="1.0" encoding="utf-8"?>
<formControlPr xmlns="http://schemas.microsoft.com/office/spreadsheetml/2009/9/main" objectType="GBox" noThreeD="1"/>
</file>

<file path=xl/ctrlProps/ctrlProp2291.xml><?xml version="1.0" encoding="utf-8"?>
<formControlPr xmlns="http://schemas.microsoft.com/office/spreadsheetml/2009/9/main" objectType="Radio" firstButton="1" noThreeD="1"/>
</file>

<file path=xl/ctrlProps/ctrlProp2292.xml><?xml version="1.0" encoding="utf-8"?>
<formControlPr xmlns="http://schemas.microsoft.com/office/spreadsheetml/2009/9/main" objectType="Radio" noThreeD="1"/>
</file>

<file path=xl/ctrlProps/ctrlProp2293.xml><?xml version="1.0" encoding="utf-8"?>
<formControlPr xmlns="http://schemas.microsoft.com/office/spreadsheetml/2009/9/main" objectType="GBox" noThreeD="1"/>
</file>

<file path=xl/ctrlProps/ctrlProp2294.xml><?xml version="1.0" encoding="utf-8"?>
<formControlPr xmlns="http://schemas.microsoft.com/office/spreadsheetml/2009/9/main" objectType="Radio" firstButton="1" noThreeD="1"/>
</file>

<file path=xl/ctrlProps/ctrlProp2295.xml><?xml version="1.0" encoding="utf-8"?>
<formControlPr xmlns="http://schemas.microsoft.com/office/spreadsheetml/2009/9/main" objectType="Radio" noThreeD="1"/>
</file>

<file path=xl/ctrlProps/ctrlProp2296.xml><?xml version="1.0" encoding="utf-8"?>
<formControlPr xmlns="http://schemas.microsoft.com/office/spreadsheetml/2009/9/main" objectType="GBox" noThreeD="1"/>
</file>

<file path=xl/ctrlProps/ctrlProp2297.xml><?xml version="1.0" encoding="utf-8"?>
<formControlPr xmlns="http://schemas.microsoft.com/office/spreadsheetml/2009/9/main" objectType="Radio" firstButton="1" noThreeD="1"/>
</file>

<file path=xl/ctrlProps/ctrlProp2298.xml><?xml version="1.0" encoding="utf-8"?>
<formControlPr xmlns="http://schemas.microsoft.com/office/spreadsheetml/2009/9/main" objectType="Radio"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Radio" noThreeD="1"/>
</file>

<file path=xl/ctrlProps/ctrlProp230.xml><?xml version="1.0" encoding="utf-8"?>
<formControlPr xmlns="http://schemas.microsoft.com/office/spreadsheetml/2009/9/main" objectType="Radio" firstButton="1" fmlaLink="R64"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Radio"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fmlaLink="K76" lockText="1" noThreeD="1"/>
</file>

<file path=xl/ctrlProps/ctrlProp2312.xml><?xml version="1.0" encoding="utf-8"?>
<formControlPr xmlns="http://schemas.microsoft.com/office/spreadsheetml/2009/9/main" objectType="CheckBox" fmlaLink="K77" lockText="1" noThreeD="1"/>
</file>

<file path=xl/ctrlProps/ctrlProp2313.xml><?xml version="1.0" encoding="utf-8"?>
<formControlPr xmlns="http://schemas.microsoft.com/office/spreadsheetml/2009/9/main" objectType="CheckBox" fmlaLink="K78" lockText="1" noThreeD="1"/>
</file>

<file path=xl/ctrlProps/ctrlProp2314.xml><?xml version="1.0" encoding="utf-8"?>
<formControlPr xmlns="http://schemas.microsoft.com/office/spreadsheetml/2009/9/main" objectType="CheckBox" fmlaLink="K79" lockText="1" noThreeD="1"/>
</file>

<file path=xl/ctrlProps/ctrlProp2315.xml><?xml version="1.0" encoding="utf-8"?>
<formControlPr xmlns="http://schemas.microsoft.com/office/spreadsheetml/2009/9/main" objectType="CheckBox" fmlaLink="K80"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fmlaLink="AA64"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fmlaLink="$W$83"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noThreeD="1"/>
</file>

<file path=xl/ctrlProps/ctrlProp2332.xml><?xml version="1.0" encoding="utf-8"?>
<formControlPr xmlns="http://schemas.microsoft.com/office/spreadsheetml/2009/9/main" objectType="CheckBox" noThreeD="1"/>
</file>

<file path=xl/ctrlProps/ctrlProp2333.xml><?xml version="1.0" encoding="utf-8"?>
<formControlPr xmlns="http://schemas.microsoft.com/office/spreadsheetml/2009/9/main" objectType="CheckBox" noThreeD="1"/>
</file>

<file path=xl/ctrlProps/ctrlProp2334.xml><?xml version="1.0" encoding="utf-8"?>
<formControlPr xmlns="http://schemas.microsoft.com/office/spreadsheetml/2009/9/main" objectType="CheckBox" noThreeD="1"/>
</file>

<file path=xl/ctrlProps/ctrlProp2335.xml><?xml version="1.0" encoding="utf-8"?>
<formControlPr xmlns="http://schemas.microsoft.com/office/spreadsheetml/2009/9/main" objectType="CheckBox" fmlaLink="I101" noThreeD="1"/>
</file>

<file path=xl/ctrlProps/ctrlProp2336.xml><?xml version="1.0" encoding="utf-8"?>
<formControlPr xmlns="http://schemas.microsoft.com/office/spreadsheetml/2009/9/main" objectType="CheckBox" noThreeD="1"/>
</file>

<file path=xl/ctrlProps/ctrlProp2337.xml><?xml version="1.0" encoding="utf-8"?>
<formControlPr xmlns="http://schemas.microsoft.com/office/spreadsheetml/2009/9/main" objectType="CheckBox" noThreeD="1"/>
</file>

<file path=xl/ctrlProps/ctrlProp2338.xml><?xml version="1.0" encoding="utf-8"?>
<formControlPr xmlns="http://schemas.microsoft.com/office/spreadsheetml/2009/9/main" objectType="CheckBox" noThreeD="1"/>
</file>

<file path=xl/ctrlProps/ctrlProp2339.xml><?xml version="1.0" encoding="utf-8"?>
<formControlPr xmlns="http://schemas.microsoft.com/office/spreadsheetml/2009/9/main" objectType="CheckBox" fmlaLink="I109" noThreeD="1"/>
</file>

<file path=xl/ctrlProps/ctrlProp234.xml><?xml version="1.0" encoding="utf-8"?>
<formControlPr xmlns="http://schemas.microsoft.com/office/spreadsheetml/2009/9/main" objectType="CheckBox" fmlaLink="$Y$83" noThreeD="1"/>
</file>

<file path=xl/ctrlProps/ctrlProp2340.xml><?xml version="1.0" encoding="utf-8"?>
<formControlPr xmlns="http://schemas.microsoft.com/office/spreadsheetml/2009/9/main" objectType="CheckBox" noThreeD="1"/>
</file>

<file path=xl/ctrlProps/ctrlProp2341.xml><?xml version="1.0" encoding="utf-8"?>
<formControlPr xmlns="http://schemas.microsoft.com/office/spreadsheetml/2009/9/main" objectType="CheckBox" noThreeD="1"/>
</file>

<file path=xl/ctrlProps/ctrlProp2342.xml><?xml version="1.0" encoding="utf-8"?>
<formControlPr xmlns="http://schemas.microsoft.com/office/spreadsheetml/2009/9/main" objectType="CheckBox" noThreeD="1"/>
</file>

<file path=xl/ctrlProps/ctrlProp2343.xml><?xml version="1.0" encoding="utf-8"?>
<formControlPr xmlns="http://schemas.microsoft.com/office/spreadsheetml/2009/9/main" objectType="CheckBox" fmlaLink="I117" noThreeD="1"/>
</file>

<file path=xl/ctrlProps/ctrlProp2344.xml><?xml version="1.0" encoding="utf-8"?>
<formControlPr xmlns="http://schemas.microsoft.com/office/spreadsheetml/2009/9/main" objectType="CheckBox" noThreeD="1"/>
</file>

<file path=xl/ctrlProps/ctrlProp2345.xml><?xml version="1.0" encoding="utf-8"?>
<formControlPr xmlns="http://schemas.microsoft.com/office/spreadsheetml/2009/9/main" objectType="CheckBox" noThreeD="1"/>
</file>

<file path=xl/ctrlProps/ctrlProp2346.xml><?xml version="1.0" encoding="utf-8"?>
<formControlPr xmlns="http://schemas.microsoft.com/office/spreadsheetml/2009/9/main" objectType="CheckBox" noThreeD="1"/>
</file>

<file path=xl/ctrlProps/ctrlProp2347.xml><?xml version="1.0" encoding="utf-8"?>
<formControlPr xmlns="http://schemas.microsoft.com/office/spreadsheetml/2009/9/main" objectType="CheckBox" fmlaLink="I125" noThreeD="1"/>
</file>

<file path=xl/ctrlProps/ctrlProp2348.xml><?xml version="1.0" encoding="utf-8"?>
<formControlPr xmlns="http://schemas.microsoft.com/office/spreadsheetml/2009/9/main" objectType="CheckBox" noThreeD="1"/>
</file>

<file path=xl/ctrlProps/ctrlProp2349.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fmlaLink="Z83" noThreeD="1"/>
</file>

<file path=xl/ctrlProps/ctrlProp2350.xml><?xml version="1.0" encoding="utf-8"?>
<formControlPr xmlns="http://schemas.microsoft.com/office/spreadsheetml/2009/9/main" objectType="CheckBox" noThreeD="1"/>
</file>

<file path=xl/ctrlProps/ctrlProp2351.xml><?xml version="1.0" encoding="utf-8"?>
<formControlPr xmlns="http://schemas.microsoft.com/office/spreadsheetml/2009/9/main" objectType="CheckBox" fmlaLink="I133"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GBox" noThreeD="1"/>
</file>

<file path=xl/ctrlProps/ctrlProp2354.xml><?xml version="1.0" encoding="utf-8"?>
<formControlPr xmlns="http://schemas.microsoft.com/office/spreadsheetml/2009/9/main" objectType="Radio" firstButton="1" noThreeD="1"/>
</file>

<file path=xl/ctrlProps/ctrlProp2355.xml><?xml version="1.0" encoding="utf-8"?>
<formControlPr xmlns="http://schemas.microsoft.com/office/spreadsheetml/2009/9/main" objectType="Radio" noThreeD="1"/>
</file>

<file path=xl/ctrlProps/ctrlProp2356.xml><?xml version="1.0" encoding="utf-8"?>
<formControlPr xmlns="http://schemas.microsoft.com/office/spreadsheetml/2009/9/main" objectType="GBox" noThreeD="1"/>
</file>

<file path=xl/ctrlProps/ctrlProp2357.xml><?xml version="1.0" encoding="utf-8"?>
<formControlPr xmlns="http://schemas.microsoft.com/office/spreadsheetml/2009/9/main" objectType="Radio" firstButton="1" noThreeD="1"/>
</file>

<file path=xl/ctrlProps/ctrlProp2358.xml><?xml version="1.0" encoding="utf-8"?>
<formControlPr xmlns="http://schemas.microsoft.com/office/spreadsheetml/2009/9/main" objectType="Radio" noThreeD="1"/>
</file>

<file path=xl/ctrlProps/ctrlProp2359.xml><?xml version="1.0" encoding="utf-8"?>
<formControlPr xmlns="http://schemas.microsoft.com/office/spreadsheetml/2009/9/main" objectType="GBox" noThreeD="1"/>
</file>

<file path=xl/ctrlProps/ctrlProp236.xml><?xml version="1.0" encoding="utf-8"?>
<formControlPr xmlns="http://schemas.microsoft.com/office/spreadsheetml/2009/9/main" objectType="CheckBox" fmlaLink="AB83" noThreeD="1"/>
</file>

<file path=xl/ctrlProps/ctrlProp2360.xml><?xml version="1.0" encoding="utf-8"?>
<formControlPr xmlns="http://schemas.microsoft.com/office/spreadsheetml/2009/9/main" objectType="Radio" firstButton="1" noThreeD="1"/>
</file>

<file path=xl/ctrlProps/ctrlProp2361.xml><?xml version="1.0" encoding="utf-8"?>
<formControlPr xmlns="http://schemas.microsoft.com/office/spreadsheetml/2009/9/main" objectType="Radio" noThreeD="1"/>
</file>

<file path=xl/ctrlProps/ctrlProp2362.xml><?xml version="1.0" encoding="utf-8"?>
<formControlPr xmlns="http://schemas.microsoft.com/office/spreadsheetml/2009/9/main" objectType="GBox" noThreeD="1"/>
</file>

<file path=xl/ctrlProps/ctrlProp2363.xml><?xml version="1.0" encoding="utf-8"?>
<formControlPr xmlns="http://schemas.microsoft.com/office/spreadsheetml/2009/9/main" objectType="Radio" firstButton="1" noThreeD="1"/>
</file>

<file path=xl/ctrlProps/ctrlProp2364.xml><?xml version="1.0" encoding="utf-8"?>
<formControlPr xmlns="http://schemas.microsoft.com/office/spreadsheetml/2009/9/main" objectType="Radio" noThreeD="1"/>
</file>

<file path=xl/ctrlProps/ctrlProp2365.xml><?xml version="1.0" encoding="utf-8"?>
<formControlPr xmlns="http://schemas.microsoft.com/office/spreadsheetml/2009/9/main" objectType="GBox" noThreeD="1"/>
</file>

<file path=xl/ctrlProps/ctrlProp2366.xml><?xml version="1.0" encoding="utf-8"?>
<formControlPr xmlns="http://schemas.microsoft.com/office/spreadsheetml/2009/9/main" objectType="Radio" firstButton="1" noThreeD="1"/>
</file>

<file path=xl/ctrlProps/ctrlProp2367.xml><?xml version="1.0" encoding="utf-8"?>
<formControlPr xmlns="http://schemas.microsoft.com/office/spreadsheetml/2009/9/main" objectType="Radio" noThreeD="1"/>
</file>

<file path=xl/ctrlProps/ctrlProp2368.xml><?xml version="1.0" encoding="utf-8"?>
<formControlPr xmlns="http://schemas.microsoft.com/office/spreadsheetml/2009/9/main" objectType="GBox" noThreeD="1"/>
</file>

<file path=xl/ctrlProps/ctrlProp2369.xml><?xml version="1.0" encoding="utf-8"?>
<formControlPr xmlns="http://schemas.microsoft.com/office/spreadsheetml/2009/9/main" objectType="Radio" firstButton="1" noThreeD="1"/>
</file>

<file path=xl/ctrlProps/ctrlProp237.xml><?xml version="1.0" encoding="utf-8"?>
<formControlPr xmlns="http://schemas.microsoft.com/office/spreadsheetml/2009/9/main" objectType="CheckBox" fmlaLink="X83" noThreeD="1"/>
</file>

<file path=xl/ctrlProps/ctrlProp2370.xml><?xml version="1.0" encoding="utf-8"?>
<formControlPr xmlns="http://schemas.microsoft.com/office/spreadsheetml/2009/9/main" objectType="Radio" noThreeD="1"/>
</file>

<file path=xl/ctrlProps/ctrlProp2371.xml><?xml version="1.0" encoding="utf-8"?>
<formControlPr xmlns="http://schemas.microsoft.com/office/spreadsheetml/2009/9/main" objectType="GBox" noThreeD="1"/>
</file>

<file path=xl/ctrlProps/ctrlProp2372.xml><?xml version="1.0" encoding="utf-8"?>
<formControlPr xmlns="http://schemas.microsoft.com/office/spreadsheetml/2009/9/main" objectType="Radio" firstButton="1" noThreeD="1"/>
</file>

<file path=xl/ctrlProps/ctrlProp2373.xml><?xml version="1.0" encoding="utf-8"?>
<formControlPr xmlns="http://schemas.microsoft.com/office/spreadsheetml/2009/9/main" objectType="Radio" noThreeD="1"/>
</file>

<file path=xl/ctrlProps/ctrlProp2374.xml><?xml version="1.0" encoding="utf-8"?>
<formControlPr xmlns="http://schemas.microsoft.com/office/spreadsheetml/2009/9/main" objectType="GBox" noThreeD="1"/>
</file>

<file path=xl/ctrlProps/ctrlProp2375.xml><?xml version="1.0" encoding="utf-8"?>
<formControlPr xmlns="http://schemas.microsoft.com/office/spreadsheetml/2009/9/main" objectType="Radio" firstButton="1" noThreeD="1"/>
</file>

<file path=xl/ctrlProps/ctrlProp2376.xml><?xml version="1.0" encoding="utf-8"?>
<formControlPr xmlns="http://schemas.microsoft.com/office/spreadsheetml/2009/9/main" objectType="Radio" noThreeD="1"/>
</file>

<file path=xl/ctrlProps/ctrlProp2377.xml><?xml version="1.0" encoding="utf-8"?>
<formControlPr xmlns="http://schemas.microsoft.com/office/spreadsheetml/2009/9/main" objectType="GBox" noThreeD="1"/>
</file>

<file path=xl/ctrlProps/ctrlProp2378.xml><?xml version="1.0" encoding="utf-8"?>
<formControlPr xmlns="http://schemas.microsoft.com/office/spreadsheetml/2009/9/main" objectType="Radio" firstButton="1" noThreeD="1"/>
</file>

<file path=xl/ctrlProps/ctrlProp2379.xml><?xml version="1.0" encoding="utf-8"?>
<formControlPr xmlns="http://schemas.microsoft.com/office/spreadsheetml/2009/9/main" objectType="Radio" noThreeD="1"/>
</file>

<file path=xl/ctrlProps/ctrlProp238.xml><?xml version="1.0" encoding="utf-8"?>
<formControlPr xmlns="http://schemas.microsoft.com/office/spreadsheetml/2009/9/main" objectType="GBox" noThreeD="1"/>
</file>

<file path=xl/ctrlProps/ctrlProp2380.xml><?xml version="1.0" encoding="utf-8"?>
<formControlPr xmlns="http://schemas.microsoft.com/office/spreadsheetml/2009/9/main" objectType="GBox" noThreeD="1"/>
</file>

<file path=xl/ctrlProps/ctrlProp2381.xml><?xml version="1.0" encoding="utf-8"?>
<formControlPr xmlns="http://schemas.microsoft.com/office/spreadsheetml/2009/9/main" objectType="Radio" firstButton="1" noThreeD="1"/>
</file>

<file path=xl/ctrlProps/ctrlProp2382.xml><?xml version="1.0" encoding="utf-8"?>
<formControlPr xmlns="http://schemas.microsoft.com/office/spreadsheetml/2009/9/main" objectType="Radio" noThreeD="1"/>
</file>

<file path=xl/ctrlProps/ctrlProp2383.xml><?xml version="1.0" encoding="utf-8"?>
<formControlPr xmlns="http://schemas.microsoft.com/office/spreadsheetml/2009/9/main" objectType="CheckBox" noThreeD="1"/>
</file>

<file path=xl/ctrlProps/ctrlProp2384.xml><?xml version="1.0" encoding="utf-8"?>
<formControlPr xmlns="http://schemas.microsoft.com/office/spreadsheetml/2009/9/main" objectType="CheckBox" noThreeD="1"/>
</file>

<file path=xl/ctrlProps/ctrlProp2385.xml><?xml version="1.0" encoding="utf-8"?>
<formControlPr xmlns="http://schemas.microsoft.com/office/spreadsheetml/2009/9/main" objectType="GBox" noThreeD="1"/>
</file>

<file path=xl/ctrlProps/ctrlProp2386.xml><?xml version="1.0" encoding="utf-8"?>
<formControlPr xmlns="http://schemas.microsoft.com/office/spreadsheetml/2009/9/main" objectType="Radio" lockText="1" noThreeD="1"/>
</file>

<file path=xl/ctrlProps/ctrlProp2387.xml><?xml version="1.0" encoding="utf-8"?>
<formControlPr xmlns="http://schemas.microsoft.com/office/spreadsheetml/2009/9/main" objectType="Radio" lockText="1" noThreeD="1"/>
</file>

<file path=xl/ctrlProps/ctrlProp2388.xml><?xml version="1.0" encoding="utf-8"?>
<formControlPr xmlns="http://schemas.microsoft.com/office/spreadsheetml/2009/9/main" objectType="GBox" noThreeD="1"/>
</file>

<file path=xl/ctrlProps/ctrlProp2389.xml><?xml version="1.0" encoding="utf-8"?>
<formControlPr xmlns="http://schemas.microsoft.com/office/spreadsheetml/2009/9/main" objectType="CheckBox" noThreeD="1"/>
</file>

<file path=xl/ctrlProps/ctrlProp239.xml><?xml version="1.0" encoding="utf-8"?>
<formControlPr xmlns="http://schemas.microsoft.com/office/spreadsheetml/2009/9/main" objectType="Radio" firstButton="1" fmlaLink="R83" noThreeD="1"/>
</file>

<file path=xl/ctrlProps/ctrlProp2390.xml><?xml version="1.0" encoding="utf-8"?>
<formControlPr xmlns="http://schemas.microsoft.com/office/spreadsheetml/2009/9/main" objectType="CheckBox" noThreeD="1"/>
</file>

<file path=xl/ctrlProps/ctrlProp2391.xml><?xml version="1.0" encoding="utf-8"?>
<formControlPr xmlns="http://schemas.microsoft.com/office/spreadsheetml/2009/9/main" objectType="CheckBox" noThreeD="1"/>
</file>

<file path=xl/ctrlProps/ctrlProp2392.xml><?xml version="1.0" encoding="utf-8"?>
<formControlPr xmlns="http://schemas.microsoft.com/office/spreadsheetml/2009/9/main" objectType="CheckBox" noThreeD="1"/>
</file>

<file path=xl/ctrlProps/ctrlProp2393.xml><?xml version="1.0" encoding="utf-8"?>
<formControlPr xmlns="http://schemas.microsoft.com/office/spreadsheetml/2009/9/main" objectType="GBox" noThreeD="1"/>
</file>

<file path=xl/ctrlProps/ctrlProp2394.xml><?xml version="1.0" encoding="utf-8"?>
<formControlPr xmlns="http://schemas.microsoft.com/office/spreadsheetml/2009/9/main" objectType="Radio" firstButton="1" noThreeD="1"/>
</file>

<file path=xl/ctrlProps/ctrlProp2395.xml><?xml version="1.0" encoding="utf-8"?>
<formControlPr xmlns="http://schemas.microsoft.com/office/spreadsheetml/2009/9/main" objectType="Radio" noThreeD="1"/>
</file>

<file path=xl/ctrlProps/ctrlProp2396.xml><?xml version="1.0" encoding="utf-8"?>
<formControlPr xmlns="http://schemas.microsoft.com/office/spreadsheetml/2009/9/main" objectType="GBox" noThreeD="1"/>
</file>

<file path=xl/ctrlProps/ctrlProp2397.xml><?xml version="1.0" encoding="utf-8"?>
<formControlPr xmlns="http://schemas.microsoft.com/office/spreadsheetml/2009/9/main" objectType="Radio" firstButton="1" fmlaLink="#REF!" noThreeD="1"/>
</file>

<file path=xl/ctrlProps/ctrlProp2398.xml><?xml version="1.0" encoding="utf-8"?>
<formControlPr xmlns="http://schemas.microsoft.com/office/spreadsheetml/2009/9/main" objectType="Radio" noThreeD="1"/>
</file>

<file path=xl/ctrlProps/ctrlProp2399.xml><?xml version="1.0" encoding="utf-8"?>
<formControlPr xmlns="http://schemas.microsoft.com/office/spreadsheetml/2009/9/main" objectType="CheckBox" fmlaLink="I19"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noThreeD="1"/>
</file>

<file path=xl/ctrlProps/ctrlProp2400.xml><?xml version="1.0" encoding="utf-8"?>
<formControlPr xmlns="http://schemas.microsoft.com/office/spreadsheetml/2009/9/main" objectType="CheckBox" noThreeD="1"/>
</file>

<file path=xl/ctrlProps/ctrlProp2401.xml><?xml version="1.0" encoding="utf-8"?>
<formControlPr xmlns="http://schemas.microsoft.com/office/spreadsheetml/2009/9/main" objectType="CheckBox" noThreeD="1"/>
</file>

<file path=xl/ctrlProps/ctrlProp2402.xml><?xml version="1.0" encoding="utf-8"?>
<formControlPr xmlns="http://schemas.microsoft.com/office/spreadsheetml/2009/9/main" objectType="CheckBox" fmlaLink="I27" noThreeD="1"/>
</file>

<file path=xl/ctrlProps/ctrlProp2403.xml><?xml version="1.0" encoding="utf-8"?>
<formControlPr xmlns="http://schemas.microsoft.com/office/spreadsheetml/2009/9/main" objectType="CheckBox" noThreeD="1"/>
</file>

<file path=xl/ctrlProps/ctrlProp2404.xml><?xml version="1.0" encoding="utf-8"?>
<formControlPr xmlns="http://schemas.microsoft.com/office/spreadsheetml/2009/9/main" objectType="CheckBox" noThreeD="1"/>
</file>

<file path=xl/ctrlProps/ctrlProp2405.xml><?xml version="1.0" encoding="utf-8"?>
<formControlPr xmlns="http://schemas.microsoft.com/office/spreadsheetml/2009/9/main" objectType="CheckBox" fmlaLink="I35" noThreeD="1"/>
</file>

<file path=xl/ctrlProps/ctrlProp2406.xml><?xml version="1.0" encoding="utf-8"?>
<formControlPr xmlns="http://schemas.microsoft.com/office/spreadsheetml/2009/9/main" objectType="CheckBox" noThreeD="1"/>
</file>

<file path=xl/ctrlProps/ctrlProp2407.xml><?xml version="1.0" encoding="utf-8"?>
<formControlPr xmlns="http://schemas.microsoft.com/office/spreadsheetml/2009/9/main" objectType="CheckBox" noThreeD="1"/>
</file>

<file path=xl/ctrlProps/ctrlProp2408.xml><?xml version="1.0" encoding="utf-8"?>
<formControlPr xmlns="http://schemas.microsoft.com/office/spreadsheetml/2009/9/main" objectType="CheckBox" noThreeD="1"/>
</file>

<file path=xl/ctrlProps/ctrlProp2409.xml><?xml version="1.0" encoding="utf-8"?>
<formControlPr xmlns="http://schemas.microsoft.com/office/spreadsheetml/2009/9/main" objectType="CheckBox" fmlaLink="I43" noThreeD="1"/>
</file>

<file path=xl/ctrlProps/ctrlProp241.xml><?xml version="1.0" encoding="utf-8"?>
<formControlPr xmlns="http://schemas.microsoft.com/office/spreadsheetml/2009/9/main" objectType="CheckBox" fmlaLink="AA83" noThreeD="1"/>
</file>

<file path=xl/ctrlProps/ctrlProp2410.xml><?xml version="1.0" encoding="utf-8"?>
<formControlPr xmlns="http://schemas.microsoft.com/office/spreadsheetml/2009/9/main" objectType="CheckBox" noThreeD="1"/>
</file>

<file path=xl/ctrlProps/ctrlProp2411.xml><?xml version="1.0" encoding="utf-8"?>
<formControlPr xmlns="http://schemas.microsoft.com/office/spreadsheetml/2009/9/main" objectType="CheckBox" noThreeD="1"/>
</file>

<file path=xl/ctrlProps/ctrlProp2412.xml><?xml version="1.0" encoding="utf-8"?>
<formControlPr xmlns="http://schemas.microsoft.com/office/spreadsheetml/2009/9/main" objectType="CheckBox" noThreeD="1"/>
</file>

<file path=xl/ctrlProps/ctrlProp2413.xml><?xml version="1.0" encoding="utf-8"?>
<formControlPr xmlns="http://schemas.microsoft.com/office/spreadsheetml/2009/9/main" objectType="CheckBox" fmlaLink="I51" noThreeD="1"/>
</file>

<file path=xl/ctrlProps/ctrlProp2414.xml><?xml version="1.0" encoding="utf-8"?>
<formControlPr xmlns="http://schemas.microsoft.com/office/spreadsheetml/2009/9/main" objectType="CheckBox" noThreeD="1"/>
</file>

<file path=xl/ctrlProps/ctrlProp2415.xml><?xml version="1.0" encoding="utf-8"?>
<formControlPr xmlns="http://schemas.microsoft.com/office/spreadsheetml/2009/9/main" objectType="CheckBox" noThreeD="1"/>
</file>

<file path=xl/ctrlProps/ctrlProp2416.xml><?xml version="1.0" encoding="utf-8"?>
<formControlPr xmlns="http://schemas.microsoft.com/office/spreadsheetml/2009/9/main" objectType="CheckBox" noThreeD="1"/>
</file>

<file path=xl/ctrlProps/ctrlProp2417.xml><?xml version="1.0" encoding="utf-8"?>
<formControlPr xmlns="http://schemas.microsoft.com/office/spreadsheetml/2009/9/main" objectType="GBox" noThreeD="1"/>
</file>

<file path=xl/ctrlProps/ctrlProp2418.xml><?xml version="1.0" encoding="utf-8"?>
<formControlPr xmlns="http://schemas.microsoft.com/office/spreadsheetml/2009/9/main" objectType="Radio" firstButton="1" fmlaLink="$L16" noThreeD="1"/>
</file>

<file path=xl/ctrlProps/ctrlProp2419.xml><?xml version="1.0" encoding="utf-8"?>
<formControlPr xmlns="http://schemas.microsoft.com/office/spreadsheetml/2009/9/main" objectType="Radio" noThreeD="1"/>
</file>

<file path=xl/ctrlProps/ctrlProp242.xml><?xml version="1.0" encoding="utf-8"?>
<formControlPr xmlns="http://schemas.microsoft.com/office/spreadsheetml/2009/9/main" objectType="CheckBox" fmlaLink="V26" noThreeD="1"/>
</file>

<file path=xl/ctrlProps/ctrlProp2420.xml><?xml version="1.0" encoding="utf-8"?>
<formControlPr xmlns="http://schemas.microsoft.com/office/spreadsheetml/2009/9/main" objectType="Radio" noThreeD="1"/>
</file>

<file path=xl/ctrlProps/ctrlProp2421.xml><?xml version="1.0" encoding="utf-8"?>
<formControlPr xmlns="http://schemas.microsoft.com/office/spreadsheetml/2009/9/main" objectType="Radio" noThreeD="1"/>
</file>

<file path=xl/ctrlProps/ctrlProp2422.xml><?xml version="1.0" encoding="utf-8"?>
<formControlPr xmlns="http://schemas.microsoft.com/office/spreadsheetml/2009/9/main" objectType="GBox" noThreeD="1"/>
</file>

<file path=xl/ctrlProps/ctrlProp2423.xml><?xml version="1.0" encoding="utf-8"?>
<formControlPr xmlns="http://schemas.microsoft.com/office/spreadsheetml/2009/9/main" objectType="Radio" firstButton="1" noThreeD="1"/>
</file>

<file path=xl/ctrlProps/ctrlProp2424.xml><?xml version="1.0" encoding="utf-8"?>
<formControlPr xmlns="http://schemas.microsoft.com/office/spreadsheetml/2009/9/main" objectType="Radio" noThreeD="1"/>
</file>

<file path=xl/ctrlProps/ctrlProp2425.xml><?xml version="1.0" encoding="utf-8"?>
<formControlPr xmlns="http://schemas.microsoft.com/office/spreadsheetml/2009/9/main" objectType="Radio" noThreeD="1"/>
</file>

<file path=xl/ctrlProps/ctrlProp2426.xml><?xml version="1.0" encoding="utf-8"?>
<formControlPr xmlns="http://schemas.microsoft.com/office/spreadsheetml/2009/9/main" objectType="GBox" noThreeD="1"/>
</file>

<file path=xl/ctrlProps/ctrlProp2427.xml><?xml version="1.0" encoding="utf-8"?>
<formControlPr xmlns="http://schemas.microsoft.com/office/spreadsheetml/2009/9/main" objectType="Radio" firstButton="1" fmlaLink="$L24" noThreeD="1"/>
</file>

<file path=xl/ctrlProps/ctrlProp2428.xml><?xml version="1.0" encoding="utf-8"?>
<formControlPr xmlns="http://schemas.microsoft.com/office/spreadsheetml/2009/9/main" objectType="Radio" noThreeD="1"/>
</file>

<file path=xl/ctrlProps/ctrlProp2429.xml><?xml version="1.0" encoding="utf-8"?>
<formControlPr xmlns="http://schemas.microsoft.com/office/spreadsheetml/2009/9/main" objectType="Radio" noThreeD="1"/>
</file>

<file path=xl/ctrlProps/ctrlProp243.xml><?xml version="1.0" encoding="utf-8"?>
<formControlPr xmlns="http://schemas.microsoft.com/office/spreadsheetml/2009/9/main" objectType="CheckBox" fmlaLink="AB26" noThreeD="1"/>
</file>

<file path=xl/ctrlProps/ctrlProp2430.xml><?xml version="1.0" encoding="utf-8"?>
<formControlPr xmlns="http://schemas.microsoft.com/office/spreadsheetml/2009/9/main" objectType="Radio" noThreeD="1"/>
</file>

<file path=xl/ctrlProps/ctrlProp2431.xml><?xml version="1.0" encoding="utf-8"?>
<formControlPr xmlns="http://schemas.microsoft.com/office/spreadsheetml/2009/9/main" objectType="Radio" firstButton="1" noThreeD="1"/>
</file>

<file path=xl/ctrlProps/ctrlProp2432.xml><?xml version="1.0" encoding="utf-8"?>
<formControlPr xmlns="http://schemas.microsoft.com/office/spreadsheetml/2009/9/main" objectType="Radio" noThreeD="1"/>
</file>

<file path=xl/ctrlProps/ctrlProp2433.xml><?xml version="1.0" encoding="utf-8"?>
<formControlPr xmlns="http://schemas.microsoft.com/office/spreadsheetml/2009/9/main" objectType="Radio" noThreeD="1"/>
</file>

<file path=xl/ctrlProps/ctrlProp2434.xml><?xml version="1.0" encoding="utf-8"?>
<formControlPr xmlns="http://schemas.microsoft.com/office/spreadsheetml/2009/9/main" objectType="GBox" noThreeD="1"/>
</file>

<file path=xl/ctrlProps/ctrlProp2435.xml><?xml version="1.0" encoding="utf-8"?>
<formControlPr xmlns="http://schemas.microsoft.com/office/spreadsheetml/2009/9/main" objectType="Radio" firstButton="1" fmlaLink="$L32" noThreeD="1"/>
</file>

<file path=xl/ctrlProps/ctrlProp2436.xml><?xml version="1.0" encoding="utf-8"?>
<formControlPr xmlns="http://schemas.microsoft.com/office/spreadsheetml/2009/9/main" objectType="Radio" noThreeD="1"/>
</file>

<file path=xl/ctrlProps/ctrlProp2437.xml><?xml version="1.0" encoding="utf-8"?>
<formControlPr xmlns="http://schemas.microsoft.com/office/spreadsheetml/2009/9/main" objectType="Radio" noThreeD="1"/>
</file>

<file path=xl/ctrlProps/ctrlProp2438.xml><?xml version="1.0" encoding="utf-8"?>
<formControlPr xmlns="http://schemas.microsoft.com/office/spreadsheetml/2009/9/main" objectType="Radio" noThreeD="1"/>
</file>

<file path=xl/ctrlProps/ctrlProp2439.xml><?xml version="1.0" encoding="utf-8"?>
<formControlPr xmlns="http://schemas.microsoft.com/office/spreadsheetml/2009/9/main" objectType="Radio" firstButton="1" noThreeD="1"/>
</file>

<file path=xl/ctrlProps/ctrlProp244.xml><?xml version="1.0" encoding="utf-8"?>
<formControlPr xmlns="http://schemas.microsoft.com/office/spreadsheetml/2009/9/main" objectType="CheckBox" fmlaLink="AB45" noThreeD="1"/>
</file>

<file path=xl/ctrlProps/ctrlProp2440.xml><?xml version="1.0" encoding="utf-8"?>
<formControlPr xmlns="http://schemas.microsoft.com/office/spreadsheetml/2009/9/main" objectType="Radio" noThreeD="1"/>
</file>

<file path=xl/ctrlProps/ctrlProp2441.xml><?xml version="1.0" encoding="utf-8"?>
<formControlPr xmlns="http://schemas.microsoft.com/office/spreadsheetml/2009/9/main" objectType="Radio" noThreeD="1"/>
</file>

<file path=xl/ctrlProps/ctrlProp2442.xml><?xml version="1.0" encoding="utf-8"?>
<formControlPr xmlns="http://schemas.microsoft.com/office/spreadsheetml/2009/9/main" objectType="GBox" noThreeD="1"/>
</file>

<file path=xl/ctrlProps/ctrlProp2443.xml><?xml version="1.0" encoding="utf-8"?>
<formControlPr xmlns="http://schemas.microsoft.com/office/spreadsheetml/2009/9/main" objectType="Radio" firstButton="1" fmlaLink="$L40" noThreeD="1"/>
</file>

<file path=xl/ctrlProps/ctrlProp2444.xml><?xml version="1.0" encoding="utf-8"?>
<formControlPr xmlns="http://schemas.microsoft.com/office/spreadsheetml/2009/9/main" objectType="Radio" noThreeD="1"/>
</file>

<file path=xl/ctrlProps/ctrlProp2445.xml><?xml version="1.0" encoding="utf-8"?>
<formControlPr xmlns="http://schemas.microsoft.com/office/spreadsheetml/2009/9/main" objectType="Radio" noThreeD="1"/>
</file>

<file path=xl/ctrlProps/ctrlProp2446.xml><?xml version="1.0" encoding="utf-8"?>
<formControlPr xmlns="http://schemas.microsoft.com/office/spreadsheetml/2009/9/main" objectType="Radio" noThreeD="1"/>
</file>

<file path=xl/ctrlProps/ctrlProp2447.xml><?xml version="1.0" encoding="utf-8"?>
<formControlPr xmlns="http://schemas.microsoft.com/office/spreadsheetml/2009/9/main" objectType="Radio" firstButton="1" noThreeD="1"/>
</file>

<file path=xl/ctrlProps/ctrlProp2448.xml><?xml version="1.0" encoding="utf-8"?>
<formControlPr xmlns="http://schemas.microsoft.com/office/spreadsheetml/2009/9/main" objectType="Radio" noThreeD="1"/>
</file>

<file path=xl/ctrlProps/ctrlProp2449.xml><?xml version="1.0" encoding="utf-8"?>
<formControlPr xmlns="http://schemas.microsoft.com/office/spreadsheetml/2009/9/main" objectType="Radio" noThreeD="1"/>
</file>

<file path=xl/ctrlProps/ctrlProp245.xml><?xml version="1.0" encoding="utf-8"?>
<formControlPr xmlns="http://schemas.microsoft.com/office/spreadsheetml/2009/9/main" objectType="CheckBox" fmlaLink="AB45" noThreeD="1"/>
</file>

<file path=xl/ctrlProps/ctrlProp2450.xml><?xml version="1.0" encoding="utf-8"?>
<formControlPr xmlns="http://schemas.microsoft.com/office/spreadsheetml/2009/9/main" objectType="GBox" noThreeD="1"/>
</file>

<file path=xl/ctrlProps/ctrlProp2451.xml><?xml version="1.0" encoding="utf-8"?>
<formControlPr xmlns="http://schemas.microsoft.com/office/spreadsheetml/2009/9/main" objectType="Radio" firstButton="1" fmlaLink="$L48" noThreeD="1"/>
</file>

<file path=xl/ctrlProps/ctrlProp2452.xml><?xml version="1.0" encoding="utf-8"?>
<formControlPr xmlns="http://schemas.microsoft.com/office/spreadsheetml/2009/9/main" objectType="Radio" noThreeD="1"/>
</file>

<file path=xl/ctrlProps/ctrlProp2453.xml><?xml version="1.0" encoding="utf-8"?>
<formControlPr xmlns="http://schemas.microsoft.com/office/spreadsheetml/2009/9/main" objectType="Radio" noThreeD="1"/>
</file>

<file path=xl/ctrlProps/ctrlProp2454.xml><?xml version="1.0" encoding="utf-8"?>
<formControlPr xmlns="http://schemas.microsoft.com/office/spreadsheetml/2009/9/main" objectType="Radio" noThreeD="1"/>
</file>

<file path=xl/ctrlProps/ctrlProp2455.xml><?xml version="1.0" encoding="utf-8"?>
<formControlPr xmlns="http://schemas.microsoft.com/office/spreadsheetml/2009/9/main" objectType="Radio" firstButton="1" noThreeD="1"/>
</file>

<file path=xl/ctrlProps/ctrlProp2456.xml><?xml version="1.0" encoding="utf-8"?>
<formControlPr xmlns="http://schemas.microsoft.com/office/spreadsheetml/2009/9/main" objectType="Radio" noThreeD="1"/>
</file>

<file path=xl/ctrlProps/ctrlProp2457.xml><?xml version="1.0" encoding="utf-8"?>
<formControlPr xmlns="http://schemas.microsoft.com/office/spreadsheetml/2009/9/main" objectType="Radio" noThreeD="1"/>
</file>

<file path=xl/ctrlProps/ctrlProp2458.xml><?xml version="1.0" encoding="utf-8"?>
<formControlPr xmlns="http://schemas.microsoft.com/office/spreadsheetml/2009/9/main" objectType="GBox" noThreeD="1"/>
</file>

<file path=xl/ctrlProps/ctrlProp2459.xml><?xml version="1.0" encoding="utf-8"?>
<formControlPr xmlns="http://schemas.microsoft.com/office/spreadsheetml/2009/9/main" objectType="GBox" noThreeD="1"/>
</file>

<file path=xl/ctrlProps/ctrlProp246.xml><?xml version="1.0" encoding="utf-8"?>
<formControlPr xmlns="http://schemas.microsoft.com/office/spreadsheetml/2009/9/main" objectType="CheckBox" fmlaLink="V64" noThreeD="1"/>
</file>

<file path=xl/ctrlProps/ctrlProp2460.xml><?xml version="1.0" encoding="utf-8"?>
<formControlPr xmlns="http://schemas.microsoft.com/office/spreadsheetml/2009/9/main" objectType="GBox" noThreeD="1"/>
</file>

<file path=xl/ctrlProps/ctrlProp2461.xml><?xml version="1.0" encoding="utf-8"?>
<formControlPr xmlns="http://schemas.microsoft.com/office/spreadsheetml/2009/9/main" objectType="GBox" noThreeD="1"/>
</file>

<file path=xl/ctrlProps/ctrlProp2462.xml><?xml version="1.0" encoding="utf-8"?>
<formControlPr xmlns="http://schemas.microsoft.com/office/spreadsheetml/2009/9/main" objectType="CheckBox" noThreeD="1"/>
</file>

<file path=xl/ctrlProps/ctrlProp2463.xml><?xml version="1.0" encoding="utf-8"?>
<formControlPr xmlns="http://schemas.microsoft.com/office/spreadsheetml/2009/9/main" objectType="CheckBox" noThreeD="1"/>
</file>

<file path=xl/ctrlProps/ctrlProp2464.xml><?xml version="1.0" encoding="utf-8"?>
<formControlPr xmlns="http://schemas.microsoft.com/office/spreadsheetml/2009/9/main" objectType="CheckBox" noThreeD="1"/>
</file>

<file path=xl/ctrlProps/ctrlProp2465.xml><?xml version="1.0" encoding="utf-8"?>
<formControlPr xmlns="http://schemas.microsoft.com/office/spreadsheetml/2009/9/main" objectType="CheckBox" noThreeD="1"/>
</file>

<file path=xl/ctrlProps/ctrlProp2466.xml><?xml version="1.0" encoding="utf-8"?>
<formControlPr xmlns="http://schemas.microsoft.com/office/spreadsheetml/2009/9/main" objectType="CheckBox" noThreeD="1"/>
</file>

<file path=xl/ctrlProps/ctrlProp2467.xml><?xml version="1.0" encoding="utf-8"?>
<formControlPr xmlns="http://schemas.microsoft.com/office/spreadsheetml/2009/9/main" objectType="CheckBox" fmlaLink="I21" noThreeD="1"/>
</file>

<file path=xl/ctrlProps/ctrlProp2468.xml><?xml version="1.0" encoding="utf-8"?>
<formControlPr xmlns="http://schemas.microsoft.com/office/spreadsheetml/2009/9/main" objectType="CheckBox" noThreeD="1"/>
</file>

<file path=xl/ctrlProps/ctrlProp2469.xml><?xml version="1.0" encoding="utf-8"?>
<formControlPr xmlns="http://schemas.microsoft.com/office/spreadsheetml/2009/9/main" objectType="CheckBox" noThreeD="1"/>
</file>

<file path=xl/ctrlProps/ctrlProp247.xml><?xml version="1.0" encoding="utf-8"?>
<formControlPr xmlns="http://schemas.microsoft.com/office/spreadsheetml/2009/9/main" objectType="CheckBox" fmlaLink="AB64" noThreeD="1"/>
</file>

<file path=xl/ctrlProps/ctrlProp2470.xml><?xml version="1.0" encoding="utf-8"?>
<formControlPr xmlns="http://schemas.microsoft.com/office/spreadsheetml/2009/9/main" objectType="CheckBox" noThreeD="1"/>
</file>

<file path=xl/ctrlProps/ctrlProp2471.xml><?xml version="1.0" encoding="utf-8"?>
<formControlPr xmlns="http://schemas.microsoft.com/office/spreadsheetml/2009/9/main" objectType="CheckBox" fmlaLink="I29" noThreeD="1"/>
</file>

<file path=xl/ctrlProps/ctrlProp2472.xml><?xml version="1.0" encoding="utf-8"?>
<formControlPr xmlns="http://schemas.microsoft.com/office/spreadsheetml/2009/9/main" objectType="CheckBox" noThreeD="1"/>
</file>

<file path=xl/ctrlProps/ctrlProp2473.xml><?xml version="1.0" encoding="utf-8"?>
<formControlPr xmlns="http://schemas.microsoft.com/office/spreadsheetml/2009/9/main" objectType="CheckBox" noThreeD="1"/>
</file>

<file path=xl/ctrlProps/ctrlProp2474.xml><?xml version="1.0" encoding="utf-8"?>
<formControlPr xmlns="http://schemas.microsoft.com/office/spreadsheetml/2009/9/main" objectType="CheckBox" noThreeD="1"/>
</file>

<file path=xl/ctrlProps/ctrlProp2475.xml><?xml version="1.0" encoding="utf-8"?>
<formControlPr xmlns="http://schemas.microsoft.com/office/spreadsheetml/2009/9/main" objectType="CheckBox" fmlaLink="I37" noThreeD="1"/>
</file>

<file path=xl/ctrlProps/ctrlProp2476.xml><?xml version="1.0" encoding="utf-8"?>
<formControlPr xmlns="http://schemas.microsoft.com/office/spreadsheetml/2009/9/main" objectType="CheckBox" noThreeD="1"/>
</file>

<file path=xl/ctrlProps/ctrlProp2477.xml><?xml version="1.0" encoding="utf-8"?>
<formControlPr xmlns="http://schemas.microsoft.com/office/spreadsheetml/2009/9/main" objectType="CheckBox" noThreeD="1"/>
</file>

<file path=xl/ctrlProps/ctrlProp2478.xml><?xml version="1.0" encoding="utf-8"?>
<formControlPr xmlns="http://schemas.microsoft.com/office/spreadsheetml/2009/9/main" objectType="CheckBox" noThreeD="1"/>
</file>

<file path=xl/ctrlProps/ctrlProp2479.xml><?xml version="1.0" encoding="utf-8"?>
<formControlPr xmlns="http://schemas.microsoft.com/office/spreadsheetml/2009/9/main" objectType="CheckBox" fmlaLink="I45" noThreeD="1"/>
</file>

<file path=xl/ctrlProps/ctrlProp248.xml><?xml version="1.0" encoding="utf-8"?>
<formControlPr xmlns="http://schemas.microsoft.com/office/spreadsheetml/2009/9/main" objectType="CheckBox" fmlaLink="V45" noThreeD="1"/>
</file>

<file path=xl/ctrlProps/ctrlProp2480.xml><?xml version="1.0" encoding="utf-8"?>
<formControlPr xmlns="http://schemas.microsoft.com/office/spreadsheetml/2009/9/main" objectType="CheckBox" noThreeD="1"/>
</file>

<file path=xl/ctrlProps/ctrlProp2481.xml><?xml version="1.0" encoding="utf-8"?>
<formControlPr xmlns="http://schemas.microsoft.com/office/spreadsheetml/2009/9/main" objectType="CheckBox" noThreeD="1"/>
</file>

<file path=xl/ctrlProps/ctrlProp2482.xml><?xml version="1.0" encoding="utf-8"?>
<formControlPr xmlns="http://schemas.microsoft.com/office/spreadsheetml/2009/9/main" objectType="CheckBox" noThreeD="1"/>
</file>

<file path=xl/ctrlProps/ctrlProp2483.xml><?xml version="1.0" encoding="utf-8"?>
<formControlPr xmlns="http://schemas.microsoft.com/office/spreadsheetml/2009/9/main" objectType="CheckBox" fmlaLink="I53" noThreeD="1"/>
</file>

<file path=xl/ctrlProps/ctrlProp2484.xml><?xml version="1.0" encoding="utf-8"?>
<formControlPr xmlns="http://schemas.microsoft.com/office/spreadsheetml/2009/9/main" objectType="CheckBox" noThreeD="1"/>
</file>

<file path=xl/ctrlProps/ctrlProp2485.xml><?xml version="1.0" encoding="utf-8"?>
<formControlPr xmlns="http://schemas.microsoft.com/office/spreadsheetml/2009/9/main" objectType="CheckBox" noThreeD="1"/>
</file>

<file path=xl/ctrlProps/ctrlProp2486.xml><?xml version="1.0" encoding="utf-8"?>
<formControlPr xmlns="http://schemas.microsoft.com/office/spreadsheetml/2009/9/main" objectType="CheckBox" noThreeD="1"/>
</file>

<file path=xl/ctrlProps/ctrlProp2487.xml><?xml version="1.0" encoding="utf-8"?>
<formControlPr xmlns="http://schemas.microsoft.com/office/spreadsheetml/2009/9/main" objectType="CheckBox" noThreeD="1"/>
</file>

<file path=xl/ctrlProps/ctrlProp2488.xml><?xml version="1.0" encoding="utf-8"?>
<formControlPr xmlns="http://schemas.microsoft.com/office/spreadsheetml/2009/9/main" objectType="CheckBox" checked="Checked" fmlaLink="A4"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fmlaLink="U26"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checked="Checked"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firstButton="1" fmlaLink="$A$90" noThreeD="1"/>
</file>

<file path=xl/ctrlProps/ctrlProp250.xml><?xml version="1.0" encoding="utf-8"?>
<formControlPr xmlns="http://schemas.microsoft.com/office/spreadsheetml/2009/9/main" objectType="CheckBox" fmlaLink="AB26" noThreeD="1"/>
</file>

<file path=xl/ctrlProps/ctrlProp251.xml><?xml version="1.0" encoding="utf-8"?>
<formControlPr xmlns="http://schemas.microsoft.com/office/spreadsheetml/2009/9/main" objectType="CheckBox" fmlaLink="U45" noThreeD="1"/>
</file>

<file path=xl/ctrlProps/ctrlProp252.xml><?xml version="1.0" encoding="utf-8"?>
<formControlPr xmlns="http://schemas.microsoft.com/office/spreadsheetml/2009/9/main" objectType="CheckBox" fmlaLink="AB26" noThreeD="1"/>
</file>

<file path=xl/ctrlProps/ctrlProp253.xml><?xml version="1.0" encoding="utf-8"?>
<formControlPr xmlns="http://schemas.microsoft.com/office/spreadsheetml/2009/9/main" objectType="CheckBox" fmlaLink="U64" noThreeD="1"/>
</file>

<file path=xl/ctrlProps/ctrlProp254.xml><?xml version="1.0" encoding="utf-8"?>
<formControlPr xmlns="http://schemas.microsoft.com/office/spreadsheetml/2009/9/main" objectType="CheckBox" fmlaLink="V83" noThreeD="1"/>
</file>

<file path=xl/ctrlProps/ctrlProp255.xml><?xml version="1.0" encoding="utf-8"?>
<formControlPr xmlns="http://schemas.microsoft.com/office/spreadsheetml/2009/9/main" objectType="CheckBox" fmlaLink="U83" noThreeD="1"/>
</file>

<file path=xl/ctrlProps/ctrlProp256.xml><?xml version="1.0" encoding="utf-8"?>
<formControlPr xmlns="http://schemas.microsoft.com/office/spreadsheetml/2009/9/main" objectType="CheckBox" fmlaLink="S26" lockText="1" noThreeD="1"/>
</file>

<file path=xl/ctrlProps/ctrlProp257.xml><?xml version="1.0" encoding="utf-8"?>
<formControlPr xmlns="http://schemas.microsoft.com/office/spreadsheetml/2009/9/main" objectType="CheckBox" fmlaLink="T26" lockText="1" noThreeD="1"/>
</file>

<file path=xl/ctrlProps/ctrlProp258.xml><?xml version="1.0" encoding="utf-8"?>
<formControlPr xmlns="http://schemas.microsoft.com/office/spreadsheetml/2009/9/main" objectType="CheckBox" fmlaLink="S45" lockText="1" noThreeD="1"/>
</file>

<file path=xl/ctrlProps/ctrlProp259.xml><?xml version="1.0" encoding="utf-8"?>
<formControlPr xmlns="http://schemas.microsoft.com/office/spreadsheetml/2009/9/main" objectType="CheckBox" fmlaLink="T45"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CheckBox" fmlaLink="S64" lockText="1" noThreeD="1"/>
</file>

<file path=xl/ctrlProps/ctrlProp261.xml><?xml version="1.0" encoding="utf-8"?>
<formControlPr xmlns="http://schemas.microsoft.com/office/spreadsheetml/2009/9/main" objectType="CheckBox" fmlaLink="T64" lockText="1" noThreeD="1"/>
</file>

<file path=xl/ctrlProps/ctrlProp262.xml><?xml version="1.0" encoding="utf-8"?>
<formControlPr xmlns="http://schemas.microsoft.com/office/spreadsheetml/2009/9/main" objectType="CheckBox" fmlaLink="S83" lockText="1" noThreeD="1"/>
</file>

<file path=xl/ctrlProps/ctrlProp263.xml><?xml version="1.0" encoding="utf-8"?>
<formControlPr xmlns="http://schemas.microsoft.com/office/spreadsheetml/2009/9/main" objectType="CheckBox" fmlaLink="T83"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fmlaLink="Q26" noThreeD="1"/>
</file>

<file path=xl/ctrlProps/ctrlProp266.xml><?xml version="1.0" encoding="utf-8"?>
<formControlPr xmlns="http://schemas.microsoft.com/office/spreadsheetml/2009/9/main" objectType="Radio"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fmlaLink="Q45" noThreeD="1"/>
</file>

<file path=xl/ctrlProps/ctrlProp269.xml><?xml version="1.0" encoding="utf-8"?>
<formControlPr xmlns="http://schemas.microsoft.com/office/spreadsheetml/2009/9/main" objectType="Radio" noThreeD="1"/>
</file>

<file path=xl/ctrlProps/ctrlProp27.xml><?xml version="1.0" encoding="utf-8"?>
<formControlPr xmlns="http://schemas.microsoft.com/office/spreadsheetml/2009/9/main" objectType="CheckBox" fmlaLink="$I$20"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Radio" firstButton="1" fmlaLink="Q64" noThreeD="1"/>
</file>

<file path=xl/ctrlProps/ctrlProp272.xml><?xml version="1.0" encoding="utf-8"?>
<formControlPr xmlns="http://schemas.microsoft.com/office/spreadsheetml/2009/9/main" objectType="Radio"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firstButton="1" fmlaLink="Q83" noThreeD="1"/>
</file>

<file path=xl/ctrlProps/ctrlProp275.xml><?xml version="1.0" encoding="utf-8"?>
<formControlPr xmlns="http://schemas.microsoft.com/office/spreadsheetml/2009/9/main" objectType="Radio" noThreeD="1"/>
</file>

<file path=xl/ctrlProps/ctrlProp276.xml><?xml version="1.0" encoding="utf-8"?>
<formControlPr xmlns="http://schemas.microsoft.com/office/spreadsheetml/2009/9/main" objectType="Radio" firstButton="1" noThreeD="1"/>
</file>

<file path=xl/ctrlProps/ctrlProp277.xml><?xml version="1.0" encoding="utf-8"?>
<formControlPr xmlns="http://schemas.microsoft.com/office/spreadsheetml/2009/9/main" objectType="Radio"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Radio"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CheckBox" fmlaLink="$W$15" noThreeD="1"/>
</file>

<file path=xl/ctrlProps/ctrlProp284.xml><?xml version="1.0" encoding="utf-8"?>
<formControlPr xmlns="http://schemas.microsoft.com/office/spreadsheetml/2009/9/main" objectType="CheckBox" fmlaLink="$Y$15" noThreeD="1"/>
</file>

<file path=xl/ctrlProps/ctrlProp285.xml><?xml version="1.0" encoding="utf-8"?>
<formControlPr xmlns="http://schemas.microsoft.com/office/spreadsheetml/2009/9/main" objectType="CheckBox" fmlaLink="Z15" noThreeD="1"/>
</file>

<file path=xl/ctrlProps/ctrlProp286.xml><?xml version="1.0" encoding="utf-8"?>
<formControlPr xmlns="http://schemas.microsoft.com/office/spreadsheetml/2009/9/main" objectType="CheckBox" fmlaLink="AB15" noThreeD="1"/>
</file>

<file path=xl/ctrlProps/ctrlProp287.xml><?xml version="1.0" encoding="utf-8"?>
<formControlPr xmlns="http://schemas.microsoft.com/office/spreadsheetml/2009/9/main" objectType="CheckBox" fmlaLink="X15"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Radio" firstButton="1"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Radio" firstButton="1" fmlaLink="U44" noThreeD="1"/>
</file>

<file path=xl/ctrlProps/ctrlProp291.xml><?xml version="1.0" encoding="utf-8"?>
<formControlPr xmlns="http://schemas.microsoft.com/office/spreadsheetml/2009/9/main" objectType="CheckBox" fmlaLink="$W$34" noThreeD="1"/>
</file>

<file path=xl/ctrlProps/ctrlProp292.xml><?xml version="1.0" encoding="utf-8"?>
<formControlPr xmlns="http://schemas.microsoft.com/office/spreadsheetml/2009/9/main" objectType="CheckBox" fmlaLink="$Y$34" noThreeD="1"/>
</file>

<file path=xl/ctrlProps/ctrlProp293.xml><?xml version="1.0" encoding="utf-8"?>
<formControlPr xmlns="http://schemas.microsoft.com/office/spreadsheetml/2009/9/main" objectType="CheckBox" fmlaLink="Z34" noThreeD="1"/>
</file>

<file path=xl/ctrlProps/ctrlProp294.xml><?xml version="1.0" encoding="utf-8"?>
<formControlPr xmlns="http://schemas.microsoft.com/office/spreadsheetml/2009/9/main" objectType="CheckBox" fmlaLink="AB34" noThreeD="1"/>
</file>

<file path=xl/ctrlProps/ctrlProp295.xml><?xml version="1.0" encoding="utf-8"?>
<formControlPr xmlns="http://schemas.microsoft.com/office/spreadsheetml/2009/9/main" objectType="CheckBox" fmlaLink="X34"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Radio" firstButton="1" fmlaLink="R34" noThreeD="1"/>
</file>

<file path=xl/ctrlProps/ctrlProp299.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CheckBox" fmlaLink="AA15" noThreeD="1"/>
</file>

<file path=xl/ctrlProps/ctrlProp301.xml><?xml version="1.0" encoding="utf-8"?>
<formControlPr xmlns="http://schemas.microsoft.com/office/spreadsheetml/2009/9/main" objectType="CheckBox" fmlaLink="AA34" noThreeD="1"/>
</file>

<file path=xl/ctrlProps/ctrlProp302.xml><?xml version="1.0" encoding="utf-8"?>
<formControlPr xmlns="http://schemas.microsoft.com/office/spreadsheetml/2009/9/main" objectType="CheckBox" fmlaLink="V15" noThreeD="1"/>
</file>

<file path=xl/ctrlProps/ctrlProp303.xml><?xml version="1.0" encoding="utf-8"?>
<formControlPr xmlns="http://schemas.microsoft.com/office/spreadsheetml/2009/9/main" objectType="CheckBox" fmlaLink="U15"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noThreeD="1"/>
</file>

<file path=xl/ctrlProps/ctrlProp306.xml><?xml version="1.0" encoding="utf-8"?>
<formControlPr xmlns="http://schemas.microsoft.com/office/spreadsheetml/2009/9/main" objectType="Radio"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firstButton="1" fmlaLink="R15" noThreeD="1"/>
</file>

<file path=xl/ctrlProps/ctrlProp309.xml><?xml version="1.0" encoding="utf-8"?>
<formControlPr xmlns="http://schemas.microsoft.com/office/spreadsheetml/2009/9/main" objectType="Radio"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CheckBox" fmlaLink="V34" noThreeD="1"/>
</file>

<file path=xl/ctrlProps/ctrlProp311.xml><?xml version="1.0" encoding="utf-8"?>
<formControlPr xmlns="http://schemas.microsoft.com/office/spreadsheetml/2009/9/main" objectType="CheckBox" fmlaLink="U34"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noThreeD="1"/>
</file>

<file path=xl/ctrlProps/ctrlProp314.xml><?xml version="1.0" encoding="utf-8"?>
<formControlPr xmlns="http://schemas.microsoft.com/office/spreadsheetml/2009/9/main" objectType="Radio"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Radio" noThreeD="1"/>
</file>

<file path=xl/ctrlProps/ctrlProp317.xml><?xml version="1.0" encoding="utf-8"?>
<formControlPr xmlns="http://schemas.microsoft.com/office/spreadsheetml/2009/9/main" objectType="Radio" noThreeD="1"/>
</file>

<file path=xl/ctrlProps/ctrlProp318.xml><?xml version="1.0" encoding="utf-8"?>
<formControlPr xmlns="http://schemas.microsoft.com/office/spreadsheetml/2009/9/main" objectType="CheckBox" fmlaLink="S15" lockText="1" noThreeD="1"/>
</file>

<file path=xl/ctrlProps/ctrlProp319.xml><?xml version="1.0" encoding="utf-8"?>
<formControlPr xmlns="http://schemas.microsoft.com/office/spreadsheetml/2009/9/main" objectType="CheckBox" fmlaLink="T15"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CheckBox" fmlaLink="S34" lockText="1" noThreeD="1"/>
</file>

<file path=xl/ctrlProps/ctrlProp321.xml><?xml version="1.0" encoding="utf-8"?>
<formControlPr xmlns="http://schemas.microsoft.com/office/spreadsheetml/2009/9/main" objectType="CheckBox" fmlaLink="T34" lockText="1"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Radio" firstButton="1" fmlaLink="Q15" noThreeD="1"/>
</file>

<file path=xl/ctrlProps/ctrlProp324.xml><?xml version="1.0" encoding="utf-8"?>
<formControlPr xmlns="http://schemas.microsoft.com/office/spreadsheetml/2009/9/main" objectType="Radio"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fmlaLink="Q34" noThreeD="1"/>
</file>

<file path=xl/ctrlProps/ctrlProp327.xml><?xml version="1.0" encoding="utf-8"?>
<formControlPr xmlns="http://schemas.microsoft.com/office/spreadsheetml/2009/9/main" objectType="Radio"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fmlaLink="$EA$5"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Radio" firstButton="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fmlaLink="$EB$5"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fmlaLink="$EC$5"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Radio" firstButton="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fmlaLink="$EA$5"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Radio" firstButton="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fmlaLink="$EB$5"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Radio"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fmlaLink="$EC$5"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firstButton="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Radio"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Radio" firstButton="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Radio"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Radio" firstButton="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Radio"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Radio" firstButton="1" noThreeD="1"/>
</file>

<file path=xl/ctrlProps/ctrlProp458.xml><?xml version="1.0" encoding="utf-8"?>
<formControlPr xmlns="http://schemas.microsoft.com/office/spreadsheetml/2009/9/main" objectType="Radio"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firstButton="1" noThreeD="1"/>
</file>

<file path=xl/ctrlProps/ctrlProp461.xml><?xml version="1.0" encoding="utf-8"?>
<formControlPr xmlns="http://schemas.microsoft.com/office/spreadsheetml/2009/9/main" objectType="Radio"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Radio" firstButton="1" noThreeD="1"/>
</file>

<file path=xl/ctrlProps/ctrlProp464.xml><?xml version="1.0" encoding="utf-8"?>
<formControlPr xmlns="http://schemas.microsoft.com/office/spreadsheetml/2009/9/main" objectType="Radio"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noThreeD="1"/>
</file>

<file path=xl/ctrlProps/ctrlProp467.xml><?xml version="1.0" encoding="utf-8"?>
<formControlPr xmlns="http://schemas.microsoft.com/office/spreadsheetml/2009/9/main" objectType="Radio"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Radio" checked="Checked" firstButton="1" fmlaLink="$M$26" noThreeD="1"/>
</file>

<file path=xl/ctrlProps/ctrlProp470.xml><?xml version="1.0" encoding="utf-8"?>
<formControlPr xmlns="http://schemas.microsoft.com/office/spreadsheetml/2009/9/main" objectType="Radio" firstButton="1" noThreeD="1"/>
</file>

<file path=xl/ctrlProps/ctrlProp471.xml><?xml version="1.0" encoding="utf-8"?>
<formControlPr xmlns="http://schemas.microsoft.com/office/spreadsheetml/2009/9/main" objectType="Radio"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noThreeD="1"/>
</file>

<file path=xl/ctrlProps/ctrlProp474.xml><?xml version="1.0" encoding="utf-8"?>
<formControlPr xmlns="http://schemas.microsoft.com/office/spreadsheetml/2009/9/main" objectType="Radio"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Radio" firstButton="1" noThreeD="1"/>
</file>

<file path=xl/ctrlProps/ctrlProp477.xml><?xml version="1.0" encoding="utf-8"?>
<formControlPr xmlns="http://schemas.microsoft.com/office/spreadsheetml/2009/9/main" objectType="Radio"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Radio" firstButton="1" noThreeD="1"/>
</file>

<file path=xl/ctrlProps/ctrlProp48.xml><?xml version="1.0" encoding="utf-8"?>
<formControlPr xmlns="http://schemas.microsoft.com/office/spreadsheetml/2009/9/main" objectType="Radio" noThreeD="1"/>
</file>

<file path=xl/ctrlProps/ctrlProp480.xml><?xml version="1.0" encoding="utf-8"?>
<formControlPr xmlns="http://schemas.microsoft.com/office/spreadsheetml/2009/9/main" objectType="Radio"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Radio" firstButton="1" noThreeD="1"/>
</file>

<file path=xl/ctrlProps/ctrlProp483.xml><?xml version="1.0" encoding="utf-8"?>
<formControlPr xmlns="http://schemas.microsoft.com/office/spreadsheetml/2009/9/main" objectType="Radio"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noThreeD="1"/>
</file>

<file path=xl/ctrlProps/ctrlProp486.xml><?xml version="1.0" encoding="utf-8"?>
<formControlPr xmlns="http://schemas.microsoft.com/office/spreadsheetml/2009/9/main" objectType="Radio"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noThreeD="1"/>
</file>

<file path=xl/ctrlProps/ctrlProp489.xml><?xml version="1.0" encoding="utf-8"?>
<formControlPr xmlns="http://schemas.microsoft.com/office/spreadsheetml/2009/9/main" objectType="Radio" noThreeD="1"/>
</file>

<file path=xl/ctrlProps/ctrlProp49.xml><?xml version="1.0" encoding="utf-8"?>
<formControlPr xmlns="http://schemas.microsoft.com/office/spreadsheetml/2009/9/main" objectType="Radio"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noThreeD="1"/>
</file>

<file path=xl/ctrlProps/ctrlProp492.xml><?xml version="1.0" encoding="utf-8"?>
<formControlPr xmlns="http://schemas.microsoft.com/office/spreadsheetml/2009/9/main" objectType="Radio"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noThreeD="1"/>
</file>

<file path=xl/ctrlProps/ctrlProp496.xml><?xml version="1.0" encoding="utf-8"?>
<formControlPr xmlns="http://schemas.microsoft.com/office/spreadsheetml/2009/9/main" objectType="Radio"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Radio" firstButton="1" noThreeD="1"/>
</file>

<file path=xl/ctrlProps/ctrlProp499.xml><?xml version="1.0" encoding="utf-8"?>
<formControlPr xmlns="http://schemas.microsoft.com/office/spreadsheetml/2009/9/main" objectType="Radio" noThreeD="1"/>
</file>

<file path=xl/ctrlProps/ctrlProp5.xml><?xml version="1.0" encoding="utf-8"?>
<formControlPr xmlns="http://schemas.microsoft.com/office/spreadsheetml/2009/9/main" objectType="Radio" firstButton="1" fmlaLink="$A$42"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noThreeD="1"/>
</file>

<file path=xl/ctrlProps/ctrlProp502.xml><?xml version="1.0" encoding="utf-8"?>
<formControlPr xmlns="http://schemas.microsoft.com/office/spreadsheetml/2009/9/main" objectType="Radio"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noThreeD="1"/>
</file>

<file path=xl/ctrlProps/ctrlProp505.xml><?xml version="1.0" encoding="utf-8"?>
<formControlPr xmlns="http://schemas.microsoft.com/office/spreadsheetml/2009/9/main" objectType="Radio"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firstButton="1" noThreeD="1"/>
</file>

<file path=xl/ctrlProps/ctrlProp508.xml><?xml version="1.0" encoding="utf-8"?>
<formControlPr xmlns="http://schemas.microsoft.com/office/spreadsheetml/2009/9/main" objectType="Radio"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firstButton="1" noThreeD="1"/>
</file>

<file path=xl/ctrlProps/ctrlProp511.xml><?xml version="1.0" encoding="utf-8"?>
<formControlPr xmlns="http://schemas.microsoft.com/office/spreadsheetml/2009/9/main" objectType="Radio"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Radio" firstButton="1" noThreeD="1"/>
</file>

<file path=xl/ctrlProps/ctrlProp515.xml><?xml version="1.0" encoding="utf-8"?>
<formControlPr xmlns="http://schemas.microsoft.com/office/spreadsheetml/2009/9/main" objectType="Radio"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Radio" firstButton="1" noThreeD="1"/>
</file>

<file path=xl/ctrlProps/ctrlProp518.xml><?xml version="1.0" encoding="utf-8"?>
<formControlPr xmlns="http://schemas.microsoft.com/office/spreadsheetml/2009/9/main" objectType="Radio"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Radio" firstButton="1" noThreeD="1"/>
</file>

<file path=xl/ctrlProps/ctrlProp521.xml><?xml version="1.0" encoding="utf-8"?>
<formControlPr xmlns="http://schemas.microsoft.com/office/spreadsheetml/2009/9/main" objectType="Radio"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Radio" firstButton="1" noThreeD="1"/>
</file>

<file path=xl/ctrlProps/ctrlProp524.xml><?xml version="1.0" encoding="utf-8"?>
<formControlPr xmlns="http://schemas.microsoft.com/office/spreadsheetml/2009/9/main" objectType="Radio"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Radio" firstButton="1" noThreeD="1"/>
</file>

<file path=xl/ctrlProps/ctrlProp527.xml><?xml version="1.0" encoding="utf-8"?>
<formControlPr xmlns="http://schemas.microsoft.com/office/spreadsheetml/2009/9/main" objectType="Radio"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Radio" firstButton="1" noThreeD="1"/>
</file>

<file path=xl/ctrlProps/ctrlProp53.xml><?xml version="1.0" encoding="utf-8"?>
<formControlPr xmlns="http://schemas.microsoft.com/office/spreadsheetml/2009/9/main" objectType="Radio" firstButton="1" fmlaLink="$M$28" noThreeD="1"/>
</file>

<file path=xl/ctrlProps/ctrlProp530.xml><?xml version="1.0" encoding="utf-8"?>
<formControlPr xmlns="http://schemas.microsoft.com/office/spreadsheetml/2009/9/main" objectType="Radio"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noThreeD="1"/>
</file>

<file path=xl/ctrlProps/ctrlProp533.xml><?xml version="1.0" encoding="utf-8"?>
<formControlPr xmlns="http://schemas.microsoft.com/office/spreadsheetml/2009/9/main" objectType="Radio"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Radio" firstButton="1" noThreeD="1"/>
</file>

<file path=xl/ctrlProps/ctrlProp536.xml><?xml version="1.0" encoding="utf-8"?>
<formControlPr xmlns="http://schemas.microsoft.com/office/spreadsheetml/2009/9/main" objectType="Radio"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noThreeD="1"/>
</file>

<file path=xl/ctrlProps/ctrlProp54.xml><?xml version="1.0" encoding="utf-8"?>
<formControlPr xmlns="http://schemas.microsoft.com/office/spreadsheetml/2009/9/main" objectType="Radio" checked="Checked" noThreeD="1"/>
</file>

<file path=xl/ctrlProps/ctrlProp540.xml><?xml version="1.0" encoding="utf-8"?>
<formControlPr xmlns="http://schemas.microsoft.com/office/spreadsheetml/2009/9/main" objectType="Radio"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Radio" firstButton="1" noThreeD="1"/>
</file>

<file path=xl/ctrlProps/ctrlProp543.xml><?xml version="1.0" encoding="utf-8"?>
<formControlPr xmlns="http://schemas.microsoft.com/office/spreadsheetml/2009/9/main" objectType="Radio"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Radio" firstButton="1" noThreeD="1"/>
</file>

<file path=xl/ctrlProps/ctrlProp548.xml><?xml version="1.0" encoding="utf-8"?>
<formControlPr xmlns="http://schemas.microsoft.com/office/spreadsheetml/2009/9/main" objectType="Radio"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Radio" noThreeD="1"/>
</file>

<file path=xl/ctrlProps/ctrlProp550.xml><?xml version="1.0" encoding="utf-8"?>
<formControlPr xmlns="http://schemas.microsoft.com/office/spreadsheetml/2009/9/main" objectType="Radio" firstButton="1" noThreeD="1"/>
</file>

<file path=xl/ctrlProps/ctrlProp551.xml><?xml version="1.0" encoding="utf-8"?>
<formControlPr xmlns="http://schemas.microsoft.com/office/spreadsheetml/2009/9/main" objectType="Radio"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Radio" firstButton="1" noThreeD="1"/>
</file>

<file path=xl/ctrlProps/ctrlProp554.xml><?xml version="1.0" encoding="utf-8"?>
<formControlPr xmlns="http://schemas.microsoft.com/office/spreadsheetml/2009/9/main" objectType="Radio"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Radio" firstButton="1" noThreeD="1"/>
</file>

<file path=xl/ctrlProps/ctrlProp557.xml><?xml version="1.0" encoding="utf-8"?>
<formControlPr xmlns="http://schemas.microsoft.com/office/spreadsheetml/2009/9/main" objectType="Radio"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Radio" firstButton="1" noThreeD="1"/>
</file>

<file path=xl/ctrlProps/ctrlProp561.xml><?xml version="1.0" encoding="utf-8"?>
<formControlPr xmlns="http://schemas.microsoft.com/office/spreadsheetml/2009/9/main" objectType="Radio"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Radio" firstButton="1" noThreeD="1"/>
</file>

<file path=xl/ctrlProps/ctrlProp564.xml><?xml version="1.0" encoding="utf-8"?>
<formControlPr xmlns="http://schemas.microsoft.com/office/spreadsheetml/2009/9/main" objectType="Radio"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Radio" firstButton="1" noThreeD="1"/>
</file>

<file path=xl/ctrlProps/ctrlProp567.xml><?xml version="1.0" encoding="utf-8"?>
<formControlPr xmlns="http://schemas.microsoft.com/office/spreadsheetml/2009/9/main" objectType="Radio"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Radio" firstButton="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Radio"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Radio" firstButton="1" noThreeD="1"/>
</file>

<file path=xl/ctrlProps/ctrlProp573.xml><?xml version="1.0" encoding="utf-8"?>
<formControlPr xmlns="http://schemas.microsoft.com/office/spreadsheetml/2009/9/main" objectType="Radio"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noThreeD="1"/>
</file>

<file path=xl/ctrlProps/ctrlProp576.xml><?xml version="1.0" encoding="utf-8"?>
<formControlPr xmlns="http://schemas.microsoft.com/office/spreadsheetml/2009/9/main" objectType="Radio"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Radio" firstButton="1" noThreeD="1"/>
</file>

<file path=xl/ctrlProps/ctrlProp579.xml><?xml version="1.0" encoding="utf-8"?>
<formControlPr xmlns="http://schemas.microsoft.com/office/spreadsheetml/2009/9/main" objectType="Radio"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Radio" firstButton="1" noThreeD="1"/>
</file>

<file path=xl/ctrlProps/ctrlProp582.xml><?xml version="1.0" encoding="utf-8"?>
<formControlPr xmlns="http://schemas.microsoft.com/office/spreadsheetml/2009/9/main" objectType="Radio"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Radio" firstButton="1" noThreeD="1"/>
</file>

<file path=xl/ctrlProps/ctrlProp586.xml><?xml version="1.0" encoding="utf-8"?>
<formControlPr xmlns="http://schemas.microsoft.com/office/spreadsheetml/2009/9/main" objectType="Radio"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Radio" firstButton="1" noThreeD="1"/>
</file>

<file path=xl/ctrlProps/ctrlProp589.xml><?xml version="1.0" encoding="utf-8"?>
<formControlPr xmlns="http://schemas.microsoft.com/office/spreadsheetml/2009/9/main" objectType="Radio" noThreeD="1"/>
</file>

<file path=xl/ctrlProps/ctrlProp59.xml><?xml version="1.0" encoding="utf-8"?>
<formControlPr xmlns="http://schemas.microsoft.com/office/spreadsheetml/2009/9/main" objectType="Radio"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noThreeD="1"/>
</file>

<file path=xl/ctrlProps/ctrlProp592.xml><?xml version="1.0" encoding="utf-8"?>
<formControlPr xmlns="http://schemas.microsoft.com/office/spreadsheetml/2009/9/main" objectType="Radio"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noThreeD="1"/>
</file>

<file path=xl/ctrlProps/ctrlProp595.xml><?xml version="1.0" encoding="utf-8"?>
<formControlPr xmlns="http://schemas.microsoft.com/office/spreadsheetml/2009/9/main" objectType="Radio"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noThreeD="1"/>
</file>

<file path=xl/ctrlProps/ctrlProp598.xml><?xml version="1.0" encoding="utf-8"?>
<formControlPr xmlns="http://schemas.microsoft.com/office/spreadsheetml/2009/9/main" objectType="Radio"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noThreeD="1"/>
</file>

<file path=xl/ctrlProps/ctrlProp60.xml><?xml version="1.0" encoding="utf-8"?>
<formControlPr xmlns="http://schemas.microsoft.com/office/spreadsheetml/2009/9/main" objectType="CheckBox" fmlaLink="$A$80" lockText="1" noThreeD="1"/>
</file>

<file path=xl/ctrlProps/ctrlProp600.xml><?xml version="1.0" encoding="utf-8"?>
<formControlPr xmlns="http://schemas.microsoft.com/office/spreadsheetml/2009/9/main" objectType="Radio" firstButton="1" noThreeD="1"/>
</file>

<file path=xl/ctrlProps/ctrlProp601.xml><?xml version="1.0" encoding="utf-8"?>
<formControlPr xmlns="http://schemas.microsoft.com/office/spreadsheetml/2009/9/main" objectType="Radio"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noThreeD="1"/>
</file>

<file path=xl/ctrlProps/ctrlProp605.xml><?xml version="1.0" encoding="utf-8"?>
<formControlPr xmlns="http://schemas.microsoft.com/office/spreadsheetml/2009/9/main" objectType="Radio"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noThreeD="1"/>
</file>

<file path=xl/ctrlProps/ctrlProp608.xml><?xml version="1.0" encoding="utf-8"?>
<formControlPr xmlns="http://schemas.microsoft.com/office/spreadsheetml/2009/9/main" objectType="Radio"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CheckBox" fmlaLink="$A$79" lockText="1" noThreeD="1"/>
</file>

<file path=xl/ctrlProps/ctrlProp610.xml><?xml version="1.0" encoding="utf-8"?>
<formControlPr xmlns="http://schemas.microsoft.com/office/spreadsheetml/2009/9/main" objectType="Radio" firstButton="1" noThreeD="1"/>
</file>

<file path=xl/ctrlProps/ctrlProp611.xml><?xml version="1.0" encoding="utf-8"?>
<formControlPr xmlns="http://schemas.microsoft.com/office/spreadsheetml/2009/9/main" objectType="Radio"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Radio" firstButton="1" noThreeD="1"/>
</file>

<file path=xl/ctrlProps/ctrlProp614.xml><?xml version="1.0" encoding="utf-8"?>
<formControlPr xmlns="http://schemas.microsoft.com/office/spreadsheetml/2009/9/main" objectType="Radio"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Radio" firstButton="1" noThreeD="1"/>
</file>

<file path=xl/ctrlProps/ctrlProp617.xml><?xml version="1.0" encoding="utf-8"?>
<formControlPr xmlns="http://schemas.microsoft.com/office/spreadsheetml/2009/9/main" objectType="Radio"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firstButton="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Radio"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noThreeD="1"/>
</file>

<file path=xl/ctrlProps/ctrlProp623.xml><?xml version="1.0" encoding="utf-8"?>
<formControlPr xmlns="http://schemas.microsoft.com/office/spreadsheetml/2009/9/main" objectType="Radio"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noThreeD="1"/>
</file>

<file path=xl/ctrlProps/ctrlProp626.xml><?xml version="1.0" encoding="utf-8"?>
<formControlPr xmlns="http://schemas.microsoft.com/office/spreadsheetml/2009/9/main" objectType="Radio"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Radio"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noThreeD="1"/>
</file>

<file path=xl/ctrlProps/ctrlProp633.xml><?xml version="1.0" encoding="utf-8"?>
<formControlPr xmlns="http://schemas.microsoft.com/office/spreadsheetml/2009/9/main" objectType="Radio"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noThreeD="1"/>
</file>

<file path=xl/ctrlProps/ctrlProp636.xml><?xml version="1.0" encoding="utf-8"?>
<formControlPr xmlns="http://schemas.microsoft.com/office/spreadsheetml/2009/9/main" objectType="Radio"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noThreeD="1"/>
</file>

<file path=xl/ctrlProps/ctrlProp639.xml><?xml version="1.0" encoding="utf-8"?>
<formControlPr xmlns="http://schemas.microsoft.com/office/spreadsheetml/2009/9/main" objectType="Radio"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noThreeD="1"/>
</file>

<file path=xl/ctrlProps/ctrlProp642.xml><?xml version="1.0" encoding="utf-8"?>
<formControlPr xmlns="http://schemas.microsoft.com/office/spreadsheetml/2009/9/main" objectType="Radio"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noThreeD="1"/>
</file>

<file path=xl/ctrlProps/ctrlProp645.xml><?xml version="1.0" encoding="utf-8"?>
<formControlPr xmlns="http://schemas.microsoft.com/office/spreadsheetml/2009/9/main" objectType="Radio"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noThreeD="1"/>
</file>

<file path=xl/ctrlProps/ctrlProp649.xml><?xml version="1.0" encoding="utf-8"?>
<formControlPr xmlns="http://schemas.microsoft.com/office/spreadsheetml/2009/9/main" objectType="Radio"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firstButton="1" noThreeD="1"/>
</file>

<file path=xl/ctrlProps/ctrlProp652.xml><?xml version="1.0" encoding="utf-8"?>
<formControlPr xmlns="http://schemas.microsoft.com/office/spreadsheetml/2009/9/main" objectType="Radio"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Radio" firstButton="1" noThreeD="1"/>
</file>

<file path=xl/ctrlProps/ctrlProp655.xml><?xml version="1.0" encoding="utf-8"?>
<formControlPr xmlns="http://schemas.microsoft.com/office/spreadsheetml/2009/9/main" objectType="Radio"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noThreeD="1"/>
</file>

<file path=xl/ctrlProps/ctrlProp658.xml><?xml version="1.0" encoding="utf-8"?>
<formControlPr xmlns="http://schemas.microsoft.com/office/spreadsheetml/2009/9/main" objectType="Radio"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Radio" firstButton="1" noThreeD="1"/>
</file>

<file path=xl/ctrlProps/ctrlProp661.xml><?xml version="1.0" encoding="utf-8"?>
<formControlPr xmlns="http://schemas.microsoft.com/office/spreadsheetml/2009/9/main" objectType="Radio"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noThreeD="1"/>
</file>

<file path=xl/ctrlProps/ctrlProp664.xml><?xml version="1.0" encoding="utf-8"?>
<formControlPr xmlns="http://schemas.microsoft.com/office/spreadsheetml/2009/9/main" objectType="Radio"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Radio" firstButton="1" noThreeD="1"/>
</file>

<file path=xl/ctrlProps/ctrlProp667.xml><?xml version="1.0" encoding="utf-8"?>
<formControlPr xmlns="http://schemas.microsoft.com/office/spreadsheetml/2009/9/main" objectType="Radio"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Radio" firstButton="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Radio"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noThreeD="1"/>
</file>

<file path=xl/ctrlProps/ctrlProp674.xml><?xml version="1.0" encoding="utf-8"?>
<formControlPr xmlns="http://schemas.microsoft.com/office/spreadsheetml/2009/9/main" objectType="Radio"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Radio" firstButton="1" noThreeD="1"/>
</file>

<file path=xl/ctrlProps/ctrlProp677.xml><?xml version="1.0" encoding="utf-8"?>
<formControlPr xmlns="http://schemas.microsoft.com/office/spreadsheetml/2009/9/main" objectType="Radio"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CheckBox" fmlaLink="$U25" noThreeD="1"/>
</file>

<file path=xl/ctrlProps/ctrlProp72.xml><?xml version="1.0" encoding="utf-8"?>
<formControlPr xmlns="http://schemas.microsoft.com/office/spreadsheetml/2009/9/main" objectType="Radio" noThreeD="1"/>
</file>

<file path=xl/ctrlProps/ctrlProp720.xml><?xml version="1.0" encoding="utf-8"?>
<formControlPr xmlns="http://schemas.microsoft.com/office/spreadsheetml/2009/9/main" objectType="CheckBox" fmlaLink="$W25" noThreeD="1"/>
</file>

<file path=xl/ctrlProps/ctrlProp721.xml><?xml version="1.0" encoding="utf-8"?>
<formControlPr xmlns="http://schemas.microsoft.com/office/spreadsheetml/2009/9/main" objectType="CheckBox" fmlaLink="$Z25" noThreeD="1"/>
</file>

<file path=xl/ctrlProps/ctrlProp722.xml><?xml version="1.0" encoding="utf-8"?>
<formControlPr xmlns="http://schemas.microsoft.com/office/spreadsheetml/2009/9/main" objectType="CheckBox" fmlaLink="V25" noThreeD="1"/>
</file>

<file path=xl/ctrlProps/ctrlProp723.xml><?xml version="1.0" encoding="utf-8"?>
<formControlPr xmlns="http://schemas.microsoft.com/office/spreadsheetml/2009/9/main" objectType="CheckBox" fmlaLink="$Y25" noThreeD="1"/>
</file>

<file path=xl/ctrlProps/ctrlProp724.xml><?xml version="1.0" encoding="utf-8"?>
<formControlPr xmlns="http://schemas.microsoft.com/office/spreadsheetml/2009/9/main" objectType="CheckBox" fmlaLink="$X25" noThreeD="1"/>
</file>

<file path=xl/ctrlProps/ctrlProp725.xml><?xml version="1.0" encoding="utf-8"?>
<formControlPr xmlns="http://schemas.microsoft.com/office/spreadsheetml/2009/9/main" objectType="CheckBox" fmlaLink="T25" noThreeD="1"/>
</file>

<file path=xl/ctrlProps/ctrlProp726.xml><?xml version="1.0" encoding="utf-8"?>
<formControlPr xmlns="http://schemas.microsoft.com/office/spreadsheetml/2009/9/main" objectType="CheckBox" fmlaLink="$S$25" noThreeD="1"/>
</file>

<file path=xl/ctrlProps/ctrlProp727.xml><?xml version="1.0" encoding="utf-8"?>
<formControlPr xmlns="http://schemas.microsoft.com/office/spreadsheetml/2009/9/main" objectType="CheckBox" fmlaLink="$R$25"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firstButton="1"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Radio" noThreeD="1"/>
</file>

<file path=xl/ctrlProps/ctrlProp731.xml><?xml version="1.0" encoding="utf-8"?>
<formControlPr xmlns="http://schemas.microsoft.com/office/spreadsheetml/2009/9/main" objectType="CheckBox" noThreeD="1"/>
</file>

<file path=xl/ctrlProps/ctrlProp732.xml><?xml version="1.0" encoding="utf-8"?>
<formControlPr xmlns="http://schemas.microsoft.com/office/spreadsheetml/2009/9/main" objectType="CheckBox" noThreeD="1"/>
</file>

<file path=xl/ctrlProps/ctrlProp733.xml><?xml version="1.0" encoding="utf-8"?>
<formControlPr xmlns="http://schemas.microsoft.com/office/spreadsheetml/2009/9/main" objectType="CheckBox" noThreeD="1"/>
</file>

<file path=xl/ctrlProps/ctrlProp734.xml><?xml version="1.0" encoding="utf-8"?>
<formControlPr xmlns="http://schemas.microsoft.com/office/spreadsheetml/2009/9/main" objectType="CheckBox" noThreeD="1"/>
</file>

<file path=xl/ctrlProps/ctrlProp735.xml><?xml version="1.0" encoding="utf-8"?>
<formControlPr xmlns="http://schemas.microsoft.com/office/spreadsheetml/2009/9/main" objectType="CheckBox" noThreeD="1"/>
</file>

<file path=xl/ctrlProps/ctrlProp736.xml><?xml version="1.0" encoding="utf-8"?>
<formControlPr xmlns="http://schemas.microsoft.com/office/spreadsheetml/2009/9/main" objectType="CheckBox" noThreeD="1"/>
</file>

<file path=xl/ctrlProps/ctrlProp737.xml><?xml version="1.0" encoding="utf-8"?>
<formControlPr xmlns="http://schemas.microsoft.com/office/spreadsheetml/2009/9/main" objectType="CheckBox" noThreeD="1"/>
</file>

<file path=xl/ctrlProps/ctrlProp738.xml><?xml version="1.0" encoding="utf-8"?>
<formControlPr xmlns="http://schemas.microsoft.com/office/spreadsheetml/2009/9/main" objectType="Check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P$22" noThreeD="1"/>
</file>

<file path=xl/ctrlProps/ctrlProp740.xml><?xml version="1.0" encoding="utf-8"?>
<formControlPr xmlns="http://schemas.microsoft.com/office/spreadsheetml/2009/9/main" objectType="Radio" firstButton="1" fmlaLink="Q25" noThreeD="1"/>
</file>

<file path=xl/ctrlProps/ctrlProp741.xml><?xml version="1.0" encoding="utf-8"?>
<formControlPr xmlns="http://schemas.microsoft.com/office/spreadsheetml/2009/9/main" objectType="Radio"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Radio" firstButton="1" noThreeD="1"/>
</file>

<file path=xl/ctrlProps/ctrlProp744.xml><?xml version="1.0" encoding="utf-8"?>
<formControlPr xmlns="http://schemas.microsoft.com/office/spreadsheetml/2009/9/main" objectType="Radio" noThreeD="1"/>
</file>

<file path=xl/ctrlProps/ctrlProp745.xml><?xml version="1.0" encoding="utf-8"?>
<formControlPr xmlns="http://schemas.microsoft.com/office/spreadsheetml/2009/9/main" objectType="CheckBox" noThreeD="1"/>
</file>

<file path=xl/ctrlProps/ctrlProp746.xml><?xml version="1.0" encoding="utf-8"?>
<formControlPr xmlns="http://schemas.microsoft.com/office/spreadsheetml/2009/9/main" objectType="CheckBox" noThreeD="1"/>
</file>

<file path=xl/ctrlProps/ctrlProp747.xml><?xml version="1.0" encoding="utf-8"?>
<formControlPr xmlns="http://schemas.microsoft.com/office/spreadsheetml/2009/9/main" objectType="Check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Radio" firstButton="1" noThreeD="1"/>
</file>

<file path=xl/ctrlProps/ctrlProp75.xml><?xml version="1.0" encoding="utf-8"?>
<formControlPr xmlns="http://schemas.microsoft.com/office/spreadsheetml/2009/9/main" objectType="Radio" noThreeD="1"/>
</file>

<file path=xl/ctrlProps/ctrlProp750.xml><?xml version="1.0" encoding="utf-8"?>
<formControlPr xmlns="http://schemas.microsoft.com/office/spreadsheetml/2009/9/main" objectType="Radio"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Radio" firstButton="1" noThreeD="1"/>
</file>

<file path=xl/ctrlProps/ctrlProp753.xml><?xml version="1.0" encoding="utf-8"?>
<formControlPr xmlns="http://schemas.microsoft.com/office/spreadsheetml/2009/9/main" objectType="Radio"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firstButton="1" noThreeD="1"/>
</file>

<file path=xl/ctrlProps/ctrlProp756.xml><?xml version="1.0" encoding="utf-8"?>
<formControlPr xmlns="http://schemas.microsoft.com/office/spreadsheetml/2009/9/main" objectType="Radio"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Radio" firstButton="1" noThreeD="1"/>
</file>

<file path=xl/ctrlProps/ctrlProp759.xml><?xml version="1.0" encoding="utf-8"?>
<formControlPr xmlns="http://schemas.microsoft.com/office/spreadsheetml/2009/9/main" objectType="Radio"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firstButton="1" noThreeD="1"/>
</file>

<file path=xl/ctrlProps/ctrlProp762.xml><?xml version="1.0" encoding="utf-8"?>
<formControlPr xmlns="http://schemas.microsoft.com/office/spreadsheetml/2009/9/main" objectType="Radio"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Radio" firstButton="1" noThreeD="1"/>
</file>

<file path=xl/ctrlProps/ctrlProp765.xml><?xml version="1.0" encoding="utf-8"?>
<formControlPr xmlns="http://schemas.microsoft.com/office/spreadsheetml/2009/9/main" objectType="Radio" noThreeD="1"/>
</file>

<file path=xl/ctrlProps/ctrlProp766.xml><?xml version="1.0" encoding="utf-8"?>
<formControlPr xmlns="http://schemas.microsoft.com/office/spreadsheetml/2009/9/main" objectType="CheckBox" noThreeD="1"/>
</file>

<file path=xl/ctrlProps/ctrlProp767.xml><?xml version="1.0" encoding="utf-8"?>
<formControlPr xmlns="http://schemas.microsoft.com/office/spreadsheetml/2009/9/main" objectType="CheckBox" noThreeD="1"/>
</file>

<file path=xl/ctrlProps/ctrlProp768.xml><?xml version="1.0" encoding="utf-8"?>
<formControlPr xmlns="http://schemas.microsoft.com/office/spreadsheetml/2009/9/main" objectType="Check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noThreeD="1"/>
</file>

<file path=xl/ctrlProps/ctrlProp770.xml><?xml version="1.0" encoding="utf-8"?>
<formControlPr xmlns="http://schemas.microsoft.com/office/spreadsheetml/2009/9/main" objectType="CheckBox" checked="Checked" fmlaLink="$I$32" noThreeD="1"/>
</file>

<file path=xl/ctrlProps/ctrlProp771.xml><?xml version="1.0" encoding="utf-8"?>
<formControlPr xmlns="http://schemas.microsoft.com/office/spreadsheetml/2009/9/main" objectType="CheckBox" noThreeD="1"/>
</file>

<file path=xl/ctrlProps/ctrlProp772.xml><?xml version="1.0" encoding="utf-8"?>
<formControlPr xmlns="http://schemas.microsoft.com/office/spreadsheetml/2009/9/main" objectType="CheckBox" noThreeD="1"/>
</file>

<file path=xl/ctrlProps/ctrlProp773.xml><?xml version="1.0" encoding="utf-8"?>
<formControlPr xmlns="http://schemas.microsoft.com/office/spreadsheetml/2009/9/main" objectType="CheckBox" noThreeD="1"/>
</file>

<file path=xl/ctrlProps/ctrlProp774.xml><?xml version="1.0" encoding="utf-8"?>
<formControlPr xmlns="http://schemas.microsoft.com/office/spreadsheetml/2009/9/main" objectType="CheckBox" noThreeD="1"/>
</file>

<file path=xl/ctrlProps/ctrlProp775.xml><?xml version="1.0" encoding="utf-8"?>
<formControlPr xmlns="http://schemas.microsoft.com/office/spreadsheetml/2009/9/main" objectType="CheckBox" noThreeD="1"/>
</file>

<file path=xl/ctrlProps/ctrlProp776.xml><?xml version="1.0" encoding="utf-8"?>
<formControlPr xmlns="http://schemas.microsoft.com/office/spreadsheetml/2009/9/main" objectType="CheckBox" noThreeD="1"/>
</file>

<file path=xl/ctrlProps/ctrlProp777.xml><?xml version="1.0" encoding="utf-8"?>
<formControlPr xmlns="http://schemas.microsoft.com/office/spreadsheetml/2009/9/main" objectType="CheckBox" checked="Checked" fmlaLink="$I$37"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Radio" noThreeD="1"/>
</file>

<file path=xl/ctrlProps/ctrlProp780.xml><?xml version="1.0" encoding="utf-8"?>
<formControlPr xmlns="http://schemas.microsoft.com/office/spreadsheetml/2009/9/main" objectType="Radio" firstButton="1" noThreeD="1"/>
</file>

<file path=xl/ctrlProps/ctrlProp781.xml><?xml version="1.0" encoding="utf-8"?>
<formControlPr xmlns="http://schemas.microsoft.com/office/spreadsheetml/2009/9/main" objectType="Radio" noThreeD="1"/>
</file>

<file path=xl/ctrlProps/ctrlProp782.xml><?xml version="1.0" encoding="utf-8"?>
<formControlPr xmlns="http://schemas.microsoft.com/office/spreadsheetml/2009/9/main" objectType="CheckBox" noThreeD="1"/>
</file>

<file path=xl/ctrlProps/ctrlProp783.xml><?xml version="1.0" encoding="utf-8"?>
<formControlPr xmlns="http://schemas.microsoft.com/office/spreadsheetml/2009/9/main" objectType="CheckBox" noThreeD="1"/>
</file>

<file path=xl/ctrlProps/ctrlProp784.xml><?xml version="1.0" encoding="utf-8"?>
<formControlPr xmlns="http://schemas.microsoft.com/office/spreadsheetml/2009/9/main" objectType="CheckBox" noThreeD="1"/>
</file>

<file path=xl/ctrlProps/ctrlProp785.xml><?xml version="1.0" encoding="utf-8"?>
<formControlPr xmlns="http://schemas.microsoft.com/office/spreadsheetml/2009/9/main" objectType="CheckBox" noThreeD="1"/>
</file>

<file path=xl/ctrlProps/ctrlProp786.xml><?xml version="1.0" encoding="utf-8"?>
<formControlPr xmlns="http://schemas.microsoft.com/office/spreadsheetml/2009/9/main" objectType="CheckBox" noThreeD="1"/>
</file>

<file path=xl/ctrlProps/ctrlProp787.xml><?xml version="1.0" encoding="utf-8"?>
<formControlPr xmlns="http://schemas.microsoft.com/office/spreadsheetml/2009/9/main" objectType="CheckBox" noThreeD="1"/>
</file>

<file path=xl/ctrlProps/ctrlProp788.xml><?xml version="1.0" encoding="utf-8"?>
<formControlPr xmlns="http://schemas.microsoft.com/office/spreadsheetml/2009/9/main" objectType="CheckBox" noThreeD="1"/>
</file>

<file path=xl/ctrlProps/ctrlProp789.xml><?xml version="1.0" encoding="utf-8"?>
<formControlPr xmlns="http://schemas.microsoft.com/office/spreadsheetml/2009/9/main" objectType="Check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Radio" firstButton="1" fmlaLink="Q60" noThreeD="1"/>
</file>

<file path=xl/ctrlProps/ctrlProp793.xml><?xml version="1.0" encoding="utf-8"?>
<formControlPr xmlns="http://schemas.microsoft.com/office/spreadsheetml/2009/9/main" objectType="Radio" noThreeD="1"/>
</file>

<file path=xl/ctrlProps/ctrlProp794.xml><?xml version="1.0" encoding="utf-8"?>
<formControlPr xmlns="http://schemas.microsoft.com/office/spreadsheetml/2009/9/main" objectType="CheckBox" fmlaLink="$U60" noThreeD="1"/>
</file>

<file path=xl/ctrlProps/ctrlProp795.xml><?xml version="1.0" encoding="utf-8"?>
<formControlPr xmlns="http://schemas.microsoft.com/office/spreadsheetml/2009/9/main" objectType="CheckBox" fmlaLink="$W60" noThreeD="1"/>
</file>

<file path=xl/ctrlProps/ctrlProp796.xml><?xml version="1.0" encoding="utf-8"?>
<formControlPr xmlns="http://schemas.microsoft.com/office/spreadsheetml/2009/9/main" objectType="CheckBox" fmlaLink="V60" noThreeD="1"/>
</file>

<file path=xl/ctrlProps/ctrlProp797.xml><?xml version="1.0" encoding="utf-8"?>
<formControlPr xmlns="http://schemas.microsoft.com/office/spreadsheetml/2009/9/main" objectType="CheckBox" fmlaLink="Z60" noThreeD="1"/>
</file>

<file path=xl/ctrlProps/ctrlProp798.xml><?xml version="1.0" encoding="utf-8"?>
<formControlPr xmlns="http://schemas.microsoft.com/office/spreadsheetml/2009/9/main" objectType="CheckBox" fmlaLink="Y60" noThreeD="1"/>
</file>

<file path=xl/ctrlProps/ctrlProp799.xml><?xml version="1.0" encoding="utf-8"?>
<formControlPr xmlns="http://schemas.microsoft.com/office/spreadsheetml/2009/9/main" objectType="CheckBox" fmlaLink="$X60" noThreeD="1"/>
</file>

<file path=xl/ctrlProps/ctrlProp8.xml><?xml version="1.0" encoding="utf-8"?>
<formControlPr xmlns="http://schemas.microsoft.com/office/spreadsheetml/2009/9/main" objectType="Radio" firstButton="1" fmlaLink="$A$45"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noThreeD="1"/>
</file>

<file path=xl/ctrlProps/ctrlProp802.xml><?xml version="1.0" encoding="utf-8"?>
<formControlPr xmlns="http://schemas.microsoft.com/office/spreadsheetml/2009/9/main" objectType="Radio"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firstButton="1" noThreeD="1"/>
</file>

<file path=xl/ctrlProps/ctrlProp805.xml><?xml version="1.0" encoding="utf-8"?>
<formControlPr xmlns="http://schemas.microsoft.com/office/spreadsheetml/2009/9/main" objectType="Radio"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Radio" firstButton="1" noThreeD="1"/>
</file>

<file path=xl/ctrlProps/ctrlProp808.xml><?xml version="1.0" encoding="utf-8"?>
<formControlPr xmlns="http://schemas.microsoft.com/office/spreadsheetml/2009/9/main" objectType="Radio"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Radio" firstButton="1" noThreeD="1"/>
</file>

<file path=xl/ctrlProps/ctrlProp811.xml><?xml version="1.0" encoding="utf-8"?>
<formControlPr xmlns="http://schemas.microsoft.com/office/spreadsheetml/2009/9/main" objectType="Radio"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Radio" firstButton="1" noThreeD="1"/>
</file>

<file path=xl/ctrlProps/ctrlProp814.xml><?xml version="1.0" encoding="utf-8"?>
<formControlPr xmlns="http://schemas.microsoft.com/office/spreadsheetml/2009/9/main" objectType="Radio"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firstButton="1" noThreeD="1"/>
</file>

<file path=xl/ctrlProps/ctrlProp817.xml><?xml version="1.0" encoding="utf-8"?>
<formControlPr xmlns="http://schemas.microsoft.com/office/spreadsheetml/2009/9/main" objectType="Radio"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Radio" firstButton="1" noThreeD="1"/>
</file>

<file path=xl/ctrlProps/ctrlProp821.xml><?xml version="1.0" encoding="utf-8"?>
<formControlPr xmlns="http://schemas.microsoft.com/office/spreadsheetml/2009/9/main" objectType="Radio" noThreeD="1"/>
</file>

<file path=xl/ctrlProps/ctrlProp822.xml><?xml version="1.0" encoding="utf-8"?>
<formControlPr xmlns="http://schemas.microsoft.com/office/spreadsheetml/2009/9/main" objectType="CheckBox" noThreeD="1"/>
</file>

<file path=xl/ctrlProps/ctrlProp823.xml><?xml version="1.0" encoding="utf-8"?>
<formControlPr xmlns="http://schemas.microsoft.com/office/spreadsheetml/2009/9/main" objectType="CheckBox" noThreeD="1"/>
</file>

<file path=xl/ctrlProps/ctrlProp824.xml><?xml version="1.0" encoding="utf-8"?>
<formControlPr xmlns="http://schemas.microsoft.com/office/spreadsheetml/2009/9/main" objectType="CheckBox" noThreeD="1"/>
</file>

<file path=xl/ctrlProps/ctrlProp825.xml><?xml version="1.0" encoding="utf-8"?>
<formControlPr xmlns="http://schemas.microsoft.com/office/spreadsheetml/2009/9/main" objectType="CheckBox" noThreeD="1"/>
</file>

<file path=xl/ctrlProps/ctrlProp826.xml><?xml version="1.0" encoding="utf-8"?>
<formControlPr xmlns="http://schemas.microsoft.com/office/spreadsheetml/2009/9/main" objectType="CheckBox" noThreeD="1"/>
</file>

<file path=xl/ctrlProps/ctrlProp827.xml><?xml version="1.0" encoding="utf-8"?>
<formControlPr xmlns="http://schemas.microsoft.com/office/spreadsheetml/2009/9/main" objectType="Check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CheckBox" checked="Checked" fmlaLink="$I$67" noThreeD="1"/>
</file>

<file path=xl/ctrlProps/ctrlProp83.xml><?xml version="1.0" encoding="utf-8"?>
<formControlPr xmlns="http://schemas.microsoft.com/office/spreadsheetml/2009/9/main" objectType="Radio" firstButton="1" fmlaLink="$I$16" noThreeD="1"/>
</file>

<file path=xl/ctrlProps/ctrlProp830.xml><?xml version="1.0" encoding="utf-8"?>
<formControlPr xmlns="http://schemas.microsoft.com/office/spreadsheetml/2009/9/main" objectType="CheckBox" noThreeD="1"/>
</file>

<file path=xl/ctrlProps/ctrlProp831.xml><?xml version="1.0" encoding="utf-8"?>
<formControlPr xmlns="http://schemas.microsoft.com/office/spreadsheetml/2009/9/main" objectType="CheckBox" noThreeD="1"/>
</file>

<file path=xl/ctrlProps/ctrlProp832.xml><?xml version="1.0" encoding="utf-8"?>
<formControlPr xmlns="http://schemas.microsoft.com/office/spreadsheetml/2009/9/main" objectType="CheckBox" noThreeD="1"/>
</file>

<file path=xl/ctrlProps/ctrlProp833.xml><?xml version="1.0" encoding="utf-8"?>
<formControlPr xmlns="http://schemas.microsoft.com/office/spreadsheetml/2009/9/main" objectType="CheckBox" noThreeD="1"/>
</file>

<file path=xl/ctrlProps/ctrlProp834.xml><?xml version="1.0" encoding="utf-8"?>
<formControlPr xmlns="http://schemas.microsoft.com/office/spreadsheetml/2009/9/main" objectType="CheckBox" noThreeD="1"/>
</file>

<file path=xl/ctrlProps/ctrlProp835.xml><?xml version="1.0" encoding="utf-8"?>
<formControlPr xmlns="http://schemas.microsoft.com/office/spreadsheetml/2009/9/main" objectType="CheckBox" noThreeD="1"/>
</file>

<file path=xl/ctrlProps/ctrlProp836.xml><?xml version="1.0" encoding="utf-8"?>
<formControlPr xmlns="http://schemas.microsoft.com/office/spreadsheetml/2009/9/main" objectType="CheckBox" checked="Checked" fmlaLink="$I$72" lockText="1" noThreeD="1"/>
</file>

<file path=xl/ctrlProps/ctrlProp837.xml><?xml version="1.0" encoding="utf-8"?>
<formControlPr xmlns="http://schemas.microsoft.com/office/spreadsheetml/2009/9/main" objectType="CheckBox" fmlaLink="T60" noThreeD="1"/>
</file>

<file path=xl/ctrlProps/ctrlProp838.xml><?xml version="1.0" encoding="utf-8"?>
<formControlPr xmlns="http://schemas.microsoft.com/office/spreadsheetml/2009/9/main" objectType="CheckBox" fmlaLink="$S$60" noThreeD="1"/>
</file>

<file path=xl/ctrlProps/ctrlProp839.xml><?xml version="1.0" encoding="utf-8"?>
<formControlPr xmlns="http://schemas.microsoft.com/office/spreadsheetml/2009/9/main" objectType="CheckBox" fmlaLink="$R$60" noThreeD="1"/>
</file>

<file path=xl/ctrlProps/ctrlProp84.xml><?xml version="1.0" encoding="utf-8"?>
<formControlPr xmlns="http://schemas.microsoft.com/office/spreadsheetml/2009/9/main" objectType="Radio"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CheckBox" checked="Checked" fmlaLink="$I$37" lockText="1"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Radio" firstButton="1" noThreeD="1"/>
</file>

<file path=xl/ctrlProps/ctrlProp844.xml><?xml version="1.0" encoding="utf-8"?>
<formControlPr xmlns="http://schemas.microsoft.com/office/spreadsheetml/2009/9/main" objectType="Radio" noThreeD="1"/>
</file>

<file path=xl/ctrlProps/ctrlProp845.xml><?xml version="1.0" encoding="utf-8"?>
<formControlPr xmlns="http://schemas.microsoft.com/office/spreadsheetml/2009/9/main" objectType="CheckBox" noThreeD="1"/>
</file>

<file path=xl/ctrlProps/ctrlProp846.xml><?xml version="1.0" encoding="utf-8"?>
<formControlPr xmlns="http://schemas.microsoft.com/office/spreadsheetml/2009/9/main" objectType="CheckBox" noThreeD="1"/>
</file>

<file path=xl/ctrlProps/ctrlProp847.xml><?xml version="1.0" encoding="utf-8"?>
<formControlPr xmlns="http://schemas.microsoft.com/office/spreadsheetml/2009/9/main" objectType="CheckBox" noThreeD="1"/>
</file>

<file path=xl/ctrlProps/ctrlProp848.xml><?xml version="1.0" encoding="utf-8"?>
<formControlPr xmlns="http://schemas.microsoft.com/office/spreadsheetml/2009/9/main" objectType="CheckBox" noThreeD="1"/>
</file>

<file path=xl/ctrlProps/ctrlProp849.xml><?xml version="1.0" encoding="utf-8"?>
<formControlPr xmlns="http://schemas.microsoft.com/office/spreadsheetml/2009/9/main" objectType="Check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noThreeD="1"/>
</file>

<file path=xl/ctrlProps/ctrlProp851.xml><?xml version="1.0" encoding="utf-8"?>
<formControlPr xmlns="http://schemas.microsoft.com/office/spreadsheetml/2009/9/main" objectType="CheckBox" noThreeD="1"/>
</file>

<file path=xl/ctrlProps/ctrlProp852.xml><?xml version="1.0" encoding="utf-8"?>
<formControlPr xmlns="http://schemas.microsoft.com/office/spreadsheetml/2009/9/main" objectType="CheckBox" noThreeD="1"/>
</file>

<file path=xl/ctrlProps/ctrlProp853.xml><?xml version="1.0" encoding="utf-8"?>
<formControlPr xmlns="http://schemas.microsoft.com/office/spreadsheetml/2009/9/main" objectType="CheckBox" fmlaLink="$U$95" noThreeD="1"/>
</file>

<file path=xl/ctrlProps/ctrlProp854.xml><?xml version="1.0" encoding="utf-8"?>
<formControlPr xmlns="http://schemas.microsoft.com/office/spreadsheetml/2009/9/main" objectType="CheckBox" fmlaLink="V95" noThreeD="1"/>
</file>

<file path=xl/ctrlProps/ctrlProp855.xml><?xml version="1.0" encoding="utf-8"?>
<formControlPr xmlns="http://schemas.microsoft.com/office/spreadsheetml/2009/9/main" objectType="CheckBox" fmlaLink="Z95"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Radio" firstButton="1" fmlaLink="Q95" noThreeD="1"/>
</file>

<file path=xl/ctrlProps/ctrlProp859.xml><?xml version="1.0" encoding="utf-8"?>
<formControlPr xmlns="http://schemas.microsoft.com/office/spreadsheetml/2009/9/main" objectType="Radio" noThreeD="1"/>
</file>

<file path=xl/ctrlProps/ctrlProp86.xml><?xml version="1.0" encoding="utf-8"?>
<formControlPr xmlns="http://schemas.microsoft.com/office/spreadsheetml/2009/9/main" objectType="Radio" firstButton="1" noThreeD="1"/>
</file>

<file path=xl/ctrlProps/ctrlProp860.xml><?xml version="1.0" encoding="utf-8"?>
<formControlPr xmlns="http://schemas.microsoft.com/office/spreadsheetml/2009/9/main" objectType="CheckBox" fmlaLink="Y95" noThreeD="1"/>
</file>

<file path=xl/ctrlProps/ctrlProp861.xml><?xml version="1.0" encoding="utf-8"?>
<formControlPr xmlns="http://schemas.microsoft.com/office/spreadsheetml/2009/9/main" objectType="CheckBox" fmlaLink="$X95"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Radio" firstButton="1" noThreeD="1"/>
</file>

<file path=xl/ctrlProps/ctrlProp865.xml><?xml version="1.0" encoding="utf-8"?>
<formControlPr xmlns="http://schemas.microsoft.com/office/spreadsheetml/2009/9/main" objectType="Radio"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noThreeD="1"/>
</file>

<file path=xl/ctrlProps/ctrlProp868.xml><?xml version="1.0" encoding="utf-8"?>
<formControlPr xmlns="http://schemas.microsoft.com/office/spreadsheetml/2009/9/main" objectType="Radio"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noThreeD="1"/>
</file>

<file path=xl/ctrlProps/ctrlProp870.xml><?xml version="1.0" encoding="utf-8"?>
<formControlPr xmlns="http://schemas.microsoft.com/office/spreadsheetml/2009/9/main" objectType="Radio" firstButton="1" noThreeD="1"/>
</file>

<file path=xl/ctrlProps/ctrlProp871.xml><?xml version="1.0" encoding="utf-8"?>
<formControlPr xmlns="http://schemas.microsoft.com/office/spreadsheetml/2009/9/main" objectType="Radio"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firstButton="1" noThreeD="1"/>
</file>

<file path=xl/ctrlProps/ctrlProp874.xml><?xml version="1.0" encoding="utf-8"?>
<formControlPr xmlns="http://schemas.microsoft.com/office/spreadsheetml/2009/9/main" objectType="Radio"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Radio" firstButton="1" noThreeD="1"/>
</file>

<file path=xl/ctrlProps/ctrlProp877.xml><?xml version="1.0" encoding="utf-8"?>
<formControlPr xmlns="http://schemas.microsoft.com/office/spreadsheetml/2009/9/main" objectType="Radio"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firstButton="1"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firstButton="1" noThreeD="1"/>
</file>

<file path=xl/ctrlProps/ctrlProp884.xml><?xml version="1.0" encoding="utf-8"?>
<formControlPr xmlns="http://schemas.microsoft.com/office/spreadsheetml/2009/9/main" objectType="Radio" noThreeD="1"/>
</file>

<file path=xl/ctrlProps/ctrlProp885.xml><?xml version="1.0" encoding="utf-8"?>
<formControlPr xmlns="http://schemas.microsoft.com/office/spreadsheetml/2009/9/main" objectType="CheckBox" noThreeD="1"/>
</file>

<file path=xl/ctrlProps/ctrlProp886.xml><?xml version="1.0" encoding="utf-8"?>
<formControlPr xmlns="http://schemas.microsoft.com/office/spreadsheetml/2009/9/main" objectType="CheckBox" noThreeD="1"/>
</file>

<file path=xl/ctrlProps/ctrlProp887.xml><?xml version="1.0" encoding="utf-8"?>
<formControlPr xmlns="http://schemas.microsoft.com/office/spreadsheetml/2009/9/main" objectType="CheckBox" noThreeD="1"/>
</file>

<file path=xl/ctrlProps/ctrlProp888.xml><?xml version="1.0" encoding="utf-8"?>
<formControlPr xmlns="http://schemas.microsoft.com/office/spreadsheetml/2009/9/main" objectType="CheckBox" noThreeD="1"/>
</file>

<file path=xl/ctrlProps/ctrlProp889.xml><?xml version="1.0" encoding="utf-8"?>
<formControlPr xmlns="http://schemas.microsoft.com/office/spreadsheetml/2009/9/main" objectType="CheckBox" noThreeD="1"/>
</file>

<file path=xl/ctrlProps/ctrlProp89.xml><?xml version="1.0" encoding="utf-8"?>
<formControlPr xmlns="http://schemas.microsoft.com/office/spreadsheetml/2009/9/main" objectType="Radio" firstButton="1" noThreeD="1"/>
</file>

<file path=xl/ctrlProps/ctrlProp890.xml><?xml version="1.0" encoding="utf-8"?>
<formControlPr xmlns="http://schemas.microsoft.com/office/spreadsheetml/2009/9/main" objectType="Check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CheckBox" checked="Checked" fmlaLink="$I$102" noThreeD="1"/>
</file>

<file path=xl/ctrlProps/ctrlProp893.xml><?xml version="1.0" encoding="utf-8"?>
<formControlPr xmlns="http://schemas.microsoft.com/office/spreadsheetml/2009/9/main" objectType="CheckBox" fmlaLink="$W$95" noThreeD="1"/>
</file>

<file path=xl/ctrlProps/ctrlProp894.xml><?xml version="1.0" encoding="utf-8"?>
<formControlPr xmlns="http://schemas.microsoft.com/office/spreadsheetml/2009/9/main" objectType="CheckBox" noThreeD="1"/>
</file>

<file path=xl/ctrlProps/ctrlProp895.xml><?xml version="1.0" encoding="utf-8"?>
<formControlPr xmlns="http://schemas.microsoft.com/office/spreadsheetml/2009/9/main" objectType="CheckBox" noThreeD="1"/>
</file>

<file path=xl/ctrlProps/ctrlProp896.xml><?xml version="1.0" encoding="utf-8"?>
<formControlPr xmlns="http://schemas.microsoft.com/office/spreadsheetml/2009/9/main" objectType="CheckBox" noThreeD="1"/>
</file>

<file path=xl/ctrlProps/ctrlProp897.xml><?xml version="1.0" encoding="utf-8"?>
<formControlPr xmlns="http://schemas.microsoft.com/office/spreadsheetml/2009/9/main" objectType="CheckBox" noThreeD="1"/>
</file>

<file path=xl/ctrlProps/ctrlProp898.xml><?xml version="1.0" encoding="utf-8"?>
<formControlPr xmlns="http://schemas.microsoft.com/office/spreadsheetml/2009/9/main" objectType="CheckBox" noThreeD="1"/>
</file>

<file path=xl/ctrlProps/ctrlProp899.xml><?xml version="1.0" encoding="utf-8"?>
<formControlPr xmlns="http://schemas.microsoft.com/office/spreadsheetml/2009/9/main" objectType="CheckBox" noThreeD="1"/>
</file>

<file path=xl/ctrlProps/ctrlProp9.xml><?xml version="1.0" encoding="utf-8"?>
<formControlPr xmlns="http://schemas.microsoft.com/office/spreadsheetml/2009/9/main" objectType="Radio" noThreeD="1"/>
</file>

<file path=xl/ctrlProps/ctrlProp90.xml><?xml version="1.0" encoding="utf-8"?>
<formControlPr xmlns="http://schemas.microsoft.com/office/spreadsheetml/2009/9/main" objectType="Radio" noThreeD="1"/>
</file>

<file path=xl/ctrlProps/ctrlProp900.xml><?xml version="1.0" encoding="utf-8"?>
<formControlPr xmlns="http://schemas.microsoft.com/office/spreadsheetml/2009/9/main" objectType="CheckBox" checked="Checked" fmlaLink="$I$107" lockText="1" noThreeD="1"/>
</file>

<file path=xl/ctrlProps/ctrlProp901.xml><?xml version="1.0" encoding="utf-8"?>
<formControlPr xmlns="http://schemas.microsoft.com/office/spreadsheetml/2009/9/main" objectType="CheckBox" fmlaLink="T95" noThreeD="1"/>
</file>

<file path=xl/ctrlProps/ctrlProp902.xml><?xml version="1.0" encoding="utf-8"?>
<formControlPr xmlns="http://schemas.microsoft.com/office/spreadsheetml/2009/9/main" objectType="CheckBox" fmlaLink="$S$95" noThreeD="1"/>
</file>

<file path=xl/ctrlProps/ctrlProp903.xml><?xml version="1.0" encoding="utf-8"?>
<formControlPr xmlns="http://schemas.microsoft.com/office/spreadsheetml/2009/9/main" objectType="CheckBox" fmlaLink="$R$95"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CheckBox" checked="Checked" fmlaLink="$I$37" lockText="1"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CheckBox" checked="Checked" fmlaLink="$I$72" lockText="1"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CheckBox" checked="Checked" fmlaLink="$I$72" lockText="1" noThreeD="1"/>
</file>

<file path=xl/ctrlProps/ctrlProp912.xml><?xml version="1.0" encoding="utf-8"?>
<formControlPr xmlns="http://schemas.microsoft.com/office/spreadsheetml/2009/9/main" objectType="CheckBox" checked="Checked" fmlaLink="$I$37" lockText="1"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CheckBox" checked="Checked" fmlaLink="$I$107" lockText="1" noThreeD="1"/>
</file>

<file path=xl/ctrlProps/ctrlProp916.xml><?xml version="1.0" encoding="utf-8"?>
<formControlPr xmlns="http://schemas.microsoft.com/office/spreadsheetml/2009/9/main" objectType="Radio" firstButton="1" noThreeD="1"/>
</file>

<file path=xl/ctrlProps/ctrlProp917.xml><?xml version="1.0" encoding="utf-8"?>
<formControlPr xmlns="http://schemas.microsoft.com/office/spreadsheetml/2009/9/main" objectType="Radio"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Radio" firstButton="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Radio" firstButton="1" noThreeD="1"/>
</file>

<file path=xl/ctrlProps/ctrlProp924.xml><?xml version="1.0" encoding="utf-8"?>
<formControlPr xmlns="http://schemas.microsoft.com/office/spreadsheetml/2009/9/main" objectType="Radio"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Radio" firstButton="1"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CheckBox" checked="Checked" fmlaLink="$I$37" lockText="1" noThreeD="1"/>
</file>

<file path=xl/ctrlProps/ctrlProp929.xml><?xml version="1.0" encoding="utf-8"?>
<formControlPr xmlns="http://schemas.microsoft.com/office/spreadsheetml/2009/9/main" objectType="Radio"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Radio"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Radio" firstButton="1" noThreeD="1"/>
</file>

<file path=xl/ctrlProps/ctrlProp936.xml><?xml version="1.0" encoding="utf-8"?>
<formControlPr xmlns="http://schemas.microsoft.com/office/spreadsheetml/2009/9/main" objectType="Radio"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firstButton="1"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Radio"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firstButton="1" noThreeD="1"/>
</file>

<file path=xl/ctrlProps/ctrlProp943.xml><?xml version="1.0" encoding="utf-8"?>
<formControlPr xmlns="http://schemas.microsoft.com/office/spreadsheetml/2009/9/main" objectType="Radio" noThreeD="1"/>
</file>

<file path=xl/ctrlProps/ctrlProp944.xml><?xml version="1.0" encoding="utf-8"?>
<formControlPr xmlns="http://schemas.microsoft.com/office/spreadsheetml/2009/9/main" objectType="CheckBox" noThreeD="1"/>
</file>

<file path=xl/ctrlProps/ctrlProp945.xml><?xml version="1.0" encoding="utf-8"?>
<formControlPr xmlns="http://schemas.microsoft.com/office/spreadsheetml/2009/9/main" objectType="CheckBox" noThreeD="1"/>
</file>

<file path=xl/ctrlProps/ctrlProp946.xml><?xml version="1.0" encoding="utf-8"?>
<formControlPr xmlns="http://schemas.microsoft.com/office/spreadsheetml/2009/9/main" objectType="CheckBox" noThreeD="1"/>
</file>

<file path=xl/ctrlProps/ctrlProp947.xml><?xml version="1.0" encoding="utf-8"?>
<formControlPr xmlns="http://schemas.microsoft.com/office/spreadsheetml/2009/9/main" objectType="CheckBox" noThreeD="1"/>
</file>

<file path=xl/ctrlProps/ctrlProp948.xml><?xml version="1.0" encoding="utf-8"?>
<formControlPr xmlns="http://schemas.microsoft.com/office/spreadsheetml/2009/9/main" objectType="CheckBox" noThreeD="1"/>
</file>

<file path=xl/ctrlProps/ctrlProp949.xml><?xml version="1.0" encoding="utf-8"?>
<formControlPr xmlns="http://schemas.microsoft.com/office/spreadsheetml/2009/9/main" objectType="CheckBox" noThreeD="1"/>
</file>

<file path=xl/ctrlProps/ctrlProp95.xml><?xml version="1.0" encoding="utf-8"?>
<formControlPr xmlns="http://schemas.microsoft.com/office/spreadsheetml/2009/9/main" objectType="CheckBox" noThreeD="1"/>
</file>

<file path=xl/ctrlProps/ctrlProp950.xml><?xml version="1.0" encoding="utf-8"?>
<formControlPr xmlns="http://schemas.microsoft.com/office/spreadsheetml/2009/9/main" objectType="CheckBox" noThreeD="1"/>
</file>

<file path=xl/ctrlProps/ctrlProp951.xml><?xml version="1.0" encoding="utf-8"?>
<formControlPr xmlns="http://schemas.microsoft.com/office/spreadsheetml/2009/9/main" objectType="CheckBox" noThreeD="1"/>
</file>

<file path=xl/ctrlProps/ctrlProp952.xml><?xml version="1.0" encoding="utf-8"?>
<formControlPr xmlns="http://schemas.microsoft.com/office/spreadsheetml/2009/9/main" objectType="CheckBox" fmlaLink="$U15" noThreeD="1"/>
</file>

<file path=xl/ctrlProps/ctrlProp953.xml><?xml version="1.0" encoding="utf-8"?>
<formControlPr xmlns="http://schemas.microsoft.com/office/spreadsheetml/2009/9/main" objectType="CheckBox" fmlaLink="Y15" noThreeD="1"/>
</file>

<file path=xl/ctrlProps/ctrlProp954.xml><?xml version="1.0" encoding="utf-8"?>
<formControlPr xmlns="http://schemas.microsoft.com/office/spreadsheetml/2009/9/main" objectType="CheckBox" fmlaLink="V15" noThreeD="1"/>
</file>

<file path=xl/ctrlProps/ctrlProp955.xml><?xml version="1.0" encoding="utf-8"?>
<formControlPr xmlns="http://schemas.microsoft.com/office/spreadsheetml/2009/9/main" objectType="CheckBox" fmlaLink="Z15"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Radio" firstButton="1" fmlaLink="Q15" noThreeD="1"/>
</file>

<file path=xl/ctrlProps/ctrlProp959.xml><?xml version="1.0" encoding="utf-8"?>
<formControlPr xmlns="http://schemas.microsoft.com/office/spreadsheetml/2009/9/main" objectType="Radio" noThreeD="1"/>
</file>

<file path=xl/ctrlProps/ctrlProp96.xml><?xml version="1.0" encoding="utf-8"?>
<formControlPr xmlns="http://schemas.microsoft.com/office/spreadsheetml/2009/9/main" objectType="Check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Radio" firstButton="1" noThreeD="1"/>
</file>

<file path=xl/ctrlProps/ctrlProp962.xml><?xml version="1.0" encoding="utf-8"?>
<formControlPr xmlns="http://schemas.microsoft.com/office/spreadsheetml/2009/9/main" objectType="Radio" noThreeD="1"/>
</file>

<file path=xl/ctrlProps/ctrlProp963.xml><?xml version="1.0" encoding="utf-8"?>
<formControlPr xmlns="http://schemas.microsoft.com/office/spreadsheetml/2009/9/main" objectType="CheckBox" noThreeD="1"/>
</file>

<file path=xl/ctrlProps/ctrlProp964.xml><?xml version="1.0" encoding="utf-8"?>
<formControlPr xmlns="http://schemas.microsoft.com/office/spreadsheetml/2009/9/main" objectType="CheckBox" noThreeD="1"/>
</file>

<file path=xl/ctrlProps/ctrlProp965.xml><?xml version="1.0" encoding="utf-8"?>
<formControlPr xmlns="http://schemas.microsoft.com/office/spreadsheetml/2009/9/main" objectType="CheckBox" noThreeD="1"/>
</file>

<file path=xl/ctrlProps/ctrlProp966.xml><?xml version="1.0" encoding="utf-8"?>
<formControlPr xmlns="http://schemas.microsoft.com/office/spreadsheetml/2009/9/main" objectType="CheckBox" noThreeD="1"/>
</file>

<file path=xl/ctrlProps/ctrlProp967.xml><?xml version="1.0" encoding="utf-8"?>
<formControlPr xmlns="http://schemas.microsoft.com/office/spreadsheetml/2009/9/main" objectType="CheckBox" noThreeD="1"/>
</file>

<file path=xl/ctrlProps/ctrlProp968.xml><?xml version="1.0" encoding="utf-8"?>
<formControlPr xmlns="http://schemas.microsoft.com/office/spreadsheetml/2009/9/main" objectType="CheckBox" noThreeD="1"/>
</file>

<file path=xl/ctrlProps/ctrlProp969.xml><?xml version="1.0" encoding="utf-8"?>
<formControlPr xmlns="http://schemas.microsoft.com/office/spreadsheetml/2009/9/main" objectType="CheckBox" noThreeD="1"/>
</file>

<file path=xl/ctrlProps/ctrlProp97.xml><?xml version="1.0" encoding="utf-8"?>
<formControlPr xmlns="http://schemas.microsoft.com/office/spreadsheetml/2009/9/main" objectType="CheckBox" noThreeD="1"/>
</file>

<file path=xl/ctrlProps/ctrlProp970.xml><?xml version="1.0" encoding="utf-8"?>
<formControlPr xmlns="http://schemas.microsoft.com/office/spreadsheetml/2009/9/main" objectType="Check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Radio" firstButton="1" fmlaLink="Q50" noThreeD="1"/>
</file>

<file path=xl/ctrlProps/ctrlProp974.xml><?xml version="1.0" encoding="utf-8"?>
<formControlPr xmlns="http://schemas.microsoft.com/office/spreadsheetml/2009/9/main" objectType="Radio"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Radio" firstButton="1" noThreeD="1"/>
</file>

<file path=xl/ctrlProps/ctrlProp977.xml><?xml version="1.0" encoding="utf-8"?>
<formControlPr xmlns="http://schemas.microsoft.com/office/spreadsheetml/2009/9/main" objectType="Radio" noThreeD="1"/>
</file>

<file path=xl/ctrlProps/ctrlProp978.xml><?xml version="1.0" encoding="utf-8"?>
<formControlPr xmlns="http://schemas.microsoft.com/office/spreadsheetml/2009/9/main" objectType="CheckBox" noThreeD="1"/>
</file>

<file path=xl/ctrlProps/ctrlProp979.xml><?xml version="1.0" encoding="utf-8"?>
<formControlPr xmlns="http://schemas.microsoft.com/office/spreadsheetml/2009/9/main" objectType="CheckBox" noThreeD="1"/>
</file>

<file path=xl/ctrlProps/ctrlProp98.xml><?xml version="1.0" encoding="utf-8"?>
<formControlPr xmlns="http://schemas.microsoft.com/office/spreadsheetml/2009/9/main" objectType="CheckBox" noThreeD="1"/>
</file>

<file path=xl/ctrlProps/ctrlProp980.xml><?xml version="1.0" encoding="utf-8"?>
<formControlPr xmlns="http://schemas.microsoft.com/office/spreadsheetml/2009/9/main" objectType="CheckBox" noThreeD="1"/>
</file>

<file path=xl/ctrlProps/ctrlProp981.xml><?xml version="1.0" encoding="utf-8"?>
<formControlPr xmlns="http://schemas.microsoft.com/office/spreadsheetml/2009/9/main" objectType="CheckBox" noThreeD="1"/>
</file>

<file path=xl/ctrlProps/ctrlProp982.xml><?xml version="1.0" encoding="utf-8"?>
<formControlPr xmlns="http://schemas.microsoft.com/office/spreadsheetml/2009/9/main" objectType="CheckBox" noThreeD="1"/>
</file>

<file path=xl/ctrlProps/ctrlProp983.xml><?xml version="1.0" encoding="utf-8"?>
<formControlPr xmlns="http://schemas.microsoft.com/office/spreadsheetml/2009/9/main" objectType="CheckBox" noThreeD="1"/>
</file>

<file path=xl/ctrlProps/ctrlProp984.xml><?xml version="1.0" encoding="utf-8"?>
<formControlPr xmlns="http://schemas.microsoft.com/office/spreadsheetml/2009/9/main" objectType="CheckBox" noThreeD="1"/>
</file>

<file path=xl/ctrlProps/ctrlProp985.xml><?xml version="1.0" encoding="utf-8"?>
<formControlPr xmlns="http://schemas.microsoft.com/office/spreadsheetml/2009/9/main" objectType="CheckBox" noThreeD="1"/>
</file>

<file path=xl/ctrlProps/ctrlProp986.xml><?xml version="1.0" encoding="utf-8"?>
<formControlPr xmlns="http://schemas.microsoft.com/office/spreadsheetml/2009/9/main" objectType="CheckBox" fmlaLink="$U$85" noThreeD="1"/>
</file>

<file path=xl/ctrlProps/ctrlProp987.xml><?xml version="1.0" encoding="utf-8"?>
<formControlPr xmlns="http://schemas.microsoft.com/office/spreadsheetml/2009/9/main" objectType="CheckBox" fmlaLink="V85" noThreeD="1"/>
</file>

<file path=xl/ctrlProps/ctrlProp988.xml><?xml version="1.0" encoding="utf-8"?>
<formControlPr xmlns="http://schemas.microsoft.com/office/spreadsheetml/2009/9/main" objectType="CheckBox" fmlaLink="Z85"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Radio" firstButton="1" fmlaLink="Q85" noThreeD="1"/>
</file>

<file path=xl/ctrlProps/ctrlProp992.xml><?xml version="1.0" encoding="utf-8"?>
<formControlPr xmlns="http://schemas.microsoft.com/office/spreadsheetml/2009/9/main" objectType="Radio" noThreeD="1"/>
</file>

<file path=xl/ctrlProps/ctrlProp993.xml><?xml version="1.0" encoding="utf-8"?>
<formControlPr xmlns="http://schemas.microsoft.com/office/spreadsheetml/2009/9/main" objectType="CheckBox" fmlaLink="$U50" noThreeD="1"/>
</file>

<file path=xl/ctrlProps/ctrlProp994.xml><?xml version="1.0" encoding="utf-8"?>
<formControlPr xmlns="http://schemas.microsoft.com/office/spreadsheetml/2009/9/main" objectType="CheckBox" fmlaLink="V50" noThreeD="1"/>
</file>

<file path=xl/ctrlProps/ctrlProp995.xml><?xml version="1.0" encoding="utf-8"?>
<formControlPr xmlns="http://schemas.microsoft.com/office/spreadsheetml/2009/9/main" objectType="CheckBox" fmlaLink="Z50" noThreeD="1"/>
</file>

<file path=xl/ctrlProps/ctrlProp996.xml><?xml version="1.0" encoding="utf-8"?>
<formControlPr xmlns="http://schemas.microsoft.com/office/spreadsheetml/2009/9/main" objectType="CheckBox" fmlaLink="Y50" noThreeD="1"/>
</file>

<file path=xl/ctrlProps/ctrlProp997.xml><?xml version="1.0" encoding="utf-8"?>
<formControlPr xmlns="http://schemas.microsoft.com/office/spreadsheetml/2009/9/main" objectType="CheckBox" fmlaLink="Y85" noThreeD="1"/>
</file>

<file path=xl/ctrlProps/ctrlProp998.xml><?xml version="1.0" encoding="utf-8"?>
<formControlPr xmlns="http://schemas.microsoft.com/office/spreadsheetml/2009/9/main" objectType="CheckBox" fmlaLink="$X15" noThreeD="1"/>
</file>

<file path=xl/ctrlProps/ctrlProp999.xml><?xml version="1.0" encoding="utf-8"?>
<formControlPr xmlns="http://schemas.microsoft.com/office/spreadsheetml/2009/9/main" objectType="CheckBox" fmlaLink="$X50"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oneCellAnchor>
    <xdr:from>
      <xdr:col>18</xdr:col>
      <xdr:colOff>114300</xdr:colOff>
      <xdr:row>9</xdr:row>
      <xdr:rowOff>47624</xdr:rowOff>
    </xdr:from>
    <xdr:ext cx="2587876" cy="505267"/>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5086350" y="952499"/>
          <a:ext cx="2587876" cy="505267"/>
        </a:xfrm>
        <a:prstGeom prst="rect">
          <a:avLst/>
        </a:prstGeom>
        <a:solidFill>
          <a:schemeClr val="bg1">
            <a:lumMod val="50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en-US" altLang="ja-JP" sz="2800">
              <a:solidFill>
                <a:schemeClr val="bg1"/>
              </a:solidFill>
              <a:latin typeface="Arial" panose="020B0604020202020204" pitchFamily="34" charset="0"/>
              <a:cs typeface="Arial" panose="020B0604020202020204" pitchFamily="34" charset="0"/>
            </a:rPr>
            <a:t>Do</a:t>
          </a:r>
          <a:r>
            <a:rPr kumimoji="1" lang="en-US" altLang="ja-JP" sz="2800" baseline="0">
              <a:solidFill>
                <a:schemeClr val="bg1"/>
              </a:solidFill>
              <a:latin typeface="Arial" panose="020B0604020202020204" pitchFamily="34" charset="0"/>
              <a:cs typeface="Arial" panose="020B0604020202020204" pitchFamily="34" charset="0"/>
            </a:rPr>
            <a:t> Not Print</a:t>
          </a:r>
          <a:endParaRPr kumimoji="1" lang="ja-JP" altLang="en-US" sz="2800">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47625</xdr:colOff>
          <xdr:row>35</xdr:row>
          <xdr:rowOff>295275</xdr:rowOff>
        </xdr:to>
        <xdr:sp macro="" textlink="">
          <xdr:nvSpPr>
            <xdr:cNvPr id="1045505" name="Group Box 1" hidden="1">
              <a:extLst>
                <a:ext uri="{63B3BB69-23CF-44E3-9099-C40C66FF867C}">
                  <a14:compatExt spid="_x0000_s1045505"/>
                </a:ext>
                <a:ext uri="{FF2B5EF4-FFF2-40B4-BE49-F238E27FC236}">
                  <a16:creationId xmlns:a16="http://schemas.microsoft.com/office/drawing/2014/main" id="{00000000-0008-0000-0900-000001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35</xdr:row>
          <xdr:rowOff>57150</xdr:rowOff>
        </xdr:from>
        <xdr:to>
          <xdr:col>12</xdr:col>
          <xdr:colOff>180975</xdr:colOff>
          <xdr:row>35</xdr:row>
          <xdr:rowOff>238125</xdr:rowOff>
        </xdr:to>
        <xdr:sp macro="" textlink="">
          <xdr:nvSpPr>
            <xdr:cNvPr id="1045506" name="Option Button 2" hidden="1">
              <a:extLst>
                <a:ext uri="{63B3BB69-23CF-44E3-9099-C40C66FF867C}">
                  <a14:compatExt spid="_x0000_s1045506"/>
                </a:ext>
                <a:ext uri="{FF2B5EF4-FFF2-40B4-BE49-F238E27FC236}">
                  <a16:creationId xmlns:a16="http://schemas.microsoft.com/office/drawing/2014/main" id="{00000000-0008-0000-0900-000002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57150</xdr:rowOff>
        </xdr:from>
        <xdr:to>
          <xdr:col>15</xdr:col>
          <xdr:colOff>19050</xdr:colOff>
          <xdr:row>35</xdr:row>
          <xdr:rowOff>257175</xdr:rowOff>
        </xdr:to>
        <xdr:sp macro="" textlink="">
          <xdr:nvSpPr>
            <xdr:cNvPr id="1045507" name="Option Button 3" hidden="1">
              <a:extLst>
                <a:ext uri="{63B3BB69-23CF-44E3-9099-C40C66FF867C}">
                  <a14:compatExt spid="_x0000_s1045507"/>
                </a:ext>
                <a:ext uri="{FF2B5EF4-FFF2-40B4-BE49-F238E27FC236}">
                  <a16:creationId xmlns:a16="http://schemas.microsoft.com/office/drawing/2014/main" id="{00000000-0008-0000-0900-000003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045508" name="Check Box 4" hidden="1">
              <a:extLst>
                <a:ext uri="{63B3BB69-23CF-44E3-9099-C40C66FF867C}">
                  <a14:compatExt spid="_x0000_s1045508"/>
                </a:ext>
                <a:ext uri="{FF2B5EF4-FFF2-40B4-BE49-F238E27FC236}">
                  <a16:creationId xmlns:a16="http://schemas.microsoft.com/office/drawing/2014/main" id="{00000000-0008-0000-0900-000004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045509" name="Check Box 5" hidden="1">
              <a:extLst>
                <a:ext uri="{63B3BB69-23CF-44E3-9099-C40C66FF867C}">
                  <a14:compatExt spid="_x0000_s1045509"/>
                </a:ext>
                <a:ext uri="{FF2B5EF4-FFF2-40B4-BE49-F238E27FC236}">
                  <a16:creationId xmlns:a16="http://schemas.microsoft.com/office/drawing/2014/main" id="{00000000-0008-0000-0900-000005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045510" name="Check Box 6" hidden="1">
              <a:extLst>
                <a:ext uri="{63B3BB69-23CF-44E3-9099-C40C66FF867C}">
                  <a14:compatExt spid="_x0000_s1045510"/>
                </a:ext>
                <a:ext uri="{FF2B5EF4-FFF2-40B4-BE49-F238E27FC236}">
                  <a16:creationId xmlns:a16="http://schemas.microsoft.com/office/drawing/2014/main" id="{00000000-0008-0000-0900-000006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045511" name="Check Box 7" hidden="1">
              <a:extLst>
                <a:ext uri="{63B3BB69-23CF-44E3-9099-C40C66FF867C}">
                  <a14:compatExt spid="_x0000_s1045511"/>
                </a:ext>
                <a:ext uri="{FF2B5EF4-FFF2-40B4-BE49-F238E27FC236}">
                  <a16:creationId xmlns:a16="http://schemas.microsoft.com/office/drawing/2014/main" id="{00000000-0008-0000-0900-000007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045512" name="Check Box 8" hidden="1">
              <a:extLst>
                <a:ext uri="{63B3BB69-23CF-44E3-9099-C40C66FF867C}">
                  <a14:compatExt spid="_x0000_s1045512"/>
                </a:ext>
                <a:ext uri="{FF2B5EF4-FFF2-40B4-BE49-F238E27FC236}">
                  <a16:creationId xmlns:a16="http://schemas.microsoft.com/office/drawing/2014/main" id="{00000000-0008-0000-0900-000008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045513" name="Group Box 9" hidden="1">
              <a:extLst>
                <a:ext uri="{63B3BB69-23CF-44E3-9099-C40C66FF867C}">
                  <a14:compatExt spid="_x0000_s1045513"/>
                </a:ext>
                <a:ext uri="{FF2B5EF4-FFF2-40B4-BE49-F238E27FC236}">
                  <a16:creationId xmlns:a16="http://schemas.microsoft.com/office/drawing/2014/main" id="{00000000-0008-0000-0900-000009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045514" name="Option Button 10" hidden="1">
              <a:extLst>
                <a:ext uri="{63B3BB69-23CF-44E3-9099-C40C66FF867C}">
                  <a14:compatExt spid="_x0000_s1045514"/>
                </a:ext>
                <a:ext uri="{FF2B5EF4-FFF2-40B4-BE49-F238E27FC236}">
                  <a16:creationId xmlns:a16="http://schemas.microsoft.com/office/drawing/2014/main" id="{00000000-0008-0000-0900-00000A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045515" name="Option Button 11" hidden="1">
              <a:extLst>
                <a:ext uri="{63B3BB69-23CF-44E3-9099-C40C66FF867C}">
                  <a14:compatExt spid="_x0000_s1045515"/>
                </a:ext>
                <a:ext uri="{FF2B5EF4-FFF2-40B4-BE49-F238E27FC236}">
                  <a16:creationId xmlns:a16="http://schemas.microsoft.com/office/drawing/2014/main" id="{00000000-0008-0000-0900-00000B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045516" name="Check Box 12" hidden="1">
              <a:extLst>
                <a:ext uri="{63B3BB69-23CF-44E3-9099-C40C66FF867C}">
                  <a14:compatExt spid="_x0000_s1045516"/>
                </a:ext>
                <a:ext uri="{FF2B5EF4-FFF2-40B4-BE49-F238E27FC236}">
                  <a16:creationId xmlns:a16="http://schemas.microsoft.com/office/drawing/2014/main" id="{00000000-0008-0000-0900-00000C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16</xdr:col>
          <xdr:colOff>9525</xdr:colOff>
          <xdr:row>54</xdr:row>
          <xdr:rowOff>295275</xdr:rowOff>
        </xdr:to>
        <xdr:sp macro="" textlink="">
          <xdr:nvSpPr>
            <xdr:cNvPr id="1045517" name="Group Box 13" hidden="1">
              <a:extLst>
                <a:ext uri="{63B3BB69-23CF-44E3-9099-C40C66FF867C}">
                  <a14:compatExt spid="_x0000_s1045517"/>
                </a:ext>
                <a:ext uri="{FF2B5EF4-FFF2-40B4-BE49-F238E27FC236}">
                  <a16:creationId xmlns:a16="http://schemas.microsoft.com/office/drawing/2014/main" id="{00000000-0008-0000-0900-00000D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54</xdr:row>
          <xdr:rowOff>57150</xdr:rowOff>
        </xdr:from>
        <xdr:to>
          <xdr:col>12</xdr:col>
          <xdr:colOff>180975</xdr:colOff>
          <xdr:row>54</xdr:row>
          <xdr:rowOff>238125</xdr:rowOff>
        </xdr:to>
        <xdr:sp macro="" textlink="">
          <xdr:nvSpPr>
            <xdr:cNvPr id="1045518" name="Option Button 14" hidden="1">
              <a:extLst>
                <a:ext uri="{63B3BB69-23CF-44E3-9099-C40C66FF867C}">
                  <a14:compatExt spid="_x0000_s1045518"/>
                </a:ext>
                <a:ext uri="{FF2B5EF4-FFF2-40B4-BE49-F238E27FC236}">
                  <a16:creationId xmlns:a16="http://schemas.microsoft.com/office/drawing/2014/main" id="{00000000-0008-0000-0900-00000E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54</xdr:row>
          <xdr:rowOff>57150</xdr:rowOff>
        </xdr:from>
        <xdr:to>
          <xdr:col>15</xdr:col>
          <xdr:colOff>219075</xdr:colOff>
          <xdr:row>54</xdr:row>
          <xdr:rowOff>257175</xdr:rowOff>
        </xdr:to>
        <xdr:sp macro="" textlink="">
          <xdr:nvSpPr>
            <xdr:cNvPr id="1045519" name="Option Button 15" hidden="1">
              <a:extLst>
                <a:ext uri="{63B3BB69-23CF-44E3-9099-C40C66FF867C}">
                  <a14:compatExt spid="_x0000_s1045519"/>
                </a:ext>
                <a:ext uri="{FF2B5EF4-FFF2-40B4-BE49-F238E27FC236}">
                  <a16:creationId xmlns:a16="http://schemas.microsoft.com/office/drawing/2014/main" id="{00000000-0008-0000-0900-00000F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9525</xdr:rowOff>
        </xdr:from>
        <xdr:to>
          <xdr:col>7</xdr:col>
          <xdr:colOff>180975</xdr:colOff>
          <xdr:row>45</xdr:row>
          <xdr:rowOff>200025</xdr:rowOff>
        </xdr:to>
        <xdr:sp macro="" textlink="">
          <xdr:nvSpPr>
            <xdr:cNvPr id="1045520" name="Check Box 16" hidden="1">
              <a:extLst>
                <a:ext uri="{63B3BB69-23CF-44E3-9099-C40C66FF867C}">
                  <a14:compatExt spid="_x0000_s1045520"/>
                </a:ext>
                <a:ext uri="{FF2B5EF4-FFF2-40B4-BE49-F238E27FC236}">
                  <a16:creationId xmlns:a16="http://schemas.microsoft.com/office/drawing/2014/main" id="{00000000-0008-0000-0900-000010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0</xdr:rowOff>
        </xdr:from>
        <xdr:to>
          <xdr:col>22</xdr:col>
          <xdr:colOff>19050</xdr:colOff>
          <xdr:row>45</xdr:row>
          <xdr:rowOff>209550</xdr:rowOff>
        </xdr:to>
        <xdr:sp macro="" textlink="">
          <xdr:nvSpPr>
            <xdr:cNvPr id="1045521" name="Check Box 17" hidden="1">
              <a:extLst>
                <a:ext uri="{63B3BB69-23CF-44E3-9099-C40C66FF867C}">
                  <a14:compatExt spid="_x0000_s1045521"/>
                </a:ext>
                <a:ext uri="{FF2B5EF4-FFF2-40B4-BE49-F238E27FC236}">
                  <a16:creationId xmlns:a16="http://schemas.microsoft.com/office/drawing/2014/main" id="{00000000-0008-0000-0900-000011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45</xdr:row>
          <xdr:rowOff>219075</xdr:rowOff>
        </xdr:from>
        <xdr:to>
          <xdr:col>21</xdr:col>
          <xdr:colOff>209550</xdr:colOff>
          <xdr:row>46</xdr:row>
          <xdr:rowOff>200025</xdr:rowOff>
        </xdr:to>
        <xdr:sp macro="" textlink="">
          <xdr:nvSpPr>
            <xdr:cNvPr id="1045522" name="Check Box 18" hidden="1">
              <a:extLst>
                <a:ext uri="{63B3BB69-23CF-44E3-9099-C40C66FF867C}">
                  <a14:compatExt spid="_x0000_s1045522"/>
                </a:ext>
                <a:ext uri="{FF2B5EF4-FFF2-40B4-BE49-F238E27FC236}">
                  <a16:creationId xmlns:a16="http://schemas.microsoft.com/office/drawing/2014/main" id="{00000000-0008-0000-0900-000012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46</xdr:row>
          <xdr:rowOff>219075</xdr:rowOff>
        </xdr:from>
        <xdr:to>
          <xdr:col>10</xdr:col>
          <xdr:colOff>0</xdr:colOff>
          <xdr:row>47</xdr:row>
          <xdr:rowOff>200025</xdr:rowOff>
        </xdr:to>
        <xdr:sp macro="" textlink="">
          <xdr:nvSpPr>
            <xdr:cNvPr id="1045523" name="Check Box 19" hidden="1">
              <a:extLst>
                <a:ext uri="{63B3BB69-23CF-44E3-9099-C40C66FF867C}">
                  <a14:compatExt spid="_x0000_s1045523"/>
                </a:ext>
                <a:ext uri="{FF2B5EF4-FFF2-40B4-BE49-F238E27FC236}">
                  <a16:creationId xmlns:a16="http://schemas.microsoft.com/office/drawing/2014/main" id="{00000000-0008-0000-0900-000013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45</xdr:row>
          <xdr:rowOff>219075</xdr:rowOff>
        </xdr:from>
        <xdr:to>
          <xdr:col>6</xdr:col>
          <xdr:colOff>209550</xdr:colOff>
          <xdr:row>46</xdr:row>
          <xdr:rowOff>200025</xdr:rowOff>
        </xdr:to>
        <xdr:sp macro="" textlink="">
          <xdr:nvSpPr>
            <xdr:cNvPr id="1045524" name="Check Box 20" hidden="1">
              <a:extLst>
                <a:ext uri="{63B3BB69-23CF-44E3-9099-C40C66FF867C}">
                  <a14:compatExt spid="_x0000_s1045524"/>
                </a:ext>
                <a:ext uri="{FF2B5EF4-FFF2-40B4-BE49-F238E27FC236}">
                  <a16:creationId xmlns:a16="http://schemas.microsoft.com/office/drawing/2014/main" id="{00000000-0008-0000-0900-000014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50</xdr:row>
          <xdr:rowOff>0</xdr:rowOff>
        </xdr:from>
        <xdr:to>
          <xdr:col>28</xdr:col>
          <xdr:colOff>0</xdr:colOff>
          <xdr:row>51</xdr:row>
          <xdr:rowOff>142875</xdr:rowOff>
        </xdr:to>
        <xdr:sp macro="" textlink="">
          <xdr:nvSpPr>
            <xdr:cNvPr id="1045525" name="Group Box 21" hidden="1">
              <a:extLst>
                <a:ext uri="{63B3BB69-23CF-44E3-9099-C40C66FF867C}">
                  <a14:compatExt spid="_x0000_s1045525"/>
                </a:ext>
                <a:ext uri="{FF2B5EF4-FFF2-40B4-BE49-F238E27FC236}">
                  <a16:creationId xmlns:a16="http://schemas.microsoft.com/office/drawing/2014/main" id="{00000000-0008-0000-0900-000015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50</xdr:row>
          <xdr:rowOff>38100</xdr:rowOff>
        </xdr:from>
        <xdr:to>
          <xdr:col>25</xdr:col>
          <xdr:colOff>0</xdr:colOff>
          <xdr:row>51</xdr:row>
          <xdr:rowOff>85725</xdr:rowOff>
        </xdr:to>
        <xdr:sp macro="" textlink="">
          <xdr:nvSpPr>
            <xdr:cNvPr id="1045526" name="Option Button 22" hidden="1">
              <a:extLst>
                <a:ext uri="{63B3BB69-23CF-44E3-9099-C40C66FF867C}">
                  <a14:compatExt spid="_x0000_s1045526"/>
                </a:ext>
                <a:ext uri="{FF2B5EF4-FFF2-40B4-BE49-F238E27FC236}">
                  <a16:creationId xmlns:a16="http://schemas.microsoft.com/office/drawing/2014/main" id="{00000000-0008-0000-0900-000016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50</xdr:row>
          <xdr:rowOff>38100</xdr:rowOff>
        </xdr:from>
        <xdr:to>
          <xdr:col>27</xdr:col>
          <xdr:colOff>0</xdr:colOff>
          <xdr:row>51</xdr:row>
          <xdr:rowOff>85725</xdr:rowOff>
        </xdr:to>
        <xdr:sp macro="" textlink="">
          <xdr:nvSpPr>
            <xdr:cNvPr id="1045527" name="Option Button 23" hidden="1">
              <a:extLst>
                <a:ext uri="{63B3BB69-23CF-44E3-9099-C40C66FF867C}">
                  <a14:compatExt spid="_x0000_s1045527"/>
                </a:ext>
                <a:ext uri="{FF2B5EF4-FFF2-40B4-BE49-F238E27FC236}">
                  <a16:creationId xmlns:a16="http://schemas.microsoft.com/office/drawing/2014/main" id="{00000000-0008-0000-0900-000017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46</xdr:row>
          <xdr:rowOff>219075</xdr:rowOff>
        </xdr:from>
        <xdr:to>
          <xdr:col>23</xdr:col>
          <xdr:colOff>47625</xdr:colOff>
          <xdr:row>47</xdr:row>
          <xdr:rowOff>200025</xdr:rowOff>
        </xdr:to>
        <xdr:sp macro="" textlink="">
          <xdr:nvSpPr>
            <xdr:cNvPr id="1045528" name="Check Box 24" hidden="1">
              <a:extLst>
                <a:ext uri="{63B3BB69-23CF-44E3-9099-C40C66FF867C}">
                  <a14:compatExt spid="_x0000_s1045528"/>
                </a:ext>
                <a:ext uri="{FF2B5EF4-FFF2-40B4-BE49-F238E27FC236}">
                  <a16:creationId xmlns:a16="http://schemas.microsoft.com/office/drawing/2014/main" id="{00000000-0008-0000-0900-000018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9525</xdr:rowOff>
        </xdr:from>
        <xdr:to>
          <xdr:col>7</xdr:col>
          <xdr:colOff>180975</xdr:colOff>
          <xdr:row>64</xdr:row>
          <xdr:rowOff>200025</xdr:rowOff>
        </xdr:to>
        <xdr:sp macro="" textlink="">
          <xdr:nvSpPr>
            <xdr:cNvPr id="1045529" name="Check Box 25" hidden="1">
              <a:extLst>
                <a:ext uri="{63B3BB69-23CF-44E3-9099-C40C66FF867C}">
                  <a14:compatExt spid="_x0000_s1045529"/>
                </a:ext>
                <a:ext uri="{FF2B5EF4-FFF2-40B4-BE49-F238E27FC236}">
                  <a16:creationId xmlns:a16="http://schemas.microsoft.com/office/drawing/2014/main" id="{00000000-0008-0000-0900-000019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0</xdr:rowOff>
        </xdr:from>
        <xdr:to>
          <xdr:col>22</xdr:col>
          <xdr:colOff>19050</xdr:colOff>
          <xdr:row>64</xdr:row>
          <xdr:rowOff>209550</xdr:rowOff>
        </xdr:to>
        <xdr:sp macro="" textlink="">
          <xdr:nvSpPr>
            <xdr:cNvPr id="1045530" name="Check Box 26" hidden="1">
              <a:extLst>
                <a:ext uri="{63B3BB69-23CF-44E3-9099-C40C66FF867C}">
                  <a14:compatExt spid="_x0000_s1045530"/>
                </a:ext>
                <a:ext uri="{FF2B5EF4-FFF2-40B4-BE49-F238E27FC236}">
                  <a16:creationId xmlns:a16="http://schemas.microsoft.com/office/drawing/2014/main" id="{00000000-0008-0000-0900-00001A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64</xdr:row>
          <xdr:rowOff>219075</xdr:rowOff>
        </xdr:from>
        <xdr:to>
          <xdr:col>21</xdr:col>
          <xdr:colOff>209550</xdr:colOff>
          <xdr:row>65</xdr:row>
          <xdr:rowOff>200025</xdr:rowOff>
        </xdr:to>
        <xdr:sp macro="" textlink="">
          <xdr:nvSpPr>
            <xdr:cNvPr id="1045531" name="Check Box 27" hidden="1">
              <a:extLst>
                <a:ext uri="{63B3BB69-23CF-44E3-9099-C40C66FF867C}">
                  <a14:compatExt spid="_x0000_s1045531"/>
                </a:ext>
                <a:ext uri="{FF2B5EF4-FFF2-40B4-BE49-F238E27FC236}">
                  <a16:creationId xmlns:a16="http://schemas.microsoft.com/office/drawing/2014/main" id="{00000000-0008-0000-0900-00001B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65</xdr:row>
          <xdr:rowOff>219075</xdr:rowOff>
        </xdr:from>
        <xdr:to>
          <xdr:col>10</xdr:col>
          <xdr:colOff>0</xdr:colOff>
          <xdr:row>66</xdr:row>
          <xdr:rowOff>200025</xdr:rowOff>
        </xdr:to>
        <xdr:sp macro="" textlink="">
          <xdr:nvSpPr>
            <xdr:cNvPr id="1045532" name="Check Box 28" hidden="1">
              <a:extLst>
                <a:ext uri="{63B3BB69-23CF-44E3-9099-C40C66FF867C}">
                  <a14:compatExt spid="_x0000_s1045532"/>
                </a:ext>
                <a:ext uri="{FF2B5EF4-FFF2-40B4-BE49-F238E27FC236}">
                  <a16:creationId xmlns:a16="http://schemas.microsoft.com/office/drawing/2014/main" id="{00000000-0008-0000-0900-00001C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64</xdr:row>
          <xdr:rowOff>219075</xdr:rowOff>
        </xdr:from>
        <xdr:to>
          <xdr:col>6</xdr:col>
          <xdr:colOff>209550</xdr:colOff>
          <xdr:row>65</xdr:row>
          <xdr:rowOff>200025</xdr:rowOff>
        </xdr:to>
        <xdr:sp macro="" textlink="">
          <xdr:nvSpPr>
            <xdr:cNvPr id="1045533" name="Check Box 29" hidden="1">
              <a:extLst>
                <a:ext uri="{63B3BB69-23CF-44E3-9099-C40C66FF867C}">
                  <a14:compatExt spid="_x0000_s1045533"/>
                </a:ext>
                <a:ext uri="{FF2B5EF4-FFF2-40B4-BE49-F238E27FC236}">
                  <a16:creationId xmlns:a16="http://schemas.microsoft.com/office/drawing/2014/main" id="{00000000-0008-0000-0900-00001D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28</xdr:col>
          <xdr:colOff>0</xdr:colOff>
          <xdr:row>70</xdr:row>
          <xdr:rowOff>142875</xdr:rowOff>
        </xdr:to>
        <xdr:sp macro="" textlink="">
          <xdr:nvSpPr>
            <xdr:cNvPr id="1045534" name="Group Box 30" hidden="1">
              <a:extLst>
                <a:ext uri="{63B3BB69-23CF-44E3-9099-C40C66FF867C}">
                  <a14:compatExt spid="_x0000_s1045534"/>
                </a:ext>
                <a:ext uri="{FF2B5EF4-FFF2-40B4-BE49-F238E27FC236}">
                  <a16:creationId xmlns:a16="http://schemas.microsoft.com/office/drawing/2014/main" id="{00000000-0008-0000-0900-00001E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69</xdr:row>
          <xdr:rowOff>38100</xdr:rowOff>
        </xdr:from>
        <xdr:to>
          <xdr:col>25</xdr:col>
          <xdr:colOff>0</xdr:colOff>
          <xdr:row>70</xdr:row>
          <xdr:rowOff>85725</xdr:rowOff>
        </xdr:to>
        <xdr:sp macro="" textlink="">
          <xdr:nvSpPr>
            <xdr:cNvPr id="1045535" name="Option Button 31" hidden="1">
              <a:extLst>
                <a:ext uri="{63B3BB69-23CF-44E3-9099-C40C66FF867C}">
                  <a14:compatExt spid="_x0000_s1045535"/>
                </a:ext>
                <a:ext uri="{FF2B5EF4-FFF2-40B4-BE49-F238E27FC236}">
                  <a16:creationId xmlns:a16="http://schemas.microsoft.com/office/drawing/2014/main" id="{00000000-0008-0000-0900-00001F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69</xdr:row>
          <xdr:rowOff>38100</xdr:rowOff>
        </xdr:from>
        <xdr:to>
          <xdr:col>27</xdr:col>
          <xdr:colOff>0</xdr:colOff>
          <xdr:row>70</xdr:row>
          <xdr:rowOff>85725</xdr:rowOff>
        </xdr:to>
        <xdr:sp macro="" textlink="">
          <xdr:nvSpPr>
            <xdr:cNvPr id="1045536" name="Option Button 32" hidden="1">
              <a:extLst>
                <a:ext uri="{63B3BB69-23CF-44E3-9099-C40C66FF867C}">
                  <a14:compatExt spid="_x0000_s1045536"/>
                </a:ext>
                <a:ext uri="{FF2B5EF4-FFF2-40B4-BE49-F238E27FC236}">
                  <a16:creationId xmlns:a16="http://schemas.microsoft.com/office/drawing/2014/main" id="{00000000-0008-0000-0900-000020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65</xdr:row>
          <xdr:rowOff>219075</xdr:rowOff>
        </xdr:from>
        <xdr:to>
          <xdr:col>23</xdr:col>
          <xdr:colOff>47625</xdr:colOff>
          <xdr:row>66</xdr:row>
          <xdr:rowOff>200025</xdr:rowOff>
        </xdr:to>
        <xdr:sp macro="" textlink="">
          <xdr:nvSpPr>
            <xdr:cNvPr id="1045537" name="Check Box 33" hidden="1">
              <a:extLst>
                <a:ext uri="{63B3BB69-23CF-44E3-9099-C40C66FF867C}">
                  <a14:compatExt spid="_x0000_s1045537"/>
                </a:ext>
                <a:ext uri="{FF2B5EF4-FFF2-40B4-BE49-F238E27FC236}">
                  <a16:creationId xmlns:a16="http://schemas.microsoft.com/office/drawing/2014/main" id="{00000000-0008-0000-0900-000021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9525</xdr:rowOff>
        </xdr:from>
        <xdr:to>
          <xdr:col>7</xdr:col>
          <xdr:colOff>180975</xdr:colOff>
          <xdr:row>83</xdr:row>
          <xdr:rowOff>200025</xdr:rowOff>
        </xdr:to>
        <xdr:sp macro="" textlink="">
          <xdr:nvSpPr>
            <xdr:cNvPr id="1045538" name="Check Box 34" hidden="1">
              <a:extLst>
                <a:ext uri="{63B3BB69-23CF-44E3-9099-C40C66FF867C}">
                  <a14:compatExt spid="_x0000_s1045538"/>
                </a:ext>
                <a:ext uri="{FF2B5EF4-FFF2-40B4-BE49-F238E27FC236}">
                  <a16:creationId xmlns:a16="http://schemas.microsoft.com/office/drawing/2014/main" id="{00000000-0008-0000-0900-000022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0</xdr:rowOff>
        </xdr:from>
        <xdr:to>
          <xdr:col>22</xdr:col>
          <xdr:colOff>19050</xdr:colOff>
          <xdr:row>83</xdr:row>
          <xdr:rowOff>209550</xdr:rowOff>
        </xdr:to>
        <xdr:sp macro="" textlink="">
          <xdr:nvSpPr>
            <xdr:cNvPr id="1045539" name="Check Box 35" hidden="1">
              <a:extLst>
                <a:ext uri="{63B3BB69-23CF-44E3-9099-C40C66FF867C}">
                  <a14:compatExt spid="_x0000_s1045539"/>
                </a:ext>
                <a:ext uri="{FF2B5EF4-FFF2-40B4-BE49-F238E27FC236}">
                  <a16:creationId xmlns:a16="http://schemas.microsoft.com/office/drawing/2014/main" id="{00000000-0008-0000-0900-000023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83</xdr:row>
          <xdr:rowOff>219075</xdr:rowOff>
        </xdr:from>
        <xdr:to>
          <xdr:col>21</xdr:col>
          <xdr:colOff>209550</xdr:colOff>
          <xdr:row>84</xdr:row>
          <xdr:rowOff>200025</xdr:rowOff>
        </xdr:to>
        <xdr:sp macro="" textlink="">
          <xdr:nvSpPr>
            <xdr:cNvPr id="1045540" name="Check Box 36" hidden="1">
              <a:extLst>
                <a:ext uri="{63B3BB69-23CF-44E3-9099-C40C66FF867C}">
                  <a14:compatExt spid="_x0000_s1045540"/>
                </a:ext>
                <a:ext uri="{FF2B5EF4-FFF2-40B4-BE49-F238E27FC236}">
                  <a16:creationId xmlns:a16="http://schemas.microsoft.com/office/drawing/2014/main" id="{00000000-0008-0000-0900-000024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84</xdr:row>
          <xdr:rowOff>219075</xdr:rowOff>
        </xdr:from>
        <xdr:to>
          <xdr:col>10</xdr:col>
          <xdr:colOff>0</xdr:colOff>
          <xdr:row>85</xdr:row>
          <xdr:rowOff>200025</xdr:rowOff>
        </xdr:to>
        <xdr:sp macro="" textlink="">
          <xdr:nvSpPr>
            <xdr:cNvPr id="1045541" name="Check Box 37" hidden="1">
              <a:extLst>
                <a:ext uri="{63B3BB69-23CF-44E3-9099-C40C66FF867C}">
                  <a14:compatExt spid="_x0000_s1045541"/>
                </a:ext>
                <a:ext uri="{FF2B5EF4-FFF2-40B4-BE49-F238E27FC236}">
                  <a16:creationId xmlns:a16="http://schemas.microsoft.com/office/drawing/2014/main" id="{00000000-0008-0000-0900-000025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83</xdr:row>
          <xdr:rowOff>219075</xdr:rowOff>
        </xdr:from>
        <xdr:to>
          <xdr:col>6</xdr:col>
          <xdr:colOff>209550</xdr:colOff>
          <xdr:row>84</xdr:row>
          <xdr:rowOff>200025</xdr:rowOff>
        </xdr:to>
        <xdr:sp macro="" textlink="">
          <xdr:nvSpPr>
            <xdr:cNvPr id="1045542" name="Check Box 38" hidden="1">
              <a:extLst>
                <a:ext uri="{63B3BB69-23CF-44E3-9099-C40C66FF867C}">
                  <a14:compatExt spid="_x0000_s1045542"/>
                </a:ext>
                <a:ext uri="{FF2B5EF4-FFF2-40B4-BE49-F238E27FC236}">
                  <a16:creationId xmlns:a16="http://schemas.microsoft.com/office/drawing/2014/main" id="{00000000-0008-0000-0900-000026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88</xdr:row>
          <xdr:rowOff>0</xdr:rowOff>
        </xdr:from>
        <xdr:to>
          <xdr:col>28</xdr:col>
          <xdr:colOff>0</xdr:colOff>
          <xdr:row>89</xdr:row>
          <xdr:rowOff>142875</xdr:rowOff>
        </xdr:to>
        <xdr:sp macro="" textlink="">
          <xdr:nvSpPr>
            <xdr:cNvPr id="1045543" name="Group Box 39" hidden="1">
              <a:extLst>
                <a:ext uri="{63B3BB69-23CF-44E3-9099-C40C66FF867C}">
                  <a14:compatExt spid="_x0000_s1045543"/>
                </a:ext>
                <a:ext uri="{FF2B5EF4-FFF2-40B4-BE49-F238E27FC236}">
                  <a16:creationId xmlns:a16="http://schemas.microsoft.com/office/drawing/2014/main" id="{00000000-0008-0000-0900-000027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88</xdr:row>
          <xdr:rowOff>38100</xdr:rowOff>
        </xdr:from>
        <xdr:to>
          <xdr:col>25</xdr:col>
          <xdr:colOff>0</xdr:colOff>
          <xdr:row>89</xdr:row>
          <xdr:rowOff>85725</xdr:rowOff>
        </xdr:to>
        <xdr:sp macro="" textlink="">
          <xdr:nvSpPr>
            <xdr:cNvPr id="1045544" name="Option Button 40" hidden="1">
              <a:extLst>
                <a:ext uri="{63B3BB69-23CF-44E3-9099-C40C66FF867C}">
                  <a14:compatExt spid="_x0000_s1045544"/>
                </a:ext>
                <a:ext uri="{FF2B5EF4-FFF2-40B4-BE49-F238E27FC236}">
                  <a16:creationId xmlns:a16="http://schemas.microsoft.com/office/drawing/2014/main" id="{00000000-0008-0000-0900-000028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88</xdr:row>
          <xdr:rowOff>38100</xdr:rowOff>
        </xdr:from>
        <xdr:to>
          <xdr:col>27</xdr:col>
          <xdr:colOff>0</xdr:colOff>
          <xdr:row>89</xdr:row>
          <xdr:rowOff>85725</xdr:rowOff>
        </xdr:to>
        <xdr:sp macro="" textlink="">
          <xdr:nvSpPr>
            <xdr:cNvPr id="1045545" name="Option Button 41" hidden="1">
              <a:extLst>
                <a:ext uri="{63B3BB69-23CF-44E3-9099-C40C66FF867C}">
                  <a14:compatExt spid="_x0000_s1045545"/>
                </a:ext>
                <a:ext uri="{FF2B5EF4-FFF2-40B4-BE49-F238E27FC236}">
                  <a16:creationId xmlns:a16="http://schemas.microsoft.com/office/drawing/2014/main" id="{00000000-0008-0000-0900-000029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84</xdr:row>
          <xdr:rowOff>219075</xdr:rowOff>
        </xdr:from>
        <xdr:to>
          <xdr:col>23</xdr:col>
          <xdr:colOff>47625</xdr:colOff>
          <xdr:row>85</xdr:row>
          <xdr:rowOff>200025</xdr:rowOff>
        </xdr:to>
        <xdr:sp macro="" textlink="">
          <xdr:nvSpPr>
            <xdr:cNvPr id="1045546" name="Check Box 42" hidden="1">
              <a:extLst>
                <a:ext uri="{63B3BB69-23CF-44E3-9099-C40C66FF867C}">
                  <a14:compatExt spid="_x0000_s1045546"/>
                </a:ext>
                <a:ext uri="{FF2B5EF4-FFF2-40B4-BE49-F238E27FC236}">
                  <a16:creationId xmlns:a16="http://schemas.microsoft.com/office/drawing/2014/main" id="{00000000-0008-0000-0900-00002A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82</xdr:row>
      <xdr:rowOff>66675</xdr:rowOff>
    </xdr:from>
    <xdr:to>
      <xdr:col>36</xdr:col>
      <xdr:colOff>224325</xdr:colOff>
      <xdr:row>91</xdr:row>
      <xdr:rowOff>41475</xdr:rowOff>
    </xdr:to>
    <xdr:sp macro="" textlink="">
      <xdr:nvSpPr>
        <xdr:cNvPr id="45" name="正方形/長方形 44">
          <a:extLst>
            <a:ext uri="{FF2B5EF4-FFF2-40B4-BE49-F238E27FC236}">
              <a16:creationId xmlns:a16="http://schemas.microsoft.com/office/drawing/2014/main" id="{00000000-0008-0000-0900-00002D000000}"/>
            </a:ext>
          </a:extLst>
        </xdr:cNvPr>
        <xdr:cNvSpPr/>
      </xdr:nvSpPr>
      <xdr:spPr>
        <a:xfrm>
          <a:off x="8010525" y="16849725"/>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108</xdr:row>
      <xdr:rowOff>0</xdr:rowOff>
    </xdr:from>
    <xdr:to>
      <xdr:col>37</xdr:col>
      <xdr:colOff>200025</xdr:colOff>
      <xdr:row>115</xdr:row>
      <xdr:rowOff>22425</xdr:rowOff>
    </xdr:to>
    <xdr:sp macro="" textlink="">
      <xdr:nvSpPr>
        <xdr:cNvPr id="46" name="正方形/長方形 57">
          <a:extLst>
            <a:ext uri="{FF2B5EF4-FFF2-40B4-BE49-F238E27FC236}">
              <a16:creationId xmlns:a16="http://schemas.microsoft.com/office/drawing/2014/main" id="{00000000-0008-0000-0900-00002E000000}"/>
            </a:ext>
          </a:extLst>
        </xdr:cNvPr>
        <xdr:cNvSpPr/>
      </xdr:nvSpPr>
      <xdr:spPr>
        <a:xfrm>
          <a:off x="8010525" y="223742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29</xdr:row>
          <xdr:rowOff>0</xdr:rowOff>
        </xdr:from>
        <xdr:to>
          <xdr:col>10</xdr:col>
          <xdr:colOff>0</xdr:colOff>
          <xdr:row>29</xdr:row>
          <xdr:rowOff>209550</xdr:rowOff>
        </xdr:to>
        <xdr:sp macro="" textlink="">
          <xdr:nvSpPr>
            <xdr:cNvPr id="1045547" name="Check Box 43" hidden="1">
              <a:extLst>
                <a:ext uri="{63B3BB69-23CF-44E3-9099-C40C66FF867C}">
                  <a14:compatExt spid="_x0000_s1045547"/>
                </a:ext>
                <a:ext uri="{FF2B5EF4-FFF2-40B4-BE49-F238E27FC236}">
                  <a16:creationId xmlns:a16="http://schemas.microsoft.com/office/drawing/2014/main" id="{00000000-0008-0000-0900-00002B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045548" name="Check Box 44" hidden="1">
              <a:extLst>
                <a:ext uri="{63B3BB69-23CF-44E3-9099-C40C66FF867C}">
                  <a14:compatExt spid="_x0000_s1045548"/>
                </a:ext>
                <a:ext uri="{FF2B5EF4-FFF2-40B4-BE49-F238E27FC236}">
                  <a16:creationId xmlns:a16="http://schemas.microsoft.com/office/drawing/2014/main" id="{00000000-0008-0000-0900-00002C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045549" name="Check Box 45" hidden="1">
              <a:extLst>
                <a:ext uri="{63B3BB69-23CF-44E3-9099-C40C66FF867C}">
                  <a14:compatExt spid="_x0000_s1045549"/>
                </a:ext>
                <a:ext uri="{FF2B5EF4-FFF2-40B4-BE49-F238E27FC236}">
                  <a16:creationId xmlns:a16="http://schemas.microsoft.com/office/drawing/2014/main" id="{00000000-0008-0000-0900-00002D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045550" name="Check Box 46" hidden="1">
              <a:extLst>
                <a:ext uri="{63B3BB69-23CF-44E3-9099-C40C66FF867C}">
                  <a14:compatExt spid="_x0000_s1045550"/>
                </a:ext>
                <a:ext uri="{FF2B5EF4-FFF2-40B4-BE49-F238E27FC236}">
                  <a16:creationId xmlns:a16="http://schemas.microsoft.com/office/drawing/2014/main" id="{00000000-0008-0000-0900-00002E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66</xdr:row>
          <xdr:rowOff>219075</xdr:rowOff>
        </xdr:from>
        <xdr:to>
          <xdr:col>10</xdr:col>
          <xdr:colOff>0</xdr:colOff>
          <xdr:row>67</xdr:row>
          <xdr:rowOff>200025</xdr:rowOff>
        </xdr:to>
        <xdr:sp macro="" textlink="">
          <xdr:nvSpPr>
            <xdr:cNvPr id="1045551" name="Check Box 47" hidden="1">
              <a:extLst>
                <a:ext uri="{63B3BB69-23CF-44E3-9099-C40C66FF867C}">
                  <a14:compatExt spid="_x0000_s1045551"/>
                </a:ext>
                <a:ext uri="{FF2B5EF4-FFF2-40B4-BE49-F238E27FC236}">
                  <a16:creationId xmlns:a16="http://schemas.microsoft.com/office/drawing/2014/main" id="{00000000-0008-0000-0900-00002F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045552" name="Check Box 48" hidden="1">
              <a:extLst>
                <a:ext uri="{63B3BB69-23CF-44E3-9099-C40C66FF867C}">
                  <a14:compatExt spid="_x0000_s1045552"/>
                </a:ext>
                <a:ext uri="{FF2B5EF4-FFF2-40B4-BE49-F238E27FC236}">
                  <a16:creationId xmlns:a16="http://schemas.microsoft.com/office/drawing/2014/main" id="{00000000-0008-0000-0900-000030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0</xdr:rowOff>
        </xdr:from>
        <xdr:to>
          <xdr:col>10</xdr:col>
          <xdr:colOff>0</xdr:colOff>
          <xdr:row>48</xdr:row>
          <xdr:rowOff>209550</xdr:rowOff>
        </xdr:to>
        <xdr:sp macro="" textlink="">
          <xdr:nvSpPr>
            <xdr:cNvPr id="1045553" name="Check Box 49" hidden="1">
              <a:extLst>
                <a:ext uri="{63B3BB69-23CF-44E3-9099-C40C66FF867C}">
                  <a14:compatExt spid="_x0000_s1045553"/>
                </a:ext>
                <a:ext uri="{FF2B5EF4-FFF2-40B4-BE49-F238E27FC236}">
                  <a16:creationId xmlns:a16="http://schemas.microsoft.com/office/drawing/2014/main" id="{00000000-0008-0000-0900-000031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0</xdr:rowOff>
        </xdr:from>
        <xdr:to>
          <xdr:col>24</xdr:col>
          <xdr:colOff>0</xdr:colOff>
          <xdr:row>29</xdr:row>
          <xdr:rowOff>209550</xdr:rowOff>
        </xdr:to>
        <xdr:sp macro="" textlink="">
          <xdr:nvSpPr>
            <xdr:cNvPr id="1045554" name="Check Box 50" hidden="1">
              <a:extLst>
                <a:ext uri="{63B3BB69-23CF-44E3-9099-C40C66FF867C}">
                  <a14:compatExt spid="_x0000_s1045554"/>
                </a:ext>
                <a:ext uri="{FF2B5EF4-FFF2-40B4-BE49-F238E27FC236}">
                  <a16:creationId xmlns:a16="http://schemas.microsoft.com/office/drawing/2014/main" id="{00000000-0008-0000-0900-000032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045555" name="Check Box 51" hidden="1">
              <a:extLst>
                <a:ext uri="{63B3BB69-23CF-44E3-9099-C40C66FF867C}">
                  <a14:compatExt spid="_x0000_s1045555"/>
                </a:ext>
                <a:ext uri="{FF2B5EF4-FFF2-40B4-BE49-F238E27FC236}">
                  <a16:creationId xmlns:a16="http://schemas.microsoft.com/office/drawing/2014/main" id="{00000000-0008-0000-0900-000033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0</xdr:rowOff>
        </xdr:from>
        <xdr:to>
          <xdr:col>24</xdr:col>
          <xdr:colOff>0</xdr:colOff>
          <xdr:row>48</xdr:row>
          <xdr:rowOff>209550</xdr:rowOff>
        </xdr:to>
        <xdr:sp macro="" textlink="">
          <xdr:nvSpPr>
            <xdr:cNvPr id="1045556" name="Check Box 52" hidden="1">
              <a:extLst>
                <a:ext uri="{63B3BB69-23CF-44E3-9099-C40C66FF867C}">
                  <a14:compatExt spid="_x0000_s1045556"/>
                </a:ext>
                <a:ext uri="{FF2B5EF4-FFF2-40B4-BE49-F238E27FC236}">
                  <a16:creationId xmlns:a16="http://schemas.microsoft.com/office/drawing/2014/main" id="{00000000-0008-0000-0900-000034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045557" name="Check Box 53" hidden="1">
              <a:extLst>
                <a:ext uri="{63B3BB69-23CF-44E3-9099-C40C66FF867C}">
                  <a14:compatExt spid="_x0000_s1045557"/>
                </a:ext>
                <a:ext uri="{FF2B5EF4-FFF2-40B4-BE49-F238E27FC236}">
                  <a16:creationId xmlns:a16="http://schemas.microsoft.com/office/drawing/2014/main" id="{00000000-0008-0000-0900-000035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0</xdr:rowOff>
        </xdr:from>
        <xdr:to>
          <xdr:col>24</xdr:col>
          <xdr:colOff>0</xdr:colOff>
          <xdr:row>67</xdr:row>
          <xdr:rowOff>209550</xdr:rowOff>
        </xdr:to>
        <xdr:sp macro="" textlink="">
          <xdr:nvSpPr>
            <xdr:cNvPr id="1045558" name="Check Box 54" hidden="1">
              <a:extLst>
                <a:ext uri="{63B3BB69-23CF-44E3-9099-C40C66FF867C}">
                  <a14:compatExt spid="_x0000_s1045558"/>
                </a:ext>
                <a:ext uri="{FF2B5EF4-FFF2-40B4-BE49-F238E27FC236}">
                  <a16:creationId xmlns:a16="http://schemas.microsoft.com/office/drawing/2014/main" id="{00000000-0008-0000-0900-000036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0</xdr:rowOff>
        </xdr:from>
        <xdr:to>
          <xdr:col>10</xdr:col>
          <xdr:colOff>0</xdr:colOff>
          <xdr:row>86</xdr:row>
          <xdr:rowOff>209550</xdr:rowOff>
        </xdr:to>
        <xdr:sp macro="" textlink="">
          <xdr:nvSpPr>
            <xdr:cNvPr id="1045559" name="Check Box 55" hidden="1">
              <a:extLst>
                <a:ext uri="{63B3BB69-23CF-44E3-9099-C40C66FF867C}">
                  <a14:compatExt spid="_x0000_s1045559"/>
                </a:ext>
                <a:ext uri="{FF2B5EF4-FFF2-40B4-BE49-F238E27FC236}">
                  <a16:creationId xmlns:a16="http://schemas.microsoft.com/office/drawing/2014/main" id="{00000000-0008-0000-0900-000037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0</xdr:rowOff>
        </xdr:from>
        <xdr:to>
          <xdr:col>24</xdr:col>
          <xdr:colOff>0</xdr:colOff>
          <xdr:row>86</xdr:row>
          <xdr:rowOff>209550</xdr:rowOff>
        </xdr:to>
        <xdr:sp macro="" textlink="">
          <xdr:nvSpPr>
            <xdr:cNvPr id="1045560" name="Check Box 56" hidden="1">
              <a:extLst>
                <a:ext uri="{63B3BB69-23CF-44E3-9099-C40C66FF867C}">
                  <a14:compatExt spid="_x0000_s1045560"/>
                </a:ext>
                <a:ext uri="{FF2B5EF4-FFF2-40B4-BE49-F238E27FC236}">
                  <a16:creationId xmlns:a16="http://schemas.microsoft.com/office/drawing/2014/main" id="{00000000-0008-0000-0900-000038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209550</xdr:rowOff>
        </xdr:from>
        <xdr:to>
          <xdr:col>10</xdr:col>
          <xdr:colOff>0</xdr:colOff>
          <xdr:row>31</xdr:row>
          <xdr:rowOff>0</xdr:rowOff>
        </xdr:to>
        <xdr:sp macro="" textlink="">
          <xdr:nvSpPr>
            <xdr:cNvPr id="1045561" name="Check Box 57" hidden="1">
              <a:extLst>
                <a:ext uri="{63B3BB69-23CF-44E3-9099-C40C66FF867C}">
                  <a14:compatExt spid="_x0000_s1045561"/>
                </a:ext>
                <a:ext uri="{FF2B5EF4-FFF2-40B4-BE49-F238E27FC236}">
                  <a16:creationId xmlns:a16="http://schemas.microsoft.com/office/drawing/2014/main" id="{00000000-0008-0000-0900-000039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200025</xdr:rowOff>
        </xdr:from>
        <xdr:to>
          <xdr:col>24</xdr:col>
          <xdr:colOff>0</xdr:colOff>
          <xdr:row>30</xdr:row>
          <xdr:rowOff>219075</xdr:rowOff>
        </xdr:to>
        <xdr:sp macro="" textlink="">
          <xdr:nvSpPr>
            <xdr:cNvPr id="1045562" name="Check Box 58" hidden="1">
              <a:extLst>
                <a:ext uri="{63B3BB69-23CF-44E3-9099-C40C66FF867C}">
                  <a14:compatExt spid="_x0000_s1045562"/>
                </a:ext>
                <a:ext uri="{FF2B5EF4-FFF2-40B4-BE49-F238E27FC236}">
                  <a16:creationId xmlns:a16="http://schemas.microsoft.com/office/drawing/2014/main" id="{00000000-0008-0000-0900-00003A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48</xdr:row>
          <xdr:rowOff>209550</xdr:rowOff>
        </xdr:from>
        <xdr:to>
          <xdr:col>10</xdr:col>
          <xdr:colOff>0</xdr:colOff>
          <xdr:row>50</xdr:row>
          <xdr:rowOff>0</xdr:rowOff>
        </xdr:to>
        <xdr:sp macro="" textlink="">
          <xdr:nvSpPr>
            <xdr:cNvPr id="1045563" name="Check Box 59" hidden="1">
              <a:extLst>
                <a:ext uri="{63B3BB69-23CF-44E3-9099-C40C66FF867C}">
                  <a14:compatExt spid="_x0000_s1045563"/>
                </a:ext>
                <a:ext uri="{FF2B5EF4-FFF2-40B4-BE49-F238E27FC236}">
                  <a16:creationId xmlns:a16="http://schemas.microsoft.com/office/drawing/2014/main" id="{00000000-0008-0000-0900-00003B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200025</xdr:rowOff>
        </xdr:from>
        <xdr:to>
          <xdr:col>24</xdr:col>
          <xdr:colOff>0</xdr:colOff>
          <xdr:row>49</xdr:row>
          <xdr:rowOff>219075</xdr:rowOff>
        </xdr:to>
        <xdr:sp macro="" textlink="">
          <xdr:nvSpPr>
            <xdr:cNvPr id="1045564" name="Check Box 60" hidden="1">
              <a:extLst>
                <a:ext uri="{63B3BB69-23CF-44E3-9099-C40C66FF867C}">
                  <a14:compatExt spid="_x0000_s1045564"/>
                </a:ext>
                <a:ext uri="{FF2B5EF4-FFF2-40B4-BE49-F238E27FC236}">
                  <a16:creationId xmlns:a16="http://schemas.microsoft.com/office/drawing/2014/main" id="{00000000-0008-0000-0900-00003C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67</xdr:row>
          <xdr:rowOff>209550</xdr:rowOff>
        </xdr:from>
        <xdr:to>
          <xdr:col>10</xdr:col>
          <xdr:colOff>0</xdr:colOff>
          <xdr:row>69</xdr:row>
          <xdr:rowOff>0</xdr:rowOff>
        </xdr:to>
        <xdr:sp macro="" textlink="">
          <xdr:nvSpPr>
            <xdr:cNvPr id="1045565" name="Check Box 61" hidden="1">
              <a:extLst>
                <a:ext uri="{63B3BB69-23CF-44E3-9099-C40C66FF867C}">
                  <a14:compatExt spid="_x0000_s1045565"/>
                </a:ext>
                <a:ext uri="{FF2B5EF4-FFF2-40B4-BE49-F238E27FC236}">
                  <a16:creationId xmlns:a16="http://schemas.microsoft.com/office/drawing/2014/main" id="{00000000-0008-0000-0900-00003D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67</xdr:row>
          <xdr:rowOff>200025</xdr:rowOff>
        </xdr:from>
        <xdr:to>
          <xdr:col>24</xdr:col>
          <xdr:colOff>0</xdr:colOff>
          <xdr:row>68</xdr:row>
          <xdr:rowOff>219075</xdr:rowOff>
        </xdr:to>
        <xdr:sp macro="" textlink="">
          <xdr:nvSpPr>
            <xdr:cNvPr id="1045566" name="Check Box 62" hidden="1">
              <a:extLst>
                <a:ext uri="{63B3BB69-23CF-44E3-9099-C40C66FF867C}">
                  <a14:compatExt spid="_x0000_s1045566"/>
                </a:ext>
                <a:ext uri="{FF2B5EF4-FFF2-40B4-BE49-F238E27FC236}">
                  <a16:creationId xmlns:a16="http://schemas.microsoft.com/office/drawing/2014/main" id="{00000000-0008-0000-0900-00003E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86</xdr:row>
          <xdr:rowOff>209550</xdr:rowOff>
        </xdr:from>
        <xdr:to>
          <xdr:col>10</xdr:col>
          <xdr:colOff>0</xdr:colOff>
          <xdr:row>88</xdr:row>
          <xdr:rowOff>0</xdr:rowOff>
        </xdr:to>
        <xdr:sp macro="" textlink="">
          <xdr:nvSpPr>
            <xdr:cNvPr id="1045567" name="Check Box 63" hidden="1">
              <a:extLst>
                <a:ext uri="{63B3BB69-23CF-44E3-9099-C40C66FF867C}">
                  <a14:compatExt spid="_x0000_s1045567"/>
                </a:ext>
                <a:ext uri="{FF2B5EF4-FFF2-40B4-BE49-F238E27FC236}">
                  <a16:creationId xmlns:a16="http://schemas.microsoft.com/office/drawing/2014/main" id="{00000000-0008-0000-0900-00003F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86</xdr:row>
          <xdr:rowOff>200025</xdr:rowOff>
        </xdr:from>
        <xdr:to>
          <xdr:col>24</xdr:col>
          <xdr:colOff>0</xdr:colOff>
          <xdr:row>87</xdr:row>
          <xdr:rowOff>219075</xdr:rowOff>
        </xdr:to>
        <xdr:sp macro="" textlink="">
          <xdr:nvSpPr>
            <xdr:cNvPr id="1045568" name="Check Box 64" hidden="1">
              <a:extLst>
                <a:ext uri="{63B3BB69-23CF-44E3-9099-C40C66FF867C}">
                  <a14:compatExt spid="_x0000_s1045568"/>
                </a:ext>
                <a:ext uri="{FF2B5EF4-FFF2-40B4-BE49-F238E27FC236}">
                  <a16:creationId xmlns:a16="http://schemas.microsoft.com/office/drawing/2014/main" id="{00000000-0008-0000-0900-000040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34</xdr:row>
          <xdr:rowOff>142875</xdr:rowOff>
        </xdr:from>
        <xdr:to>
          <xdr:col>27</xdr:col>
          <xdr:colOff>257175</xdr:colOff>
          <xdr:row>35</xdr:row>
          <xdr:rowOff>285750</xdr:rowOff>
        </xdr:to>
        <xdr:sp macro="" textlink="">
          <xdr:nvSpPr>
            <xdr:cNvPr id="1045569" name="Group Box 65" hidden="1">
              <a:extLst>
                <a:ext uri="{63B3BB69-23CF-44E3-9099-C40C66FF867C}">
                  <a14:compatExt spid="_x0000_s1045569"/>
                </a:ext>
                <a:ext uri="{FF2B5EF4-FFF2-40B4-BE49-F238E27FC236}">
                  <a16:creationId xmlns:a16="http://schemas.microsoft.com/office/drawing/2014/main" id="{00000000-0008-0000-0900-000041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35</xdr:row>
          <xdr:rowOff>28575</xdr:rowOff>
        </xdr:from>
        <xdr:to>
          <xdr:col>23</xdr:col>
          <xdr:colOff>28575</xdr:colOff>
          <xdr:row>35</xdr:row>
          <xdr:rowOff>276225</xdr:rowOff>
        </xdr:to>
        <xdr:sp macro="" textlink="">
          <xdr:nvSpPr>
            <xdr:cNvPr id="1045570" name="Option Button 66" hidden="1">
              <a:extLst>
                <a:ext uri="{63B3BB69-23CF-44E3-9099-C40C66FF867C}">
                  <a14:compatExt spid="_x0000_s1045570"/>
                </a:ext>
                <a:ext uri="{FF2B5EF4-FFF2-40B4-BE49-F238E27FC236}">
                  <a16:creationId xmlns:a16="http://schemas.microsoft.com/office/drawing/2014/main" id="{00000000-0008-0000-0900-000042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35</xdr:row>
          <xdr:rowOff>38100</xdr:rowOff>
        </xdr:from>
        <xdr:to>
          <xdr:col>27</xdr:col>
          <xdr:colOff>19050</xdr:colOff>
          <xdr:row>35</xdr:row>
          <xdr:rowOff>285750</xdr:rowOff>
        </xdr:to>
        <xdr:sp macro="" textlink="">
          <xdr:nvSpPr>
            <xdr:cNvPr id="1045571" name="Option Button 67" hidden="1">
              <a:extLst>
                <a:ext uri="{63B3BB69-23CF-44E3-9099-C40C66FF867C}">
                  <a14:compatExt spid="_x0000_s1045571"/>
                </a:ext>
                <a:ext uri="{FF2B5EF4-FFF2-40B4-BE49-F238E27FC236}">
                  <a16:creationId xmlns:a16="http://schemas.microsoft.com/office/drawing/2014/main" id="{00000000-0008-0000-0900-000043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266700</xdr:colOff>
          <xdr:row>54</xdr:row>
          <xdr:rowOff>0</xdr:rowOff>
        </xdr:from>
        <xdr:to>
          <xdr:col>27</xdr:col>
          <xdr:colOff>247650</xdr:colOff>
          <xdr:row>54</xdr:row>
          <xdr:rowOff>295275</xdr:rowOff>
        </xdr:to>
        <xdr:sp macro="" textlink="">
          <xdr:nvSpPr>
            <xdr:cNvPr id="1045572" name="Group Box 68" hidden="1">
              <a:extLst>
                <a:ext uri="{63B3BB69-23CF-44E3-9099-C40C66FF867C}">
                  <a14:compatExt spid="_x0000_s1045572"/>
                </a:ext>
                <a:ext uri="{FF2B5EF4-FFF2-40B4-BE49-F238E27FC236}">
                  <a16:creationId xmlns:a16="http://schemas.microsoft.com/office/drawing/2014/main" id="{00000000-0008-0000-0900-000044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54</xdr:row>
          <xdr:rowOff>28575</xdr:rowOff>
        </xdr:from>
        <xdr:to>
          <xdr:col>23</xdr:col>
          <xdr:colOff>104775</xdr:colOff>
          <xdr:row>54</xdr:row>
          <xdr:rowOff>276225</xdr:rowOff>
        </xdr:to>
        <xdr:sp macro="" textlink="">
          <xdr:nvSpPr>
            <xdr:cNvPr id="1045573" name="Option Button 69" hidden="1">
              <a:extLst>
                <a:ext uri="{63B3BB69-23CF-44E3-9099-C40C66FF867C}">
                  <a14:compatExt spid="_x0000_s1045573"/>
                </a:ext>
                <a:ext uri="{FF2B5EF4-FFF2-40B4-BE49-F238E27FC236}">
                  <a16:creationId xmlns:a16="http://schemas.microsoft.com/office/drawing/2014/main" id="{00000000-0008-0000-0900-000045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54</xdr:row>
          <xdr:rowOff>28575</xdr:rowOff>
        </xdr:from>
        <xdr:to>
          <xdr:col>27</xdr:col>
          <xdr:colOff>85725</xdr:colOff>
          <xdr:row>54</xdr:row>
          <xdr:rowOff>276225</xdr:rowOff>
        </xdr:to>
        <xdr:sp macro="" textlink="">
          <xdr:nvSpPr>
            <xdr:cNvPr id="1045574" name="Option Button 70" hidden="1">
              <a:extLst>
                <a:ext uri="{63B3BB69-23CF-44E3-9099-C40C66FF867C}">
                  <a14:compatExt spid="_x0000_s1045574"/>
                </a:ext>
                <a:ext uri="{FF2B5EF4-FFF2-40B4-BE49-F238E27FC236}">
                  <a16:creationId xmlns:a16="http://schemas.microsoft.com/office/drawing/2014/main" id="{00000000-0008-0000-0900-000046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73</xdr:row>
          <xdr:rowOff>9525</xdr:rowOff>
        </xdr:from>
        <xdr:to>
          <xdr:col>27</xdr:col>
          <xdr:colOff>257175</xdr:colOff>
          <xdr:row>73</xdr:row>
          <xdr:rowOff>295275</xdr:rowOff>
        </xdr:to>
        <xdr:sp macro="" textlink="">
          <xdr:nvSpPr>
            <xdr:cNvPr id="1045575" name="Group Box 71" hidden="1">
              <a:extLst>
                <a:ext uri="{63B3BB69-23CF-44E3-9099-C40C66FF867C}">
                  <a14:compatExt spid="_x0000_s1045575"/>
                </a:ext>
                <a:ext uri="{FF2B5EF4-FFF2-40B4-BE49-F238E27FC236}">
                  <a16:creationId xmlns:a16="http://schemas.microsoft.com/office/drawing/2014/main" id="{00000000-0008-0000-0900-000047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73</xdr:row>
          <xdr:rowOff>38100</xdr:rowOff>
        </xdr:from>
        <xdr:to>
          <xdr:col>23</xdr:col>
          <xdr:colOff>85725</xdr:colOff>
          <xdr:row>73</xdr:row>
          <xdr:rowOff>276225</xdr:rowOff>
        </xdr:to>
        <xdr:sp macro="" textlink="">
          <xdr:nvSpPr>
            <xdr:cNvPr id="1045576" name="Option Button 72" hidden="1">
              <a:extLst>
                <a:ext uri="{63B3BB69-23CF-44E3-9099-C40C66FF867C}">
                  <a14:compatExt spid="_x0000_s1045576"/>
                </a:ext>
                <a:ext uri="{FF2B5EF4-FFF2-40B4-BE49-F238E27FC236}">
                  <a16:creationId xmlns:a16="http://schemas.microsoft.com/office/drawing/2014/main" id="{00000000-0008-0000-0900-000048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27</xdr:col>
          <xdr:colOff>66675</xdr:colOff>
          <xdr:row>73</xdr:row>
          <xdr:rowOff>276225</xdr:rowOff>
        </xdr:to>
        <xdr:sp macro="" textlink="">
          <xdr:nvSpPr>
            <xdr:cNvPr id="1045577" name="Option Button 73" hidden="1">
              <a:extLst>
                <a:ext uri="{63B3BB69-23CF-44E3-9099-C40C66FF867C}">
                  <a14:compatExt spid="_x0000_s1045577"/>
                </a:ext>
                <a:ext uri="{FF2B5EF4-FFF2-40B4-BE49-F238E27FC236}">
                  <a16:creationId xmlns:a16="http://schemas.microsoft.com/office/drawing/2014/main" id="{00000000-0008-0000-0900-000049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91</xdr:row>
          <xdr:rowOff>142875</xdr:rowOff>
        </xdr:from>
        <xdr:to>
          <xdr:col>27</xdr:col>
          <xdr:colOff>247650</xdr:colOff>
          <xdr:row>92</xdr:row>
          <xdr:rowOff>295275</xdr:rowOff>
        </xdr:to>
        <xdr:sp macro="" textlink="">
          <xdr:nvSpPr>
            <xdr:cNvPr id="1045578" name="Group Box 74" hidden="1">
              <a:extLst>
                <a:ext uri="{63B3BB69-23CF-44E3-9099-C40C66FF867C}">
                  <a14:compatExt spid="_x0000_s1045578"/>
                </a:ext>
                <a:ext uri="{FF2B5EF4-FFF2-40B4-BE49-F238E27FC236}">
                  <a16:creationId xmlns:a16="http://schemas.microsoft.com/office/drawing/2014/main" id="{00000000-0008-0000-0900-00004A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92</xdr:row>
          <xdr:rowOff>38100</xdr:rowOff>
        </xdr:from>
        <xdr:to>
          <xdr:col>23</xdr:col>
          <xdr:colOff>95250</xdr:colOff>
          <xdr:row>92</xdr:row>
          <xdr:rowOff>276225</xdr:rowOff>
        </xdr:to>
        <xdr:sp macro="" textlink="">
          <xdr:nvSpPr>
            <xdr:cNvPr id="1045579" name="Option Button 75" hidden="1">
              <a:extLst>
                <a:ext uri="{63B3BB69-23CF-44E3-9099-C40C66FF867C}">
                  <a14:compatExt spid="_x0000_s1045579"/>
                </a:ext>
                <a:ext uri="{FF2B5EF4-FFF2-40B4-BE49-F238E27FC236}">
                  <a16:creationId xmlns:a16="http://schemas.microsoft.com/office/drawing/2014/main" id="{00000000-0008-0000-0900-00004B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92</xdr:row>
          <xdr:rowOff>38100</xdr:rowOff>
        </xdr:from>
        <xdr:to>
          <xdr:col>27</xdr:col>
          <xdr:colOff>76200</xdr:colOff>
          <xdr:row>92</xdr:row>
          <xdr:rowOff>276225</xdr:rowOff>
        </xdr:to>
        <xdr:sp macro="" textlink="">
          <xdr:nvSpPr>
            <xdr:cNvPr id="1045580" name="Option Button 76" hidden="1">
              <a:extLst>
                <a:ext uri="{63B3BB69-23CF-44E3-9099-C40C66FF867C}">
                  <a14:compatExt spid="_x0000_s1045580"/>
                </a:ext>
                <a:ext uri="{FF2B5EF4-FFF2-40B4-BE49-F238E27FC236}">
                  <a16:creationId xmlns:a16="http://schemas.microsoft.com/office/drawing/2014/main" id="{00000000-0008-0000-0900-00004C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73</xdr:row>
          <xdr:rowOff>38100</xdr:rowOff>
        </xdr:from>
        <xdr:to>
          <xdr:col>12</xdr:col>
          <xdr:colOff>104775</xdr:colOff>
          <xdr:row>73</xdr:row>
          <xdr:rowOff>285750</xdr:rowOff>
        </xdr:to>
        <xdr:sp macro="" textlink="">
          <xdr:nvSpPr>
            <xdr:cNvPr id="1045581" name="Option Button 77" hidden="1">
              <a:extLst>
                <a:ext uri="{63B3BB69-23CF-44E3-9099-C40C66FF867C}">
                  <a14:compatExt spid="_x0000_s1045581"/>
                </a:ext>
                <a:ext uri="{FF2B5EF4-FFF2-40B4-BE49-F238E27FC236}">
                  <a16:creationId xmlns:a16="http://schemas.microsoft.com/office/drawing/2014/main" id="{00000000-0008-0000-0900-00004D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73</xdr:row>
          <xdr:rowOff>28575</xdr:rowOff>
        </xdr:from>
        <xdr:to>
          <xdr:col>15</xdr:col>
          <xdr:colOff>104775</xdr:colOff>
          <xdr:row>73</xdr:row>
          <xdr:rowOff>276225</xdr:rowOff>
        </xdr:to>
        <xdr:sp macro="" textlink="">
          <xdr:nvSpPr>
            <xdr:cNvPr id="1045582" name="Option Button 78" hidden="1">
              <a:extLst>
                <a:ext uri="{63B3BB69-23CF-44E3-9099-C40C66FF867C}">
                  <a14:compatExt spid="_x0000_s1045582"/>
                </a:ext>
                <a:ext uri="{FF2B5EF4-FFF2-40B4-BE49-F238E27FC236}">
                  <a16:creationId xmlns:a16="http://schemas.microsoft.com/office/drawing/2014/main" id="{00000000-0008-0000-0900-00004E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73</xdr:row>
          <xdr:rowOff>0</xdr:rowOff>
        </xdr:from>
        <xdr:to>
          <xdr:col>15</xdr:col>
          <xdr:colOff>266700</xdr:colOff>
          <xdr:row>73</xdr:row>
          <xdr:rowOff>304800</xdr:rowOff>
        </xdr:to>
        <xdr:sp macro="" textlink="">
          <xdr:nvSpPr>
            <xdr:cNvPr id="1045583" name="Group Box 79" hidden="1">
              <a:extLst>
                <a:ext uri="{63B3BB69-23CF-44E3-9099-C40C66FF867C}">
                  <a14:compatExt spid="_x0000_s1045583"/>
                </a:ext>
                <a:ext uri="{FF2B5EF4-FFF2-40B4-BE49-F238E27FC236}">
                  <a16:creationId xmlns:a16="http://schemas.microsoft.com/office/drawing/2014/main" id="{00000000-0008-0000-0900-00004F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92</xdr:row>
          <xdr:rowOff>47625</xdr:rowOff>
        </xdr:from>
        <xdr:to>
          <xdr:col>12</xdr:col>
          <xdr:colOff>85725</xdr:colOff>
          <xdr:row>92</xdr:row>
          <xdr:rowOff>285750</xdr:rowOff>
        </xdr:to>
        <xdr:sp macro="" textlink="">
          <xdr:nvSpPr>
            <xdr:cNvPr id="1045584" name="Option Button 80" hidden="1">
              <a:extLst>
                <a:ext uri="{63B3BB69-23CF-44E3-9099-C40C66FF867C}">
                  <a14:compatExt spid="_x0000_s1045584"/>
                </a:ext>
                <a:ext uri="{FF2B5EF4-FFF2-40B4-BE49-F238E27FC236}">
                  <a16:creationId xmlns:a16="http://schemas.microsoft.com/office/drawing/2014/main" id="{00000000-0008-0000-0900-000050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92</xdr:row>
          <xdr:rowOff>38100</xdr:rowOff>
        </xdr:from>
        <xdr:to>
          <xdr:col>15</xdr:col>
          <xdr:colOff>133350</xdr:colOff>
          <xdr:row>92</xdr:row>
          <xdr:rowOff>285750</xdr:rowOff>
        </xdr:to>
        <xdr:sp macro="" textlink="">
          <xdr:nvSpPr>
            <xdr:cNvPr id="1045585" name="Option Button 81" hidden="1">
              <a:extLst>
                <a:ext uri="{63B3BB69-23CF-44E3-9099-C40C66FF867C}">
                  <a14:compatExt spid="_x0000_s1045585"/>
                </a:ext>
                <a:ext uri="{FF2B5EF4-FFF2-40B4-BE49-F238E27FC236}">
                  <a16:creationId xmlns:a16="http://schemas.microsoft.com/office/drawing/2014/main" id="{00000000-0008-0000-0900-000051F4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92</xdr:row>
          <xdr:rowOff>0</xdr:rowOff>
        </xdr:from>
        <xdr:to>
          <xdr:col>15</xdr:col>
          <xdr:colOff>266700</xdr:colOff>
          <xdr:row>92</xdr:row>
          <xdr:rowOff>333375</xdr:rowOff>
        </xdr:to>
        <xdr:sp macro="" textlink="">
          <xdr:nvSpPr>
            <xdr:cNvPr id="1045586" name="Group Box 82" hidden="1">
              <a:extLst>
                <a:ext uri="{63B3BB69-23CF-44E3-9099-C40C66FF867C}">
                  <a14:compatExt spid="_x0000_s1045586"/>
                </a:ext>
                <a:ext uri="{FF2B5EF4-FFF2-40B4-BE49-F238E27FC236}">
                  <a16:creationId xmlns:a16="http://schemas.microsoft.com/office/drawing/2014/main" id="{00000000-0008-0000-0900-000052F4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115</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28</xdr:col>
          <xdr:colOff>0</xdr:colOff>
          <xdr:row>24</xdr:row>
          <xdr:rowOff>295275</xdr:rowOff>
        </xdr:to>
        <xdr:sp macro="" textlink="">
          <xdr:nvSpPr>
            <xdr:cNvPr id="1046529" name="Group Box 1" hidden="1">
              <a:extLst>
                <a:ext uri="{63B3BB69-23CF-44E3-9099-C40C66FF867C}">
                  <a14:compatExt spid="_x0000_s1046529"/>
                </a:ext>
                <a:ext uri="{FF2B5EF4-FFF2-40B4-BE49-F238E27FC236}">
                  <a16:creationId xmlns:a16="http://schemas.microsoft.com/office/drawing/2014/main" id="{00000000-0008-0000-0A00-000001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14</xdr:row>
          <xdr:rowOff>190500</xdr:rowOff>
        </xdr:from>
        <xdr:to>
          <xdr:col>3</xdr:col>
          <xdr:colOff>76200</xdr:colOff>
          <xdr:row>15</xdr:row>
          <xdr:rowOff>219075</xdr:rowOff>
        </xdr:to>
        <xdr:sp macro="" textlink="">
          <xdr:nvSpPr>
            <xdr:cNvPr id="1046530" name="Check Box 2" hidden="1">
              <a:extLst>
                <a:ext uri="{63B3BB69-23CF-44E3-9099-C40C66FF867C}">
                  <a14:compatExt spid="_x0000_s1046530"/>
                </a:ext>
                <a:ext uri="{FF2B5EF4-FFF2-40B4-BE49-F238E27FC236}">
                  <a16:creationId xmlns:a16="http://schemas.microsoft.com/office/drawing/2014/main" id="{00000000-0008-0000-0A00-000002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18</xdr:col>
          <xdr:colOff>104775</xdr:colOff>
          <xdr:row>15</xdr:row>
          <xdr:rowOff>209550</xdr:rowOff>
        </xdr:to>
        <xdr:sp macro="" textlink="">
          <xdr:nvSpPr>
            <xdr:cNvPr id="1046531" name="Check Box 3" hidden="1">
              <a:extLst>
                <a:ext uri="{63B3BB69-23CF-44E3-9099-C40C66FF867C}">
                  <a14:compatExt spid="_x0000_s1046531"/>
                </a:ext>
                <a:ext uri="{FF2B5EF4-FFF2-40B4-BE49-F238E27FC236}">
                  <a16:creationId xmlns:a16="http://schemas.microsoft.com/office/drawing/2014/main" id="{00000000-0008-0000-0A00-000003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18</xdr:col>
          <xdr:colOff>104775</xdr:colOff>
          <xdr:row>16</xdr:row>
          <xdr:rowOff>209550</xdr:rowOff>
        </xdr:to>
        <xdr:sp macro="" textlink="">
          <xdr:nvSpPr>
            <xdr:cNvPr id="1046532" name="Check Box 4" hidden="1">
              <a:extLst>
                <a:ext uri="{63B3BB69-23CF-44E3-9099-C40C66FF867C}">
                  <a14:compatExt spid="_x0000_s1046532"/>
                </a:ext>
                <a:ext uri="{FF2B5EF4-FFF2-40B4-BE49-F238E27FC236}">
                  <a16:creationId xmlns:a16="http://schemas.microsoft.com/office/drawing/2014/main" id="{00000000-0008-0000-0A00-000004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219075</xdr:rowOff>
        </xdr:from>
        <xdr:to>
          <xdr:col>4</xdr:col>
          <xdr:colOff>114300</xdr:colOff>
          <xdr:row>17</xdr:row>
          <xdr:rowOff>200025</xdr:rowOff>
        </xdr:to>
        <xdr:sp macro="" textlink="">
          <xdr:nvSpPr>
            <xdr:cNvPr id="1046533" name="Check Box 5" hidden="1">
              <a:extLst>
                <a:ext uri="{63B3BB69-23CF-44E3-9099-C40C66FF867C}">
                  <a14:compatExt spid="_x0000_s1046533"/>
                </a:ext>
                <a:ext uri="{FF2B5EF4-FFF2-40B4-BE49-F238E27FC236}">
                  <a16:creationId xmlns:a16="http://schemas.microsoft.com/office/drawing/2014/main" id="{00000000-0008-0000-0A00-000005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16</xdr:row>
          <xdr:rowOff>0</xdr:rowOff>
        </xdr:from>
        <xdr:to>
          <xdr:col>4</xdr:col>
          <xdr:colOff>114300</xdr:colOff>
          <xdr:row>16</xdr:row>
          <xdr:rowOff>209550</xdr:rowOff>
        </xdr:to>
        <xdr:sp macro="" textlink="">
          <xdr:nvSpPr>
            <xdr:cNvPr id="1046534" name="Check Box 6" hidden="1">
              <a:extLst>
                <a:ext uri="{63B3BB69-23CF-44E3-9099-C40C66FF867C}">
                  <a14:compatExt spid="_x0000_s1046534"/>
                </a:ext>
                <a:ext uri="{FF2B5EF4-FFF2-40B4-BE49-F238E27FC236}">
                  <a16:creationId xmlns:a16="http://schemas.microsoft.com/office/drawing/2014/main" id="{00000000-0008-0000-0A00-000006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28</xdr:col>
          <xdr:colOff>0</xdr:colOff>
          <xdr:row>43</xdr:row>
          <xdr:rowOff>295275</xdr:rowOff>
        </xdr:to>
        <xdr:sp macro="" textlink="">
          <xdr:nvSpPr>
            <xdr:cNvPr id="1046535" name="Group Box 7" hidden="1">
              <a:extLst>
                <a:ext uri="{63B3BB69-23CF-44E3-9099-C40C66FF867C}">
                  <a14:compatExt spid="_x0000_s1046535"/>
                </a:ext>
                <a:ext uri="{FF2B5EF4-FFF2-40B4-BE49-F238E27FC236}">
                  <a16:creationId xmlns:a16="http://schemas.microsoft.com/office/drawing/2014/main" id="{00000000-0008-0000-0A00-000007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1046536" name="Option Button 8" hidden="1">
              <a:extLst>
                <a:ext uri="{63B3BB69-23CF-44E3-9099-C40C66FF867C}">
                  <a14:compatExt spid="_x0000_s1046536"/>
                </a:ext>
                <a:ext uri="{FF2B5EF4-FFF2-40B4-BE49-F238E27FC236}">
                  <a16:creationId xmlns:a16="http://schemas.microsoft.com/office/drawing/2014/main" id="{00000000-0008-0000-0A00-000008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219075</xdr:colOff>
          <xdr:row>43</xdr:row>
          <xdr:rowOff>257175</xdr:rowOff>
        </xdr:to>
        <xdr:sp macro="" textlink="">
          <xdr:nvSpPr>
            <xdr:cNvPr id="1046537" name="Option Button 9" hidden="1">
              <a:extLst>
                <a:ext uri="{63B3BB69-23CF-44E3-9099-C40C66FF867C}">
                  <a14:compatExt spid="_x0000_s1046537"/>
                </a:ext>
                <a:ext uri="{FF2B5EF4-FFF2-40B4-BE49-F238E27FC236}">
                  <a16:creationId xmlns:a16="http://schemas.microsoft.com/office/drawing/2014/main" id="{00000000-0008-0000-0A00-000009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33</xdr:row>
          <xdr:rowOff>209550</xdr:rowOff>
        </xdr:from>
        <xdr:to>
          <xdr:col>4</xdr:col>
          <xdr:colOff>190500</xdr:colOff>
          <xdr:row>35</xdr:row>
          <xdr:rowOff>9525</xdr:rowOff>
        </xdr:to>
        <xdr:sp macro="" textlink="">
          <xdr:nvSpPr>
            <xdr:cNvPr id="1046538" name="Check Box 10" hidden="1">
              <a:extLst>
                <a:ext uri="{63B3BB69-23CF-44E3-9099-C40C66FF867C}">
                  <a14:compatExt spid="_x0000_s1046538"/>
                </a:ext>
                <a:ext uri="{FF2B5EF4-FFF2-40B4-BE49-F238E27FC236}">
                  <a16:creationId xmlns:a16="http://schemas.microsoft.com/office/drawing/2014/main" id="{00000000-0008-0000-0A00-00000A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34</xdr:row>
          <xdr:rowOff>9525</xdr:rowOff>
        </xdr:from>
        <xdr:to>
          <xdr:col>17</xdr:col>
          <xdr:colOff>9525</xdr:colOff>
          <xdr:row>34</xdr:row>
          <xdr:rowOff>219075</xdr:rowOff>
        </xdr:to>
        <xdr:sp macro="" textlink="">
          <xdr:nvSpPr>
            <xdr:cNvPr id="1046539" name="Check Box 11" hidden="1">
              <a:extLst>
                <a:ext uri="{63B3BB69-23CF-44E3-9099-C40C66FF867C}">
                  <a14:compatExt spid="_x0000_s1046539"/>
                </a:ext>
                <a:ext uri="{FF2B5EF4-FFF2-40B4-BE49-F238E27FC236}">
                  <a16:creationId xmlns:a16="http://schemas.microsoft.com/office/drawing/2014/main" id="{00000000-0008-0000-0A00-00000B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35</xdr:row>
          <xdr:rowOff>9525</xdr:rowOff>
        </xdr:from>
        <xdr:to>
          <xdr:col>17</xdr:col>
          <xdr:colOff>9525</xdr:colOff>
          <xdr:row>35</xdr:row>
          <xdr:rowOff>219075</xdr:rowOff>
        </xdr:to>
        <xdr:sp macro="" textlink="">
          <xdr:nvSpPr>
            <xdr:cNvPr id="1046540" name="Check Box 12" hidden="1">
              <a:extLst>
                <a:ext uri="{63B3BB69-23CF-44E3-9099-C40C66FF867C}">
                  <a14:compatExt spid="_x0000_s1046540"/>
                </a:ext>
                <a:ext uri="{FF2B5EF4-FFF2-40B4-BE49-F238E27FC236}">
                  <a16:creationId xmlns:a16="http://schemas.microsoft.com/office/drawing/2014/main" id="{00000000-0008-0000-0A00-00000C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36</xdr:row>
          <xdr:rowOff>0</xdr:rowOff>
        </xdr:from>
        <xdr:to>
          <xdr:col>3</xdr:col>
          <xdr:colOff>9525</xdr:colOff>
          <xdr:row>36</xdr:row>
          <xdr:rowOff>209550</xdr:rowOff>
        </xdr:to>
        <xdr:sp macro="" textlink="">
          <xdr:nvSpPr>
            <xdr:cNvPr id="1046541" name="Check Box 13" hidden="1">
              <a:extLst>
                <a:ext uri="{63B3BB69-23CF-44E3-9099-C40C66FF867C}">
                  <a14:compatExt spid="_x0000_s1046541"/>
                </a:ext>
                <a:ext uri="{FF2B5EF4-FFF2-40B4-BE49-F238E27FC236}">
                  <a16:creationId xmlns:a16="http://schemas.microsoft.com/office/drawing/2014/main" id="{00000000-0008-0000-0A00-00000D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35</xdr:row>
          <xdr:rowOff>0</xdr:rowOff>
        </xdr:from>
        <xdr:to>
          <xdr:col>3</xdr:col>
          <xdr:colOff>9525</xdr:colOff>
          <xdr:row>35</xdr:row>
          <xdr:rowOff>209550</xdr:rowOff>
        </xdr:to>
        <xdr:sp macro="" textlink="">
          <xdr:nvSpPr>
            <xdr:cNvPr id="1046542" name="Check Box 14" hidden="1">
              <a:extLst>
                <a:ext uri="{63B3BB69-23CF-44E3-9099-C40C66FF867C}">
                  <a14:compatExt spid="_x0000_s1046542"/>
                </a:ext>
                <a:ext uri="{FF2B5EF4-FFF2-40B4-BE49-F238E27FC236}">
                  <a16:creationId xmlns:a16="http://schemas.microsoft.com/office/drawing/2014/main" id="{00000000-0008-0000-0A00-00000E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1046543" name="Group Box 15" hidden="1">
              <a:extLst>
                <a:ext uri="{63B3BB69-23CF-44E3-9099-C40C66FF867C}">
                  <a14:compatExt spid="_x0000_s1046543"/>
                </a:ext>
                <a:ext uri="{FF2B5EF4-FFF2-40B4-BE49-F238E27FC236}">
                  <a16:creationId xmlns:a16="http://schemas.microsoft.com/office/drawing/2014/main" id="{00000000-0008-0000-0A00-00000F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1046544" name="Group Box 16" hidden="1">
              <a:extLst>
                <a:ext uri="{63B3BB69-23CF-44E3-9099-C40C66FF867C}">
                  <a14:compatExt spid="_x0000_s1046544"/>
                </a:ext>
                <a:ext uri="{FF2B5EF4-FFF2-40B4-BE49-F238E27FC236}">
                  <a16:creationId xmlns:a16="http://schemas.microsoft.com/office/drawing/2014/main" id="{00000000-0008-0000-0A00-000010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1046545" name="Option Button 17" hidden="1">
              <a:extLst>
                <a:ext uri="{63B3BB69-23CF-44E3-9099-C40C66FF867C}">
                  <a14:compatExt spid="_x0000_s1046545"/>
                </a:ext>
                <a:ext uri="{FF2B5EF4-FFF2-40B4-BE49-F238E27FC236}">
                  <a16:creationId xmlns:a16="http://schemas.microsoft.com/office/drawing/2014/main" id="{00000000-0008-0000-0A00-000011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1046546" name="Option Button 18" hidden="1">
              <a:extLst>
                <a:ext uri="{63B3BB69-23CF-44E3-9099-C40C66FF867C}">
                  <a14:compatExt spid="_x0000_s1046546"/>
                </a:ext>
                <a:ext uri="{FF2B5EF4-FFF2-40B4-BE49-F238E27FC236}">
                  <a16:creationId xmlns:a16="http://schemas.microsoft.com/office/drawing/2014/main" id="{00000000-0008-0000-0A00-000012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0</xdr:rowOff>
        </xdr:from>
        <xdr:to>
          <xdr:col>18</xdr:col>
          <xdr:colOff>104775</xdr:colOff>
          <xdr:row>17</xdr:row>
          <xdr:rowOff>209550</xdr:rowOff>
        </xdr:to>
        <xdr:sp macro="" textlink="">
          <xdr:nvSpPr>
            <xdr:cNvPr id="1046547" name="Check Box 19" hidden="1">
              <a:extLst>
                <a:ext uri="{63B3BB69-23CF-44E3-9099-C40C66FF867C}">
                  <a14:compatExt spid="_x0000_s1046547"/>
                </a:ext>
                <a:ext uri="{FF2B5EF4-FFF2-40B4-BE49-F238E27FC236}">
                  <a16:creationId xmlns:a16="http://schemas.microsoft.com/office/drawing/2014/main" id="{00000000-0008-0000-0A00-000013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36</xdr:row>
          <xdr:rowOff>9525</xdr:rowOff>
        </xdr:from>
        <xdr:to>
          <xdr:col>17</xdr:col>
          <xdr:colOff>9525</xdr:colOff>
          <xdr:row>36</xdr:row>
          <xdr:rowOff>219075</xdr:rowOff>
        </xdr:to>
        <xdr:sp macro="" textlink="">
          <xdr:nvSpPr>
            <xdr:cNvPr id="1046548" name="Check Box 20" hidden="1">
              <a:extLst>
                <a:ext uri="{63B3BB69-23CF-44E3-9099-C40C66FF867C}">
                  <a14:compatExt spid="_x0000_s1046548"/>
                </a:ext>
                <a:ext uri="{FF2B5EF4-FFF2-40B4-BE49-F238E27FC236}">
                  <a16:creationId xmlns:a16="http://schemas.microsoft.com/office/drawing/2014/main" id="{00000000-0008-0000-0A00-000014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19049</xdr:colOff>
      <xdr:row>14</xdr:row>
      <xdr:rowOff>9525</xdr:rowOff>
    </xdr:from>
    <xdr:to>
      <xdr:col>37</xdr:col>
      <xdr:colOff>71924</xdr:colOff>
      <xdr:row>22</xdr:row>
      <xdr:rowOff>136725</xdr:rowOff>
    </xdr:to>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8029574" y="1514475"/>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52</xdr:row>
      <xdr:rowOff>0</xdr:rowOff>
    </xdr:from>
    <xdr:to>
      <xdr:col>38</xdr:col>
      <xdr:colOff>28575</xdr:colOff>
      <xdr:row>59</xdr:row>
      <xdr:rowOff>22425</xdr:rowOff>
    </xdr:to>
    <xdr:sp macro="" textlink="">
      <xdr:nvSpPr>
        <xdr:cNvPr id="24" name="正方形/長方形 57">
          <a:extLst>
            <a:ext uri="{FF2B5EF4-FFF2-40B4-BE49-F238E27FC236}">
              <a16:creationId xmlns:a16="http://schemas.microsoft.com/office/drawing/2014/main" id="{00000000-0008-0000-0A00-000018000000}"/>
            </a:ext>
          </a:extLst>
        </xdr:cNvPr>
        <xdr:cNvSpPr/>
      </xdr:nvSpPr>
      <xdr:spPr>
        <a:xfrm>
          <a:off x="8010525" y="104870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57150</xdr:colOff>
          <xdr:row>17</xdr:row>
          <xdr:rowOff>219075</xdr:rowOff>
        </xdr:from>
        <xdr:to>
          <xdr:col>4</xdr:col>
          <xdr:colOff>114300</xdr:colOff>
          <xdr:row>18</xdr:row>
          <xdr:rowOff>200025</xdr:rowOff>
        </xdr:to>
        <xdr:sp macro="" textlink="">
          <xdr:nvSpPr>
            <xdr:cNvPr id="1046549" name="Check Box 21" hidden="1">
              <a:extLst>
                <a:ext uri="{63B3BB69-23CF-44E3-9099-C40C66FF867C}">
                  <a14:compatExt spid="_x0000_s1046549"/>
                </a:ext>
                <a:ext uri="{FF2B5EF4-FFF2-40B4-BE49-F238E27FC236}">
                  <a16:creationId xmlns:a16="http://schemas.microsoft.com/office/drawing/2014/main" id="{00000000-0008-0000-0A00-000015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219075</xdr:rowOff>
        </xdr:from>
        <xdr:to>
          <xdr:col>18</xdr:col>
          <xdr:colOff>114300</xdr:colOff>
          <xdr:row>18</xdr:row>
          <xdr:rowOff>200025</xdr:rowOff>
        </xdr:to>
        <xdr:sp macro="" textlink="">
          <xdr:nvSpPr>
            <xdr:cNvPr id="1046550" name="Check Box 22" hidden="1">
              <a:extLst>
                <a:ext uri="{63B3BB69-23CF-44E3-9099-C40C66FF867C}">
                  <a14:compatExt spid="_x0000_s1046550"/>
                </a:ext>
                <a:ext uri="{FF2B5EF4-FFF2-40B4-BE49-F238E27FC236}">
                  <a16:creationId xmlns:a16="http://schemas.microsoft.com/office/drawing/2014/main" id="{00000000-0008-0000-0A00-000016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0</xdr:rowOff>
        </xdr:from>
        <xdr:to>
          <xdr:col>15</xdr:col>
          <xdr:colOff>161925</xdr:colOff>
          <xdr:row>24</xdr:row>
          <xdr:rowOff>295275</xdr:rowOff>
        </xdr:to>
        <xdr:sp macro="" textlink="">
          <xdr:nvSpPr>
            <xdr:cNvPr id="1046551" name="Group Box 23" hidden="1">
              <a:extLst>
                <a:ext uri="{63B3BB69-23CF-44E3-9099-C40C66FF867C}">
                  <a14:compatExt spid="_x0000_s1046551"/>
                </a:ext>
                <a:ext uri="{FF2B5EF4-FFF2-40B4-BE49-F238E27FC236}">
                  <a16:creationId xmlns:a16="http://schemas.microsoft.com/office/drawing/2014/main" id="{00000000-0008-0000-0A00-000017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xdr:row>
          <xdr:rowOff>57150</xdr:rowOff>
        </xdr:from>
        <xdr:to>
          <xdr:col>12</xdr:col>
          <xdr:colOff>180975</xdr:colOff>
          <xdr:row>24</xdr:row>
          <xdr:rowOff>238125</xdr:rowOff>
        </xdr:to>
        <xdr:sp macro="" textlink="">
          <xdr:nvSpPr>
            <xdr:cNvPr id="1046552" name="Option Button 24" hidden="1">
              <a:extLst>
                <a:ext uri="{63B3BB69-23CF-44E3-9099-C40C66FF867C}">
                  <a14:compatExt spid="_x0000_s1046552"/>
                </a:ext>
                <a:ext uri="{FF2B5EF4-FFF2-40B4-BE49-F238E27FC236}">
                  <a16:creationId xmlns:a16="http://schemas.microsoft.com/office/drawing/2014/main" id="{00000000-0008-0000-0A00-000018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24</xdr:row>
          <xdr:rowOff>57150</xdr:rowOff>
        </xdr:from>
        <xdr:to>
          <xdr:col>15</xdr:col>
          <xdr:colOff>133350</xdr:colOff>
          <xdr:row>24</xdr:row>
          <xdr:rowOff>257175</xdr:rowOff>
        </xdr:to>
        <xdr:sp macro="" textlink="">
          <xdr:nvSpPr>
            <xdr:cNvPr id="1046553" name="Option Button 25" hidden="1">
              <a:extLst>
                <a:ext uri="{63B3BB69-23CF-44E3-9099-C40C66FF867C}">
                  <a14:compatExt spid="_x0000_s1046553"/>
                </a:ext>
                <a:ext uri="{FF2B5EF4-FFF2-40B4-BE49-F238E27FC236}">
                  <a16:creationId xmlns:a16="http://schemas.microsoft.com/office/drawing/2014/main" id="{00000000-0008-0000-0A00-000019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28</xdr:col>
          <xdr:colOff>0</xdr:colOff>
          <xdr:row>21</xdr:row>
          <xdr:rowOff>142875</xdr:rowOff>
        </xdr:to>
        <xdr:sp macro="" textlink="">
          <xdr:nvSpPr>
            <xdr:cNvPr id="1046554" name="Group Box 26" hidden="1">
              <a:extLst>
                <a:ext uri="{63B3BB69-23CF-44E3-9099-C40C66FF867C}">
                  <a14:compatExt spid="_x0000_s1046554"/>
                </a:ext>
                <a:ext uri="{FF2B5EF4-FFF2-40B4-BE49-F238E27FC236}">
                  <a16:creationId xmlns:a16="http://schemas.microsoft.com/office/drawing/2014/main" id="{00000000-0008-0000-0A00-00001A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20</xdr:row>
          <xdr:rowOff>47625</xdr:rowOff>
        </xdr:from>
        <xdr:to>
          <xdr:col>25</xdr:col>
          <xdr:colOff>0</xdr:colOff>
          <xdr:row>21</xdr:row>
          <xdr:rowOff>95250</xdr:rowOff>
        </xdr:to>
        <xdr:sp macro="" textlink="">
          <xdr:nvSpPr>
            <xdr:cNvPr id="1046555" name="Option Button 27" hidden="1">
              <a:extLst>
                <a:ext uri="{63B3BB69-23CF-44E3-9099-C40C66FF867C}">
                  <a14:compatExt spid="_x0000_s1046555"/>
                </a:ext>
                <a:ext uri="{FF2B5EF4-FFF2-40B4-BE49-F238E27FC236}">
                  <a16:creationId xmlns:a16="http://schemas.microsoft.com/office/drawing/2014/main" id="{00000000-0008-0000-0A00-00001B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20</xdr:row>
          <xdr:rowOff>47625</xdr:rowOff>
        </xdr:from>
        <xdr:to>
          <xdr:col>27</xdr:col>
          <xdr:colOff>0</xdr:colOff>
          <xdr:row>21</xdr:row>
          <xdr:rowOff>95250</xdr:rowOff>
        </xdr:to>
        <xdr:sp macro="" textlink="">
          <xdr:nvSpPr>
            <xdr:cNvPr id="1046556" name="Option Button 28" hidden="1">
              <a:extLst>
                <a:ext uri="{63B3BB69-23CF-44E3-9099-C40C66FF867C}">
                  <a14:compatExt spid="_x0000_s1046556"/>
                </a:ext>
                <a:ext uri="{FF2B5EF4-FFF2-40B4-BE49-F238E27FC236}">
                  <a16:creationId xmlns:a16="http://schemas.microsoft.com/office/drawing/2014/main" id="{00000000-0008-0000-0A00-00001C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0</xdr:rowOff>
        </xdr:from>
        <xdr:to>
          <xdr:col>3</xdr:col>
          <xdr:colOff>9525</xdr:colOff>
          <xdr:row>37</xdr:row>
          <xdr:rowOff>209550</xdr:rowOff>
        </xdr:to>
        <xdr:sp macro="" textlink="">
          <xdr:nvSpPr>
            <xdr:cNvPr id="1046557" name="Check Box 29" hidden="1">
              <a:extLst>
                <a:ext uri="{63B3BB69-23CF-44E3-9099-C40C66FF867C}">
                  <a14:compatExt spid="_x0000_s1046557"/>
                </a:ext>
                <a:ext uri="{FF2B5EF4-FFF2-40B4-BE49-F238E27FC236}">
                  <a16:creationId xmlns:a16="http://schemas.microsoft.com/office/drawing/2014/main" id="{00000000-0008-0000-0A00-00001D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0</xdr:rowOff>
        </xdr:from>
        <xdr:to>
          <xdr:col>17</xdr:col>
          <xdr:colOff>9525</xdr:colOff>
          <xdr:row>37</xdr:row>
          <xdr:rowOff>209550</xdr:rowOff>
        </xdr:to>
        <xdr:sp macro="" textlink="">
          <xdr:nvSpPr>
            <xdr:cNvPr id="1046558" name="Check Box 30" hidden="1">
              <a:extLst>
                <a:ext uri="{63B3BB69-23CF-44E3-9099-C40C66FF867C}">
                  <a14:compatExt spid="_x0000_s1046558"/>
                </a:ext>
                <a:ext uri="{FF2B5EF4-FFF2-40B4-BE49-F238E27FC236}">
                  <a16:creationId xmlns:a16="http://schemas.microsoft.com/office/drawing/2014/main" id="{00000000-0008-0000-0A00-00001E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15</xdr:col>
          <xdr:colOff>47625</xdr:colOff>
          <xdr:row>43</xdr:row>
          <xdr:rowOff>295275</xdr:rowOff>
        </xdr:to>
        <xdr:sp macro="" textlink="">
          <xdr:nvSpPr>
            <xdr:cNvPr id="1046559" name="Group Box 31" hidden="1">
              <a:extLst>
                <a:ext uri="{63B3BB69-23CF-44E3-9099-C40C66FF867C}">
                  <a14:compatExt spid="_x0000_s1046559"/>
                </a:ext>
                <a:ext uri="{FF2B5EF4-FFF2-40B4-BE49-F238E27FC236}">
                  <a16:creationId xmlns:a16="http://schemas.microsoft.com/office/drawing/2014/main" id="{00000000-0008-0000-0A00-00001F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43</xdr:row>
          <xdr:rowOff>57150</xdr:rowOff>
        </xdr:from>
        <xdr:to>
          <xdr:col>12</xdr:col>
          <xdr:colOff>180975</xdr:colOff>
          <xdr:row>43</xdr:row>
          <xdr:rowOff>238125</xdr:rowOff>
        </xdr:to>
        <xdr:sp macro="" textlink="">
          <xdr:nvSpPr>
            <xdr:cNvPr id="1046560" name="Option Button 32" hidden="1">
              <a:extLst>
                <a:ext uri="{63B3BB69-23CF-44E3-9099-C40C66FF867C}">
                  <a14:compatExt spid="_x0000_s1046560"/>
                </a:ext>
                <a:ext uri="{FF2B5EF4-FFF2-40B4-BE49-F238E27FC236}">
                  <a16:creationId xmlns:a16="http://schemas.microsoft.com/office/drawing/2014/main" id="{00000000-0008-0000-0A00-000020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57150</xdr:rowOff>
        </xdr:from>
        <xdr:to>
          <xdr:col>15</xdr:col>
          <xdr:colOff>19050</xdr:colOff>
          <xdr:row>43</xdr:row>
          <xdr:rowOff>257175</xdr:rowOff>
        </xdr:to>
        <xdr:sp macro="" textlink="">
          <xdr:nvSpPr>
            <xdr:cNvPr id="1046561" name="Option Button 33" hidden="1">
              <a:extLst>
                <a:ext uri="{63B3BB69-23CF-44E3-9099-C40C66FF867C}">
                  <a14:compatExt spid="_x0000_s1046561"/>
                </a:ext>
                <a:ext uri="{FF2B5EF4-FFF2-40B4-BE49-F238E27FC236}">
                  <a16:creationId xmlns:a16="http://schemas.microsoft.com/office/drawing/2014/main" id="{00000000-0008-0000-0A00-000021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28</xdr:col>
          <xdr:colOff>0</xdr:colOff>
          <xdr:row>40</xdr:row>
          <xdr:rowOff>142875</xdr:rowOff>
        </xdr:to>
        <xdr:sp macro="" textlink="">
          <xdr:nvSpPr>
            <xdr:cNvPr id="1046562" name="Group Box 34" hidden="1">
              <a:extLst>
                <a:ext uri="{63B3BB69-23CF-44E3-9099-C40C66FF867C}">
                  <a14:compatExt spid="_x0000_s1046562"/>
                </a:ext>
                <a:ext uri="{FF2B5EF4-FFF2-40B4-BE49-F238E27FC236}">
                  <a16:creationId xmlns:a16="http://schemas.microsoft.com/office/drawing/2014/main" id="{00000000-0008-0000-0A00-000022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39</xdr:row>
          <xdr:rowOff>38100</xdr:rowOff>
        </xdr:from>
        <xdr:to>
          <xdr:col>25</xdr:col>
          <xdr:colOff>0</xdr:colOff>
          <xdr:row>40</xdr:row>
          <xdr:rowOff>85725</xdr:rowOff>
        </xdr:to>
        <xdr:sp macro="" textlink="">
          <xdr:nvSpPr>
            <xdr:cNvPr id="1046563" name="Option Button 35" hidden="1">
              <a:extLst>
                <a:ext uri="{63B3BB69-23CF-44E3-9099-C40C66FF867C}">
                  <a14:compatExt spid="_x0000_s1046563"/>
                </a:ext>
                <a:ext uri="{FF2B5EF4-FFF2-40B4-BE49-F238E27FC236}">
                  <a16:creationId xmlns:a16="http://schemas.microsoft.com/office/drawing/2014/main" id="{00000000-0008-0000-0A00-000023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39</xdr:row>
          <xdr:rowOff>38100</xdr:rowOff>
        </xdr:from>
        <xdr:to>
          <xdr:col>27</xdr:col>
          <xdr:colOff>0</xdr:colOff>
          <xdr:row>40</xdr:row>
          <xdr:rowOff>85725</xdr:rowOff>
        </xdr:to>
        <xdr:sp macro="" textlink="">
          <xdr:nvSpPr>
            <xdr:cNvPr id="1046564" name="Option Button 36" hidden="1">
              <a:extLst>
                <a:ext uri="{63B3BB69-23CF-44E3-9099-C40C66FF867C}">
                  <a14:compatExt spid="_x0000_s1046564"/>
                </a:ext>
                <a:ext uri="{FF2B5EF4-FFF2-40B4-BE49-F238E27FC236}">
                  <a16:creationId xmlns:a16="http://schemas.microsoft.com/office/drawing/2014/main" id="{00000000-0008-0000-0A00-000024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10</xdr:col>
          <xdr:colOff>0</xdr:colOff>
          <xdr:row>20</xdr:row>
          <xdr:rowOff>0</xdr:rowOff>
        </xdr:to>
        <xdr:sp macro="" textlink="">
          <xdr:nvSpPr>
            <xdr:cNvPr id="1046565" name="Check Box 37" hidden="1">
              <a:extLst>
                <a:ext uri="{63B3BB69-23CF-44E3-9099-C40C66FF867C}">
                  <a14:compatExt spid="_x0000_s1046565"/>
                </a:ext>
                <a:ext uri="{FF2B5EF4-FFF2-40B4-BE49-F238E27FC236}">
                  <a16:creationId xmlns:a16="http://schemas.microsoft.com/office/drawing/2014/main" id="{00000000-0008-0000-0A00-000025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200025</xdr:rowOff>
        </xdr:from>
        <xdr:to>
          <xdr:col>24</xdr:col>
          <xdr:colOff>0</xdr:colOff>
          <xdr:row>19</xdr:row>
          <xdr:rowOff>219075</xdr:rowOff>
        </xdr:to>
        <xdr:sp macro="" textlink="">
          <xdr:nvSpPr>
            <xdr:cNvPr id="1046566" name="Check Box 38" hidden="1">
              <a:extLst>
                <a:ext uri="{63B3BB69-23CF-44E3-9099-C40C66FF867C}">
                  <a14:compatExt spid="_x0000_s1046566"/>
                </a:ext>
                <a:ext uri="{FF2B5EF4-FFF2-40B4-BE49-F238E27FC236}">
                  <a16:creationId xmlns:a16="http://schemas.microsoft.com/office/drawing/2014/main" id="{00000000-0008-0000-0A00-000026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37</xdr:row>
          <xdr:rowOff>209550</xdr:rowOff>
        </xdr:from>
        <xdr:to>
          <xdr:col>10</xdr:col>
          <xdr:colOff>0</xdr:colOff>
          <xdr:row>39</xdr:row>
          <xdr:rowOff>0</xdr:rowOff>
        </xdr:to>
        <xdr:sp macro="" textlink="">
          <xdr:nvSpPr>
            <xdr:cNvPr id="1046567" name="Check Box 39" hidden="1">
              <a:extLst>
                <a:ext uri="{63B3BB69-23CF-44E3-9099-C40C66FF867C}">
                  <a14:compatExt spid="_x0000_s1046567"/>
                </a:ext>
                <a:ext uri="{FF2B5EF4-FFF2-40B4-BE49-F238E27FC236}">
                  <a16:creationId xmlns:a16="http://schemas.microsoft.com/office/drawing/2014/main" id="{00000000-0008-0000-0A00-000027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37</xdr:row>
          <xdr:rowOff>200025</xdr:rowOff>
        </xdr:from>
        <xdr:to>
          <xdr:col>24</xdr:col>
          <xdr:colOff>0</xdr:colOff>
          <xdr:row>38</xdr:row>
          <xdr:rowOff>219075</xdr:rowOff>
        </xdr:to>
        <xdr:sp macro="" textlink="">
          <xdr:nvSpPr>
            <xdr:cNvPr id="1046568" name="Check Box 40" hidden="1">
              <a:extLst>
                <a:ext uri="{63B3BB69-23CF-44E3-9099-C40C66FF867C}">
                  <a14:compatExt spid="_x0000_s1046568"/>
                </a:ext>
                <a:ext uri="{FF2B5EF4-FFF2-40B4-BE49-F238E27FC236}">
                  <a16:creationId xmlns:a16="http://schemas.microsoft.com/office/drawing/2014/main" id="{00000000-0008-0000-0A00-000028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24</xdr:row>
          <xdr:rowOff>9525</xdr:rowOff>
        </xdr:from>
        <xdr:to>
          <xdr:col>27</xdr:col>
          <xdr:colOff>238125</xdr:colOff>
          <xdr:row>24</xdr:row>
          <xdr:rowOff>295275</xdr:rowOff>
        </xdr:to>
        <xdr:sp macro="" textlink="">
          <xdr:nvSpPr>
            <xdr:cNvPr id="1046569" name="Group Box 41" hidden="1">
              <a:extLst>
                <a:ext uri="{63B3BB69-23CF-44E3-9099-C40C66FF867C}">
                  <a14:compatExt spid="_x0000_s1046569"/>
                </a:ext>
                <a:ext uri="{FF2B5EF4-FFF2-40B4-BE49-F238E27FC236}">
                  <a16:creationId xmlns:a16="http://schemas.microsoft.com/office/drawing/2014/main" id="{00000000-0008-0000-0A00-000029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24</xdr:row>
          <xdr:rowOff>38100</xdr:rowOff>
        </xdr:from>
        <xdr:to>
          <xdr:col>23</xdr:col>
          <xdr:colOff>85725</xdr:colOff>
          <xdr:row>24</xdr:row>
          <xdr:rowOff>276225</xdr:rowOff>
        </xdr:to>
        <xdr:sp macro="" textlink="">
          <xdr:nvSpPr>
            <xdr:cNvPr id="1046570" name="Option Button 42" hidden="1">
              <a:extLst>
                <a:ext uri="{63B3BB69-23CF-44E3-9099-C40C66FF867C}">
                  <a14:compatExt spid="_x0000_s1046570"/>
                </a:ext>
                <a:ext uri="{FF2B5EF4-FFF2-40B4-BE49-F238E27FC236}">
                  <a16:creationId xmlns:a16="http://schemas.microsoft.com/office/drawing/2014/main" id="{00000000-0008-0000-0A00-00002A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24</xdr:row>
          <xdr:rowOff>38100</xdr:rowOff>
        </xdr:from>
        <xdr:to>
          <xdr:col>27</xdr:col>
          <xdr:colOff>66675</xdr:colOff>
          <xdr:row>24</xdr:row>
          <xdr:rowOff>276225</xdr:rowOff>
        </xdr:to>
        <xdr:sp macro="" textlink="">
          <xdr:nvSpPr>
            <xdr:cNvPr id="1046571" name="Option Button 43" hidden="1">
              <a:extLst>
                <a:ext uri="{63B3BB69-23CF-44E3-9099-C40C66FF867C}">
                  <a14:compatExt spid="_x0000_s1046571"/>
                </a:ext>
                <a:ext uri="{FF2B5EF4-FFF2-40B4-BE49-F238E27FC236}">
                  <a16:creationId xmlns:a16="http://schemas.microsoft.com/office/drawing/2014/main" id="{00000000-0008-0000-0A00-00002B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27</xdr:col>
          <xdr:colOff>238125</xdr:colOff>
          <xdr:row>43</xdr:row>
          <xdr:rowOff>285750</xdr:rowOff>
        </xdr:to>
        <xdr:sp macro="" textlink="">
          <xdr:nvSpPr>
            <xdr:cNvPr id="1046572" name="Group Box 44" hidden="1">
              <a:extLst>
                <a:ext uri="{63B3BB69-23CF-44E3-9099-C40C66FF867C}">
                  <a14:compatExt spid="_x0000_s1046572"/>
                </a:ext>
                <a:ext uri="{FF2B5EF4-FFF2-40B4-BE49-F238E27FC236}">
                  <a16:creationId xmlns:a16="http://schemas.microsoft.com/office/drawing/2014/main" id="{00000000-0008-0000-0A00-00002CF8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43</xdr:row>
          <xdr:rowOff>38100</xdr:rowOff>
        </xdr:from>
        <xdr:to>
          <xdr:col>23</xdr:col>
          <xdr:colOff>76200</xdr:colOff>
          <xdr:row>43</xdr:row>
          <xdr:rowOff>276225</xdr:rowOff>
        </xdr:to>
        <xdr:sp macro="" textlink="">
          <xdr:nvSpPr>
            <xdr:cNvPr id="1046573" name="Option Button 45" hidden="1">
              <a:extLst>
                <a:ext uri="{63B3BB69-23CF-44E3-9099-C40C66FF867C}">
                  <a14:compatExt spid="_x0000_s1046573"/>
                </a:ext>
                <a:ext uri="{FF2B5EF4-FFF2-40B4-BE49-F238E27FC236}">
                  <a16:creationId xmlns:a16="http://schemas.microsoft.com/office/drawing/2014/main" id="{00000000-0008-0000-0A00-00002D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43</xdr:row>
          <xdr:rowOff>38100</xdr:rowOff>
        </xdr:from>
        <xdr:to>
          <xdr:col>27</xdr:col>
          <xdr:colOff>95250</xdr:colOff>
          <xdr:row>43</xdr:row>
          <xdr:rowOff>276225</xdr:rowOff>
        </xdr:to>
        <xdr:sp macro="" textlink="">
          <xdr:nvSpPr>
            <xdr:cNvPr id="1046574" name="Option Button 46" hidden="1">
              <a:extLst>
                <a:ext uri="{63B3BB69-23CF-44E3-9099-C40C66FF867C}">
                  <a14:compatExt spid="_x0000_s1046574"/>
                </a:ext>
                <a:ext uri="{FF2B5EF4-FFF2-40B4-BE49-F238E27FC236}">
                  <a16:creationId xmlns:a16="http://schemas.microsoft.com/office/drawing/2014/main" id="{00000000-0008-0000-0A00-00002EF8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47553" name="Check Box 1" hidden="1">
              <a:extLst>
                <a:ext uri="{63B3BB69-23CF-44E3-9099-C40C66FF867C}">
                  <a14:compatExt spid="_x0000_s1047553"/>
                </a:ext>
                <a:ext uri="{FF2B5EF4-FFF2-40B4-BE49-F238E27FC236}">
                  <a16:creationId xmlns:a16="http://schemas.microsoft.com/office/drawing/2014/main" id="{00000000-0008-0000-0B00-000001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47554" name="Check Box 2" hidden="1">
              <a:extLst>
                <a:ext uri="{63B3BB69-23CF-44E3-9099-C40C66FF867C}">
                  <a14:compatExt spid="_x0000_s1047554"/>
                </a:ext>
                <a:ext uri="{FF2B5EF4-FFF2-40B4-BE49-F238E27FC236}">
                  <a16:creationId xmlns:a16="http://schemas.microsoft.com/office/drawing/2014/main" id="{00000000-0008-0000-0B00-000002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47555" name="Check Box 3" hidden="1">
              <a:extLst>
                <a:ext uri="{63B3BB69-23CF-44E3-9099-C40C66FF867C}">
                  <a14:compatExt spid="_x0000_s1047555"/>
                </a:ext>
                <a:ext uri="{FF2B5EF4-FFF2-40B4-BE49-F238E27FC236}">
                  <a16:creationId xmlns:a16="http://schemas.microsoft.com/office/drawing/2014/main" id="{00000000-0008-0000-0B00-000003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47556" name="Check Box 4" hidden="1">
              <a:extLst>
                <a:ext uri="{63B3BB69-23CF-44E3-9099-C40C66FF867C}">
                  <a14:compatExt spid="_x0000_s1047556"/>
                </a:ext>
                <a:ext uri="{FF2B5EF4-FFF2-40B4-BE49-F238E27FC236}">
                  <a16:creationId xmlns:a16="http://schemas.microsoft.com/office/drawing/2014/main" id="{00000000-0008-0000-0B00-000004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47557" name="Check Box 5" hidden="1">
              <a:extLst>
                <a:ext uri="{63B3BB69-23CF-44E3-9099-C40C66FF867C}">
                  <a14:compatExt spid="_x0000_s1047557"/>
                </a:ext>
                <a:ext uri="{FF2B5EF4-FFF2-40B4-BE49-F238E27FC236}">
                  <a16:creationId xmlns:a16="http://schemas.microsoft.com/office/drawing/2014/main" id="{00000000-0008-0000-0B00-000005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47558" name="Check Box 6" hidden="1">
              <a:extLst>
                <a:ext uri="{63B3BB69-23CF-44E3-9099-C40C66FF867C}">
                  <a14:compatExt spid="_x0000_s1047558"/>
                </a:ext>
                <a:ext uri="{FF2B5EF4-FFF2-40B4-BE49-F238E27FC236}">
                  <a16:creationId xmlns:a16="http://schemas.microsoft.com/office/drawing/2014/main" id="{00000000-0008-0000-0B00-000006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47559" name="Check Box 7" hidden="1">
              <a:extLst>
                <a:ext uri="{63B3BB69-23CF-44E3-9099-C40C66FF867C}">
                  <a14:compatExt spid="_x0000_s1047559"/>
                </a:ext>
                <a:ext uri="{FF2B5EF4-FFF2-40B4-BE49-F238E27FC236}">
                  <a16:creationId xmlns:a16="http://schemas.microsoft.com/office/drawing/2014/main" id="{00000000-0008-0000-0B00-000007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47560" name="Check Box 8" hidden="1">
              <a:extLst>
                <a:ext uri="{63B3BB69-23CF-44E3-9099-C40C66FF867C}">
                  <a14:compatExt spid="_x0000_s1047560"/>
                </a:ext>
                <a:ext uri="{FF2B5EF4-FFF2-40B4-BE49-F238E27FC236}">
                  <a16:creationId xmlns:a16="http://schemas.microsoft.com/office/drawing/2014/main" id="{00000000-0008-0000-0B00-000008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47561" name="Check Box 9" hidden="1">
              <a:extLst>
                <a:ext uri="{63B3BB69-23CF-44E3-9099-C40C66FF867C}">
                  <a14:compatExt spid="_x0000_s1047561"/>
                </a:ext>
                <a:ext uri="{FF2B5EF4-FFF2-40B4-BE49-F238E27FC236}">
                  <a16:creationId xmlns:a16="http://schemas.microsoft.com/office/drawing/2014/main" id="{00000000-0008-0000-0B00-000009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47562" name="Check Box 10" hidden="1">
              <a:extLst>
                <a:ext uri="{63B3BB69-23CF-44E3-9099-C40C66FF867C}">
                  <a14:compatExt spid="_x0000_s1047562"/>
                </a:ext>
                <a:ext uri="{FF2B5EF4-FFF2-40B4-BE49-F238E27FC236}">
                  <a16:creationId xmlns:a16="http://schemas.microsoft.com/office/drawing/2014/main" id="{00000000-0008-0000-0B00-00000A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47563" name="Check Box 11" hidden="1">
              <a:extLst>
                <a:ext uri="{63B3BB69-23CF-44E3-9099-C40C66FF867C}">
                  <a14:compatExt spid="_x0000_s1047563"/>
                </a:ext>
                <a:ext uri="{FF2B5EF4-FFF2-40B4-BE49-F238E27FC236}">
                  <a16:creationId xmlns:a16="http://schemas.microsoft.com/office/drawing/2014/main" id="{00000000-0008-0000-0B00-00000B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47564" name="Check Box 12" hidden="1">
              <a:extLst>
                <a:ext uri="{63B3BB69-23CF-44E3-9099-C40C66FF867C}">
                  <a14:compatExt spid="_x0000_s1047564"/>
                </a:ext>
                <a:ext uri="{FF2B5EF4-FFF2-40B4-BE49-F238E27FC236}">
                  <a16:creationId xmlns:a16="http://schemas.microsoft.com/office/drawing/2014/main" id="{00000000-0008-0000-0B00-00000C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47565" name="Check Box 13" hidden="1">
              <a:extLst>
                <a:ext uri="{63B3BB69-23CF-44E3-9099-C40C66FF867C}">
                  <a14:compatExt spid="_x0000_s1047565"/>
                </a:ext>
                <a:ext uri="{FF2B5EF4-FFF2-40B4-BE49-F238E27FC236}">
                  <a16:creationId xmlns:a16="http://schemas.microsoft.com/office/drawing/2014/main" id="{00000000-0008-0000-0B00-00000D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47566" name="Check Box 14" hidden="1">
              <a:extLst>
                <a:ext uri="{63B3BB69-23CF-44E3-9099-C40C66FF867C}">
                  <a14:compatExt spid="_x0000_s1047566"/>
                </a:ext>
                <a:ext uri="{FF2B5EF4-FFF2-40B4-BE49-F238E27FC236}">
                  <a16:creationId xmlns:a16="http://schemas.microsoft.com/office/drawing/2014/main" id="{00000000-0008-0000-0B00-00000E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47567" name="Check Box 15" hidden="1">
              <a:extLst>
                <a:ext uri="{63B3BB69-23CF-44E3-9099-C40C66FF867C}">
                  <a14:compatExt spid="_x0000_s1047567"/>
                </a:ext>
                <a:ext uri="{FF2B5EF4-FFF2-40B4-BE49-F238E27FC236}">
                  <a16:creationId xmlns:a16="http://schemas.microsoft.com/office/drawing/2014/main" id="{00000000-0008-0000-0B00-00000F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47568" name="Check Box 16" hidden="1">
              <a:extLst>
                <a:ext uri="{63B3BB69-23CF-44E3-9099-C40C66FF867C}">
                  <a14:compatExt spid="_x0000_s1047568"/>
                </a:ext>
                <a:ext uri="{FF2B5EF4-FFF2-40B4-BE49-F238E27FC236}">
                  <a16:creationId xmlns:a16="http://schemas.microsoft.com/office/drawing/2014/main" id="{00000000-0008-0000-0B00-000010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47569" name="Check Box 17" hidden="1">
              <a:extLst>
                <a:ext uri="{63B3BB69-23CF-44E3-9099-C40C66FF867C}">
                  <a14:compatExt spid="_x0000_s1047569"/>
                </a:ext>
                <a:ext uri="{FF2B5EF4-FFF2-40B4-BE49-F238E27FC236}">
                  <a16:creationId xmlns:a16="http://schemas.microsoft.com/office/drawing/2014/main" id="{00000000-0008-0000-0B00-000011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47570" name="Check Box 18" hidden="1">
              <a:extLst>
                <a:ext uri="{63B3BB69-23CF-44E3-9099-C40C66FF867C}">
                  <a14:compatExt spid="_x0000_s1047570"/>
                </a:ext>
                <a:ext uri="{FF2B5EF4-FFF2-40B4-BE49-F238E27FC236}">
                  <a16:creationId xmlns:a16="http://schemas.microsoft.com/office/drawing/2014/main" id="{00000000-0008-0000-0B00-000012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47571" name="Check Box 19" hidden="1">
              <a:extLst>
                <a:ext uri="{63B3BB69-23CF-44E3-9099-C40C66FF867C}">
                  <a14:compatExt spid="_x0000_s1047571"/>
                </a:ext>
                <a:ext uri="{FF2B5EF4-FFF2-40B4-BE49-F238E27FC236}">
                  <a16:creationId xmlns:a16="http://schemas.microsoft.com/office/drawing/2014/main" id="{00000000-0008-0000-0B00-000013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47572" name="Check Box 20" hidden="1">
              <a:extLst>
                <a:ext uri="{63B3BB69-23CF-44E3-9099-C40C66FF867C}">
                  <a14:compatExt spid="_x0000_s1047572"/>
                </a:ext>
                <a:ext uri="{FF2B5EF4-FFF2-40B4-BE49-F238E27FC236}">
                  <a16:creationId xmlns:a16="http://schemas.microsoft.com/office/drawing/2014/main" id="{00000000-0008-0000-0B00-000014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47573" name="Check Box 21" hidden="1">
              <a:extLst>
                <a:ext uri="{63B3BB69-23CF-44E3-9099-C40C66FF867C}">
                  <a14:compatExt spid="_x0000_s1047573"/>
                </a:ext>
                <a:ext uri="{FF2B5EF4-FFF2-40B4-BE49-F238E27FC236}">
                  <a16:creationId xmlns:a16="http://schemas.microsoft.com/office/drawing/2014/main" id="{00000000-0008-0000-0B00-000015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47574" name="Check Box 22" hidden="1">
              <a:extLst>
                <a:ext uri="{63B3BB69-23CF-44E3-9099-C40C66FF867C}">
                  <a14:compatExt spid="_x0000_s1047574"/>
                </a:ext>
                <a:ext uri="{FF2B5EF4-FFF2-40B4-BE49-F238E27FC236}">
                  <a16:creationId xmlns:a16="http://schemas.microsoft.com/office/drawing/2014/main" id="{00000000-0008-0000-0B00-000016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47575" name="Check Box 23" hidden="1">
              <a:extLst>
                <a:ext uri="{63B3BB69-23CF-44E3-9099-C40C66FF867C}">
                  <a14:compatExt spid="_x0000_s1047575"/>
                </a:ext>
                <a:ext uri="{FF2B5EF4-FFF2-40B4-BE49-F238E27FC236}">
                  <a16:creationId xmlns:a16="http://schemas.microsoft.com/office/drawing/2014/main" id="{00000000-0008-0000-0B00-000017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47576" name="Check Box 24" hidden="1">
              <a:extLst>
                <a:ext uri="{63B3BB69-23CF-44E3-9099-C40C66FF867C}">
                  <a14:compatExt spid="_x0000_s1047576"/>
                </a:ext>
                <a:ext uri="{FF2B5EF4-FFF2-40B4-BE49-F238E27FC236}">
                  <a16:creationId xmlns:a16="http://schemas.microsoft.com/office/drawing/2014/main" id="{00000000-0008-0000-0B00-000018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47577" name="Check Box 25" hidden="1">
              <a:extLst>
                <a:ext uri="{63B3BB69-23CF-44E3-9099-C40C66FF867C}">
                  <a14:compatExt spid="_x0000_s1047577"/>
                </a:ext>
                <a:ext uri="{FF2B5EF4-FFF2-40B4-BE49-F238E27FC236}">
                  <a16:creationId xmlns:a16="http://schemas.microsoft.com/office/drawing/2014/main" id="{00000000-0008-0000-0B00-000019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47578" name="Check Box 26" hidden="1">
              <a:extLst>
                <a:ext uri="{63B3BB69-23CF-44E3-9099-C40C66FF867C}">
                  <a14:compatExt spid="_x0000_s1047578"/>
                </a:ext>
                <a:ext uri="{FF2B5EF4-FFF2-40B4-BE49-F238E27FC236}">
                  <a16:creationId xmlns:a16="http://schemas.microsoft.com/office/drawing/2014/main" id="{00000000-0008-0000-0B00-00001A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47579" name="Check Box 27" hidden="1">
              <a:extLst>
                <a:ext uri="{63B3BB69-23CF-44E3-9099-C40C66FF867C}">
                  <a14:compatExt spid="_x0000_s1047579"/>
                </a:ext>
                <a:ext uri="{FF2B5EF4-FFF2-40B4-BE49-F238E27FC236}">
                  <a16:creationId xmlns:a16="http://schemas.microsoft.com/office/drawing/2014/main" id="{00000000-0008-0000-0B00-00001B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47580" name="Check Box 28" hidden="1">
              <a:extLst>
                <a:ext uri="{63B3BB69-23CF-44E3-9099-C40C66FF867C}">
                  <a14:compatExt spid="_x0000_s1047580"/>
                </a:ext>
                <a:ext uri="{FF2B5EF4-FFF2-40B4-BE49-F238E27FC236}">
                  <a16:creationId xmlns:a16="http://schemas.microsoft.com/office/drawing/2014/main" id="{00000000-0008-0000-0B00-00001C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47581" name="Check Box 29" hidden="1">
              <a:extLst>
                <a:ext uri="{63B3BB69-23CF-44E3-9099-C40C66FF867C}">
                  <a14:compatExt spid="_x0000_s1047581"/>
                </a:ext>
                <a:ext uri="{FF2B5EF4-FFF2-40B4-BE49-F238E27FC236}">
                  <a16:creationId xmlns:a16="http://schemas.microsoft.com/office/drawing/2014/main" id="{00000000-0008-0000-0B00-00001D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47582" name="Check Box 30" hidden="1">
              <a:extLst>
                <a:ext uri="{63B3BB69-23CF-44E3-9099-C40C66FF867C}">
                  <a14:compatExt spid="_x0000_s1047582"/>
                </a:ext>
                <a:ext uri="{FF2B5EF4-FFF2-40B4-BE49-F238E27FC236}">
                  <a16:creationId xmlns:a16="http://schemas.microsoft.com/office/drawing/2014/main" id="{00000000-0008-0000-0B00-00001E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47583" name="Check Box 31" hidden="1">
              <a:extLst>
                <a:ext uri="{63B3BB69-23CF-44E3-9099-C40C66FF867C}">
                  <a14:compatExt spid="_x0000_s1047583"/>
                </a:ext>
                <a:ext uri="{FF2B5EF4-FFF2-40B4-BE49-F238E27FC236}">
                  <a16:creationId xmlns:a16="http://schemas.microsoft.com/office/drawing/2014/main" id="{00000000-0008-0000-0B00-00001F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47584" name="Check Box 32" hidden="1">
              <a:extLst>
                <a:ext uri="{63B3BB69-23CF-44E3-9099-C40C66FF867C}">
                  <a14:compatExt spid="_x0000_s1047584"/>
                </a:ext>
                <a:ext uri="{FF2B5EF4-FFF2-40B4-BE49-F238E27FC236}">
                  <a16:creationId xmlns:a16="http://schemas.microsoft.com/office/drawing/2014/main" id="{00000000-0008-0000-0B00-000020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47585" name="Check Box 33" hidden="1">
              <a:extLst>
                <a:ext uri="{63B3BB69-23CF-44E3-9099-C40C66FF867C}">
                  <a14:compatExt spid="_x0000_s1047585"/>
                </a:ext>
                <a:ext uri="{FF2B5EF4-FFF2-40B4-BE49-F238E27FC236}">
                  <a16:creationId xmlns:a16="http://schemas.microsoft.com/office/drawing/2014/main" id="{00000000-0008-0000-0B00-000021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47586" name="Check Box 34" hidden="1">
              <a:extLst>
                <a:ext uri="{63B3BB69-23CF-44E3-9099-C40C66FF867C}">
                  <a14:compatExt spid="_x0000_s1047586"/>
                </a:ext>
                <a:ext uri="{FF2B5EF4-FFF2-40B4-BE49-F238E27FC236}">
                  <a16:creationId xmlns:a16="http://schemas.microsoft.com/office/drawing/2014/main" id="{00000000-0008-0000-0B00-000022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47587" name="Check Box 35" hidden="1">
              <a:extLst>
                <a:ext uri="{63B3BB69-23CF-44E3-9099-C40C66FF867C}">
                  <a14:compatExt spid="_x0000_s1047587"/>
                </a:ext>
                <a:ext uri="{FF2B5EF4-FFF2-40B4-BE49-F238E27FC236}">
                  <a16:creationId xmlns:a16="http://schemas.microsoft.com/office/drawing/2014/main" id="{00000000-0008-0000-0B00-000023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47588" name="Check Box 36" hidden="1">
              <a:extLst>
                <a:ext uri="{63B3BB69-23CF-44E3-9099-C40C66FF867C}">
                  <a14:compatExt spid="_x0000_s1047588"/>
                </a:ext>
                <a:ext uri="{FF2B5EF4-FFF2-40B4-BE49-F238E27FC236}">
                  <a16:creationId xmlns:a16="http://schemas.microsoft.com/office/drawing/2014/main" id="{00000000-0008-0000-0B00-000024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47589" name="Check Box 37" hidden="1">
              <a:extLst>
                <a:ext uri="{63B3BB69-23CF-44E3-9099-C40C66FF867C}">
                  <a14:compatExt spid="_x0000_s1047589"/>
                </a:ext>
                <a:ext uri="{FF2B5EF4-FFF2-40B4-BE49-F238E27FC236}">
                  <a16:creationId xmlns:a16="http://schemas.microsoft.com/office/drawing/2014/main" id="{00000000-0008-0000-0B00-000025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47590" name="Check Box 38" hidden="1">
              <a:extLst>
                <a:ext uri="{63B3BB69-23CF-44E3-9099-C40C66FF867C}">
                  <a14:compatExt spid="_x0000_s1047590"/>
                </a:ext>
                <a:ext uri="{FF2B5EF4-FFF2-40B4-BE49-F238E27FC236}">
                  <a16:creationId xmlns:a16="http://schemas.microsoft.com/office/drawing/2014/main" id="{00000000-0008-0000-0B00-000026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47591" name="Check Box 39" hidden="1">
              <a:extLst>
                <a:ext uri="{63B3BB69-23CF-44E3-9099-C40C66FF867C}">
                  <a14:compatExt spid="_x0000_s1047591"/>
                </a:ext>
                <a:ext uri="{FF2B5EF4-FFF2-40B4-BE49-F238E27FC236}">
                  <a16:creationId xmlns:a16="http://schemas.microsoft.com/office/drawing/2014/main" id="{00000000-0008-0000-0B00-000027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047592" name="Check Box 40" hidden="1">
              <a:extLst>
                <a:ext uri="{63B3BB69-23CF-44E3-9099-C40C66FF867C}">
                  <a14:compatExt spid="_x0000_s1047592"/>
                </a:ext>
                <a:ext uri="{FF2B5EF4-FFF2-40B4-BE49-F238E27FC236}">
                  <a16:creationId xmlns:a16="http://schemas.microsoft.com/office/drawing/2014/main" id="{00000000-0008-0000-0B00-000028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47593" name="Check Box 41" hidden="1">
              <a:extLst>
                <a:ext uri="{63B3BB69-23CF-44E3-9099-C40C66FF867C}">
                  <a14:compatExt spid="_x0000_s1047593"/>
                </a:ext>
                <a:ext uri="{FF2B5EF4-FFF2-40B4-BE49-F238E27FC236}">
                  <a16:creationId xmlns:a16="http://schemas.microsoft.com/office/drawing/2014/main" id="{00000000-0008-0000-0B00-000029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47594" name="Check Box 42" hidden="1">
              <a:extLst>
                <a:ext uri="{63B3BB69-23CF-44E3-9099-C40C66FF867C}">
                  <a14:compatExt spid="_x0000_s1047594"/>
                </a:ext>
                <a:ext uri="{FF2B5EF4-FFF2-40B4-BE49-F238E27FC236}">
                  <a16:creationId xmlns:a16="http://schemas.microsoft.com/office/drawing/2014/main" id="{00000000-0008-0000-0B00-00002A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047595" name="Check Box 43" hidden="1">
              <a:extLst>
                <a:ext uri="{63B3BB69-23CF-44E3-9099-C40C66FF867C}">
                  <a14:compatExt spid="_x0000_s1047595"/>
                </a:ext>
                <a:ext uri="{FF2B5EF4-FFF2-40B4-BE49-F238E27FC236}">
                  <a16:creationId xmlns:a16="http://schemas.microsoft.com/office/drawing/2014/main" id="{00000000-0008-0000-0B00-00002B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47596" name="Check Box 44" hidden="1">
              <a:extLst>
                <a:ext uri="{63B3BB69-23CF-44E3-9099-C40C66FF867C}">
                  <a14:compatExt spid="_x0000_s1047596"/>
                </a:ext>
                <a:ext uri="{FF2B5EF4-FFF2-40B4-BE49-F238E27FC236}">
                  <a16:creationId xmlns:a16="http://schemas.microsoft.com/office/drawing/2014/main" id="{00000000-0008-0000-0B00-00002CF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xdr:colOff>
          <xdr:row>28</xdr:row>
          <xdr:rowOff>0</xdr:rowOff>
        </xdr:from>
        <xdr:to>
          <xdr:col>6</xdr:col>
          <xdr:colOff>66675</xdr:colOff>
          <xdr:row>30</xdr:row>
          <xdr:rowOff>0</xdr:rowOff>
        </xdr:to>
        <xdr:sp macro="" textlink="">
          <xdr:nvSpPr>
            <xdr:cNvPr id="1048577" name="Check Box 1" hidden="1">
              <a:extLst>
                <a:ext uri="{63B3BB69-23CF-44E3-9099-C40C66FF867C}">
                  <a14:compatExt spid="_x0000_s1048577"/>
                </a:ext>
                <a:ext uri="{FF2B5EF4-FFF2-40B4-BE49-F238E27FC236}">
                  <a16:creationId xmlns:a16="http://schemas.microsoft.com/office/drawing/2014/main" id="{00000000-0008-0000-0C00-000001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29</xdr:row>
          <xdr:rowOff>76200</xdr:rowOff>
        </xdr:from>
        <xdr:to>
          <xdr:col>6</xdr:col>
          <xdr:colOff>66675</xdr:colOff>
          <xdr:row>31</xdr:row>
          <xdr:rowOff>76200</xdr:rowOff>
        </xdr:to>
        <xdr:sp macro="" textlink="">
          <xdr:nvSpPr>
            <xdr:cNvPr id="1048578" name="Check Box 2" hidden="1">
              <a:extLst>
                <a:ext uri="{63B3BB69-23CF-44E3-9099-C40C66FF867C}">
                  <a14:compatExt spid="_x0000_s1048578"/>
                </a:ext>
                <a:ext uri="{FF2B5EF4-FFF2-40B4-BE49-F238E27FC236}">
                  <a16:creationId xmlns:a16="http://schemas.microsoft.com/office/drawing/2014/main" id="{00000000-0008-0000-0C00-000002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23</xdr:col>
          <xdr:colOff>66675</xdr:colOff>
          <xdr:row>30</xdr:row>
          <xdr:rowOff>0</xdr:rowOff>
        </xdr:to>
        <xdr:sp macro="" textlink="">
          <xdr:nvSpPr>
            <xdr:cNvPr id="1048579" name="Check Box 3" hidden="1">
              <a:extLst>
                <a:ext uri="{63B3BB69-23CF-44E3-9099-C40C66FF867C}">
                  <a14:compatExt spid="_x0000_s1048579"/>
                </a:ext>
                <a:ext uri="{FF2B5EF4-FFF2-40B4-BE49-F238E27FC236}">
                  <a16:creationId xmlns:a16="http://schemas.microsoft.com/office/drawing/2014/main" id="{00000000-0008-0000-0C00-000003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29</xdr:row>
          <xdr:rowOff>76200</xdr:rowOff>
        </xdr:from>
        <xdr:to>
          <xdr:col>23</xdr:col>
          <xdr:colOff>66675</xdr:colOff>
          <xdr:row>31</xdr:row>
          <xdr:rowOff>76200</xdr:rowOff>
        </xdr:to>
        <xdr:sp macro="" textlink="">
          <xdr:nvSpPr>
            <xdr:cNvPr id="1048580" name="Check Box 4" hidden="1">
              <a:extLst>
                <a:ext uri="{63B3BB69-23CF-44E3-9099-C40C66FF867C}">
                  <a14:compatExt spid="_x0000_s1048580"/>
                </a:ext>
                <a:ext uri="{FF2B5EF4-FFF2-40B4-BE49-F238E27FC236}">
                  <a16:creationId xmlns:a16="http://schemas.microsoft.com/office/drawing/2014/main" id="{00000000-0008-0000-0C00-000004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28</xdr:row>
          <xdr:rowOff>9525</xdr:rowOff>
        </xdr:from>
        <xdr:to>
          <xdr:col>66</xdr:col>
          <xdr:colOff>19050</xdr:colOff>
          <xdr:row>30</xdr:row>
          <xdr:rowOff>9525</xdr:rowOff>
        </xdr:to>
        <xdr:sp macro="" textlink="">
          <xdr:nvSpPr>
            <xdr:cNvPr id="1048581" name="Check Box 5" hidden="1">
              <a:extLst>
                <a:ext uri="{63B3BB69-23CF-44E3-9099-C40C66FF867C}">
                  <a14:compatExt spid="_x0000_s1048581"/>
                </a:ext>
                <a:ext uri="{FF2B5EF4-FFF2-40B4-BE49-F238E27FC236}">
                  <a16:creationId xmlns:a16="http://schemas.microsoft.com/office/drawing/2014/main" id="{00000000-0008-0000-0C00-000005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29</xdr:row>
          <xdr:rowOff>76200</xdr:rowOff>
        </xdr:from>
        <xdr:to>
          <xdr:col>66</xdr:col>
          <xdr:colOff>19050</xdr:colOff>
          <xdr:row>31</xdr:row>
          <xdr:rowOff>76200</xdr:rowOff>
        </xdr:to>
        <xdr:sp macro="" textlink="">
          <xdr:nvSpPr>
            <xdr:cNvPr id="1048582" name="Check Box 6" hidden="1">
              <a:extLst>
                <a:ext uri="{63B3BB69-23CF-44E3-9099-C40C66FF867C}">
                  <a14:compatExt spid="_x0000_s1048582"/>
                </a:ext>
                <a:ext uri="{FF2B5EF4-FFF2-40B4-BE49-F238E27FC236}">
                  <a16:creationId xmlns:a16="http://schemas.microsoft.com/office/drawing/2014/main" id="{00000000-0008-0000-0C00-000006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29</xdr:row>
          <xdr:rowOff>76200</xdr:rowOff>
        </xdr:from>
        <xdr:to>
          <xdr:col>42</xdr:col>
          <xdr:colOff>57150</xdr:colOff>
          <xdr:row>31</xdr:row>
          <xdr:rowOff>76200</xdr:rowOff>
        </xdr:to>
        <xdr:sp macro="" textlink="">
          <xdr:nvSpPr>
            <xdr:cNvPr id="1048583" name="Check Box 7" hidden="1">
              <a:extLst>
                <a:ext uri="{63B3BB69-23CF-44E3-9099-C40C66FF867C}">
                  <a14:compatExt spid="_x0000_s1048583"/>
                </a:ext>
                <a:ext uri="{FF2B5EF4-FFF2-40B4-BE49-F238E27FC236}">
                  <a16:creationId xmlns:a16="http://schemas.microsoft.com/office/drawing/2014/main" id="{00000000-0008-0000-0C00-000007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48584" name="Check Box 8" hidden="1">
              <a:extLst>
                <a:ext uri="{63B3BB69-23CF-44E3-9099-C40C66FF867C}">
                  <a14:compatExt spid="_x0000_s1048584"/>
                </a:ext>
                <a:ext uri="{FF2B5EF4-FFF2-40B4-BE49-F238E27FC236}">
                  <a16:creationId xmlns:a16="http://schemas.microsoft.com/office/drawing/2014/main" id="{00000000-0008-0000-0C00-000008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36</xdr:row>
          <xdr:rowOff>47625</xdr:rowOff>
        </xdr:from>
        <xdr:to>
          <xdr:col>73</xdr:col>
          <xdr:colOff>85725</xdr:colOff>
          <xdr:row>37</xdr:row>
          <xdr:rowOff>95250</xdr:rowOff>
        </xdr:to>
        <xdr:sp macro="" textlink="">
          <xdr:nvSpPr>
            <xdr:cNvPr id="1048585" name="Check Box 9" hidden="1">
              <a:extLst>
                <a:ext uri="{63B3BB69-23CF-44E3-9099-C40C66FF867C}">
                  <a14:compatExt spid="_x0000_s1048585"/>
                </a:ext>
                <a:ext uri="{FF2B5EF4-FFF2-40B4-BE49-F238E27FC236}">
                  <a16:creationId xmlns:a16="http://schemas.microsoft.com/office/drawing/2014/main" id="{00000000-0008-0000-0C00-000009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38</xdr:row>
          <xdr:rowOff>47625</xdr:rowOff>
        </xdr:from>
        <xdr:to>
          <xdr:col>73</xdr:col>
          <xdr:colOff>85725</xdr:colOff>
          <xdr:row>39</xdr:row>
          <xdr:rowOff>85725</xdr:rowOff>
        </xdr:to>
        <xdr:sp macro="" textlink="">
          <xdr:nvSpPr>
            <xdr:cNvPr id="1048586" name="Check Box 10" hidden="1">
              <a:extLst>
                <a:ext uri="{63B3BB69-23CF-44E3-9099-C40C66FF867C}">
                  <a14:compatExt spid="_x0000_s1048586"/>
                </a:ext>
                <a:ext uri="{FF2B5EF4-FFF2-40B4-BE49-F238E27FC236}">
                  <a16:creationId xmlns:a16="http://schemas.microsoft.com/office/drawing/2014/main" id="{00000000-0008-0000-0C00-00000A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0</xdr:rowOff>
        </xdr:from>
        <xdr:to>
          <xdr:col>6</xdr:col>
          <xdr:colOff>66675</xdr:colOff>
          <xdr:row>55</xdr:row>
          <xdr:rowOff>0</xdr:rowOff>
        </xdr:to>
        <xdr:sp macro="" textlink="">
          <xdr:nvSpPr>
            <xdr:cNvPr id="1048587" name="Check Box 11" hidden="1">
              <a:extLst>
                <a:ext uri="{63B3BB69-23CF-44E3-9099-C40C66FF867C}">
                  <a14:compatExt spid="_x0000_s1048587"/>
                </a:ext>
                <a:ext uri="{FF2B5EF4-FFF2-40B4-BE49-F238E27FC236}">
                  <a16:creationId xmlns:a16="http://schemas.microsoft.com/office/drawing/2014/main" id="{00000000-0008-0000-0C00-00000B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6</xdr:col>
          <xdr:colOff>66675</xdr:colOff>
          <xdr:row>56</xdr:row>
          <xdr:rowOff>76200</xdr:rowOff>
        </xdr:to>
        <xdr:sp macro="" textlink="">
          <xdr:nvSpPr>
            <xdr:cNvPr id="1048588" name="Check Box 12" hidden="1">
              <a:extLst>
                <a:ext uri="{63B3BB69-23CF-44E3-9099-C40C66FF867C}">
                  <a14:compatExt spid="_x0000_s1048588"/>
                </a:ext>
                <a:ext uri="{FF2B5EF4-FFF2-40B4-BE49-F238E27FC236}">
                  <a16:creationId xmlns:a16="http://schemas.microsoft.com/office/drawing/2014/main" id="{00000000-0008-0000-0C00-00000C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53</xdr:row>
          <xdr:rowOff>0</xdr:rowOff>
        </xdr:from>
        <xdr:to>
          <xdr:col>23</xdr:col>
          <xdr:colOff>66675</xdr:colOff>
          <xdr:row>55</xdr:row>
          <xdr:rowOff>0</xdr:rowOff>
        </xdr:to>
        <xdr:sp macro="" textlink="">
          <xdr:nvSpPr>
            <xdr:cNvPr id="1048589" name="Check Box 13" hidden="1">
              <a:extLst>
                <a:ext uri="{63B3BB69-23CF-44E3-9099-C40C66FF867C}">
                  <a14:compatExt spid="_x0000_s1048589"/>
                </a:ext>
                <a:ext uri="{FF2B5EF4-FFF2-40B4-BE49-F238E27FC236}">
                  <a16:creationId xmlns:a16="http://schemas.microsoft.com/office/drawing/2014/main" id="{00000000-0008-0000-0C00-00000D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54</xdr:row>
          <xdr:rowOff>76200</xdr:rowOff>
        </xdr:from>
        <xdr:to>
          <xdr:col>23</xdr:col>
          <xdr:colOff>66675</xdr:colOff>
          <xdr:row>56</xdr:row>
          <xdr:rowOff>76200</xdr:rowOff>
        </xdr:to>
        <xdr:sp macro="" textlink="">
          <xdr:nvSpPr>
            <xdr:cNvPr id="1048590" name="Check Box 14" hidden="1">
              <a:extLst>
                <a:ext uri="{63B3BB69-23CF-44E3-9099-C40C66FF867C}">
                  <a14:compatExt spid="_x0000_s1048590"/>
                </a:ext>
                <a:ext uri="{FF2B5EF4-FFF2-40B4-BE49-F238E27FC236}">
                  <a16:creationId xmlns:a16="http://schemas.microsoft.com/office/drawing/2014/main" id="{00000000-0008-0000-0C00-00000E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53</xdr:row>
          <xdr:rowOff>9525</xdr:rowOff>
        </xdr:from>
        <xdr:to>
          <xdr:col>66</xdr:col>
          <xdr:colOff>19050</xdr:colOff>
          <xdr:row>55</xdr:row>
          <xdr:rowOff>9525</xdr:rowOff>
        </xdr:to>
        <xdr:sp macro="" textlink="">
          <xdr:nvSpPr>
            <xdr:cNvPr id="1048591" name="Check Box 15" hidden="1">
              <a:extLst>
                <a:ext uri="{63B3BB69-23CF-44E3-9099-C40C66FF867C}">
                  <a14:compatExt spid="_x0000_s1048591"/>
                </a:ext>
                <a:ext uri="{FF2B5EF4-FFF2-40B4-BE49-F238E27FC236}">
                  <a16:creationId xmlns:a16="http://schemas.microsoft.com/office/drawing/2014/main" id="{00000000-0008-0000-0C00-00000F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54</xdr:row>
          <xdr:rowOff>76200</xdr:rowOff>
        </xdr:from>
        <xdr:to>
          <xdr:col>66</xdr:col>
          <xdr:colOff>19050</xdr:colOff>
          <xdr:row>56</xdr:row>
          <xdr:rowOff>76200</xdr:rowOff>
        </xdr:to>
        <xdr:sp macro="" textlink="">
          <xdr:nvSpPr>
            <xdr:cNvPr id="1048592" name="Check Box 16" hidden="1">
              <a:extLst>
                <a:ext uri="{63B3BB69-23CF-44E3-9099-C40C66FF867C}">
                  <a14:compatExt spid="_x0000_s1048592"/>
                </a:ext>
                <a:ext uri="{FF2B5EF4-FFF2-40B4-BE49-F238E27FC236}">
                  <a16:creationId xmlns:a16="http://schemas.microsoft.com/office/drawing/2014/main" id="{00000000-0008-0000-0C00-000010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54</xdr:row>
          <xdr:rowOff>76200</xdr:rowOff>
        </xdr:from>
        <xdr:to>
          <xdr:col>42</xdr:col>
          <xdr:colOff>57150</xdr:colOff>
          <xdr:row>56</xdr:row>
          <xdr:rowOff>76200</xdr:rowOff>
        </xdr:to>
        <xdr:sp macro="" textlink="">
          <xdr:nvSpPr>
            <xdr:cNvPr id="1048593" name="Check Box 17" hidden="1">
              <a:extLst>
                <a:ext uri="{63B3BB69-23CF-44E3-9099-C40C66FF867C}">
                  <a14:compatExt spid="_x0000_s1048593"/>
                </a:ext>
                <a:ext uri="{FF2B5EF4-FFF2-40B4-BE49-F238E27FC236}">
                  <a16:creationId xmlns:a16="http://schemas.microsoft.com/office/drawing/2014/main" id="{00000000-0008-0000-0C00-000011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48594" name="Check Box 18" hidden="1">
              <a:extLst>
                <a:ext uri="{63B3BB69-23CF-44E3-9099-C40C66FF867C}">
                  <a14:compatExt spid="_x0000_s1048594"/>
                </a:ext>
                <a:ext uri="{FF2B5EF4-FFF2-40B4-BE49-F238E27FC236}">
                  <a16:creationId xmlns:a16="http://schemas.microsoft.com/office/drawing/2014/main" id="{00000000-0008-0000-0C00-000012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47625</xdr:rowOff>
        </xdr:from>
        <xdr:to>
          <xdr:col>73</xdr:col>
          <xdr:colOff>85725</xdr:colOff>
          <xdr:row>62</xdr:row>
          <xdr:rowOff>95250</xdr:rowOff>
        </xdr:to>
        <xdr:sp macro="" textlink="">
          <xdr:nvSpPr>
            <xdr:cNvPr id="1048595" name="Check Box 19" hidden="1">
              <a:extLst>
                <a:ext uri="{63B3BB69-23CF-44E3-9099-C40C66FF867C}">
                  <a14:compatExt spid="_x0000_s1048595"/>
                </a:ext>
                <a:ext uri="{FF2B5EF4-FFF2-40B4-BE49-F238E27FC236}">
                  <a16:creationId xmlns:a16="http://schemas.microsoft.com/office/drawing/2014/main" id="{00000000-0008-0000-0C00-000013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63</xdr:row>
          <xdr:rowOff>47625</xdr:rowOff>
        </xdr:from>
        <xdr:to>
          <xdr:col>73</xdr:col>
          <xdr:colOff>85725</xdr:colOff>
          <xdr:row>64</xdr:row>
          <xdr:rowOff>95250</xdr:rowOff>
        </xdr:to>
        <xdr:sp macro="" textlink="">
          <xdr:nvSpPr>
            <xdr:cNvPr id="1048596" name="Check Box 20" hidden="1">
              <a:extLst>
                <a:ext uri="{63B3BB69-23CF-44E3-9099-C40C66FF867C}">
                  <a14:compatExt spid="_x0000_s1048596"/>
                </a:ext>
                <a:ext uri="{FF2B5EF4-FFF2-40B4-BE49-F238E27FC236}">
                  <a16:creationId xmlns:a16="http://schemas.microsoft.com/office/drawing/2014/main" id="{00000000-0008-0000-0C00-000014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78</xdr:row>
          <xdr:rowOff>0</xdr:rowOff>
        </xdr:from>
        <xdr:to>
          <xdr:col>6</xdr:col>
          <xdr:colOff>66675</xdr:colOff>
          <xdr:row>80</xdr:row>
          <xdr:rowOff>0</xdr:rowOff>
        </xdr:to>
        <xdr:sp macro="" textlink="">
          <xdr:nvSpPr>
            <xdr:cNvPr id="1048597" name="Check Box 21" hidden="1">
              <a:extLst>
                <a:ext uri="{63B3BB69-23CF-44E3-9099-C40C66FF867C}">
                  <a14:compatExt spid="_x0000_s1048597"/>
                </a:ext>
                <a:ext uri="{FF2B5EF4-FFF2-40B4-BE49-F238E27FC236}">
                  <a16:creationId xmlns:a16="http://schemas.microsoft.com/office/drawing/2014/main" id="{00000000-0008-0000-0C00-000015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79</xdr:row>
          <xdr:rowOff>76200</xdr:rowOff>
        </xdr:from>
        <xdr:to>
          <xdr:col>6</xdr:col>
          <xdr:colOff>66675</xdr:colOff>
          <xdr:row>81</xdr:row>
          <xdr:rowOff>76200</xdr:rowOff>
        </xdr:to>
        <xdr:sp macro="" textlink="">
          <xdr:nvSpPr>
            <xdr:cNvPr id="1048598" name="Check Box 22" hidden="1">
              <a:extLst>
                <a:ext uri="{63B3BB69-23CF-44E3-9099-C40C66FF867C}">
                  <a14:compatExt spid="_x0000_s1048598"/>
                </a:ext>
                <a:ext uri="{FF2B5EF4-FFF2-40B4-BE49-F238E27FC236}">
                  <a16:creationId xmlns:a16="http://schemas.microsoft.com/office/drawing/2014/main" id="{00000000-0008-0000-0C00-000016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78</xdr:row>
          <xdr:rowOff>0</xdr:rowOff>
        </xdr:from>
        <xdr:to>
          <xdr:col>23</xdr:col>
          <xdr:colOff>66675</xdr:colOff>
          <xdr:row>80</xdr:row>
          <xdr:rowOff>0</xdr:rowOff>
        </xdr:to>
        <xdr:sp macro="" textlink="">
          <xdr:nvSpPr>
            <xdr:cNvPr id="1048599" name="Check Box 23" hidden="1">
              <a:extLst>
                <a:ext uri="{63B3BB69-23CF-44E3-9099-C40C66FF867C}">
                  <a14:compatExt spid="_x0000_s1048599"/>
                </a:ext>
                <a:ext uri="{FF2B5EF4-FFF2-40B4-BE49-F238E27FC236}">
                  <a16:creationId xmlns:a16="http://schemas.microsoft.com/office/drawing/2014/main" id="{00000000-0008-0000-0C00-000017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79</xdr:row>
          <xdr:rowOff>76200</xdr:rowOff>
        </xdr:from>
        <xdr:to>
          <xdr:col>23</xdr:col>
          <xdr:colOff>66675</xdr:colOff>
          <xdr:row>81</xdr:row>
          <xdr:rowOff>76200</xdr:rowOff>
        </xdr:to>
        <xdr:sp macro="" textlink="">
          <xdr:nvSpPr>
            <xdr:cNvPr id="1048600" name="Check Box 24" hidden="1">
              <a:extLst>
                <a:ext uri="{63B3BB69-23CF-44E3-9099-C40C66FF867C}">
                  <a14:compatExt spid="_x0000_s1048600"/>
                </a:ext>
                <a:ext uri="{FF2B5EF4-FFF2-40B4-BE49-F238E27FC236}">
                  <a16:creationId xmlns:a16="http://schemas.microsoft.com/office/drawing/2014/main" id="{00000000-0008-0000-0C00-000018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78</xdr:row>
          <xdr:rowOff>9525</xdr:rowOff>
        </xdr:from>
        <xdr:to>
          <xdr:col>66</xdr:col>
          <xdr:colOff>19050</xdr:colOff>
          <xdr:row>80</xdr:row>
          <xdr:rowOff>9525</xdr:rowOff>
        </xdr:to>
        <xdr:sp macro="" textlink="">
          <xdr:nvSpPr>
            <xdr:cNvPr id="1048601" name="Check Box 25" hidden="1">
              <a:extLst>
                <a:ext uri="{63B3BB69-23CF-44E3-9099-C40C66FF867C}">
                  <a14:compatExt spid="_x0000_s1048601"/>
                </a:ext>
                <a:ext uri="{FF2B5EF4-FFF2-40B4-BE49-F238E27FC236}">
                  <a16:creationId xmlns:a16="http://schemas.microsoft.com/office/drawing/2014/main" id="{00000000-0008-0000-0C00-000019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66675</xdr:colOff>
          <xdr:row>79</xdr:row>
          <xdr:rowOff>76200</xdr:rowOff>
        </xdr:from>
        <xdr:to>
          <xdr:col>66</xdr:col>
          <xdr:colOff>19050</xdr:colOff>
          <xdr:row>81</xdr:row>
          <xdr:rowOff>76200</xdr:rowOff>
        </xdr:to>
        <xdr:sp macro="" textlink="">
          <xdr:nvSpPr>
            <xdr:cNvPr id="1048602" name="Check Box 26" hidden="1">
              <a:extLst>
                <a:ext uri="{63B3BB69-23CF-44E3-9099-C40C66FF867C}">
                  <a14:compatExt spid="_x0000_s1048602"/>
                </a:ext>
                <a:ext uri="{FF2B5EF4-FFF2-40B4-BE49-F238E27FC236}">
                  <a16:creationId xmlns:a16="http://schemas.microsoft.com/office/drawing/2014/main" id="{00000000-0008-0000-0C00-00001A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40</xdr:col>
          <xdr:colOff>9525</xdr:colOff>
          <xdr:row>79</xdr:row>
          <xdr:rowOff>76200</xdr:rowOff>
        </xdr:from>
        <xdr:to>
          <xdr:col>42</xdr:col>
          <xdr:colOff>57150</xdr:colOff>
          <xdr:row>81</xdr:row>
          <xdr:rowOff>76200</xdr:rowOff>
        </xdr:to>
        <xdr:sp macro="" textlink="">
          <xdr:nvSpPr>
            <xdr:cNvPr id="1048603" name="Check Box 27" hidden="1">
              <a:extLst>
                <a:ext uri="{63B3BB69-23CF-44E3-9099-C40C66FF867C}">
                  <a14:compatExt spid="_x0000_s1048603"/>
                </a:ext>
                <a:ext uri="{FF2B5EF4-FFF2-40B4-BE49-F238E27FC236}">
                  <a16:creationId xmlns:a16="http://schemas.microsoft.com/office/drawing/2014/main" id="{00000000-0008-0000-0C00-00001B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48604" name="Check Box 28" hidden="1">
              <a:extLst>
                <a:ext uri="{63B3BB69-23CF-44E3-9099-C40C66FF867C}">
                  <a14:compatExt spid="_x0000_s1048604"/>
                </a:ext>
                <a:ext uri="{FF2B5EF4-FFF2-40B4-BE49-F238E27FC236}">
                  <a16:creationId xmlns:a16="http://schemas.microsoft.com/office/drawing/2014/main" id="{00000000-0008-0000-0C00-00001C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47625</xdr:rowOff>
        </xdr:from>
        <xdr:to>
          <xdr:col>73</xdr:col>
          <xdr:colOff>85725</xdr:colOff>
          <xdr:row>87</xdr:row>
          <xdr:rowOff>95250</xdr:rowOff>
        </xdr:to>
        <xdr:sp macro="" textlink="">
          <xdr:nvSpPr>
            <xdr:cNvPr id="1048605" name="Check Box 29" hidden="1">
              <a:extLst>
                <a:ext uri="{63B3BB69-23CF-44E3-9099-C40C66FF867C}">
                  <a14:compatExt spid="_x0000_s1048605"/>
                </a:ext>
                <a:ext uri="{FF2B5EF4-FFF2-40B4-BE49-F238E27FC236}">
                  <a16:creationId xmlns:a16="http://schemas.microsoft.com/office/drawing/2014/main" id="{00000000-0008-0000-0C00-00001D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88</xdr:row>
          <xdr:rowOff>47625</xdr:rowOff>
        </xdr:from>
        <xdr:to>
          <xdr:col>73</xdr:col>
          <xdr:colOff>85725</xdr:colOff>
          <xdr:row>89</xdr:row>
          <xdr:rowOff>95250</xdr:rowOff>
        </xdr:to>
        <xdr:sp macro="" textlink="">
          <xdr:nvSpPr>
            <xdr:cNvPr id="1048606" name="Check Box 30" hidden="1">
              <a:extLst>
                <a:ext uri="{63B3BB69-23CF-44E3-9099-C40C66FF867C}">
                  <a14:compatExt spid="_x0000_s1048606"/>
                </a:ext>
                <a:ext uri="{FF2B5EF4-FFF2-40B4-BE49-F238E27FC236}">
                  <a16:creationId xmlns:a16="http://schemas.microsoft.com/office/drawing/2014/main" id="{00000000-0008-0000-0C00-00001E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0</xdr:row>
      <xdr:rowOff>0</xdr:rowOff>
    </xdr:from>
    <xdr:to>
      <xdr:col>18</xdr:col>
      <xdr:colOff>88899</xdr:colOff>
      <xdr:row>5</xdr:row>
      <xdr:rowOff>10861</xdr:rowOff>
    </xdr:to>
    <xdr:pic>
      <xdr:nvPicPr>
        <xdr:cNvPr id="32" name="Picture 3">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19050</xdr:colOff>
          <xdr:row>32</xdr:row>
          <xdr:rowOff>0</xdr:rowOff>
        </xdr:from>
        <xdr:to>
          <xdr:col>6</xdr:col>
          <xdr:colOff>66675</xdr:colOff>
          <xdr:row>34</xdr:row>
          <xdr:rowOff>0</xdr:rowOff>
        </xdr:to>
        <xdr:sp macro="" textlink="">
          <xdr:nvSpPr>
            <xdr:cNvPr id="1048607" name="Check Box 31" hidden="1">
              <a:extLst>
                <a:ext uri="{63B3BB69-23CF-44E3-9099-C40C66FF867C}">
                  <a14:compatExt spid="_x0000_s1048607"/>
                </a:ext>
                <a:ext uri="{FF2B5EF4-FFF2-40B4-BE49-F238E27FC236}">
                  <a16:creationId xmlns:a16="http://schemas.microsoft.com/office/drawing/2014/main" id="{00000000-0008-0000-0C00-00001F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31</xdr:row>
          <xdr:rowOff>76200</xdr:rowOff>
        </xdr:from>
        <xdr:to>
          <xdr:col>41</xdr:col>
          <xdr:colOff>57150</xdr:colOff>
          <xdr:row>33</xdr:row>
          <xdr:rowOff>76200</xdr:rowOff>
        </xdr:to>
        <xdr:sp macro="" textlink="">
          <xdr:nvSpPr>
            <xdr:cNvPr id="1048608" name="Check Box 32" hidden="1">
              <a:extLst>
                <a:ext uri="{63B3BB69-23CF-44E3-9099-C40C66FF867C}">
                  <a14:compatExt spid="_x0000_s1048608"/>
                </a:ext>
                <a:ext uri="{FF2B5EF4-FFF2-40B4-BE49-F238E27FC236}">
                  <a16:creationId xmlns:a16="http://schemas.microsoft.com/office/drawing/2014/main" id="{00000000-0008-0000-0C00-000020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57</xdr:row>
          <xdr:rowOff>0</xdr:rowOff>
        </xdr:from>
        <xdr:to>
          <xdr:col>6</xdr:col>
          <xdr:colOff>66675</xdr:colOff>
          <xdr:row>59</xdr:row>
          <xdr:rowOff>0</xdr:rowOff>
        </xdr:to>
        <xdr:sp macro="" textlink="">
          <xdr:nvSpPr>
            <xdr:cNvPr id="1048609" name="Check Box 33" hidden="1">
              <a:extLst>
                <a:ext uri="{63B3BB69-23CF-44E3-9099-C40C66FF867C}">
                  <a14:compatExt spid="_x0000_s1048609"/>
                </a:ext>
                <a:ext uri="{FF2B5EF4-FFF2-40B4-BE49-F238E27FC236}">
                  <a16:creationId xmlns:a16="http://schemas.microsoft.com/office/drawing/2014/main" id="{00000000-0008-0000-0C00-000021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56</xdr:row>
          <xdr:rowOff>76200</xdr:rowOff>
        </xdr:from>
        <xdr:to>
          <xdr:col>41</xdr:col>
          <xdr:colOff>57150</xdr:colOff>
          <xdr:row>58</xdr:row>
          <xdr:rowOff>76200</xdr:rowOff>
        </xdr:to>
        <xdr:sp macro="" textlink="">
          <xdr:nvSpPr>
            <xdr:cNvPr id="1048610" name="Check Box 34" hidden="1">
              <a:extLst>
                <a:ext uri="{63B3BB69-23CF-44E3-9099-C40C66FF867C}">
                  <a14:compatExt spid="_x0000_s1048610"/>
                </a:ext>
                <a:ext uri="{FF2B5EF4-FFF2-40B4-BE49-F238E27FC236}">
                  <a16:creationId xmlns:a16="http://schemas.microsoft.com/office/drawing/2014/main" id="{00000000-0008-0000-0C00-000022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82</xdr:row>
          <xdr:rowOff>0</xdr:rowOff>
        </xdr:from>
        <xdr:to>
          <xdr:col>6</xdr:col>
          <xdr:colOff>66675</xdr:colOff>
          <xdr:row>84</xdr:row>
          <xdr:rowOff>0</xdr:rowOff>
        </xdr:to>
        <xdr:sp macro="" textlink="">
          <xdr:nvSpPr>
            <xdr:cNvPr id="1048611" name="Check Box 35" hidden="1">
              <a:extLst>
                <a:ext uri="{63B3BB69-23CF-44E3-9099-C40C66FF867C}">
                  <a14:compatExt spid="_x0000_s1048611"/>
                </a:ext>
                <a:ext uri="{FF2B5EF4-FFF2-40B4-BE49-F238E27FC236}">
                  <a16:creationId xmlns:a16="http://schemas.microsoft.com/office/drawing/2014/main" id="{00000000-0008-0000-0C00-000023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9525</xdr:colOff>
          <xdr:row>81</xdr:row>
          <xdr:rowOff>76200</xdr:rowOff>
        </xdr:from>
        <xdr:to>
          <xdr:col>41</xdr:col>
          <xdr:colOff>57150</xdr:colOff>
          <xdr:row>83</xdr:row>
          <xdr:rowOff>76200</xdr:rowOff>
        </xdr:to>
        <xdr:sp macro="" textlink="">
          <xdr:nvSpPr>
            <xdr:cNvPr id="1048612" name="Check Box 36" hidden="1">
              <a:extLst>
                <a:ext uri="{63B3BB69-23CF-44E3-9099-C40C66FF867C}">
                  <a14:compatExt spid="_x0000_s1048612"/>
                </a:ext>
                <a:ext uri="{FF2B5EF4-FFF2-40B4-BE49-F238E27FC236}">
                  <a16:creationId xmlns:a16="http://schemas.microsoft.com/office/drawing/2014/main" id="{00000000-0008-0000-0C00-000024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34</xdr:row>
          <xdr:rowOff>85725</xdr:rowOff>
        </xdr:from>
        <xdr:to>
          <xdr:col>73</xdr:col>
          <xdr:colOff>85725</xdr:colOff>
          <xdr:row>35</xdr:row>
          <xdr:rowOff>95250</xdr:rowOff>
        </xdr:to>
        <xdr:sp macro="" textlink="">
          <xdr:nvSpPr>
            <xdr:cNvPr id="1048613" name="Check Box 37" hidden="1">
              <a:extLst>
                <a:ext uri="{63B3BB69-23CF-44E3-9099-C40C66FF867C}">
                  <a14:compatExt spid="_x0000_s1048613"/>
                </a:ext>
                <a:ext uri="{FF2B5EF4-FFF2-40B4-BE49-F238E27FC236}">
                  <a16:creationId xmlns:a16="http://schemas.microsoft.com/office/drawing/2014/main" id="{00000000-0008-0000-0C00-000025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40</xdr:row>
          <xdr:rowOff>28575</xdr:rowOff>
        </xdr:from>
        <xdr:to>
          <xdr:col>73</xdr:col>
          <xdr:colOff>85725</xdr:colOff>
          <xdr:row>41</xdr:row>
          <xdr:rowOff>66675</xdr:rowOff>
        </xdr:to>
        <xdr:sp macro="" textlink="">
          <xdr:nvSpPr>
            <xdr:cNvPr id="1048614" name="Check Box 38" hidden="1">
              <a:extLst>
                <a:ext uri="{63B3BB69-23CF-44E3-9099-C40C66FF867C}">
                  <a14:compatExt spid="_x0000_s1048614"/>
                </a:ext>
                <a:ext uri="{FF2B5EF4-FFF2-40B4-BE49-F238E27FC236}">
                  <a16:creationId xmlns:a16="http://schemas.microsoft.com/office/drawing/2014/main" id="{00000000-0008-0000-0C00-000026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59</xdr:row>
          <xdr:rowOff>85725</xdr:rowOff>
        </xdr:from>
        <xdr:to>
          <xdr:col>73</xdr:col>
          <xdr:colOff>85725</xdr:colOff>
          <xdr:row>60</xdr:row>
          <xdr:rowOff>85725</xdr:rowOff>
        </xdr:to>
        <xdr:sp macro="" textlink="">
          <xdr:nvSpPr>
            <xdr:cNvPr id="1048615" name="Check Box 39" hidden="1">
              <a:extLst>
                <a:ext uri="{63B3BB69-23CF-44E3-9099-C40C66FF867C}">
                  <a14:compatExt spid="_x0000_s1048615"/>
                </a:ext>
                <a:ext uri="{FF2B5EF4-FFF2-40B4-BE49-F238E27FC236}">
                  <a16:creationId xmlns:a16="http://schemas.microsoft.com/office/drawing/2014/main" id="{00000000-0008-0000-0C00-000027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61</xdr:row>
          <xdr:rowOff>38100</xdr:rowOff>
        </xdr:from>
        <xdr:to>
          <xdr:col>73</xdr:col>
          <xdr:colOff>85725</xdr:colOff>
          <xdr:row>62</xdr:row>
          <xdr:rowOff>95250</xdr:rowOff>
        </xdr:to>
        <xdr:sp macro="" textlink="">
          <xdr:nvSpPr>
            <xdr:cNvPr id="1048616" name="Check Box 40" hidden="1">
              <a:extLst>
                <a:ext uri="{63B3BB69-23CF-44E3-9099-C40C66FF867C}">
                  <a14:compatExt spid="_x0000_s1048616"/>
                </a:ext>
                <a:ext uri="{FF2B5EF4-FFF2-40B4-BE49-F238E27FC236}">
                  <a16:creationId xmlns:a16="http://schemas.microsoft.com/office/drawing/2014/main" id="{00000000-0008-0000-0C00-000028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65</xdr:row>
          <xdr:rowOff>28575</xdr:rowOff>
        </xdr:from>
        <xdr:to>
          <xdr:col>73</xdr:col>
          <xdr:colOff>85725</xdr:colOff>
          <xdr:row>66</xdr:row>
          <xdr:rowOff>76200</xdr:rowOff>
        </xdr:to>
        <xdr:sp macro="" textlink="">
          <xdr:nvSpPr>
            <xdr:cNvPr id="1048617" name="Check Box 41" hidden="1">
              <a:extLst>
                <a:ext uri="{63B3BB69-23CF-44E3-9099-C40C66FF867C}">
                  <a14:compatExt spid="_x0000_s1048617"/>
                </a:ext>
                <a:ext uri="{FF2B5EF4-FFF2-40B4-BE49-F238E27FC236}">
                  <a16:creationId xmlns:a16="http://schemas.microsoft.com/office/drawing/2014/main" id="{00000000-0008-0000-0C00-000029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84</xdr:row>
          <xdr:rowOff>85725</xdr:rowOff>
        </xdr:from>
        <xdr:to>
          <xdr:col>73</xdr:col>
          <xdr:colOff>85725</xdr:colOff>
          <xdr:row>85</xdr:row>
          <xdr:rowOff>85725</xdr:rowOff>
        </xdr:to>
        <xdr:sp macro="" textlink="">
          <xdr:nvSpPr>
            <xdr:cNvPr id="1048618" name="Check Box 42" hidden="1">
              <a:extLst>
                <a:ext uri="{63B3BB69-23CF-44E3-9099-C40C66FF867C}">
                  <a14:compatExt spid="_x0000_s1048618"/>
                </a:ext>
                <a:ext uri="{FF2B5EF4-FFF2-40B4-BE49-F238E27FC236}">
                  <a16:creationId xmlns:a16="http://schemas.microsoft.com/office/drawing/2014/main" id="{00000000-0008-0000-0C00-00002A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86</xdr:row>
          <xdr:rowOff>38100</xdr:rowOff>
        </xdr:from>
        <xdr:to>
          <xdr:col>73</xdr:col>
          <xdr:colOff>85725</xdr:colOff>
          <xdr:row>87</xdr:row>
          <xdr:rowOff>95250</xdr:rowOff>
        </xdr:to>
        <xdr:sp macro="" textlink="">
          <xdr:nvSpPr>
            <xdr:cNvPr id="1048619" name="Check Box 43" hidden="1">
              <a:extLst>
                <a:ext uri="{63B3BB69-23CF-44E3-9099-C40C66FF867C}">
                  <a14:compatExt spid="_x0000_s1048619"/>
                </a:ext>
                <a:ext uri="{FF2B5EF4-FFF2-40B4-BE49-F238E27FC236}">
                  <a16:creationId xmlns:a16="http://schemas.microsoft.com/office/drawing/2014/main" id="{00000000-0008-0000-0C00-00002B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71</xdr:col>
          <xdr:colOff>38100</xdr:colOff>
          <xdr:row>90</xdr:row>
          <xdr:rowOff>28575</xdr:rowOff>
        </xdr:from>
        <xdr:to>
          <xdr:col>73</xdr:col>
          <xdr:colOff>85725</xdr:colOff>
          <xdr:row>91</xdr:row>
          <xdr:rowOff>76200</xdr:rowOff>
        </xdr:to>
        <xdr:sp macro="" textlink="">
          <xdr:nvSpPr>
            <xdr:cNvPr id="1048620" name="Check Box 44" hidden="1">
              <a:extLst>
                <a:ext uri="{63B3BB69-23CF-44E3-9099-C40C66FF867C}">
                  <a14:compatExt spid="_x0000_s1048620"/>
                </a:ext>
                <a:ext uri="{FF2B5EF4-FFF2-40B4-BE49-F238E27FC236}">
                  <a16:creationId xmlns:a16="http://schemas.microsoft.com/office/drawing/2014/main" id="{00000000-0008-0000-0C00-00002C00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26</xdr:row>
          <xdr:rowOff>19050</xdr:rowOff>
        </xdr:from>
        <xdr:to>
          <xdr:col>18</xdr:col>
          <xdr:colOff>66675</xdr:colOff>
          <xdr:row>26</xdr:row>
          <xdr:rowOff>219075</xdr:rowOff>
        </xdr:to>
        <xdr:sp macro="" textlink="">
          <xdr:nvSpPr>
            <xdr:cNvPr id="428033" name="Check Box 1" hidden="1">
              <a:extLst>
                <a:ext uri="{63B3BB69-23CF-44E3-9099-C40C66FF867C}">
                  <a14:compatExt spid="_x0000_s428033"/>
                </a:ext>
                <a:ext uri="{FF2B5EF4-FFF2-40B4-BE49-F238E27FC236}">
                  <a16:creationId xmlns:a16="http://schemas.microsoft.com/office/drawing/2014/main" id="{00000000-0008-0000-0D00-000001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28575</xdr:rowOff>
        </xdr:from>
        <xdr:to>
          <xdr:col>17</xdr:col>
          <xdr:colOff>180975</xdr:colOff>
          <xdr:row>27</xdr:row>
          <xdr:rowOff>200025</xdr:rowOff>
        </xdr:to>
        <xdr:sp macro="" textlink="">
          <xdr:nvSpPr>
            <xdr:cNvPr id="428034" name="Check Box 2" hidden="1">
              <a:extLst>
                <a:ext uri="{63B3BB69-23CF-44E3-9099-C40C66FF867C}">
                  <a14:compatExt spid="_x0000_s428034"/>
                </a:ext>
                <a:ext uri="{FF2B5EF4-FFF2-40B4-BE49-F238E27FC236}">
                  <a16:creationId xmlns:a16="http://schemas.microsoft.com/office/drawing/2014/main" id="{00000000-0008-0000-0D00-000002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18</xdr:col>
          <xdr:colOff>66675</xdr:colOff>
          <xdr:row>28</xdr:row>
          <xdr:rowOff>219075</xdr:rowOff>
        </xdr:to>
        <xdr:sp macro="" textlink="">
          <xdr:nvSpPr>
            <xdr:cNvPr id="428035" name="Check Box 3" hidden="1">
              <a:extLst>
                <a:ext uri="{63B3BB69-23CF-44E3-9099-C40C66FF867C}">
                  <a14:compatExt spid="_x0000_s428035"/>
                </a:ext>
                <a:ext uri="{FF2B5EF4-FFF2-40B4-BE49-F238E27FC236}">
                  <a16:creationId xmlns:a16="http://schemas.microsoft.com/office/drawing/2014/main" id="{00000000-0008-0000-0D00-000003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18</xdr:col>
          <xdr:colOff>66675</xdr:colOff>
          <xdr:row>29</xdr:row>
          <xdr:rowOff>219075</xdr:rowOff>
        </xdr:to>
        <xdr:sp macro="" textlink="">
          <xdr:nvSpPr>
            <xdr:cNvPr id="428036" name="Check Box 4" hidden="1">
              <a:extLst>
                <a:ext uri="{63B3BB69-23CF-44E3-9099-C40C66FF867C}">
                  <a14:compatExt spid="_x0000_s428036"/>
                </a:ext>
                <a:ext uri="{FF2B5EF4-FFF2-40B4-BE49-F238E27FC236}">
                  <a16:creationId xmlns:a16="http://schemas.microsoft.com/office/drawing/2014/main" id="{00000000-0008-0000-0D00-000004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19050</xdr:rowOff>
        </xdr:from>
        <xdr:to>
          <xdr:col>18</xdr:col>
          <xdr:colOff>66675</xdr:colOff>
          <xdr:row>30</xdr:row>
          <xdr:rowOff>219075</xdr:rowOff>
        </xdr:to>
        <xdr:sp macro="" textlink="">
          <xdr:nvSpPr>
            <xdr:cNvPr id="428037" name="Check Box 5" hidden="1">
              <a:extLst>
                <a:ext uri="{63B3BB69-23CF-44E3-9099-C40C66FF867C}">
                  <a14:compatExt spid="_x0000_s428037"/>
                </a:ext>
                <a:ext uri="{FF2B5EF4-FFF2-40B4-BE49-F238E27FC236}">
                  <a16:creationId xmlns:a16="http://schemas.microsoft.com/office/drawing/2014/main" id="{00000000-0008-0000-0D00-000005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17</xdr:col>
          <xdr:colOff>104775</xdr:colOff>
          <xdr:row>36</xdr:row>
          <xdr:rowOff>209550</xdr:rowOff>
        </xdr:to>
        <xdr:sp macro="" textlink="">
          <xdr:nvSpPr>
            <xdr:cNvPr id="428038" name="Check Box 6" hidden="1">
              <a:extLst>
                <a:ext uri="{63B3BB69-23CF-44E3-9099-C40C66FF867C}">
                  <a14:compatExt spid="_x0000_s428038"/>
                </a:ext>
                <a:ext uri="{FF2B5EF4-FFF2-40B4-BE49-F238E27FC236}">
                  <a16:creationId xmlns:a16="http://schemas.microsoft.com/office/drawing/2014/main" id="{00000000-0008-0000-0D00-000006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9525</xdr:rowOff>
        </xdr:from>
        <xdr:to>
          <xdr:col>17</xdr:col>
          <xdr:colOff>104775</xdr:colOff>
          <xdr:row>37</xdr:row>
          <xdr:rowOff>219075</xdr:rowOff>
        </xdr:to>
        <xdr:sp macro="" textlink="">
          <xdr:nvSpPr>
            <xdr:cNvPr id="428039" name="Check Box 7" hidden="1">
              <a:extLst>
                <a:ext uri="{63B3BB69-23CF-44E3-9099-C40C66FF867C}">
                  <a14:compatExt spid="_x0000_s428039"/>
                </a:ext>
                <a:ext uri="{FF2B5EF4-FFF2-40B4-BE49-F238E27FC236}">
                  <a16:creationId xmlns:a16="http://schemas.microsoft.com/office/drawing/2014/main" id="{00000000-0008-0000-0D00-000007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17</xdr:col>
          <xdr:colOff>104775</xdr:colOff>
          <xdr:row>38</xdr:row>
          <xdr:rowOff>209550</xdr:rowOff>
        </xdr:to>
        <xdr:sp macro="" textlink="">
          <xdr:nvSpPr>
            <xdr:cNvPr id="428040" name="Check Box 8" hidden="1">
              <a:extLst>
                <a:ext uri="{63B3BB69-23CF-44E3-9099-C40C66FF867C}">
                  <a14:compatExt spid="_x0000_s428040"/>
                </a:ext>
                <a:ext uri="{FF2B5EF4-FFF2-40B4-BE49-F238E27FC236}">
                  <a16:creationId xmlns:a16="http://schemas.microsoft.com/office/drawing/2014/main" id="{00000000-0008-0000-0D00-000008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17</xdr:col>
          <xdr:colOff>104775</xdr:colOff>
          <xdr:row>39</xdr:row>
          <xdr:rowOff>209550</xdr:rowOff>
        </xdr:to>
        <xdr:sp macro="" textlink="">
          <xdr:nvSpPr>
            <xdr:cNvPr id="428041" name="Check Box 9" hidden="1">
              <a:extLst>
                <a:ext uri="{63B3BB69-23CF-44E3-9099-C40C66FF867C}">
                  <a14:compatExt spid="_x0000_s428041"/>
                </a:ext>
                <a:ext uri="{FF2B5EF4-FFF2-40B4-BE49-F238E27FC236}">
                  <a16:creationId xmlns:a16="http://schemas.microsoft.com/office/drawing/2014/main" id="{00000000-0008-0000-0D00-000009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17</xdr:col>
          <xdr:colOff>104775</xdr:colOff>
          <xdr:row>40</xdr:row>
          <xdr:rowOff>209550</xdr:rowOff>
        </xdr:to>
        <xdr:sp macro="" textlink="">
          <xdr:nvSpPr>
            <xdr:cNvPr id="428042" name="Check Box 10" hidden="1">
              <a:extLst>
                <a:ext uri="{63B3BB69-23CF-44E3-9099-C40C66FF867C}">
                  <a14:compatExt spid="_x0000_s428042"/>
                </a:ext>
                <a:ext uri="{FF2B5EF4-FFF2-40B4-BE49-F238E27FC236}">
                  <a16:creationId xmlns:a16="http://schemas.microsoft.com/office/drawing/2014/main" id="{00000000-0008-0000-0D00-00000A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9525</xdr:rowOff>
        </xdr:from>
        <xdr:to>
          <xdr:col>17</xdr:col>
          <xdr:colOff>104775</xdr:colOff>
          <xdr:row>46</xdr:row>
          <xdr:rowOff>209550</xdr:rowOff>
        </xdr:to>
        <xdr:sp macro="" textlink="">
          <xdr:nvSpPr>
            <xdr:cNvPr id="428043" name="Check Box 11" hidden="1">
              <a:extLst>
                <a:ext uri="{63B3BB69-23CF-44E3-9099-C40C66FF867C}">
                  <a14:compatExt spid="_x0000_s428043"/>
                </a:ext>
                <a:ext uri="{FF2B5EF4-FFF2-40B4-BE49-F238E27FC236}">
                  <a16:creationId xmlns:a16="http://schemas.microsoft.com/office/drawing/2014/main" id="{00000000-0008-0000-0D00-00000B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9525</xdr:rowOff>
        </xdr:from>
        <xdr:to>
          <xdr:col>17</xdr:col>
          <xdr:colOff>104775</xdr:colOff>
          <xdr:row>47</xdr:row>
          <xdr:rowOff>219075</xdr:rowOff>
        </xdr:to>
        <xdr:sp macro="" textlink="">
          <xdr:nvSpPr>
            <xdr:cNvPr id="428044" name="Check Box 12" hidden="1">
              <a:extLst>
                <a:ext uri="{63B3BB69-23CF-44E3-9099-C40C66FF867C}">
                  <a14:compatExt spid="_x0000_s428044"/>
                </a:ext>
                <a:ext uri="{FF2B5EF4-FFF2-40B4-BE49-F238E27FC236}">
                  <a16:creationId xmlns:a16="http://schemas.microsoft.com/office/drawing/2014/main" id="{00000000-0008-0000-0D00-00000C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17</xdr:col>
          <xdr:colOff>104775</xdr:colOff>
          <xdr:row>48</xdr:row>
          <xdr:rowOff>209550</xdr:rowOff>
        </xdr:to>
        <xdr:sp macro="" textlink="">
          <xdr:nvSpPr>
            <xdr:cNvPr id="428045" name="Check Box 13" hidden="1">
              <a:extLst>
                <a:ext uri="{63B3BB69-23CF-44E3-9099-C40C66FF867C}">
                  <a14:compatExt spid="_x0000_s428045"/>
                </a:ext>
                <a:ext uri="{FF2B5EF4-FFF2-40B4-BE49-F238E27FC236}">
                  <a16:creationId xmlns:a16="http://schemas.microsoft.com/office/drawing/2014/main" id="{00000000-0008-0000-0D00-00000D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17</xdr:col>
          <xdr:colOff>104775</xdr:colOff>
          <xdr:row>49</xdr:row>
          <xdr:rowOff>209550</xdr:rowOff>
        </xdr:to>
        <xdr:sp macro="" textlink="">
          <xdr:nvSpPr>
            <xdr:cNvPr id="428046" name="Check Box 14" hidden="1">
              <a:extLst>
                <a:ext uri="{63B3BB69-23CF-44E3-9099-C40C66FF867C}">
                  <a14:compatExt spid="_x0000_s428046"/>
                </a:ext>
                <a:ext uri="{FF2B5EF4-FFF2-40B4-BE49-F238E27FC236}">
                  <a16:creationId xmlns:a16="http://schemas.microsoft.com/office/drawing/2014/main" id="{00000000-0008-0000-0D00-00000E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17</xdr:col>
          <xdr:colOff>104775</xdr:colOff>
          <xdr:row>50</xdr:row>
          <xdr:rowOff>209550</xdr:rowOff>
        </xdr:to>
        <xdr:sp macro="" textlink="">
          <xdr:nvSpPr>
            <xdr:cNvPr id="428047" name="Check Box 15" hidden="1">
              <a:extLst>
                <a:ext uri="{63B3BB69-23CF-44E3-9099-C40C66FF867C}">
                  <a14:compatExt spid="_x0000_s428047"/>
                </a:ext>
                <a:ext uri="{FF2B5EF4-FFF2-40B4-BE49-F238E27FC236}">
                  <a16:creationId xmlns:a16="http://schemas.microsoft.com/office/drawing/2014/main" id="{00000000-0008-0000-0D00-00000F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52</xdr:row>
      <xdr:rowOff>28575</xdr:rowOff>
    </xdr:from>
    <xdr:to>
      <xdr:col>39</xdr:col>
      <xdr:colOff>176699</xdr:colOff>
      <xdr:row>59</xdr:row>
      <xdr:rowOff>79575</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7839074" y="84772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56</xdr:row>
          <xdr:rowOff>9525</xdr:rowOff>
        </xdr:from>
        <xdr:to>
          <xdr:col>17</xdr:col>
          <xdr:colOff>104775</xdr:colOff>
          <xdr:row>56</xdr:row>
          <xdr:rowOff>209550</xdr:rowOff>
        </xdr:to>
        <xdr:sp macro="" textlink="">
          <xdr:nvSpPr>
            <xdr:cNvPr id="428049" name="Check Box 17" hidden="1">
              <a:extLst>
                <a:ext uri="{63B3BB69-23CF-44E3-9099-C40C66FF867C}">
                  <a14:compatExt spid="_x0000_s428049"/>
                </a:ext>
                <a:ext uri="{FF2B5EF4-FFF2-40B4-BE49-F238E27FC236}">
                  <a16:creationId xmlns:a16="http://schemas.microsoft.com/office/drawing/2014/main" id="{00000000-0008-0000-0D00-000011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9525</xdr:rowOff>
        </xdr:from>
        <xdr:to>
          <xdr:col>17</xdr:col>
          <xdr:colOff>104775</xdr:colOff>
          <xdr:row>57</xdr:row>
          <xdr:rowOff>219075</xdr:rowOff>
        </xdr:to>
        <xdr:sp macro="" textlink="">
          <xdr:nvSpPr>
            <xdr:cNvPr id="428050" name="Check Box 18" hidden="1">
              <a:extLst>
                <a:ext uri="{63B3BB69-23CF-44E3-9099-C40C66FF867C}">
                  <a14:compatExt spid="_x0000_s428050"/>
                </a:ext>
                <a:ext uri="{FF2B5EF4-FFF2-40B4-BE49-F238E27FC236}">
                  <a16:creationId xmlns:a16="http://schemas.microsoft.com/office/drawing/2014/main" id="{00000000-0008-0000-0D00-000012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58</xdr:row>
          <xdr:rowOff>9525</xdr:rowOff>
        </xdr:from>
        <xdr:to>
          <xdr:col>17</xdr:col>
          <xdr:colOff>104775</xdr:colOff>
          <xdr:row>58</xdr:row>
          <xdr:rowOff>209550</xdr:rowOff>
        </xdr:to>
        <xdr:sp macro="" textlink="">
          <xdr:nvSpPr>
            <xdr:cNvPr id="428051" name="Check Box 19" hidden="1">
              <a:extLst>
                <a:ext uri="{63B3BB69-23CF-44E3-9099-C40C66FF867C}">
                  <a14:compatExt spid="_x0000_s428051"/>
                </a:ext>
                <a:ext uri="{FF2B5EF4-FFF2-40B4-BE49-F238E27FC236}">
                  <a16:creationId xmlns:a16="http://schemas.microsoft.com/office/drawing/2014/main" id="{00000000-0008-0000-0D00-000013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59</xdr:row>
          <xdr:rowOff>9525</xdr:rowOff>
        </xdr:from>
        <xdr:to>
          <xdr:col>17</xdr:col>
          <xdr:colOff>104775</xdr:colOff>
          <xdr:row>59</xdr:row>
          <xdr:rowOff>209550</xdr:rowOff>
        </xdr:to>
        <xdr:sp macro="" textlink="">
          <xdr:nvSpPr>
            <xdr:cNvPr id="428052" name="Check Box 20" hidden="1">
              <a:extLst>
                <a:ext uri="{63B3BB69-23CF-44E3-9099-C40C66FF867C}">
                  <a14:compatExt spid="_x0000_s428052"/>
                </a:ext>
                <a:ext uri="{FF2B5EF4-FFF2-40B4-BE49-F238E27FC236}">
                  <a16:creationId xmlns:a16="http://schemas.microsoft.com/office/drawing/2014/main" id="{00000000-0008-0000-0D00-000014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60</xdr:row>
          <xdr:rowOff>9525</xdr:rowOff>
        </xdr:from>
        <xdr:to>
          <xdr:col>17</xdr:col>
          <xdr:colOff>104775</xdr:colOff>
          <xdr:row>60</xdr:row>
          <xdr:rowOff>209550</xdr:rowOff>
        </xdr:to>
        <xdr:sp macro="" textlink="">
          <xdr:nvSpPr>
            <xdr:cNvPr id="428053" name="Check Box 21" hidden="1">
              <a:extLst>
                <a:ext uri="{63B3BB69-23CF-44E3-9099-C40C66FF867C}">
                  <a14:compatExt spid="_x0000_s428053"/>
                </a:ext>
                <a:ext uri="{FF2B5EF4-FFF2-40B4-BE49-F238E27FC236}">
                  <a16:creationId xmlns:a16="http://schemas.microsoft.com/office/drawing/2014/main" id="{00000000-0008-0000-0D00-0000158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736724"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28575</xdr:colOff>
          <xdr:row>18</xdr:row>
          <xdr:rowOff>9525</xdr:rowOff>
        </xdr:from>
        <xdr:to>
          <xdr:col>18</xdr:col>
          <xdr:colOff>66675</xdr:colOff>
          <xdr:row>18</xdr:row>
          <xdr:rowOff>209550</xdr:rowOff>
        </xdr:to>
        <xdr:sp macro="" textlink="">
          <xdr:nvSpPr>
            <xdr:cNvPr id="429057" name="Check Box 1" hidden="1">
              <a:extLst>
                <a:ext uri="{63B3BB69-23CF-44E3-9099-C40C66FF867C}">
                  <a14:compatExt spid="_x0000_s429057"/>
                </a:ext>
                <a:ext uri="{FF2B5EF4-FFF2-40B4-BE49-F238E27FC236}">
                  <a16:creationId xmlns:a16="http://schemas.microsoft.com/office/drawing/2014/main" id="{00000000-0008-0000-0E00-000001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9525</xdr:rowOff>
        </xdr:from>
        <xdr:to>
          <xdr:col>14</xdr:col>
          <xdr:colOff>209550</xdr:colOff>
          <xdr:row>20</xdr:row>
          <xdr:rowOff>0</xdr:rowOff>
        </xdr:to>
        <xdr:sp macro="" textlink="">
          <xdr:nvSpPr>
            <xdr:cNvPr id="429058" name="Check Box 2" hidden="1">
              <a:extLst>
                <a:ext uri="{63B3BB69-23CF-44E3-9099-C40C66FF867C}">
                  <a14:compatExt spid="_x0000_s429058"/>
                </a:ext>
                <a:ext uri="{FF2B5EF4-FFF2-40B4-BE49-F238E27FC236}">
                  <a16:creationId xmlns:a16="http://schemas.microsoft.com/office/drawing/2014/main" id="{00000000-0008-0000-0E00-000002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9525</xdr:rowOff>
        </xdr:from>
        <xdr:to>
          <xdr:col>18</xdr:col>
          <xdr:colOff>66675</xdr:colOff>
          <xdr:row>20</xdr:row>
          <xdr:rowOff>209550</xdr:rowOff>
        </xdr:to>
        <xdr:sp macro="" textlink="">
          <xdr:nvSpPr>
            <xdr:cNvPr id="429059" name="Check Box 3" hidden="1">
              <a:extLst>
                <a:ext uri="{63B3BB69-23CF-44E3-9099-C40C66FF867C}">
                  <a14:compatExt spid="_x0000_s429059"/>
                </a:ext>
                <a:ext uri="{FF2B5EF4-FFF2-40B4-BE49-F238E27FC236}">
                  <a16:creationId xmlns:a16="http://schemas.microsoft.com/office/drawing/2014/main" id="{00000000-0008-0000-0E00-000003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9525</xdr:rowOff>
        </xdr:from>
        <xdr:to>
          <xdr:col>18</xdr:col>
          <xdr:colOff>66675</xdr:colOff>
          <xdr:row>21</xdr:row>
          <xdr:rowOff>209550</xdr:rowOff>
        </xdr:to>
        <xdr:sp macro="" textlink="">
          <xdr:nvSpPr>
            <xdr:cNvPr id="429060" name="Check Box 4" hidden="1">
              <a:extLst>
                <a:ext uri="{63B3BB69-23CF-44E3-9099-C40C66FF867C}">
                  <a14:compatExt spid="_x0000_s429060"/>
                </a:ext>
                <a:ext uri="{FF2B5EF4-FFF2-40B4-BE49-F238E27FC236}">
                  <a16:creationId xmlns:a16="http://schemas.microsoft.com/office/drawing/2014/main" id="{00000000-0008-0000-0E00-000004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22</xdr:row>
          <xdr:rowOff>9525</xdr:rowOff>
        </xdr:from>
        <xdr:to>
          <xdr:col>18</xdr:col>
          <xdr:colOff>66675</xdr:colOff>
          <xdr:row>22</xdr:row>
          <xdr:rowOff>209550</xdr:rowOff>
        </xdr:to>
        <xdr:sp macro="" textlink="">
          <xdr:nvSpPr>
            <xdr:cNvPr id="429061" name="Check Box 5" hidden="1">
              <a:extLst>
                <a:ext uri="{63B3BB69-23CF-44E3-9099-C40C66FF867C}">
                  <a14:compatExt spid="_x0000_s429061"/>
                </a:ext>
                <a:ext uri="{FF2B5EF4-FFF2-40B4-BE49-F238E27FC236}">
                  <a16:creationId xmlns:a16="http://schemas.microsoft.com/office/drawing/2014/main" id="{00000000-0008-0000-0E00-000005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9525</xdr:rowOff>
        </xdr:from>
        <xdr:to>
          <xdr:col>17</xdr:col>
          <xdr:colOff>104775</xdr:colOff>
          <xdr:row>28</xdr:row>
          <xdr:rowOff>209550</xdr:rowOff>
        </xdr:to>
        <xdr:sp macro="" textlink="">
          <xdr:nvSpPr>
            <xdr:cNvPr id="429062" name="Check Box 6" hidden="1">
              <a:extLst>
                <a:ext uri="{63B3BB69-23CF-44E3-9099-C40C66FF867C}">
                  <a14:compatExt spid="_x0000_s429062"/>
                </a:ext>
                <a:ext uri="{FF2B5EF4-FFF2-40B4-BE49-F238E27FC236}">
                  <a16:creationId xmlns:a16="http://schemas.microsoft.com/office/drawing/2014/main" id="{00000000-0008-0000-0E00-000006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19050</xdr:rowOff>
        </xdr:from>
        <xdr:to>
          <xdr:col>17</xdr:col>
          <xdr:colOff>104775</xdr:colOff>
          <xdr:row>29</xdr:row>
          <xdr:rowOff>219075</xdr:rowOff>
        </xdr:to>
        <xdr:sp macro="" textlink="">
          <xdr:nvSpPr>
            <xdr:cNvPr id="429063" name="Check Box 7" hidden="1">
              <a:extLst>
                <a:ext uri="{63B3BB69-23CF-44E3-9099-C40C66FF867C}">
                  <a14:compatExt spid="_x0000_s429063"/>
                </a:ext>
                <a:ext uri="{FF2B5EF4-FFF2-40B4-BE49-F238E27FC236}">
                  <a16:creationId xmlns:a16="http://schemas.microsoft.com/office/drawing/2014/main" id="{00000000-0008-0000-0E00-000007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9525</xdr:rowOff>
        </xdr:from>
        <xdr:to>
          <xdr:col>17</xdr:col>
          <xdr:colOff>104775</xdr:colOff>
          <xdr:row>30</xdr:row>
          <xdr:rowOff>209550</xdr:rowOff>
        </xdr:to>
        <xdr:sp macro="" textlink="">
          <xdr:nvSpPr>
            <xdr:cNvPr id="429064" name="Check Box 8" hidden="1">
              <a:extLst>
                <a:ext uri="{63B3BB69-23CF-44E3-9099-C40C66FF867C}">
                  <a14:compatExt spid="_x0000_s429064"/>
                </a:ext>
                <a:ext uri="{FF2B5EF4-FFF2-40B4-BE49-F238E27FC236}">
                  <a16:creationId xmlns:a16="http://schemas.microsoft.com/office/drawing/2014/main" id="{00000000-0008-0000-0E00-000008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9525</xdr:rowOff>
        </xdr:from>
        <xdr:to>
          <xdr:col>17</xdr:col>
          <xdr:colOff>104775</xdr:colOff>
          <xdr:row>31</xdr:row>
          <xdr:rowOff>209550</xdr:rowOff>
        </xdr:to>
        <xdr:sp macro="" textlink="">
          <xdr:nvSpPr>
            <xdr:cNvPr id="429065" name="Check Box 9" hidden="1">
              <a:extLst>
                <a:ext uri="{63B3BB69-23CF-44E3-9099-C40C66FF867C}">
                  <a14:compatExt spid="_x0000_s429065"/>
                </a:ext>
                <a:ext uri="{FF2B5EF4-FFF2-40B4-BE49-F238E27FC236}">
                  <a16:creationId xmlns:a16="http://schemas.microsoft.com/office/drawing/2014/main" id="{00000000-0008-0000-0E00-000009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19050</xdr:rowOff>
        </xdr:from>
        <xdr:to>
          <xdr:col>17</xdr:col>
          <xdr:colOff>104775</xdr:colOff>
          <xdr:row>32</xdr:row>
          <xdr:rowOff>219075</xdr:rowOff>
        </xdr:to>
        <xdr:sp macro="" textlink="">
          <xdr:nvSpPr>
            <xdr:cNvPr id="429066" name="Check Box 10" hidden="1">
              <a:extLst>
                <a:ext uri="{63B3BB69-23CF-44E3-9099-C40C66FF867C}">
                  <a14:compatExt spid="_x0000_s429066"/>
                </a:ext>
                <a:ext uri="{FF2B5EF4-FFF2-40B4-BE49-F238E27FC236}">
                  <a16:creationId xmlns:a16="http://schemas.microsoft.com/office/drawing/2014/main" id="{00000000-0008-0000-0E00-00000A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9525</xdr:rowOff>
        </xdr:from>
        <xdr:to>
          <xdr:col>18</xdr:col>
          <xdr:colOff>66675</xdr:colOff>
          <xdr:row>38</xdr:row>
          <xdr:rowOff>209550</xdr:rowOff>
        </xdr:to>
        <xdr:sp macro="" textlink="">
          <xdr:nvSpPr>
            <xdr:cNvPr id="429067" name="Check Box 11" hidden="1">
              <a:extLst>
                <a:ext uri="{63B3BB69-23CF-44E3-9099-C40C66FF867C}">
                  <a14:compatExt spid="_x0000_s429067"/>
                </a:ext>
                <a:ext uri="{FF2B5EF4-FFF2-40B4-BE49-F238E27FC236}">
                  <a16:creationId xmlns:a16="http://schemas.microsoft.com/office/drawing/2014/main" id="{00000000-0008-0000-0E00-00000B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9525</xdr:rowOff>
        </xdr:from>
        <xdr:to>
          <xdr:col>9</xdr:col>
          <xdr:colOff>180975</xdr:colOff>
          <xdr:row>40</xdr:row>
          <xdr:rowOff>0</xdr:rowOff>
        </xdr:to>
        <xdr:sp macro="" textlink="">
          <xdr:nvSpPr>
            <xdr:cNvPr id="429068" name="Check Box 12" hidden="1">
              <a:extLst>
                <a:ext uri="{63B3BB69-23CF-44E3-9099-C40C66FF867C}">
                  <a14:compatExt spid="_x0000_s429068"/>
                </a:ext>
                <a:ext uri="{FF2B5EF4-FFF2-40B4-BE49-F238E27FC236}">
                  <a16:creationId xmlns:a16="http://schemas.microsoft.com/office/drawing/2014/main" id="{00000000-0008-0000-0E00-00000C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9525</xdr:rowOff>
        </xdr:from>
        <xdr:to>
          <xdr:col>18</xdr:col>
          <xdr:colOff>66675</xdr:colOff>
          <xdr:row>40</xdr:row>
          <xdr:rowOff>209550</xdr:rowOff>
        </xdr:to>
        <xdr:sp macro="" textlink="">
          <xdr:nvSpPr>
            <xdr:cNvPr id="429069" name="Check Box 13" hidden="1">
              <a:extLst>
                <a:ext uri="{63B3BB69-23CF-44E3-9099-C40C66FF867C}">
                  <a14:compatExt spid="_x0000_s429069"/>
                </a:ext>
                <a:ext uri="{FF2B5EF4-FFF2-40B4-BE49-F238E27FC236}">
                  <a16:creationId xmlns:a16="http://schemas.microsoft.com/office/drawing/2014/main" id="{00000000-0008-0000-0E00-00000D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9525</xdr:rowOff>
        </xdr:from>
        <xdr:to>
          <xdr:col>18</xdr:col>
          <xdr:colOff>66675</xdr:colOff>
          <xdr:row>41</xdr:row>
          <xdr:rowOff>209550</xdr:rowOff>
        </xdr:to>
        <xdr:sp macro="" textlink="">
          <xdr:nvSpPr>
            <xdr:cNvPr id="429070" name="Check Box 14" hidden="1">
              <a:extLst>
                <a:ext uri="{63B3BB69-23CF-44E3-9099-C40C66FF867C}">
                  <a14:compatExt spid="_x0000_s429070"/>
                </a:ext>
                <a:ext uri="{FF2B5EF4-FFF2-40B4-BE49-F238E27FC236}">
                  <a16:creationId xmlns:a16="http://schemas.microsoft.com/office/drawing/2014/main" id="{00000000-0008-0000-0E00-00000E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19050</xdr:rowOff>
        </xdr:from>
        <xdr:to>
          <xdr:col>18</xdr:col>
          <xdr:colOff>66675</xdr:colOff>
          <xdr:row>42</xdr:row>
          <xdr:rowOff>219075</xdr:rowOff>
        </xdr:to>
        <xdr:sp macro="" textlink="">
          <xdr:nvSpPr>
            <xdr:cNvPr id="429071" name="Check Box 15" hidden="1">
              <a:extLst>
                <a:ext uri="{63B3BB69-23CF-44E3-9099-C40C66FF867C}">
                  <a14:compatExt spid="_x0000_s429071"/>
                </a:ext>
                <a:ext uri="{FF2B5EF4-FFF2-40B4-BE49-F238E27FC236}">
                  <a16:creationId xmlns:a16="http://schemas.microsoft.com/office/drawing/2014/main" id="{00000000-0008-0000-0E00-00000F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9524</xdr:colOff>
      <xdr:row>14</xdr:row>
      <xdr:rowOff>0</xdr:rowOff>
    </xdr:from>
    <xdr:to>
      <xdr:col>39</xdr:col>
      <xdr:colOff>186224</xdr:colOff>
      <xdr:row>21</xdr:row>
      <xdr:rowOff>51000</xdr:rowOff>
    </xdr:to>
    <xdr:sp macro="" textlink="">
      <xdr:nvSpPr>
        <xdr:cNvPr id="19" name="正方形/長方形 18">
          <a:extLst>
            <a:ext uri="{FF2B5EF4-FFF2-40B4-BE49-F238E27FC236}">
              <a16:creationId xmlns:a16="http://schemas.microsoft.com/office/drawing/2014/main" id="{00000000-0008-0000-0E00-000013000000}"/>
            </a:ext>
          </a:extLst>
        </xdr:cNvPr>
        <xdr:cNvSpPr/>
      </xdr:nvSpPr>
      <xdr:spPr>
        <a:xfrm>
          <a:off x="7820024" y="15049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48</xdr:row>
          <xdr:rowOff>9525</xdr:rowOff>
        </xdr:from>
        <xdr:to>
          <xdr:col>18</xdr:col>
          <xdr:colOff>66675</xdr:colOff>
          <xdr:row>48</xdr:row>
          <xdr:rowOff>209550</xdr:rowOff>
        </xdr:to>
        <xdr:sp macro="" textlink="">
          <xdr:nvSpPr>
            <xdr:cNvPr id="429072" name="Check Box 16" hidden="1">
              <a:extLst>
                <a:ext uri="{63B3BB69-23CF-44E3-9099-C40C66FF867C}">
                  <a14:compatExt spid="_x0000_s429072"/>
                </a:ext>
                <a:ext uri="{FF2B5EF4-FFF2-40B4-BE49-F238E27FC236}">
                  <a16:creationId xmlns:a16="http://schemas.microsoft.com/office/drawing/2014/main" id="{00000000-0008-0000-0E00-000010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9525</xdr:rowOff>
        </xdr:from>
        <xdr:to>
          <xdr:col>9</xdr:col>
          <xdr:colOff>180975</xdr:colOff>
          <xdr:row>50</xdr:row>
          <xdr:rowOff>0</xdr:rowOff>
        </xdr:to>
        <xdr:sp macro="" textlink="">
          <xdr:nvSpPr>
            <xdr:cNvPr id="429073" name="Check Box 17" hidden="1">
              <a:extLst>
                <a:ext uri="{63B3BB69-23CF-44E3-9099-C40C66FF867C}">
                  <a14:compatExt spid="_x0000_s429073"/>
                </a:ext>
                <a:ext uri="{FF2B5EF4-FFF2-40B4-BE49-F238E27FC236}">
                  <a16:creationId xmlns:a16="http://schemas.microsoft.com/office/drawing/2014/main" id="{00000000-0008-0000-0E00-000011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18</xdr:col>
          <xdr:colOff>66675</xdr:colOff>
          <xdr:row>50</xdr:row>
          <xdr:rowOff>209550</xdr:rowOff>
        </xdr:to>
        <xdr:sp macro="" textlink="">
          <xdr:nvSpPr>
            <xdr:cNvPr id="429074" name="Check Box 18" hidden="1">
              <a:extLst>
                <a:ext uri="{63B3BB69-23CF-44E3-9099-C40C66FF867C}">
                  <a14:compatExt spid="_x0000_s429074"/>
                </a:ext>
                <a:ext uri="{FF2B5EF4-FFF2-40B4-BE49-F238E27FC236}">
                  <a16:creationId xmlns:a16="http://schemas.microsoft.com/office/drawing/2014/main" id="{00000000-0008-0000-0E00-000012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9525</xdr:rowOff>
        </xdr:from>
        <xdr:to>
          <xdr:col>18</xdr:col>
          <xdr:colOff>66675</xdr:colOff>
          <xdr:row>51</xdr:row>
          <xdr:rowOff>209550</xdr:rowOff>
        </xdr:to>
        <xdr:sp macro="" textlink="">
          <xdr:nvSpPr>
            <xdr:cNvPr id="429075" name="Check Box 19" hidden="1">
              <a:extLst>
                <a:ext uri="{63B3BB69-23CF-44E3-9099-C40C66FF867C}">
                  <a14:compatExt spid="_x0000_s429075"/>
                </a:ext>
                <a:ext uri="{FF2B5EF4-FFF2-40B4-BE49-F238E27FC236}">
                  <a16:creationId xmlns:a16="http://schemas.microsoft.com/office/drawing/2014/main" id="{00000000-0008-0000-0E00-000013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19050</xdr:rowOff>
        </xdr:from>
        <xdr:to>
          <xdr:col>18</xdr:col>
          <xdr:colOff>66675</xdr:colOff>
          <xdr:row>52</xdr:row>
          <xdr:rowOff>219075</xdr:rowOff>
        </xdr:to>
        <xdr:sp macro="" textlink="">
          <xdr:nvSpPr>
            <xdr:cNvPr id="429076" name="Check Box 20" hidden="1">
              <a:extLst>
                <a:ext uri="{63B3BB69-23CF-44E3-9099-C40C66FF867C}">
                  <a14:compatExt spid="_x0000_s429076"/>
                </a:ext>
                <a:ext uri="{FF2B5EF4-FFF2-40B4-BE49-F238E27FC236}">
                  <a16:creationId xmlns:a16="http://schemas.microsoft.com/office/drawing/2014/main" id="{00000000-0008-0000-0E00-0000148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23</xdr:row>
          <xdr:rowOff>238125</xdr:rowOff>
        </xdr:from>
        <xdr:to>
          <xdr:col>10</xdr:col>
          <xdr:colOff>38100</xdr:colOff>
          <xdr:row>25</xdr:row>
          <xdr:rowOff>133350</xdr:rowOff>
        </xdr:to>
        <xdr:sp macro="" textlink="">
          <xdr:nvSpPr>
            <xdr:cNvPr id="746497" name="Group Box 1" hidden="1">
              <a:extLst>
                <a:ext uri="{63B3BB69-23CF-44E3-9099-C40C66FF867C}">
                  <a14:compatExt spid="_x0000_s746497"/>
                </a:ext>
                <a:ext uri="{FF2B5EF4-FFF2-40B4-BE49-F238E27FC236}">
                  <a16:creationId xmlns:a16="http://schemas.microsoft.com/office/drawing/2014/main" id="{00000000-0008-0000-0F00-000001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19050</xdr:rowOff>
        </xdr:from>
        <xdr:to>
          <xdr:col>2</xdr:col>
          <xdr:colOff>57150</xdr:colOff>
          <xdr:row>25</xdr:row>
          <xdr:rowOff>47625</xdr:rowOff>
        </xdr:to>
        <xdr:sp macro="" textlink="">
          <xdr:nvSpPr>
            <xdr:cNvPr id="746498" name="Option Button 2" hidden="1">
              <a:extLst>
                <a:ext uri="{63B3BB69-23CF-44E3-9099-C40C66FF867C}">
                  <a14:compatExt spid="_x0000_s746498"/>
                </a:ext>
                <a:ext uri="{FF2B5EF4-FFF2-40B4-BE49-F238E27FC236}">
                  <a16:creationId xmlns:a16="http://schemas.microsoft.com/office/drawing/2014/main" id="{00000000-0008-0000-0F00-000002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24</xdr:row>
          <xdr:rowOff>19050</xdr:rowOff>
        </xdr:from>
        <xdr:to>
          <xdr:col>4</xdr:col>
          <xdr:colOff>66675</xdr:colOff>
          <xdr:row>25</xdr:row>
          <xdr:rowOff>47625</xdr:rowOff>
        </xdr:to>
        <xdr:sp macro="" textlink="">
          <xdr:nvSpPr>
            <xdr:cNvPr id="746499" name="Option Button 3" hidden="1">
              <a:extLst>
                <a:ext uri="{63B3BB69-23CF-44E3-9099-C40C66FF867C}">
                  <a14:compatExt spid="_x0000_s746499"/>
                </a:ext>
                <a:ext uri="{FF2B5EF4-FFF2-40B4-BE49-F238E27FC236}">
                  <a16:creationId xmlns:a16="http://schemas.microsoft.com/office/drawing/2014/main" id="{00000000-0008-0000-0F00-000003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9525</xdr:rowOff>
        </xdr:from>
        <xdr:to>
          <xdr:col>13</xdr:col>
          <xdr:colOff>238125</xdr:colOff>
          <xdr:row>27</xdr:row>
          <xdr:rowOff>190500</xdr:rowOff>
        </xdr:to>
        <xdr:sp macro="" textlink="">
          <xdr:nvSpPr>
            <xdr:cNvPr id="746500" name="Group Box 4" hidden="1">
              <a:extLst>
                <a:ext uri="{63B3BB69-23CF-44E3-9099-C40C66FF867C}">
                  <a14:compatExt spid="_x0000_s746500"/>
                </a:ext>
                <a:ext uri="{FF2B5EF4-FFF2-40B4-BE49-F238E27FC236}">
                  <a16:creationId xmlns:a16="http://schemas.microsoft.com/office/drawing/2014/main" id="{00000000-0008-0000-0F00-000004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9525</xdr:rowOff>
        </xdr:from>
        <xdr:to>
          <xdr:col>3</xdr:col>
          <xdr:colOff>76200</xdr:colOff>
          <xdr:row>25</xdr:row>
          <xdr:rowOff>219075</xdr:rowOff>
        </xdr:to>
        <xdr:sp macro="" textlink="">
          <xdr:nvSpPr>
            <xdr:cNvPr id="746501" name="Option Button 5" hidden="1">
              <a:extLst>
                <a:ext uri="{63B3BB69-23CF-44E3-9099-C40C66FF867C}">
                  <a14:compatExt spid="_x0000_s746501"/>
                </a:ext>
                <a:ext uri="{FF2B5EF4-FFF2-40B4-BE49-F238E27FC236}">
                  <a16:creationId xmlns:a16="http://schemas.microsoft.com/office/drawing/2014/main" id="{00000000-0008-0000-0F00-000005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171450</xdr:rowOff>
        </xdr:from>
        <xdr:to>
          <xdr:col>3</xdr:col>
          <xdr:colOff>76200</xdr:colOff>
          <xdr:row>27</xdr:row>
          <xdr:rowOff>76200</xdr:rowOff>
        </xdr:to>
        <xdr:sp macro="" textlink="">
          <xdr:nvSpPr>
            <xdr:cNvPr id="746502" name="Option Button 6" hidden="1">
              <a:extLst>
                <a:ext uri="{63B3BB69-23CF-44E3-9099-C40C66FF867C}">
                  <a14:compatExt spid="_x0000_s746502"/>
                </a:ext>
                <a:ext uri="{FF2B5EF4-FFF2-40B4-BE49-F238E27FC236}">
                  <a16:creationId xmlns:a16="http://schemas.microsoft.com/office/drawing/2014/main" id="{00000000-0008-0000-0F00-000006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24</xdr:row>
          <xdr:rowOff>19050</xdr:rowOff>
        </xdr:from>
        <xdr:to>
          <xdr:col>23</xdr:col>
          <xdr:colOff>38100</xdr:colOff>
          <xdr:row>25</xdr:row>
          <xdr:rowOff>95250</xdr:rowOff>
        </xdr:to>
        <xdr:sp macro="" textlink="">
          <xdr:nvSpPr>
            <xdr:cNvPr id="746503" name="Group Box 7" hidden="1">
              <a:extLst>
                <a:ext uri="{63B3BB69-23CF-44E3-9099-C40C66FF867C}">
                  <a14:compatExt spid="_x0000_s746503"/>
                </a:ext>
                <a:ext uri="{FF2B5EF4-FFF2-40B4-BE49-F238E27FC236}">
                  <a16:creationId xmlns:a16="http://schemas.microsoft.com/office/drawing/2014/main" id="{00000000-0008-0000-0F00-000007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24</xdr:row>
          <xdr:rowOff>19050</xdr:rowOff>
        </xdr:from>
        <xdr:to>
          <xdr:col>15</xdr:col>
          <xdr:colOff>57150</xdr:colOff>
          <xdr:row>25</xdr:row>
          <xdr:rowOff>47625</xdr:rowOff>
        </xdr:to>
        <xdr:sp macro="" textlink="">
          <xdr:nvSpPr>
            <xdr:cNvPr id="746504" name="Option Button 8" hidden="1">
              <a:extLst>
                <a:ext uri="{63B3BB69-23CF-44E3-9099-C40C66FF867C}">
                  <a14:compatExt spid="_x0000_s746504"/>
                </a:ext>
                <a:ext uri="{FF2B5EF4-FFF2-40B4-BE49-F238E27FC236}">
                  <a16:creationId xmlns:a16="http://schemas.microsoft.com/office/drawing/2014/main" id="{00000000-0008-0000-0F00-000008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24</xdr:row>
          <xdr:rowOff>19050</xdr:rowOff>
        </xdr:from>
        <xdr:to>
          <xdr:col>17</xdr:col>
          <xdr:colOff>66675</xdr:colOff>
          <xdr:row>25</xdr:row>
          <xdr:rowOff>47625</xdr:rowOff>
        </xdr:to>
        <xdr:sp macro="" textlink="">
          <xdr:nvSpPr>
            <xdr:cNvPr id="746505" name="Option Button 9" hidden="1">
              <a:extLst>
                <a:ext uri="{63B3BB69-23CF-44E3-9099-C40C66FF867C}">
                  <a14:compatExt spid="_x0000_s746505"/>
                </a:ext>
                <a:ext uri="{FF2B5EF4-FFF2-40B4-BE49-F238E27FC236}">
                  <a16:creationId xmlns:a16="http://schemas.microsoft.com/office/drawing/2014/main" id="{00000000-0008-0000-0F00-000009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19050</xdr:rowOff>
        </xdr:from>
        <xdr:to>
          <xdr:col>10</xdr:col>
          <xdr:colOff>38100</xdr:colOff>
          <xdr:row>30</xdr:row>
          <xdr:rowOff>0</xdr:rowOff>
        </xdr:to>
        <xdr:sp macro="" textlink="">
          <xdr:nvSpPr>
            <xdr:cNvPr id="746506" name="Group Box 10" hidden="1">
              <a:extLst>
                <a:ext uri="{63B3BB69-23CF-44E3-9099-C40C66FF867C}">
                  <a14:compatExt spid="_x0000_s746506"/>
                </a:ext>
                <a:ext uri="{FF2B5EF4-FFF2-40B4-BE49-F238E27FC236}">
                  <a16:creationId xmlns:a16="http://schemas.microsoft.com/office/drawing/2014/main" id="{00000000-0008-0000-0F00-00000A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19050</xdr:rowOff>
        </xdr:from>
        <xdr:to>
          <xdr:col>2</xdr:col>
          <xdr:colOff>57150</xdr:colOff>
          <xdr:row>29</xdr:row>
          <xdr:rowOff>200025</xdr:rowOff>
        </xdr:to>
        <xdr:sp macro="" textlink="">
          <xdr:nvSpPr>
            <xdr:cNvPr id="746507" name="Option Button 11" hidden="1">
              <a:extLst>
                <a:ext uri="{63B3BB69-23CF-44E3-9099-C40C66FF867C}">
                  <a14:compatExt spid="_x0000_s746507"/>
                </a:ext>
                <a:ext uri="{FF2B5EF4-FFF2-40B4-BE49-F238E27FC236}">
                  <a16:creationId xmlns:a16="http://schemas.microsoft.com/office/drawing/2014/main" id="{00000000-0008-0000-0F00-00000B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29</xdr:row>
          <xdr:rowOff>19050</xdr:rowOff>
        </xdr:from>
        <xdr:to>
          <xdr:col>4</xdr:col>
          <xdr:colOff>66675</xdr:colOff>
          <xdr:row>29</xdr:row>
          <xdr:rowOff>200025</xdr:rowOff>
        </xdr:to>
        <xdr:sp macro="" textlink="">
          <xdr:nvSpPr>
            <xdr:cNvPr id="746508" name="Option Button 12" hidden="1">
              <a:extLst>
                <a:ext uri="{63B3BB69-23CF-44E3-9099-C40C66FF867C}">
                  <a14:compatExt spid="_x0000_s746508"/>
                </a:ext>
                <a:ext uri="{FF2B5EF4-FFF2-40B4-BE49-F238E27FC236}">
                  <a16:creationId xmlns:a16="http://schemas.microsoft.com/office/drawing/2014/main" id="{00000000-0008-0000-0F00-00000C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19050</xdr:rowOff>
        </xdr:from>
        <xdr:to>
          <xdr:col>23</xdr:col>
          <xdr:colOff>38100</xdr:colOff>
          <xdr:row>30</xdr:row>
          <xdr:rowOff>0</xdr:rowOff>
        </xdr:to>
        <xdr:sp macro="" textlink="">
          <xdr:nvSpPr>
            <xdr:cNvPr id="746509" name="Group Box 13" hidden="1">
              <a:extLst>
                <a:ext uri="{63B3BB69-23CF-44E3-9099-C40C66FF867C}">
                  <a14:compatExt spid="_x0000_s746509"/>
                </a:ext>
                <a:ext uri="{FF2B5EF4-FFF2-40B4-BE49-F238E27FC236}">
                  <a16:creationId xmlns:a16="http://schemas.microsoft.com/office/drawing/2014/main" id="{00000000-0008-0000-0F00-00000D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34</xdr:row>
          <xdr:rowOff>19050</xdr:rowOff>
        </xdr:from>
        <xdr:to>
          <xdr:col>10</xdr:col>
          <xdr:colOff>38100</xdr:colOff>
          <xdr:row>35</xdr:row>
          <xdr:rowOff>0</xdr:rowOff>
        </xdr:to>
        <xdr:sp macro="" textlink="">
          <xdr:nvSpPr>
            <xdr:cNvPr id="746512" name="Group Box 16" hidden="1">
              <a:extLst>
                <a:ext uri="{63B3BB69-23CF-44E3-9099-C40C66FF867C}">
                  <a14:compatExt spid="_x0000_s746512"/>
                </a:ext>
                <a:ext uri="{FF2B5EF4-FFF2-40B4-BE49-F238E27FC236}">
                  <a16:creationId xmlns:a16="http://schemas.microsoft.com/office/drawing/2014/main" id="{00000000-0008-0000-0F00-000010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19050</xdr:rowOff>
        </xdr:from>
        <xdr:to>
          <xdr:col>2</xdr:col>
          <xdr:colOff>57150</xdr:colOff>
          <xdr:row>34</xdr:row>
          <xdr:rowOff>200025</xdr:rowOff>
        </xdr:to>
        <xdr:sp macro="" textlink="">
          <xdr:nvSpPr>
            <xdr:cNvPr id="746513" name="Option Button 17" hidden="1">
              <a:extLst>
                <a:ext uri="{63B3BB69-23CF-44E3-9099-C40C66FF867C}">
                  <a14:compatExt spid="_x0000_s746513"/>
                </a:ext>
                <a:ext uri="{FF2B5EF4-FFF2-40B4-BE49-F238E27FC236}">
                  <a16:creationId xmlns:a16="http://schemas.microsoft.com/office/drawing/2014/main" id="{00000000-0008-0000-0F00-000011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34</xdr:row>
          <xdr:rowOff>19050</xdr:rowOff>
        </xdr:from>
        <xdr:to>
          <xdr:col>4</xdr:col>
          <xdr:colOff>66675</xdr:colOff>
          <xdr:row>34</xdr:row>
          <xdr:rowOff>200025</xdr:rowOff>
        </xdr:to>
        <xdr:sp macro="" textlink="">
          <xdr:nvSpPr>
            <xdr:cNvPr id="746514" name="Option Button 18" hidden="1">
              <a:extLst>
                <a:ext uri="{63B3BB69-23CF-44E3-9099-C40C66FF867C}">
                  <a14:compatExt spid="_x0000_s746514"/>
                </a:ext>
                <a:ext uri="{FF2B5EF4-FFF2-40B4-BE49-F238E27FC236}">
                  <a16:creationId xmlns:a16="http://schemas.microsoft.com/office/drawing/2014/main" id="{00000000-0008-0000-0F00-000012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34</xdr:row>
          <xdr:rowOff>19050</xdr:rowOff>
        </xdr:from>
        <xdr:to>
          <xdr:col>23</xdr:col>
          <xdr:colOff>38100</xdr:colOff>
          <xdr:row>35</xdr:row>
          <xdr:rowOff>0</xdr:rowOff>
        </xdr:to>
        <xdr:sp macro="" textlink="">
          <xdr:nvSpPr>
            <xdr:cNvPr id="746515" name="Group Box 19" hidden="1">
              <a:extLst>
                <a:ext uri="{63B3BB69-23CF-44E3-9099-C40C66FF867C}">
                  <a14:compatExt spid="_x0000_s746515"/>
                </a:ext>
                <a:ext uri="{FF2B5EF4-FFF2-40B4-BE49-F238E27FC236}">
                  <a16:creationId xmlns:a16="http://schemas.microsoft.com/office/drawing/2014/main" id="{00000000-0008-0000-0F00-000013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34</xdr:row>
          <xdr:rowOff>19050</xdr:rowOff>
        </xdr:from>
        <xdr:to>
          <xdr:col>15</xdr:col>
          <xdr:colOff>57150</xdr:colOff>
          <xdr:row>34</xdr:row>
          <xdr:rowOff>200025</xdr:rowOff>
        </xdr:to>
        <xdr:sp macro="" textlink="">
          <xdr:nvSpPr>
            <xdr:cNvPr id="746516" name="Option Button 20" hidden="1">
              <a:extLst>
                <a:ext uri="{63B3BB69-23CF-44E3-9099-C40C66FF867C}">
                  <a14:compatExt spid="_x0000_s746516"/>
                </a:ext>
                <a:ext uri="{FF2B5EF4-FFF2-40B4-BE49-F238E27FC236}">
                  <a16:creationId xmlns:a16="http://schemas.microsoft.com/office/drawing/2014/main" id="{00000000-0008-0000-0F00-000014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xdr:row>
          <xdr:rowOff>19050</xdr:rowOff>
        </xdr:from>
        <xdr:to>
          <xdr:col>17</xdr:col>
          <xdr:colOff>66675</xdr:colOff>
          <xdr:row>34</xdr:row>
          <xdr:rowOff>200025</xdr:rowOff>
        </xdr:to>
        <xdr:sp macro="" textlink="">
          <xdr:nvSpPr>
            <xdr:cNvPr id="746517" name="Option Button 21" hidden="1">
              <a:extLst>
                <a:ext uri="{63B3BB69-23CF-44E3-9099-C40C66FF867C}">
                  <a14:compatExt spid="_x0000_s746517"/>
                </a:ext>
                <a:ext uri="{FF2B5EF4-FFF2-40B4-BE49-F238E27FC236}">
                  <a16:creationId xmlns:a16="http://schemas.microsoft.com/office/drawing/2014/main" id="{00000000-0008-0000-0F00-000015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39</xdr:row>
          <xdr:rowOff>19050</xdr:rowOff>
        </xdr:from>
        <xdr:to>
          <xdr:col>10</xdr:col>
          <xdr:colOff>38100</xdr:colOff>
          <xdr:row>40</xdr:row>
          <xdr:rowOff>0</xdr:rowOff>
        </xdr:to>
        <xdr:sp macro="" textlink="">
          <xdr:nvSpPr>
            <xdr:cNvPr id="746518" name="Group Box 22" hidden="1">
              <a:extLst>
                <a:ext uri="{63B3BB69-23CF-44E3-9099-C40C66FF867C}">
                  <a14:compatExt spid="_x0000_s746518"/>
                </a:ext>
                <a:ext uri="{FF2B5EF4-FFF2-40B4-BE49-F238E27FC236}">
                  <a16:creationId xmlns:a16="http://schemas.microsoft.com/office/drawing/2014/main" id="{00000000-0008-0000-0F00-000016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19050</xdr:rowOff>
        </xdr:from>
        <xdr:to>
          <xdr:col>2</xdr:col>
          <xdr:colOff>57150</xdr:colOff>
          <xdr:row>39</xdr:row>
          <xdr:rowOff>200025</xdr:rowOff>
        </xdr:to>
        <xdr:sp macro="" textlink="">
          <xdr:nvSpPr>
            <xdr:cNvPr id="746519" name="Option Button 23" hidden="1">
              <a:extLst>
                <a:ext uri="{63B3BB69-23CF-44E3-9099-C40C66FF867C}">
                  <a14:compatExt spid="_x0000_s746519"/>
                </a:ext>
                <a:ext uri="{FF2B5EF4-FFF2-40B4-BE49-F238E27FC236}">
                  <a16:creationId xmlns:a16="http://schemas.microsoft.com/office/drawing/2014/main" id="{00000000-0008-0000-0F00-000017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39</xdr:row>
          <xdr:rowOff>19050</xdr:rowOff>
        </xdr:from>
        <xdr:to>
          <xdr:col>4</xdr:col>
          <xdr:colOff>66675</xdr:colOff>
          <xdr:row>39</xdr:row>
          <xdr:rowOff>200025</xdr:rowOff>
        </xdr:to>
        <xdr:sp macro="" textlink="">
          <xdr:nvSpPr>
            <xdr:cNvPr id="746520" name="Option Button 24" hidden="1">
              <a:extLst>
                <a:ext uri="{63B3BB69-23CF-44E3-9099-C40C66FF867C}">
                  <a14:compatExt spid="_x0000_s746520"/>
                </a:ext>
                <a:ext uri="{FF2B5EF4-FFF2-40B4-BE49-F238E27FC236}">
                  <a16:creationId xmlns:a16="http://schemas.microsoft.com/office/drawing/2014/main" id="{00000000-0008-0000-0F00-000018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39</xdr:row>
          <xdr:rowOff>19050</xdr:rowOff>
        </xdr:from>
        <xdr:to>
          <xdr:col>23</xdr:col>
          <xdr:colOff>38100</xdr:colOff>
          <xdr:row>40</xdr:row>
          <xdr:rowOff>0</xdr:rowOff>
        </xdr:to>
        <xdr:sp macro="" textlink="">
          <xdr:nvSpPr>
            <xdr:cNvPr id="746521" name="Group Box 25" hidden="1">
              <a:extLst>
                <a:ext uri="{63B3BB69-23CF-44E3-9099-C40C66FF867C}">
                  <a14:compatExt spid="_x0000_s746521"/>
                </a:ext>
                <a:ext uri="{FF2B5EF4-FFF2-40B4-BE49-F238E27FC236}">
                  <a16:creationId xmlns:a16="http://schemas.microsoft.com/office/drawing/2014/main" id="{00000000-0008-0000-0F00-000019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39</xdr:row>
          <xdr:rowOff>19050</xdr:rowOff>
        </xdr:from>
        <xdr:to>
          <xdr:col>15</xdr:col>
          <xdr:colOff>57150</xdr:colOff>
          <xdr:row>39</xdr:row>
          <xdr:rowOff>200025</xdr:rowOff>
        </xdr:to>
        <xdr:sp macro="" textlink="">
          <xdr:nvSpPr>
            <xdr:cNvPr id="746522" name="Option Button 26" hidden="1">
              <a:extLst>
                <a:ext uri="{63B3BB69-23CF-44E3-9099-C40C66FF867C}">
                  <a14:compatExt spid="_x0000_s746522"/>
                </a:ext>
                <a:ext uri="{FF2B5EF4-FFF2-40B4-BE49-F238E27FC236}">
                  <a16:creationId xmlns:a16="http://schemas.microsoft.com/office/drawing/2014/main" id="{00000000-0008-0000-0F00-00001A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39</xdr:row>
          <xdr:rowOff>19050</xdr:rowOff>
        </xdr:from>
        <xdr:to>
          <xdr:col>17</xdr:col>
          <xdr:colOff>66675</xdr:colOff>
          <xdr:row>39</xdr:row>
          <xdr:rowOff>200025</xdr:rowOff>
        </xdr:to>
        <xdr:sp macro="" textlink="">
          <xdr:nvSpPr>
            <xdr:cNvPr id="746523" name="Option Button 27" hidden="1">
              <a:extLst>
                <a:ext uri="{63B3BB69-23CF-44E3-9099-C40C66FF867C}">
                  <a14:compatExt spid="_x0000_s746523"/>
                </a:ext>
                <a:ext uri="{FF2B5EF4-FFF2-40B4-BE49-F238E27FC236}">
                  <a16:creationId xmlns:a16="http://schemas.microsoft.com/office/drawing/2014/main" id="{00000000-0008-0000-0F00-00001B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25</xdr:row>
          <xdr:rowOff>9525</xdr:rowOff>
        </xdr:from>
        <xdr:to>
          <xdr:col>27</xdr:col>
          <xdr:colOff>247650</xdr:colOff>
          <xdr:row>27</xdr:row>
          <xdr:rowOff>190500</xdr:rowOff>
        </xdr:to>
        <xdr:sp macro="" textlink="">
          <xdr:nvSpPr>
            <xdr:cNvPr id="746524" name="Group Box 28" hidden="1">
              <a:extLst>
                <a:ext uri="{63B3BB69-23CF-44E3-9099-C40C66FF867C}">
                  <a14:compatExt spid="_x0000_s746524"/>
                </a:ext>
                <a:ext uri="{FF2B5EF4-FFF2-40B4-BE49-F238E27FC236}">
                  <a16:creationId xmlns:a16="http://schemas.microsoft.com/office/drawing/2014/main" id="{00000000-0008-0000-0F00-00001C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16</xdr:col>
          <xdr:colOff>76200</xdr:colOff>
          <xdr:row>25</xdr:row>
          <xdr:rowOff>219075</xdr:rowOff>
        </xdr:to>
        <xdr:sp macro="" textlink="">
          <xdr:nvSpPr>
            <xdr:cNvPr id="746525" name="Option Button 29" hidden="1">
              <a:extLst>
                <a:ext uri="{63B3BB69-23CF-44E3-9099-C40C66FF867C}">
                  <a14:compatExt spid="_x0000_s746525"/>
                </a:ext>
                <a:ext uri="{FF2B5EF4-FFF2-40B4-BE49-F238E27FC236}">
                  <a16:creationId xmlns:a16="http://schemas.microsoft.com/office/drawing/2014/main" id="{00000000-0008-0000-0F00-00001D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171450</xdr:rowOff>
        </xdr:from>
        <xdr:to>
          <xdr:col>16</xdr:col>
          <xdr:colOff>76200</xdr:colOff>
          <xdr:row>27</xdr:row>
          <xdr:rowOff>76200</xdr:rowOff>
        </xdr:to>
        <xdr:sp macro="" textlink="">
          <xdr:nvSpPr>
            <xdr:cNvPr id="746526" name="Option Button 30" hidden="1">
              <a:extLst>
                <a:ext uri="{63B3BB69-23CF-44E3-9099-C40C66FF867C}">
                  <a14:compatExt spid="_x0000_s746526"/>
                </a:ext>
                <a:ext uri="{FF2B5EF4-FFF2-40B4-BE49-F238E27FC236}">
                  <a16:creationId xmlns:a16="http://schemas.microsoft.com/office/drawing/2014/main" id="{00000000-0008-0000-0F00-00001E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9525</xdr:rowOff>
        </xdr:from>
        <xdr:to>
          <xdr:col>13</xdr:col>
          <xdr:colOff>238125</xdr:colOff>
          <xdr:row>32</xdr:row>
          <xdr:rowOff>57150</xdr:rowOff>
        </xdr:to>
        <xdr:sp macro="" textlink="">
          <xdr:nvSpPr>
            <xdr:cNvPr id="746527" name="Group Box 31" hidden="1">
              <a:extLst>
                <a:ext uri="{63B3BB69-23CF-44E3-9099-C40C66FF867C}">
                  <a14:compatExt spid="_x0000_s746527"/>
                </a:ext>
                <a:ext uri="{FF2B5EF4-FFF2-40B4-BE49-F238E27FC236}">
                  <a16:creationId xmlns:a16="http://schemas.microsoft.com/office/drawing/2014/main" id="{00000000-0008-0000-0F00-00001F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xdr:rowOff>
        </xdr:from>
        <xdr:to>
          <xdr:col>3</xdr:col>
          <xdr:colOff>76200</xdr:colOff>
          <xdr:row>30</xdr:row>
          <xdr:rowOff>219075</xdr:rowOff>
        </xdr:to>
        <xdr:sp macro="" textlink="">
          <xdr:nvSpPr>
            <xdr:cNvPr id="746528" name="Option Button 32" hidden="1">
              <a:extLst>
                <a:ext uri="{63B3BB69-23CF-44E3-9099-C40C66FF867C}">
                  <a14:compatExt spid="_x0000_s746528"/>
                </a:ext>
                <a:ext uri="{FF2B5EF4-FFF2-40B4-BE49-F238E27FC236}">
                  <a16:creationId xmlns:a16="http://schemas.microsoft.com/office/drawing/2014/main" id="{00000000-0008-0000-0F00-000020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19050</xdr:rowOff>
        </xdr:from>
        <xdr:to>
          <xdr:col>3</xdr:col>
          <xdr:colOff>76200</xdr:colOff>
          <xdr:row>31</xdr:row>
          <xdr:rowOff>190500</xdr:rowOff>
        </xdr:to>
        <xdr:sp macro="" textlink="">
          <xdr:nvSpPr>
            <xdr:cNvPr id="746529" name="Option Button 33" hidden="1">
              <a:extLst>
                <a:ext uri="{63B3BB69-23CF-44E3-9099-C40C66FF867C}">
                  <a14:compatExt spid="_x0000_s746529"/>
                </a:ext>
                <a:ext uri="{FF2B5EF4-FFF2-40B4-BE49-F238E27FC236}">
                  <a16:creationId xmlns:a16="http://schemas.microsoft.com/office/drawing/2014/main" id="{00000000-0008-0000-0F00-000021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9525</xdr:rowOff>
        </xdr:from>
        <xdr:to>
          <xdr:col>13</xdr:col>
          <xdr:colOff>238125</xdr:colOff>
          <xdr:row>37</xdr:row>
          <xdr:rowOff>57150</xdr:rowOff>
        </xdr:to>
        <xdr:sp macro="" textlink="">
          <xdr:nvSpPr>
            <xdr:cNvPr id="746530" name="Group Box 34" hidden="1">
              <a:extLst>
                <a:ext uri="{63B3BB69-23CF-44E3-9099-C40C66FF867C}">
                  <a14:compatExt spid="_x0000_s746530"/>
                </a:ext>
                <a:ext uri="{FF2B5EF4-FFF2-40B4-BE49-F238E27FC236}">
                  <a16:creationId xmlns:a16="http://schemas.microsoft.com/office/drawing/2014/main" id="{00000000-0008-0000-0F00-000022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35</xdr:row>
          <xdr:rowOff>9525</xdr:rowOff>
        </xdr:from>
        <xdr:to>
          <xdr:col>3</xdr:col>
          <xdr:colOff>76200</xdr:colOff>
          <xdr:row>35</xdr:row>
          <xdr:rowOff>219075</xdr:rowOff>
        </xdr:to>
        <xdr:sp macro="" textlink="">
          <xdr:nvSpPr>
            <xdr:cNvPr id="746531" name="Option Button 35" hidden="1">
              <a:extLst>
                <a:ext uri="{63B3BB69-23CF-44E3-9099-C40C66FF867C}">
                  <a14:compatExt spid="_x0000_s746531"/>
                </a:ext>
                <a:ext uri="{FF2B5EF4-FFF2-40B4-BE49-F238E27FC236}">
                  <a16:creationId xmlns:a16="http://schemas.microsoft.com/office/drawing/2014/main" id="{00000000-0008-0000-0F00-000023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36</xdr:row>
          <xdr:rowOff>9525</xdr:rowOff>
        </xdr:from>
        <xdr:to>
          <xdr:col>3</xdr:col>
          <xdr:colOff>76200</xdr:colOff>
          <xdr:row>36</xdr:row>
          <xdr:rowOff>219075</xdr:rowOff>
        </xdr:to>
        <xdr:sp macro="" textlink="">
          <xdr:nvSpPr>
            <xdr:cNvPr id="746532" name="Option Button 36" hidden="1">
              <a:extLst>
                <a:ext uri="{63B3BB69-23CF-44E3-9099-C40C66FF867C}">
                  <a14:compatExt spid="_x0000_s746532"/>
                </a:ext>
                <a:ext uri="{FF2B5EF4-FFF2-40B4-BE49-F238E27FC236}">
                  <a16:creationId xmlns:a16="http://schemas.microsoft.com/office/drawing/2014/main" id="{00000000-0008-0000-0F00-000024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xdr:row>
          <xdr:rowOff>9525</xdr:rowOff>
        </xdr:from>
        <xdr:to>
          <xdr:col>13</xdr:col>
          <xdr:colOff>238125</xdr:colOff>
          <xdr:row>42</xdr:row>
          <xdr:rowOff>57150</xdr:rowOff>
        </xdr:to>
        <xdr:sp macro="" textlink="">
          <xdr:nvSpPr>
            <xdr:cNvPr id="746533" name="Group Box 37" hidden="1">
              <a:extLst>
                <a:ext uri="{63B3BB69-23CF-44E3-9099-C40C66FF867C}">
                  <a14:compatExt spid="_x0000_s746533"/>
                </a:ext>
                <a:ext uri="{FF2B5EF4-FFF2-40B4-BE49-F238E27FC236}">
                  <a16:creationId xmlns:a16="http://schemas.microsoft.com/office/drawing/2014/main" id="{00000000-0008-0000-0F00-000025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40</xdr:row>
          <xdr:rowOff>9525</xdr:rowOff>
        </xdr:from>
        <xdr:to>
          <xdr:col>3</xdr:col>
          <xdr:colOff>76200</xdr:colOff>
          <xdr:row>40</xdr:row>
          <xdr:rowOff>219075</xdr:rowOff>
        </xdr:to>
        <xdr:sp macro="" textlink="">
          <xdr:nvSpPr>
            <xdr:cNvPr id="746534" name="Option Button 38" hidden="1">
              <a:extLst>
                <a:ext uri="{63B3BB69-23CF-44E3-9099-C40C66FF867C}">
                  <a14:compatExt spid="_x0000_s746534"/>
                </a:ext>
                <a:ext uri="{FF2B5EF4-FFF2-40B4-BE49-F238E27FC236}">
                  <a16:creationId xmlns:a16="http://schemas.microsoft.com/office/drawing/2014/main" id="{00000000-0008-0000-0F00-000026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41</xdr:row>
          <xdr:rowOff>9525</xdr:rowOff>
        </xdr:from>
        <xdr:to>
          <xdr:col>3</xdr:col>
          <xdr:colOff>76200</xdr:colOff>
          <xdr:row>41</xdr:row>
          <xdr:rowOff>219075</xdr:rowOff>
        </xdr:to>
        <xdr:sp macro="" textlink="">
          <xdr:nvSpPr>
            <xdr:cNvPr id="746535" name="Option Button 39" hidden="1">
              <a:extLst>
                <a:ext uri="{63B3BB69-23CF-44E3-9099-C40C66FF867C}">
                  <a14:compatExt spid="_x0000_s746535"/>
                </a:ext>
                <a:ext uri="{FF2B5EF4-FFF2-40B4-BE49-F238E27FC236}">
                  <a16:creationId xmlns:a16="http://schemas.microsoft.com/office/drawing/2014/main" id="{00000000-0008-0000-0F00-000027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9525</xdr:rowOff>
        </xdr:from>
        <xdr:to>
          <xdr:col>27</xdr:col>
          <xdr:colOff>247650</xdr:colOff>
          <xdr:row>32</xdr:row>
          <xdr:rowOff>57150</xdr:rowOff>
        </xdr:to>
        <xdr:sp macro="" textlink="">
          <xdr:nvSpPr>
            <xdr:cNvPr id="746536" name="Group Box 40" hidden="1">
              <a:extLst>
                <a:ext uri="{63B3BB69-23CF-44E3-9099-C40C66FF867C}">
                  <a14:compatExt spid="_x0000_s746536"/>
                </a:ext>
                <a:ext uri="{FF2B5EF4-FFF2-40B4-BE49-F238E27FC236}">
                  <a16:creationId xmlns:a16="http://schemas.microsoft.com/office/drawing/2014/main" id="{00000000-0008-0000-0F00-000028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35</xdr:row>
          <xdr:rowOff>9525</xdr:rowOff>
        </xdr:from>
        <xdr:to>
          <xdr:col>27</xdr:col>
          <xdr:colOff>247650</xdr:colOff>
          <xdr:row>37</xdr:row>
          <xdr:rowOff>57150</xdr:rowOff>
        </xdr:to>
        <xdr:sp macro="" textlink="">
          <xdr:nvSpPr>
            <xdr:cNvPr id="746539" name="Group Box 43" hidden="1">
              <a:extLst>
                <a:ext uri="{63B3BB69-23CF-44E3-9099-C40C66FF867C}">
                  <a14:compatExt spid="_x0000_s746539"/>
                </a:ext>
                <a:ext uri="{FF2B5EF4-FFF2-40B4-BE49-F238E27FC236}">
                  <a16:creationId xmlns:a16="http://schemas.microsoft.com/office/drawing/2014/main" id="{00000000-0008-0000-0F00-00002B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35</xdr:row>
          <xdr:rowOff>9525</xdr:rowOff>
        </xdr:from>
        <xdr:to>
          <xdr:col>16</xdr:col>
          <xdr:colOff>76200</xdr:colOff>
          <xdr:row>35</xdr:row>
          <xdr:rowOff>219075</xdr:rowOff>
        </xdr:to>
        <xdr:sp macro="" textlink="">
          <xdr:nvSpPr>
            <xdr:cNvPr id="746540" name="Option Button 44" hidden="1">
              <a:extLst>
                <a:ext uri="{63B3BB69-23CF-44E3-9099-C40C66FF867C}">
                  <a14:compatExt spid="_x0000_s746540"/>
                </a:ext>
                <a:ext uri="{FF2B5EF4-FFF2-40B4-BE49-F238E27FC236}">
                  <a16:creationId xmlns:a16="http://schemas.microsoft.com/office/drawing/2014/main" id="{00000000-0008-0000-0F00-00002C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36</xdr:row>
          <xdr:rowOff>9525</xdr:rowOff>
        </xdr:from>
        <xdr:to>
          <xdr:col>16</xdr:col>
          <xdr:colOff>76200</xdr:colOff>
          <xdr:row>36</xdr:row>
          <xdr:rowOff>219075</xdr:rowOff>
        </xdr:to>
        <xdr:sp macro="" textlink="">
          <xdr:nvSpPr>
            <xdr:cNvPr id="746541" name="Option Button 45" hidden="1">
              <a:extLst>
                <a:ext uri="{63B3BB69-23CF-44E3-9099-C40C66FF867C}">
                  <a14:compatExt spid="_x0000_s746541"/>
                </a:ext>
                <a:ext uri="{FF2B5EF4-FFF2-40B4-BE49-F238E27FC236}">
                  <a16:creationId xmlns:a16="http://schemas.microsoft.com/office/drawing/2014/main" id="{00000000-0008-0000-0F00-00002D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40</xdr:row>
          <xdr:rowOff>9525</xdr:rowOff>
        </xdr:from>
        <xdr:to>
          <xdr:col>27</xdr:col>
          <xdr:colOff>247650</xdr:colOff>
          <xdr:row>42</xdr:row>
          <xdr:rowOff>57150</xdr:rowOff>
        </xdr:to>
        <xdr:sp macro="" textlink="">
          <xdr:nvSpPr>
            <xdr:cNvPr id="746542" name="Group Box 46" hidden="1">
              <a:extLst>
                <a:ext uri="{63B3BB69-23CF-44E3-9099-C40C66FF867C}">
                  <a14:compatExt spid="_x0000_s746542"/>
                </a:ext>
                <a:ext uri="{FF2B5EF4-FFF2-40B4-BE49-F238E27FC236}">
                  <a16:creationId xmlns:a16="http://schemas.microsoft.com/office/drawing/2014/main" id="{00000000-0008-0000-0F00-00002E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40</xdr:row>
          <xdr:rowOff>9525</xdr:rowOff>
        </xdr:from>
        <xdr:to>
          <xdr:col>16</xdr:col>
          <xdr:colOff>76200</xdr:colOff>
          <xdr:row>40</xdr:row>
          <xdr:rowOff>219075</xdr:rowOff>
        </xdr:to>
        <xdr:sp macro="" textlink="">
          <xdr:nvSpPr>
            <xdr:cNvPr id="746543" name="Option Button 47" hidden="1">
              <a:extLst>
                <a:ext uri="{63B3BB69-23CF-44E3-9099-C40C66FF867C}">
                  <a14:compatExt spid="_x0000_s746543"/>
                </a:ext>
                <a:ext uri="{FF2B5EF4-FFF2-40B4-BE49-F238E27FC236}">
                  <a16:creationId xmlns:a16="http://schemas.microsoft.com/office/drawing/2014/main" id="{00000000-0008-0000-0F00-00002F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41</xdr:row>
          <xdr:rowOff>9525</xdr:rowOff>
        </xdr:from>
        <xdr:to>
          <xdr:col>16</xdr:col>
          <xdr:colOff>76200</xdr:colOff>
          <xdr:row>41</xdr:row>
          <xdr:rowOff>219075</xdr:rowOff>
        </xdr:to>
        <xdr:sp macro="" textlink="">
          <xdr:nvSpPr>
            <xdr:cNvPr id="746544" name="Option Button 48" hidden="1">
              <a:extLst>
                <a:ext uri="{63B3BB69-23CF-44E3-9099-C40C66FF867C}">
                  <a14:compatExt spid="_x0000_s746544"/>
                </a:ext>
                <a:ext uri="{FF2B5EF4-FFF2-40B4-BE49-F238E27FC236}">
                  <a16:creationId xmlns:a16="http://schemas.microsoft.com/office/drawing/2014/main" id="{00000000-0008-0000-0F00-000030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45</xdr:row>
          <xdr:rowOff>238125</xdr:rowOff>
        </xdr:from>
        <xdr:to>
          <xdr:col>10</xdr:col>
          <xdr:colOff>57150</xdr:colOff>
          <xdr:row>47</xdr:row>
          <xdr:rowOff>19050</xdr:rowOff>
        </xdr:to>
        <xdr:sp macro="" textlink="">
          <xdr:nvSpPr>
            <xdr:cNvPr id="746545" name="Group Box 49" hidden="1">
              <a:extLst>
                <a:ext uri="{63B3BB69-23CF-44E3-9099-C40C66FF867C}">
                  <a14:compatExt spid="_x0000_s746545"/>
                </a:ext>
                <a:ext uri="{FF2B5EF4-FFF2-40B4-BE49-F238E27FC236}">
                  <a16:creationId xmlns:a16="http://schemas.microsoft.com/office/drawing/2014/main" id="{00000000-0008-0000-0F00-000031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46</xdr:row>
          <xdr:rowOff>19050</xdr:rowOff>
        </xdr:from>
        <xdr:to>
          <xdr:col>2</xdr:col>
          <xdr:colOff>57150</xdr:colOff>
          <xdr:row>46</xdr:row>
          <xdr:rowOff>200025</xdr:rowOff>
        </xdr:to>
        <xdr:sp macro="" textlink="">
          <xdr:nvSpPr>
            <xdr:cNvPr id="746546" name="Option Button 50" hidden="1">
              <a:extLst>
                <a:ext uri="{63B3BB69-23CF-44E3-9099-C40C66FF867C}">
                  <a14:compatExt spid="_x0000_s746546"/>
                </a:ext>
                <a:ext uri="{FF2B5EF4-FFF2-40B4-BE49-F238E27FC236}">
                  <a16:creationId xmlns:a16="http://schemas.microsoft.com/office/drawing/2014/main" id="{00000000-0008-0000-0F00-000032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19050</xdr:rowOff>
        </xdr:from>
        <xdr:to>
          <xdr:col>4</xdr:col>
          <xdr:colOff>66675</xdr:colOff>
          <xdr:row>46</xdr:row>
          <xdr:rowOff>200025</xdr:rowOff>
        </xdr:to>
        <xdr:sp macro="" textlink="">
          <xdr:nvSpPr>
            <xdr:cNvPr id="746547" name="Option Button 51" hidden="1">
              <a:extLst>
                <a:ext uri="{63B3BB69-23CF-44E3-9099-C40C66FF867C}">
                  <a14:compatExt spid="_x0000_s746547"/>
                </a:ext>
                <a:ext uri="{FF2B5EF4-FFF2-40B4-BE49-F238E27FC236}">
                  <a16:creationId xmlns:a16="http://schemas.microsoft.com/office/drawing/2014/main" id="{00000000-0008-0000-0F00-000033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xdr:row>
          <xdr:rowOff>9525</xdr:rowOff>
        </xdr:from>
        <xdr:to>
          <xdr:col>13</xdr:col>
          <xdr:colOff>266700</xdr:colOff>
          <xdr:row>49</xdr:row>
          <xdr:rowOff>38100</xdr:rowOff>
        </xdr:to>
        <xdr:sp macro="" textlink="">
          <xdr:nvSpPr>
            <xdr:cNvPr id="746548" name="Group Box 52" hidden="1">
              <a:extLst>
                <a:ext uri="{63B3BB69-23CF-44E3-9099-C40C66FF867C}">
                  <a14:compatExt spid="_x0000_s746548"/>
                </a:ext>
                <a:ext uri="{FF2B5EF4-FFF2-40B4-BE49-F238E27FC236}">
                  <a16:creationId xmlns:a16="http://schemas.microsoft.com/office/drawing/2014/main" id="{00000000-0008-0000-0F00-000034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47</xdr:row>
          <xdr:rowOff>9525</xdr:rowOff>
        </xdr:from>
        <xdr:to>
          <xdr:col>3</xdr:col>
          <xdr:colOff>76200</xdr:colOff>
          <xdr:row>47</xdr:row>
          <xdr:rowOff>219075</xdr:rowOff>
        </xdr:to>
        <xdr:sp macro="" textlink="">
          <xdr:nvSpPr>
            <xdr:cNvPr id="746549" name="Option Button 53" hidden="1">
              <a:extLst>
                <a:ext uri="{63B3BB69-23CF-44E3-9099-C40C66FF867C}">
                  <a14:compatExt spid="_x0000_s746549"/>
                </a:ext>
                <a:ext uri="{FF2B5EF4-FFF2-40B4-BE49-F238E27FC236}">
                  <a16:creationId xmlns:a16="http://schemas.microsoft.com/office/drawing/2014/main" id="{00000000-0008-0000-0F00-000035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746550" name="Option Button 54" hidden="1">
              <a:extLst>
                <a:ext uri="{63B3BB69-23CF-44E3-9099-C40C66FF867C}">
                  <a14:compatExt spid="_x0000_s746550"/>
                </a:ext>
                <a:ext uri="{FF2B5EF4-FFF2-40B4-BE49-F238E27FC236}">
                  <a16:creationId xmlns:a16="http://schemas.microsoft.com/office/drawing/2014/main" id="{00000000-0008-0000-0F00-000036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19050</xdr:rowOff>
        </xdr:from>
        <xdr:to>
          <xdr:col>23</xdr:col>
          <xdr:colOff>57150</xdr:colOff>
          <xdr:row>47</xdr:row>
          <xdr:rowOff>0</xdr:rowOff>
        </xdr:to>
        <xdr:sp macro="" textlink="">
          <xdr:nvSpPr>
            <xdr:cNvPr id="746551" name="Group Box 55" hidden="1">
              <a:extLst>
                <a:ext uri="{63B3BB69-23CF-44E3-9099-C40C66FF867C}">
                  <a14:compatExt spid="_x0000_s746551"/>
                </a:ext>
                <a:ext uri="{FF2B5EF4-FFF2-40B4-BE49-F238E27FC236}">
                  <a16:creationId xmlns:a16="http://schemas.microsoft.com/office/drawing/2014/main" id="{00000000-0008-0000-0F00-000037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46</xdr:row>
          <xdr:rowOff>19050</xdr:rowOff>
        </xdr:from>
        <xdr:to>
          <xdr:col>15</xdr:col>
          <xdr:colOff>57150</xdr:colOff>
          <xdr:row>46</xdr:row>
          <xdr:rowOff>200025</xdr:rowOff>
        </xdr:to>
        <xdr:sp macro="" textlink="">
          <xdr:nvSpPr>
            <xdr:cNvPr id="746552" name="Option Button 56" hidden="1">
              <a:extLst>
                <a:ext uri="{63B3BB69-23CF-44E3-9099-C40C66FF867C}">
                  <a14:compatExt spid="_x0000_s746552"/>
                </a:ext>
                <a:ext uri="{FF2B5EF4-FFF2-40B4-BE49-F238E27FC236}">
                  <a16:creationId xmlns:a16="http://schemas.microsoft.com/office/drawing/2014/main" id="{00000000-0008-0000-0F00-000038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46</xdr:row>
          <xdr:rowOff>19050</xdr:rowOff>
        </xdr:from>
        <xdr:to>
          <xdr:col>17</xdr:col>
          <xdr:colOff>66675</xdr:colOff>
          <xdr:row>46</xdr:row>
          <xdr:rowOff>200025</xdr:rowOff>
        </xdr:to>
        <xdr:sp macro="" textlink="">
          <xdr:nvSpPr>
            <xdr:cNvPr id="746553" name="Option Button 57" hidden="1">
              <a:extLst>
                <a:ext uri="{63B3BB69-23CF-44E3-9099-C40C66FF867C}">
                  <a14:compatExt spid="_x0000_s746553"/>
                </a:ext>
                <a:ext uri="{FF2B5EF4-FFF2-40B4-BE49-F238E27FC236}">
                  <a16:creationId xmlns:a16="http://schemas.microsoft.com/office/drawing/2014/main" id="{00000000-0008-0000-0F00-000039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51</xdr:row>
          <xdr:rowOff>19050</xdr:rowOff>
        </xdr:from>
        <xdr:to>
          <xdr:col>10</xdr:col>
          <xdr:colOff>57150</xdr:colOff>
          <xdr:row>52</xdr:row>
          <xdr:rowOff>0</xdr:rowOff>
        </xdr:to>
        <xdr:sp macro="" textlink="">
          <xdr:nvSpPr>
            <xdr:cNvPr id="746554" name="Group Box 58" hidden="1">
              <a:extLst>
                <a:ext uri="{63B3BB69-23CF-44E3-9099-C40C66FF867C}">
                  <a14:compatExt spid="_x0000_s746554"/>
                </a:ext>
                <a:ext uri="{FF2B5EF4-FFF2-40B4-BE49-F238E27FC236}">
                  <a16:creationId xmlns:a16="http://schemas.microsoft.com/office/drawing/2014/main" id="{00000000-0008-0000-0F00-00003A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19050</xdr:rowOff>
        </xdr:from>
        <xdr:to>
          <xdr:col>2</xdr:col>
          <xdr:colOff>57150</xdr:colOff>
          <xdr:row>51</xdr:row>
          <xdr:rowOff>200025</xdr:rowOff>
        </xdr:to>
        <xdr:sp macro="" textlink="">
          <xdr:nvSpPr>
            <xdr:cNvPr id="746555" name="Option Button 59" hidden="1">
              <a:extLst>
                <a:ext uri="{63B3BB69-23CF-44E3-9099-C40C66FF867C}">
                  <a14:compatExt spid="_x0000_s746555"/>
                </a:ext>
                <a:ext uri="{FF2B5EF4-FFF2-40B4-BE49-F238E27FC236}">
                  <a16:creationId xmlns:a16="http://schemas.microsoft.com/office/drawing/2014/main" id="{00000000-0008-0000-0F00-00003B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51</xdr:row>
          <xdr:rowOff>19050</xdr:rowOff>
        </xdr:from>
        <xdr:to>
          <xdr:col>4</xdr:col>
          <xdr:colOff>66675</xdr:colOff>
          <xdr:row>51</xdr:row>
          <xdr:rowOff>200025</xdr:rowOff>
        </xdr:to>
        <xdr:sp macro="" textlink="">
          <xdr:nvSpPr>
            <xdr:cNvPr id="746556" name="Option Button 60" hidden="1">
              <a:extLst>
                <a:ext uri="{63B3BB69-23CF-44E3-9099-C40C66FF867C}">
                  <a14:compatExt spid="_x0000_s746556"/>
                </a:ext>
                <a:ext uri="{FF2B5EF4-FFF2-40B4-BE49-F238E27FC236}">
                  <a16:creationId xmlns:a16="http://schemas.microsoft.com/office/drawing/2014/main" id="{00000000-0008-0000-0F00-00003C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57150</xdr:colOff>
          <xdr:row>52</xdr:row>
          <xdr:rowOff>0</xdr:rowOff>
        </xdr:to>
        <xdr:sp macro="" textlink="">
          <xdr:nvSpPr>
            <xdr:cNvPr id="746557" name="Group Box 61" hidden="1">
              <a:extLst>
                <a:ext uri="{63B3BB69-23CF-44E3-9099-C40C66FF867C}">
                  <a14:compatExt spid="_x0000_s746557"/>
                </a:ext>
                <a:ext uri="{FF2B5EF4-FFF2-40B4-BE49-F238E27FC236}">
                  <a16:creationId xmlns:a16="http://schemas.microsoft.com/office/drawing/2014/main" id="{00000000-0008-0000-0F00-00003D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56</xdr:row>
          <xdr:rowOff>19050</xdr:rowOff>
        </xdr:from>
        <xdr:to>
          <xdr:col>10</xdr:col>
          <xdr:colOff>57150</xdr:colOff>
          <xdr:row>57</xdr:row>
          <xdr:rowOff>0</xdr:rowOff>
        </xdr:to>
        <xdr:sp macro="" textlink="">
          <xdr:nvSpPr>
            <xdr:cNvPr id="746560" name="Group Box 64" hidden="1">
              <a:extLst>
                <a:ext uri="{63B3BB69-23CF-44E3-9099-C40C66FF867C}">
                  <a14:compatExt spid="_x0000_s746560"/>
                </a:ext>
                <a:ext uri="{FF2B5EF4-FFF2-40B4-BE49-F238E27FC236}">
                  <a16:creationId xmlns:a16="http://schemas.microsoft.com/office/drawing/2014/main" id="{00000000-0008-0000-0F00-000040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56</xdr:row>
          <xdr:rowOff>19050</xdr:rowOff>
        </xdr:from>
        <xdr:to>
          <xdr:col>2</xdr:col>
          <xdr:colOff>57150</xdr:colOff>
          <xdr:row>56</xdr:row>
          <xdr:rowOff>200025</xdr:rowOff>
        </xdr:to>
        <xdr:sp macro="" textlink="">
          <xdr:nvSpPr>
            <xdr:cNvPr id="746561" name="Option Button 65" hidden="1">
              <a:extLst>
                <a:ext uri="{63B3BB69-23CF-44E3-9099-C40C66FF867C}">
                  <a14:compatExt spid="_x0000_s746561"/>
                </a:ext>
                <a:ext uri="{FF2B5EF4-FFF2-40B4-BE49-F238E27FC236}">
                  <a16:creationId xmlns:a16="http://schemas.microsoft.com/office/drawing/2014/main" id="{00000000-0008-0000-0F00-000041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56</xdr:row>
          <xdr:rowOff>19050</xdr:rowOff>
        </xdr:from>
        <xdr:to>
          <xdr:col>4</xdr:col>
          <xdr:colOff>66675</xdr:colOff>
          <xdr:row>56</xdr:row>
          <xdr:rowOff>200025</xdr:rowOff>
        </xdr:to>
        <xdr:sp macro="" textlink="">
          <xdr:nvSpPr>
            <xdr:cNvPr id="746562" name="Option Button 66" hidden="1">
              <a:extLst>
                <a:ext uri="{63B3BB69-23CF-44E3-9099-C40C66FF867C}">
                  <a14:compatExt spid="_x0000_s746562"/>
                </a:ext>
                <a:ext uri="{FF2B5EF4-FFF2-40B4-BE49-F238E27FC236}">
                  <a16:creationId xmlns:a16="http://schemas.microsoft.com/office/drawing/2014/main" id="{00000000-0008-0000-0F00-000042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23</xdr:col>
          <xdr:colOff>57150</xdr:colOff>
          <xdr:row>57</xdr:row>
          <xdr:rowOff>0</xdr:rowOff>
        </xdr:to>
        <xdr:sp macro="" textlink="">
          <xdr:nvSpPr>
            <xdr:cNvPr id="746563" name="Group Box 67" hidden="1">
              <a:extLst>
                <a:ext uri="{63B3BB69-23CF-44E3-9099-C40C66FF867C}">
                  <a14:compatExt spid="_x0000_s746563"/>
                </a:ext>
                <a:ext uri="{FF2B5EF4-FFF2-40B4-BE49-F238E27FC236}">
                  <a16:creationId xmlns:a16="http://schemas.microsoft.com/office/drawing/2014/main" id="{00000000-0008-0000-0F00-000043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56</xdr:row>
          <xdr:rowOff>19050</xdr:rowOff>
        </xdr:from>
        <xdr:to>
          <xdr:col>15</xdr:col>
          <xdr:colOff>57150</xdr:colOff>
          <xdr:row>56</xdr:row>
          <xdr:rowOff>200025</xdr:rowOff>
        </xdr:to>
        <xdr:sp macro="" textlink="">
          <xdr:nvSpPr>
            <xdr:cNvPr id="746564" name="Option Button 68" hidden="1">
              <a:extLst>
                <a:ext uri="{63B3BB69-23CF-44E3-9099-C40C66FF867C}">
                  <a14:compatExt spid="_x0000_s746564"/>
                </a:ext>
                <a:ext uri="{FF2B5EF4-FFF2-40B4-BE49-F238E27FC236}">
                  <a16:creationId xmlns:a16="http://schemas.microsoft.com/office/drawing/2014/main" id="{00000000-0008-0000-0F00-000044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56</xdr:row>
          <xdr:rowOff>19050</xdr:rowOff>
        </xdr:from>
        <xdr:to>
          <xdr:col>17</xdr:col>
          <xdr:colOff>66675</xdr:colOff>
          <xdr:row>56</xdr:row>
          <xdr:rowOff>200025</xdr:rowOff>
        </xdr:to>
        <xdr:sp macro="" textlink="">
          <xdr:nvSpPr>
            <xdr:cNvPr id="746565" name="Option Button 69" hidden="1">
              <a:extLst>
                <a:ext uri="{63B3BB69-23CF-44E3-9099-C40C66FF867C}">
                  <a14:compatExt spid="_x0000_s746565"/>
                </a:ext>
                <a:ext uri="{FF2B5EF4-FFF2-40B4-BE49-F238E27FC236}">
                  <a16:creationId xmlns:a16="http://schemas.microsoft.com/office/drawing/2014/main" id="{00000000-0008-0000-0F00-000045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19050</xdr:rowOff>
        </xdr:from>
        <xdr:to>
          <xdr:col>10</xdr:col>
          <xdr:colOff>57150</xdr:colOff>
          <xdr:row>62</xdr:row>
          <xdr:rowOff>0</xdr:rowOff>
        </xdr:to>
        <xdr:sp macro="" textlink="">
          <xdr:nvSpPr>
            <xdr:cNvPr id="746566" name="Group Box 70" hidden="1">
              <a:extLst>
                <a:ext uri="{63B3BB69-23CF-44E3-9099-C40C66FF867C}">
                  <a14:compatExt spid="_x0000_s746566"/>
                </a:ext>
                <a:ext uri="{FF2B5EF4-FFF2-40B4-BE49-F238E27FC236}">
                  <a16:creationId xmlns:a16="http://schemas.microsoft.com/office/drawing/2014/main" id="{00000000-0008-0000-0F00-000046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19050</xdr:rowOff>
        </xdr:from>
        <xdr:to>
          <xdr:col>2</xdr:col>
          <xdr:colOff>57150</xdr:colOff>
          <xdr:row>61</xdr:row>
          <xdr:rowOff>200025</xdr:rowOff>
        </xdr:to>
        <xdr:sp macro="" textlink="">
          <xdr:nvSpPr>
            <xdr:cNvPr id="746567" name="Option Button 71" hidden="1">
              <a:extLst>
                <a:ext uri="{63B3BB69-23CF-44E3-9099-C40C66FF867C}">
                  <a14:compatExt spid="_x0000_s746567"/>
                </a:ext>
                <a:ext uri="{FF2B5EF4-FFF2-40B4-BE49-F238E27FC236}">
                  <a16:creationId xmlns:a16="http://schemas.microsoft.com/office/drawing/2014/main" id="{00000000-0008-0000-0F00-000047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19050</xdr:rowOff>
        </xdr:from>
        <xdr:to>
          <xdr:col>4</xdr:col>
          <xdr:colOff>66675</xdr:colOff>
          <xdr:row>61</xdr:row>
          <xdr:rowOff>200025</xdr:rowOff>
        </xdr:to>
        <xdr:sp macro="" textlink="">
          <xdr:nvSpPr>
            <xdr:cNvPr id="746568" name="Option Button 72" hidden="1">
              <a:extLst>
                <a:ext uri="{63B3BB69-23CF-44E3-9099-C40C66FF867C}">
                  <a14:compatExt spid="_x0000_s746568"/>
                </a:ext>
                <a:ext uri="{FF2B5EF4-FFF2-40B4-BE49-F238E27FC236}">
                  <a16:creationId xmlns:a16="http://schemas.microsoft.com/office/drawing/2014/main" id="{00000000-0008-0000-0F00-000048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61</xdr:row>
          <xdr:rowOff>19050</xdr:rowOff>
        </xdr:from>
        <xdr:to>
          <xdr:col>23</xdr:col>
          <xdr:colOff>57150</xdr:colOff>
          <xdr:row>62</xdr:row>
          <xdr:rowOff>0</xdr:rowOff>
        </xdr:to>
        <xdr:sp macro="" textlink="">
          <xdr:nvSpPr>
            <xdr:cNvPr id="746569" name="Group Box 73" hidden="1">
              <a:extLst>
                <a:ext uri="{63B3BB69-23CF-44E3-9099-C40C66FF867C}">
                  <a14:compatExt spid="_x0000_s746569"/>
                </a:ext>
                <a:ext uri="{FF2B5EF4-FFF2-40B4-BE49-F238E27FC236}">
                  <a16:creationId xmlns:a16="http://schemas.microsoft.com/office/drawing/2014/main" id="{00000000-0008-0000-0F00-000049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61</xdr:row>
          <xdr:rowOff>19050</xdr:rowOff>
        </xdr:from>
        <xdr:to>
          <xdr:col>15</xdr:col>
          <xdr:colOff>57150</xdr:colOff>
          <xdr:row>61</xdr:row>
          <xdr:rowOff>200025</xdr:rowOff>
        </xdr:to>
        <xdr:sp macro="" textlink="">
          <xdr:nvSpPr>
            <xdr:cNvPr id="746570" name="Option Button 74" hidden="1">
              <a:extLst>
                <a:ext uri="{63B3BB69-23CF-44E3-9099-C40C66FF867C}">
                  <a14:compatExt spid="_x0000_s746570"/>
                </a:ext>
                <a:ext uri="{FF2B5EF4-FFF2-40B4-BE49-F238E27FC236}">
                  <a16:creationId xmlns:a16="http://schemas.microsoft.com/office/drawing/2014/main" id="{00000000-0008-0000-0F00-00004A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61</xdr:row>
          <xdr:rowOff>19050</xdr:rowOff>
        </xdr:from>
        <xdr:to>
          <xdr:col>17</xdr:col>
          <xdr:colOff>66675</xdr:colOff>
          <xdr:row>61</xdr:row>
          <xdr:rowOff>200025</xdr:rowOff>
        </xdr:to>
        <xdr:sp macro="" textlink="">
          <xdr:nvSpPr>
            <xdr:cNvPr id="746571" name="Option Button 75" hidden="1">
              <a:extLst>
                <a:ext uri="{63B3BB69-23CF-44E3-9099-C40C66FF867C}">
                  <a14:compatExt spid="_x0000_s746571"/>
                </a:ext>
                <a:ext uri="{FF2B5EF4-FFF2-40B4-BE49-F238E27FC236}">
                  <a16:creationId xmlns:a16="http://schemas.microsoft.com/office/drawing/2014/main" id="{00000000-0008-0000-0F00-00004B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47</xdr:row>
          <xdr:rowOff>9525</xdr:rowOff>
        </xdr:from>
        <xdr:to>
          <xdr:col>28</xdr:col>
          <xdr:colOff>0</xdr:colOff>
          <xdr:row>49</xdr:row>
          <xdr:rowOff>38100</xdr:rowOff>
        </xdr:to>
        <xdr:sp macro="" textlink="">
          <xdr:nvSpPr>
            <xdr:cNvPr id="746572" name="Group Box 76" hidden="1">
              <a:extLst>
                <a:ext uri="{63B3BB69-23CF-44E3-9099-C40C66FF867C}">
                  <a14:compatExt spid="_x0000_s746572"/>
                </a:ext>
                <a:ext uri="{FF2B5EF4-FFF2-40B4-BE49-F238E27FC236}">
                  <a16:creationId xmlns:a16="http://schemas.microsoft.com/office/drawing/2014/main" id="{00000000-0008-0000-0F00-00004C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47</xdr:row>
          <xdr:rowOff>9525</xdr:rowOff>
        </xdr:from>
        <xdr:to>
          <xdr:col>16</xdr:col>
          <xdr:colOff>76200</xdr:colOff>
          <xdr:row>47</xdr:row>
          <xdr:rowOff>219075</xdr:rowOff>
        </xdr:to>
        <xdr:sp macro="" textlink="">
          <xdr:nvSpPr>
            <xdr:cNvPr id="746573" name="Option Button 77" hidden="1">
              <a:extLst>
                <a:ext uri="{63B3BB69-23CF-44E3-9099-C40C66FF867C}">
                  <a14:compatExt spid="_x0000_s746573"/>
                </a:ext>
                <a:ext uri="{FF2B5EF4-FFF2-40B4-BE49-F238E27FC236}">
                  <a16:creationId xmlns:a16="http://schemas.microsoft.com/office/drawing/2014/main" id="{00000000-0008-0000-0F00-00004D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746574" name="Option Button 78" hidden="1">
              <a:extLst>
                <a:ext uri="{63B3BB69-23CF-44E3-9099-C40C66FF867C}">
                  <a14:compatExt spid="_x0000_s746574"/>
                </a:ext>
                <a:ext uri="{FF2B5EF4-FFF2-40B4-BE49-F238E27FC236}">
                  <a16:creationId xmlns:a16="http://schemas.microsoft.com/office/drawing/2014/main" id="{00000000-0008-0000-0F00-00004E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9525</xdr:rowOff>
        </xdr:from>
        <xdr:to>
          <xdr:col>13</xdr:col>
          <xdr:colOff>266700</xdr:colOff>
          <xdr:row>54</xdr:row>
          <xdr:rowOff>38100</xdr:rowOff>
        </xdr:to>
        <xdr:sp macro="" textlink="">
          <xdr:nvSpPr>
            <xdr:cNvPr id="746575" name="Group Box 79" hidden="1">
              <a:extLst>
                <a:ext uri="{63B3BB69-23CF-44E3-9099-C40C66FF867C}">
                  <a14:compatExt spid="_x0000_s746575"/>
                </a:ext>
                <a:ext uri="{FF2B5EF4-FFF2-40B4-BE49-F238E27FC236}">
                  <a16:creationId xmlns:a16="http://schemas.microsoft.com/office/drawing/2014/main" id="{00000000-0008-0000-0F00-00004F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52</xdr:row>
          <xdr:rowOff>9525</xdr:rowOff>
        </xdr:from>
        <xdr:to>
          <xdr:col>3</xdr:col>
          <xdr:colOff>76200</xdr:colOff>
          <xdr:row>52</xdr:row>
          <xdr:rowOff>219075</xdr:rowOff>
        </xdr:to>
        <xdr:sp macro="" textlink="">
          <xdr:nvSpPr>
            <xdr:cNvPr id="746576" name="Option Button 80" hidden="1">
              <a:extLst>
                <a:ext uri="{63B3BB69-23CF-44E3-9099-C40C66FF867C}">
                  <a14:compatExt spid="_x0000_s746576"/>
                </a:ext>
                <a:ext uri="{FF2B5EF4-FFF2-40B4-BE49-F238E27FC236}">
                  <a16:creationId xmlns:a16="http://schemas.microsoft.com/office/drawing/2014/main" id="{00000000-0008-0000-0F00-000050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19050</xdr:rowOff>
        </xdr:from>
        <xdr:to>
          <xdr:col>3</xdr:col>
          <xdr:colOff>76200</xdr:colOff>
          <xdr:row>53</xdr:row>
          <xdr:rowOff>190500</xdr:rowOff>
        </xdr:to>
        <xdr:sp macro="" textlink="">
          <xdr:nvSpPr>
            <xdr:cNvPr id="746577" name="Option Button 81" hidden="1">
              <a:extLst>
                <a:ext uri="{63B3BB69-23CF-44E3-9099-C40C66FF867C}">
                  <a14:compatExt spid="_x0000_s746577"/>
                </a:ext>
                <a:ext uri="{FF2B5EF4-FFF2-40B4-BE49-F238E27FC236}">
                  <a16:creationId xmlns:a16="http://schemas.microsoft.com/office/drawing/2014/main" id="{00000000-0008-0000-0F00-000051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9525</xdr:rowOff>
        </xdr:from>
        <xdr:to>
          <xdr:col>13</xdr:col>
          <xdr:colOff>266700</xdr:colOff>
          <xdr:row>59</xdr:row>
          <xdr:rowOff>38100</xdr:rowOff>
        </xdr:to>
        <xdr:sp macro="" textlink="">
          <xdr:nvSpPr>
            <xdr:cNvPr id="746578" name="Group Box 82" hidden="1">
              <a:extLst>
                <a:ext uri="{63B3BB69-23CF-44E3-9099-C40C66FF867C}">
                  <a14:compatExt spid="_x0000_s746578"/>
                </a:ext>
                <a:ext uri="{FF2B5EF4-FFF2-40B4-BE49-F238E27FC236}">
                  <a16:creationId xmlns:a16="http://schemas.microsoft.com/office/drawing/2014/main" id="{00000000-0008-0000-0F00-000052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57</xdr:row>
          <xdr:rowOff>9525</xdr:rowOff>
        </xdr:from>
        <xdr:to>
          <xdr:col>3</xdr:col>
          <xdr:colOff>76200</xdr:colOff>
          <xdr:row>57</xdr:row>
          <xdr:rowOff>219075</xdr:rowOff>
        </xdr:to>
        <xdr:sp macro="" textlink="">
          <xdr:nvSpPr>
            <xdr:cNvPr id="746579" name="Option Button 83" hidden="1">
              <a:extLst>
                <a:ext uri="{63B3BB69-23CF-44E3-9099-C40C66FF867C}">
                  <a14:compatExt spid="_x0000_s746579"/>
                </a:ext>
                <a:ext uri="{FF2B5EF4-FFF2-40B4-BE49-F238E27FC236}">
                  <a16:creationId xmlns:a16="http://schemas.microsoft.com/office/drawing/2014/main" id="{00000000-0008-0000-0F00-000053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58</xdr:row>
          <xdr:rowOff>9525</xdr:rowOff>
        </xdr:from>
        <xdr:to>
          <xdr:col>3</xdr:col>
          <xdr:colOff>76200</xdr:colOff>
          <xdr:row>58</xdr:row>
          <xdr:rowOff>219075</xdr:rowOff>
        </xdr:to>
        <xdr:sp macro="" textlink="">
          <xdr:nvSpPr>
            <xdr:cNvPr id="746580" name="Option Button 84" hidden="1">
              <a:extLst>
                <a:ext uri="{63B3BB69-23CF-44E3-9099-C40C66FF867C}">
                  <a14:compatExt spid="_x0000_s746580"/>
                </a:ext>
                <a:ext uri="{FF2B5EF4-FFF2-40B4-BE49-F238E27FC236}">
                  <a16:creationId xmlns:a16="http://schemas.microsoft.com/office/drawing/2014/main" id="{00000000-0008-0000-0F00-000054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9525</xdr:rowOff>
        </xdr:from>
        <xdr:to>
          <xdr:col>13</xdr:col>
          <xdr:colOff>266700</xdr:colOff>
          <xdr:row>64</xdr:row>
          <xdr:rowOff>38100</xdr:rowOff>
        </xdr:to>
        <xdr:sp macro="" textlink="">
          <xdr:nvSpPr>
            <xdr:cNvPr id="746581" name="Group Box 85" hidden="1">
              <a:extLst>
                <a:ext uri="{63B3BB69-23CF-44E3-9099-C40C66FF867C}">
                  <a14:compatExt spid="_x0000_s746581"/>
                </a:ext>
                <a:ext uri="{FF2B5EF4-FFF2-40B4-BE49-F238E27FC236}">
                  <a16:creationId xmlns:a16="http://schemas.microsoft.com/office/drawing/2014/main" id="{00000000-0008-0000-0F00-000055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62</xdr:row>
          <xdr:rowOff>9525</xdr:rowOff>
        </xdr:from>
        <xdr:to>
          <xdr:col>3</xdr:col>
          <xdr:colOff>76200</xdr:colOff>
          <xdr:row>62</xdr:row>
          <xdr:rowOff>219075</xdr:rowOff>
        </xdr:to>
        <xdr:sp macro="" textlink="">
          <xdr:nvSpPr>
            <xdr:cNvPr id="746582" name="Option Button 86" hidden="1">
              <a:extLst>
                <a:ext uri="{63B3BB69-23CF-44E3-9099-C40C66FF867C}">
                  <a14:compatExt spid="_x0000_s746582"/>
                </a:ext>
                <a:ext uri="{FF2B5EF4-FFF2-40B4-BE49-F238E27FC236}">
                  <a16:creationId xmlns:a16="http://schemas.microsoft.com/office/drawing/2014/main" id="{00000000-0008-0000-0F00-000056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63</xdr:row>
          <xdr:rowOff>9525</xdr:rowOff>
        </xdr:from>
        <xdr:to>
          <xdr:col>3</xdr:col>
          <xdr:colOff>76200</xdr:colOff>
          <xdr:row>63</xdr:row>
          <xdr:rowOff>219075</xdr:rowOff>
        </xdr:to>
        <xdr:sp macro="" textlink="">
          <xdr:nvSpPr>
            <xdr:cNvPr id="746583" name="Option Button 87" hidden="1">
              <a:extLst>
                <a:ext uri="{63B3BB69-23CF-44E3-9099-C40C66FF867C}">
                  <a14:compatExt spid="_x0000_s746583"/>
                </a:ext>
                <a:ext uri="{FF2B5EF4-FFF2-40B4-BE49-F238E27FC236}">
                  <a16:creationId xmlns:a16="http://schemas.microsoft.com/office/drawing/2014/main" id="{00000000-0008-0000-0F00-000057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28</xdr:col>
          <xdr:colOff>0</xdr:colOff>
          <xdr:row>54</xdr:row>
          <xdr:rowOff>38100</xdr:rowOff>
        </xdr:to>
        <xdr:sp macro="" textlink="">
          <xdr:nvSpPr>
            <xdr:cNvPr id="746584" name="Group Box 88" hidden="1">
              <a:extLst>
                <a:ext uri="{63B3BB69-23CF-44E3-9099-C40C66FF867C}">
                  <a14:compatExt spid="_x0000_s746584"/>
                </a:ext>
                <a:ext uri="{FF2B5EF4-FFF2-40B4-BE49-F238E27FC236}">
                  <a16:creationId xmlns:a16="http://schemas.microsoft.com/office/drawing/2014/main" id="{00000000-0008-0000-0F00-000058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57</xdr:row>
          <xdr:rowOff>9525</xdr:rowOff>
        </xdr:from>
        <xdr:to>
          <xdr:col>28</xdr:col>
          <xdr:colOff>0</xdr:colOff>
          <xdr:row>59</xdr:row>
          <xdr:rowOff>38100</xdr:rowOff>
        </xdr:to>
        <xdr:sp macro="" textlink="">
          <xdr:nvSpPr>
            <xdr:cNvPr id="746587" name="Group Box 91" hidden="1">
              <a:extLst>
                <a:ext uri="{63B3BB69-23CF-44E3-9099-C40C66FF867C}">
                  <a14:compatExt spid="_x0000_s746587"/>
                </a:ext>
                <a:ext uri="{FF2B5EF4-FFF2-40B4-BE49-F238E27FC236}">
                  <a16:creationId xmlns:a16="http://schemas.microsoft.com/office/drawing/2014/main" id="{00000000-0008-0000-0F00-00005B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57</xdr:row>
          <xdr:rowOff>9525</xdr:rowOff>
        </xdr:from>
        <xdr:to>
          <xdr:col>16</xdr:col>
          <xdr:colOff>76200</xdr:colOff>
          <xdr:row>57</xdr:row>
          <xdr:rowOff>219075</xdr:rowOff>
        </xdr:to>
        <xdr:sp macro="" textlink="">
          <xdr:nvSpPr>
            <xdr:cNvPr id="746588" name="Option Button 92" hidden="1">
              <a:extLst>
                <a:ext uri="{63B3BB69-23CF-44E3-9099-C40C66FF867C}">
                  <a14:compatExt spid="_x0000_s746588"/>
                </a:ext>
                <a:ext uri="{FF2B5EF4-FFF2-40B4-BE49-F238E27FC236}">
                  <a16:creationId xmlns:a16="http://schemas.microsoft.com/office/drawing/2014/main" id="{00000000-0008-0000-0F00-00005C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58</xdr:row>
          <xdr:rowOff>9525</xdr:rowOff>
        </xdr:from>
        <xdr:to>
          <xdr:col>16</xdr:col>
          <xdr:colOff>76200</xdr:colOff>
          <xdr:row>58</xdr:row>
          <xdr:rowOff>219075</xdr:rowOff>
        </xdr:to>
        <xdr:sp macro="" textlink="">
          <xdr:nvSpPr>
            <xdr:cNvPr id="746589" name="Option Button 93" hidden="1">
              <a:extLst>
                <a:ext uri="{63B3BB69-23CF-44E3-9099-C40C66FF867C}">
                  <a14:compatExt spid="_x0000_s746589"/>
                </a:ext>
                <a:ext uri="{FF2B5EF4-FFF2-40B4-BE49-F238E27FC236}">
                  <a16:creationId xmlns:a16="http://schemas.microsoft.com/office/drawing/2014/main" id="{00000000-0008-0000-0F00-00005D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62</xdr:row>
          <xdr:rowOff>9525</xdr:rowOff>
        </xdr:from>
        <xdr:to>
          <xdr:col>28</xdr:col>
          <xdr:colOff>0</xdr:colOff>
          <xdr:row>64</xdr:row>
          <xdr:rowOff>38100</xdr:rowOff>
        </xdr:to>
        <xdr:sp macro="" textlink="">
          <xdr:nvSpPr>
            <xdr:cNvPr id="746590" name="Group Box 94" hidden="1">
              <a:extLst>
                <a:ext uri="{63B3BB69-23CF-44E3-9099-C40C66FF867C}">
                  <a14:compatExt spid="_x0000_s746590"/>
                </a:ext>
                <a:ext uri="{FF2B5EF4-FFF2-40B4-BE49-F238E27FC236}">
                  <a16:creationId xmlns:a16="http://schemas.microsoft.com/office/drawing/2014/main" id="{00000000-0008-0000-0F00-00005E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62</xdr:row>
          <xdr:rowOff>9525</xdr:rowOff>
        </xdr:from>
        <xdr:to>
          <xdr:col>16</xdr:col>
          <xdr:colOff>76200</xdr:colOff>
          <xdr:row>62</xdr:row>
          <xdr:rowOff>219075</xdr:rowOff>
        </xdr:to>
        <xdr:sp macro="" textlink="">
          <xdr:nvSpPr>
            <xdr:cNvPr id="746591" name="Option Button 95" hidden="1">
              <a:extLst>
                <a:ext uri="{63B3BB69-23CF-44E3-9099-C40C66FF867C}">
                  <a14:compatExt spid="_x0000_s746591"/>
                </a:ext>
                <a:ext uri="{FF2B5EF4-FFF2-40B4-BE49-F238E27FC236}">
                  <a16:creationId xmlns:a16="http://schemas.microsoft.com/office/drawing/2014/main" id="{00000000-0008-0000-0F00-00005F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63</xdr:row>
          <xdr:rowOff>9525</xdr:rowOff>
        </xdr:from>
        <xdr:to>
          <xdr:col>16</xdr:col>
          <xdr:colOff>76200</xdr:colOff>
          <xdr:row>63</xdr:row>
          <xdr:rowOff>219075</xdr:rowOff>
        </xdr:to>
        <xdr:sp macro="" textlink="">
          <xdr:nvSpPr>
            <xdr:cNvPr id="746592" name="Option Button 96" hidden="1">
              <a:extLst>
                <a:ext uri="{63B3BB69-23CF-44E3-9099-C40C66FF867C}">
                  <a14:compatExt spid="_x0000_s746592"/>
                </a:ext>
                <a:ext uri="{FF2B5EF4-FFF2-40B4-BE49-F238E27FC236}">
                  <a16:creationId xmlns:a16="http://schemas.microsoft.com/office/drawing/2014/main" id="{00000000-0008-0000-0F00-0000606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45</xdr:row>
      <xdr:rowOff>0</xdr:rowOff>
    </xdr:from>
    <xdr:to>
      <xdr:col>38</xdr:col>
      <xdr:colOff>167174</xdr:colOff>
      <xdr:row>52</xdr:row>
      <xdr:rowOff>108150</xdr:rowOff>
    </xdr:to>
    <xdr:sp macro="" textlink="">
      <xdr:nvSpPr>
        <xdr:cNvPr id="99" name="正方形/長方形 98">
          <a:extLst>
            <a:ext uri="{FF2B5EF4-FFF2-40B4-BE49-F238E27FC236}">
              <a16:creationId xmlns:a16="http://schemas.microsoft.com/office/drawing/2014/main" id="{00000000-0008-0000-0F00-000063000000}"/>
            </a:ext>
          </a:extLst>
        </xdr:cNvPr>
        <xdr:cNvSpPr/>
      </xdr:nvSpPr>
      <xdr:spPr>
        <a:xfrm>
          <a:off x="8010524" y="8210550"/>
          <a:ext cx="2653200" cy="18417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51</xdr:row>
          <xdr:rowOff>19050</xdr:rowOff>
        </xdr:from>
        <xdr:to>
          <xdr:col>23</xdr:col>
          <xdr:colOff>38100</xdr:colOff>
          <xdr:row>52</xdr:row>
          <xdr:rowOff>0</xdr:rowOff>
        </xdr:to>
        <xdr:sp macro="" textlink="">
          <xdr:nvSpPr>
            <xdr:cNvPr id="746595" name="Group Box 99" hidden="1">
              <a:extLst>
                <a:ext uri="{63B3BB69-23CF-44E3-9099-C40C66FF867C}">
                  <a14:compatExt spid="_x0000_s746595"/>
                </a:ext>
                <a:ext uri="{FF2B5EF4-FFF2-40B4-BE49-F238E27FC236}">
                  <a16:creationId xmlns:a16="http://schemas.microsoft.com/office/drawing/2014/main" id="{00000000-0008-0000-0F00-000063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52</xdr:row>
          <xdr:rowOff>9525</xdr:rowOff>
        </xdr:from>
        <xdr:to>
          <xdr:col>27</xdr:col>
          <xdr:colOff>247650</xdr:colOff>
          <xdr:row>54</xdr:row>
          <xdr:rowOff>57150</xdr:rowOff>
        </xdr:to>
        <xdr:sp macro="" textlink="">
          <xdr:nvSpPr>
            <xdr:cNvPr id="746596" name="Group Box 100" hidden="1">
              <a:extLst>
                <a:ext uri="{63B3BB69-23CF-44E3-9099-C40C66FF867C}">
                  <a14:compatExt spid="_x0000_s746596"/>
                </a:ext>
                <a:ext uri="{FF2B5EF4-FFF2-40B4-BE49-F238E27FC236}">
                  <a16:creationId xmlns:a16="http://schemas.microsoft.com/office/drawing/2014/main" id="{00000000-0008-0000-0F00-00006464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14</xdr:row>
          <xdr:rowOff>238125</xdr:rowOff>
        </xdr:from>
        <xdr:to>
          <xdr:col>10</xdr:col>
          <xdr:colOff>38100</xdr:colOff>
          <xdr:row>16</xdr:row>
          <xdr:rowOff>28575</xdr:rowOff>
        </xdr:to>
        <xdr:sp macro="" textlink="">
          <xdr:nvSpPr>
            <xdr:cNvPr id="747521" name="Group Box 1" hidden="1">
              <a:extLst>
                <a:ext uri="{63B3BB69-23CF-44E3-9099-C40C66FF867C}">
                  <a14:compatExt spid="_x0000_s747521"/>
                </a:ext>
                <a:ext uri="{FF2B5EF4-FFF2-40B4-BE49-F238E27FC236}">
                  <a16:creationId xmlns:a16="http://schemas.microsoft.com/office/drawing/2014/main" id="{00000000-0008-0000-1000-000001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19050</xdr:rowOff>
        </xdr:from>
        <xdr:to>
          <xdr:col>2</xdr:col>
          <xdr:colOff>57150</xdr:colOff>
          <xdr:row>15</xdr:row>
          <xdr:rowOff>200025</xdr:rowOff>
        </xdr:to>
        <xdr:sp macro="" textlink="">
          <xdr:nvSpPr>
            <xdr:cNvPr id="747522" name="Option Button 2" hidden="1">
              <a:extLst>
                <a:ext uri="{63B3BB69-23CF-44E3-9099-C40C66FF867C}">
                  <a14:compatExt spid="_x0000_s747522"/>
                </a:ext>
                <a:ext uri="{FF2B5EF4-FFF2-40B4-BE49-F238E27FC236}">
                  <a16:creationId xmlns:a16="http://schemas.microsoft.com/office/drawing/2014/main" id="{00000000-0008-0000-1000-00000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15</xdr:row>
          <xdr:rowOff>19050</xdr:rowOff>
        </xdr:from>
        <xdr:to>
          <xdr:col>4</xdr:col>
          <xdr:colOff>66675</xdr:colOff>
          <xdr:row>15</xdr:row>
          <xdr:rowOff>200025</xdr:rowOff>
        </xdr:to>
        <xdr:sp macro="" textlink="">
          <xdr:nvSpPr>
            <xdr:cNvPr id="747523" name="Option Button 3" hidden="1">
              <a:extLst>
                <a:ext uri="{63B3BB69-23CF-44E3-9099-C40C66FF867C}">
                  <a14:compatExt spid="_x0000_s747523"/>
                </a:ext>
                <a:ext uri="{FF2B5EF4-FFF2-40B4-BE49-F238E27FC236}">
                  <a16:creationId xmlns:a16="http://schemas.microsoft.com/office/drawing/2014/main" id="{00000000-0008-0000-1000-00000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13</xdr:col>
          <xdr:colOff>238125</xdr:colOff>
          <xdr:row>18</xdr:row>
          <xdr:rowOff>57150</xdr:rowOff>
        </xdr:to>
        <xdr:sp macro="" textlink="">
          <xdr:nvSpPr>
            <xdr:cNvPr id="747524" name="Group Box 4" hidden="1">
              <a:extLst>
                <a:ext uri="{63B3BB69-23CF-44E3-9099-C40C66FF867C}">
                  <a14:compatExt spid="_x0000_s747524"/>
                </a:ext>
                <a:ext uri="{FF2B5EF4-FFF2-40B4-BE49-F238E27FC236}">
                  <a16:creationId xmlns:a16="http://schemas.microsoft.com/office/drawing/2014/main" id="{00000000-0008-0000-1000-000004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16</xdr:row>
          <xdr:rowOff>9525</xdr:rowOff>
        </xdr:from>
        <xdr:to>
          <xdr:col>3</xdr:col>
          <xdr:colOff>76200</xdr:colOff>
          <xdr:row>16</xdr:row>
          <xdr:rowOff>219075</xdr:rowOff>
        </xdr:to>
        <xdr:sp macro="" textlink="">
          <xdr:nvSpPr>
            <xdr:cNvPr id="747525" name="Option Button 5" hidden="1">
              <a:extLst>
                <a:ext uri="{63B3BB69-23CF-44E3-9099-C40C66FF867C}">
                  <a14:compatExt spid="_x0000_s747525"/>
                </a:ext>
                <a:ext uri="{FF2B5EF4-FFF2-40B4-BE49-F238E27FC236}">
                  <a16:creationId xmlns:a16="http://schemas.microsoft.com/office/drawing/2014/main" id="{00000000-0008-0000-1000-00000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9525</xdr:rowOff>
        </xdr:from>
        <xdr:to>
          <xdr:col>3</xdr:col>
          <xdr:colOff>76200</xdr:colOff>
          <xdr:row>17</xdr:row>
          <xdr:rowOff>219075</xdr:rowOff>
        </xdr:to>
        <xdr:sp macro="" textlink="">
          <xdr:nvSpPr>
            <xdr:cNvPr id="747526" name="Option Button 6" hidden="1">
              <a:extLst>
                <a:ext uri="{63B3BB69-23CF-44E3-9099-C40C66FF867C}">
                  <a14:compatExt spid="_x0000_s747526"/>
                </a:ext>
                <a:ext uri="{FF2B5EF4-FFF2-40B4-BE49-F238E27FC236}">
                  <a16:creationId xmlns:a16="http://schemas.microsoft.com/office/drawing/2014/main" id="{00000000-0008-0000-1000-00000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15</xdr:row>
          <xdr:rowOff>19050</xdr:rowOff>
        </xdr:from>
        <xdr:to>
          <xdr:col>23</xdr:col>
          <xdr:colOff>38100</xdr:colOff>
          <xdr:row>16</xdr:row>
          <xdr:rowOff>0</xdr:rowOff>
        </xdr:to>
        <xdr:sp macro="" textlink="">
          <xdr:nvSpPr>
            <xdr:cNvPr id="747527" name="Group Box 7" hidden="1">
              <a:extLst>
                <a:ext uri="{63B3BB69-23CF-44E3-9099-C40C66FF867C}">
                  <a14:compatExt spid="_x0000_s747527"/>
                </a:ext>
                <a:ext uri="{FF2B5EF4-FFF2-40B4-BE49-F238E27FC236}">
                  <a16:creationId xmlns:a16="http://schemas.microsoft.com/office/drawing/2014/main" id="{00000000-0008-0000-1000-000007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19050</xdr:rowOff>
        </xdr:from>
        <xdr:to>
          <xdr:col>15</xdr:col>
          <xdr:colOff>57150</xdr:colOff>
          <xdr:row>15</xdr:row>
          <xdr:rowOff>200025</xdr:rowOff>
        </xdr:to>
        <xdr:sp macro="" textlink="">
          <xdr:nvSpPr>
            <xdr:cNvPr id="747528" name="Option Button 8" hidden="1">
              <a:extLst>
                <a:ext uri="{63B3BB69-23CF-44E3-9099-C40C66FF867C}">
                  <a14:compatExt spid="_x0000_s747528"/>
                </a:ext>
                <a:ext uri="{FF2B5EF4-FFF2-40B4-BE49-F238E27FC236}">
                  <a16:creationId xmlns:a16="http://schemas.microsoft.com/office/drawing/2014/main" id="{00000000-0008-0000-1000-00000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15</xdr:row>
          <xdr:rowOff>19050</xdr:rowOff>
        </xdr:from>
        <xdr:to>
          <xdr:col>17</xdr:col>
          <xdr:colOff>66675</xdr:colOff>
          <xdr:row>15</xdr:row>
          <xdr:rowOff>200025</xdr:rowOff>
        </xdr:to>
        <xdr:sp macro="" textlink="">
          <xdr:nvSpPr>
            <xdr:cNvPr id="747529" name="Option Button 9" hidden="1">
              <a:extLst>
                <a:ext uri="{63B3BB69-23CF-44E3-9099-C40C66FF867C}">
                  <a14:compatExt spid="_x0000_s747529"/>
                </a:ext>
                <a:ext uri="{FF2B5EF4-FFF2-40B4-BE49-F238E27FC236}">
                  <a16:creationId xmlns:a16="http://schemas.microsoft.com/office/drawing/2014/main" id="{00000000-0008-0000-1000-000009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19050</xdr:rowOff>
        </xdr:from>
        <xdr:to>
          <xdr:col>10</xdr:col>
          <xdr:colOff>38100</xdr:colOff>
          <xdr:row>21</xdr:row>
          <xdr:rowOff>0</xdr:rowOff>
        </xdr:to>
        <xdr:sp macro="" textlink="">
          <xdr:nvSpPr>
            <xdr:cNvPr id="747530" name="Group Box 10" hidden="1">
              <a:extLst>
                <a:ext uri="{63B3BB69-23CF-44E3-9099-C40C66FF867C}">
                  <a14:compatExt spid="_x0000_s747530"/>
                </a:ext>
                <a:ext uri="{FF2B5EF4-FFF2-40B4-BE49-F238E27FC236}">
                  <a16:creationId xmlns:a16="http://schemas.microsoft.com/office/drawing/2014/main" id="{00000000-0008-0000-1000-00000A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20</xdr:row>
          <xdr:rowOff>19050</xdr:rowOff>
        </xdr:from>
        <xdr:to>
          <xdr:col>2</xdr:col>
          <xdr:colOff>57150</xdr:colOff>
          <xdr:row>20</xdr:row>
          <xdr:rowOff>200025</xdr:rowOff>
        </xdr:to>
        <xdr:sp macro="" textlink="">
          <xdr:nvSpPr>
            <xdr:cNvPr id="747531" name="Option Button 11" hidden="1">
              <a:extLst>
                <a:ext uri="{63B3BB69-23CF-44E3-9099-C40C66FF867C}">
                  <a14:compatExt spid="_x0000_s747531"/>
                </a:ext>
                <a:ext uri="{FF2B5EF4-FFF2-40B4-BE49-F238E27FC236}">
                  <a16:creationId xmlns:a16="http://schemas.microsoft.com/office/drawing/2014/main" id="{00000000-0008-0000-1000-00000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20</xdr:row>
          <xdr:rowOff>19050</xdr:rowOff>
        </xdr:from>
        <xdr:to>
          <xdr:col>4</xdr:col>
          <xdr:colOff>66675</xdr:colOff>
          <xdr:row>20</xdr:row>
          <xdr:rowOff>200025</xdr:rowOff>
        </xdr:to>
        <xdr:sp macro="" textlink="">
          <xdr:nvSpPr>
            <xdr:cNvPr id="747532" name="Option Button 12" hidden="1">
              <a:extLst>
                <a:ext uri="{63B3BB69-23CF-44E3-9099-C40C66FF867C}">
                  <a14:compatExt spid="_x0000_s747532"/>
                </a:ext>
                <a:ext uri="{FF2B5EF4-FFF2-40B4-BE49-F238E27FC236}">
                  <a16:creationId xmlns:a16="http://schemas.microsoft.com/office/drawing/2014/main" id="{00000000-0008-0000-1000-00000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747533" name="Group Box 13" hidden="1">
              <a:extLst>
                <a:ext uri="{63B3BB69-23CF-44E3-9099-C40C66FF867C}">
                  <a14:compatExt spid="_x0000_s747533"/>
                </a:ext>
                <a:ext uri="{FF2B5EF4-FFF2-40B4-BE49-F238E27FC236}">
                  <a16:creationId xmlns:a16="http://schemas.microsoft.com/office/drawing/2014/main" id="{00000000-0008-0000-1000-00000D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19050</xdr:rowOff>
        </xdr:from>
        <xdr:to>
          <xdr:col>10</xdr:col>
          <xdr:colOff>38100</xdr:colOff>
          <xdr:row>26</xdr:row>
          <xdr:rowOff>0</xdr:rowOff>
        </xdr:to>
        <xdr:sp macro="" textlink="">
          <xdr:nvSpPr>
            <xdr:cNvPr id="747536" name="Group Box 16" hidden="1">
              <a:extLst>
                <a:ext uri="{63B3BB69-23CF-44E3-9099-C40C66FF867C}">
                  <a14:compatExt spid="_x0000_s747536"/>
                </a:ext>
                <a:ext uri="{FF2B5EF4-FFF2-40B4-BE49-F238E27FC236}">
                  <a16:creationId xmlns:a16="http://schemas.microsoft.com/office/drawing/2014/main" id="{00000000-0008-0000-1000-000010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19050</xdr:rowOff>
        </xdr:from>
        <xdr:to>
          <xdr:col>2</xdr:col>
          <xdr:colOff>57150</xdr:colOff>
          <xdr:row>25</xdr:row>
          <xdr:rowOff>200025</xdr:rowOff>
        </xdr:to>
        <xdr:sp macro="" textlink="">
          <xdr:nvSpPr>
            <xdr:cNvPr id="747537" name="Option Button 17" hidden="1">
              <a:extLst>
                <a:ext uri="{63B3BB69-23CF-44E3-9099-C40C66FF867C}">
                  <a14:compatExt spid="_x0000_s747537"/>
                </a:ext>
                <a:ext uri="{FF2B5EF4-FFF2-40B4-BE49-F238E27FC236}">
                  <a16:creationId xmlns:a16="http://schemas.microsoft.com/office/drawing/2014/main" id="{00000000-0008-0000-1000-00001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25</xdr:row>
          <xdr:rowOff>19050</xdr:rowOff>
        </xdr:from>
        <xdr:to>
          <xdr:col>4</xdr:col>
          <xdr:colOff>66675</xdr:colOff>
          <xdr:row>25</xdr:row>
          <xdr:rowOff>200025</xdr:rowOff>
        </xdr:to>
        <xdr:sp macro="" textlink="">
          <xdr:nvSpPr>
            <xdr:cNvPr id="747538" name="Option Button 18" hidden="1">
              <a:extLst>
                <a:ext uri="{63B3BB69-23CF-44E3-9099-C40C66FF867C}">
                  <a14:compatExt spid="_x0000_s747538"/>
                </a:ext>
                <a:ext uri="{FF2B5EF4-FFF2-40B4-BE49-F238E27FC236}">
                  <a16:creationId xmlns:a16="http://schemas.microsoft.com/office/drawing/2014/main" id="{00000000-0008-0000-1000-00001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25</xdr:row>
          <xdr:rowOff>19050</xdr:rowOff>
        </xdr:from>
        <xdr:to>
          <xdr:col>23</xdr:col>
          <xdr:colOff>38100</xdr:colOff>
          <xdr:row>26</xdr:row>
          <xdr:rowOff>0</xdr:rowOff>
        </xdr:to>
        <xdr:sp macro="" textlink="">
          <xdr:nvSpPr>
            <xdr:cNvPr id="747539" name="Group Box 19" hidden="1">
              <a:extLst>
                <a:ext uri="{63B3BB69-23CF-44E3-9099-C40C66FF867C}">
                  <a14:compatExt spid="_x0000_s747539"/>
                </a:ext>
                <a:ext uri="{FF2B5EF4-FFF2-40B4-BE49-F238E27FC236}">
                  <a16:creationId xmlns:a16="http://schemas.microsoft.com/office/drawing/2014/main" id="{00000000-0008-0000-1000-000013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25</xdr:row>
          <xdr:rowOff>19050</xdr:rowOff>
        </xdr:from>
        <xdr:to>
          <xdr:col>15</xdr:col>
          <xdr:colOff>57150</xdr:colOff>
          <xdr:row>25</xdr:row>
          <xdr:rowOff>200025</xdr:rowOff>
        </xdr:to>
        <xdr:sp macro="" textlink="">
          <xdr:nvSpPr>
            <xdr:cNvPr id="747540" name="Option Button 20" hidden="1">
              <a:extLst>
                <a:ext uri="{63B3BB69-23CF-44E3-9099-C40C66FF867C}">
                  <a14:compatExt spid="_x0000_s747540"/>
                </a:ext>
                <a:ext uri="{FF2B5EF4-FFF2-40B4-BE49-F238E27FC236}">
                  <a16:creationId xmlns:a16="http://schemas.microsoft.com/office/drawing/2014/main" id="{00000000-0008-0000-1000-00001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25</xdr:row>
          <xdr:rowOff>19050</xdr:rowOff>
        </xdr:from>
        <xdr:to>
          <xdr:col>17</xdr:col>
          <xdr:colOff>66675</xdr:colOff>
          <xdr:row>25</xdr:row>
          <xdr:rowOff>200025</xdr:rowOff>
        </xdr:to>
        <xdr:sp macro="" textlink="">
          <xdr:nvSpPr>
            <xdr:cNvPr id="747541" name="Option Button 21" hidden="1">
              <a:extLst>
                <a:ext uri="{63B3BB69-23CF-44E3-9099-C40C66FF867C}">
                  <a14:compatExt spid="_x0000_s747541"/>
                </a:ext>
                <a:ext uri="{FF2B5EF4-FFF2-40B4-BE49-F238E27FC236}">
                  <a16:creationId xmlns:a16="http://schemas.microsoft.com/office/drawing/2014/main" id="{00000000-0008-0000-1000-00001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19050</xdr:rowOff>
        </xdr:from>
        <xdr:to>
          <xdr:col>10</xdr:col>
          <xdr:colOff>38100</xdr:colOff>
          <xdr:row>31</xdr:row>
          <xdr:rowOff>0</xdr:rowOff>
        </xdr:to>
        <xdr:sp macro="" textlink="">
          <xdr:nvSpPr>
            <xdr:cNvPr id="747542" name="Group Box 22" hidden="1">
              <a:extLst>
                <a:ext uri="{63B3BB69-23CF-44E3-9099-C40C66FF867C}">
                  <a14:compatExt spid="_x0000_s747542"/>
                </a:ext>
                <a:ext uri="{FF2B5EF4-FFF2-40B4-BE49-F238E27FC236}">
                  <a16:creationId xmlns:a16="http://schemas.microsoft.com/office/drawing/2014/main" id="{00000000-0008-0000-1000-000016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19050</xdr:rowOff>
        </xdr:from>
        <xdr:to>
          <xdr:col>2</xdr:col>
          <xdr:colOff>57150</xdr:colOff>
          <xdr:row>30</xdr:row>
          <xdr:rowOff>200025</xdr:rowOff>
        </xdr:to>
        <xdr:sp macro="" textlink="">
          <xdr:nvSpPr>
            <xdr:cNvPr id="747543" name="Option Button 23" hidden="1">
              <a:extLst>
                <a:ext uri="{63B3BB69-23CF-44E3-9099-C40C66FF867C}">
                  <a14:compatExt spid="_x0000_s747543"/>
                </a:ext>
                <a:ext uri="{FF2B5EF4-FFF2-40B4-BE49-F238E27FC236}">
                  <a16:creationId xmlns:a16="http://schemas.microsoft.com/office/drawing/2014/main" id="{00000000-0008-0000-1000-00001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30</xdr:row>
          <xdr:rowOff>19050</xdr:rowOff>
        </xdr:from>
        <xdr:to>
          <xdr:col>4</xdr:col>
          <xdr:colOff>66675</xdr:colOff>
          <xdr:row>30</xdr:row>
          <xdr:rowOff>200025</xdr:rowOff>
        </xdr:to>
        <xdr:sp macro="" textlink="">
          <xdr:nvSpPr>
            <xdr:cNvPr id="747544" name="Option Button 24" hidden="1">
              <a:extLst>
                <a:ext uri="{63B3BB69-23CF-44E3-9099-C40C66FF867C}">
                  <a14:compatExt spid="_x0000_s747544"/>
                </a:ext>
                <a:ext uri="{FF2B5EF4-FFF2-40B4-BE49-F238E27FC236}">
                  <a16:creationId xmlns:a16="http://schemas.microsoft.com/office/drawing/2014/main" id="{00000000-0008-0000-1000-00001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30</xdr:row>
          <xdr:rowOff>19050</xdr:rowOff>
        </xdr:from>
        <xdr:to>
          <xdr:col>23</xdr:col>
          <xdr:colOff>38100</xdr:colOff>
          <xdr:row>31</xdr:row>
          <xdr:rowOff>0</xdr:rowOff>
        </xdr:to>
        <xdr:sp macro="" textlink="">
          <xdr:nvSpPr>
            <xdr:cNvPr id="747545" name="Group Box 25" hidden="1">
              <a:extLst>
                <a:ext uri="{63B3BB69-23CF-44E3-9099-C40C66FF867C}">
                  <a14:compatExt spid="_x0000_s747545"/>
                </a:ext>
                <a:ext uri="{FF2B5EF4-FFF2-40B4-BE49-F238E27FC236}">
                  <a16:creationId xmlns:a16="http://schemas.microsoft.com/office/drawing/2014/main" id="{00000000-0008-0000-1000-000019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30</xdr:row>
          <xdr:rowOff>19050</xdr:rowOff>
        </xdr:from>
        <xdr:to>
          <xdr:col>15</xdr:col>
          <xdr:colOff>57150</xdr:colOff>
          <xdr:row>30</xdr:row>
          <xdr:rowOff>200025</xdr:rowOff>
        </xdr:to>
        <xdr:sp macro="" textlink="">
          <xdr:nvSpPr>
            <xdr:cNvPr id="747546" name="Option Button 26" hidden="1">
              <a:extLst>
                <a:ext uri="{63B3BB69-23CF-44E3-9099-C40C66FF867C}">
                  <a14:compatExt spid="_x0000_s747546"/>
                </a:ext>
                <a:ext uri="{FF2B5EF4-FFF2-40B4-BE49-F238E27FC236}">
                  <a16:creationId xmlns:a16="http://schemas.microsoft.com/office/drawing/2014/main" id="{00000000-0008-0000-1000-00001A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30</xdr:row>
          <xdr:rowOff>19050</xdr:rowOff>
        </xdr:from>
        <xdr:to>
          <xdr:col>17</xdr:col>
          <xdr:colOff>66675</xdr:colOff>
          <xdr:row>30</xdr:row>
          <xdr:rowOff>200025</xdr:rowOff>
        </xdr:to>
        <xdr:sp macro="" textlink="">
          <xdr:nvSpPr>
            <xdr:cNvPr id="747547" name="Option Button 27" hidden="1">
              <a:extLst>
                <a:ext uri="{63B3BB69-23CF-44E3-9099-C40C66FF867C}">
                  <a14:compatExt spid="_x0000_s747547"/>
                </a:ext>
                <a:ext uri="{FF2B5EF4-FFF2-40B4-BE49-F238E27FC236}">
                  <a16:creationId xmlns:a16="http://schemas.microsoft.com/office/drawing/2014/main" id="{00000000-0008-0000-1000-00001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16</xdr:row>
          <xdr:rowOff>9525</xdr:rowOff>
        </xdr:from>
        <xdr:to>
          <xdr:col>27</xdr:col>
          <xdr:colOff>247650</xdr:colOff>
          <xdr:row>18</xdr:row>
          <xdr:rowOff>57150</xdr:rowOff>
        </xdr:to>
        <xdr:sp macro="" textlink="">
          <xdr:nvSpPr>
            <xdr:cNvPr id="747548" name="Group Box 28" hidden="1">
              <a:extLst>
                <a:ext uri="{63B3BB69-23CF-44E3-9099-C40C66FF867C}">
                  <a14:compatExt spid="_x0000_s747548"/>
                </a:ext>
                <a:ext uri="{FF2B5EF4-FFF2-40B4-BE49-F238E27FC236}">
                  <a16:creationId xmlns:a16="http://schemas.microsoft.com/office/drawing/2014/main" id="{00000000-0008-0000-1000-00001C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9525</xdr:rowOff>
        </xdr:from>
        <xdr:to>
          <xdr:col>16</xdr:col>
          <xdr:colOff>76200</xdr:colOff>
          <xdr:row>16</xdr:row>
          <xdr:rowOff>219075</xdr:rowOff>
        </xdr:to>
        <xdr:sp macro="" textlink="">
          <xdr:nvSpPr>
            <xdr:cNvPr id="747549" name="Option Button 29" hidden="1">
              <a:extLst>
                <a:ext uri="{63B3BB69-23CF-44E3-9099-C40C66FF867C}">
                  <a14:compatExt spid="_x0000_s747549"/>
                </a:ext>
                <a:ext uri="{FF2B5EF4-FFF2-40B4-BE49-F238E27FC236}">
                  <a16:creationId xmlns:a16="http://schemas.microsoft.com/office/drawing/2014/main" id="{00000000-0008-0000-1000-00001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16</xdr:col>
          <xdr:colOff>76200</xdr:colOff>
          <xdr:row>17</xdr:row>
          <xdr:rowOff>219075</xdr:rowOff>
        </xdr:to>
        <xdr:sp macro="" textlink="">
          <xdr:nvSpPr>
            <xdr:cNvPr id="747550" name="Option Button 30" hidden="1">
              <a:extLst>
                <a:ext uri="{63B3BB69-23CF-44E3-9099-C40C66FF867C}">
                  <a14:compatExt spid="_x0000_s747550"/>
                </a:ext>
                <a:ext uri="{FF2B5EF4-FFF2-40B4-BE49-F238E27FC236}">
                  <a16:creationId xmlns:a16="http://schemas.microsoft.com/office/drawing/2014/main" id="{00000000-0008-0000-1000-00001E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13</xdr:col>
          <xdr:colOff>238125</xdr:colOff>
          <xdr:row>23</xdr:row>
          <xdr:rowOff>57150</xdr:rowOff>
        </xdr:to>
        <xdr:sp macro="" textlink="">
          <xdr:nvSpPr>
            <xdr:cNvPr id="747551" name="Group Box 31" hidden="1">
              <a:extLst>
                <a:ext uri="{63B3BB69-23CF-44E3-9099-C40C66FF867C}">
                  <a14:compatExt spid="_x0000_s747551"/>
                </a:ext>
                <a:ext uri="{FF2B5EF4-FFF2-40B4-BE49-F238E27FC236}">
                  <a16:creationId xmlns:a16="http://schemas.microsoft.com/office/drawing/2014/main" id="{00000000-0008-0000-1000-00001F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21</xdr:row>
          <xdr:rowOff>9525</xdr:rowOff>
        </xdr:from>
        <xdr:to>
          <xdr:col>3</xdr:col>
          <xdr:colOff>76200</xdr:colOff>
          <xdr:row>21</xdr:row>
          <xdr:rowOff>219075</xdr:rowOff>
        </xdr:to>
        <xdr:sp macro="" textlink="">
          <xdr:nvSpPr>
            <xdr:cNvPr id="747552" name="Option Button 32" hidden="1">
              <a:extLst>
                <a:ext uri="{63B3BB69-23CF-44E3-9099-C40C66FF867C}">
                  <a14:compatExt spid="_x0000_s747552"/>
                </a:ext>
                <a:ext uri="{FF2B5EF4-FFF2-40B4-BE49-F238E27FC236}">
                  <a16:creationId xmlns:a16="http://schemas.microsoft.com/office/drawing/2014/main" id="{00000000-0008-0000-1000-00002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22</xdr:row>
          <xdr:rowOff>19050</xdr:rowOff>
        </xdr:from>
        <xdr:to>
          <xdr:col>3</xdr:col>
          <xdr:colOff>76200</xdr:colOff>
          <xdr:row>22</xdr:row>
          <xdr:rowOff>190500</xdr:rowOff>
        </xdr:to>
        <xdr:sp macro="" textlink="">
          <xdr:nvSpPr>
            <xdr:cNvPr id="747553" name="Option Button 33" hidden="1">
              <a:extLst>
                <a:ext uri="{63B3BB69-23CF-44E3-9099-C40C66FF867C}">
                  <a14:compatExt spid="_x0000_s747553"/>
                </a:ext>
                <a:ext uri="{FF2B5EF4-FFF2-40B4-BE49-F238E27FC236}">
                  <a16:creationId xmlns:a16="http://schemas.microsoft.com/office/drawing/2014/main" id="{00000000-0008-0000-1000-00002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9525</xdr:rowOff>
        </xdr:from>
        <xdr:to>
          <xdr:col>13</xdr:col>
          <xdr:colOff>238125</xdr:colOff>
          <xdr:row>28</xdr:row>
          <xdr:rowOff>57150</xdr:rowOff>
        </xdr:to>
        <xdr:sp macro="" textlink="">
          <xdr:nvSpPr>
            <xdr:cNvPr id="747554" name="Group Box 34" hidden="1">
              <a:extLst>
                <a:ext uri="{63B3BB69-23CF-44E3-9099-C40C66FF867C}">
                  <a14:compatExt spid="_x0000_s747554"/>
                </a:ext>
                <a:ext uri="{FF2B5EF4-FFF2-40B4-BE49-F238E27FC236}">
                  <a16:creationId xmlns:a16="http://schemas.microsoft.com/office/drawing/2014/main" id="{00000000-0008-0000-1000-000022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26</xdr:row>
          <xdr:rowOff>9525</xdr:rowOff>
        </xdr:from>
        <xdr:to>
          <xdr:col>3</xdr:col>
          <xdr:colOff>76200</xdr:colOff>
          <xdr:row>26</xdr:row>
          <xdr:rowOff>219075</xdr:rowOff>
        </xdr:to>
        <xdr:sp macro="" textlink="">
          <xdr:nvSpPr>
            <xdr:cNvPr id="747555" name="Option Button 35" hidden="1">
              <a:extLst>
                <a:ext uri="{63B3BB69-23CF-44E3-9099-C40C66FF867C}">
                  <a14:compatExt spid="_x0000_s747555"/>
                </a:ext>
                <a:ext uri="{FF2B5EF4-FFF2-40B4-BE49-F238E27FC236}">
                  <a16:creationId xmlns:a16="http://schemas.microsoft.com/office/drawing/2014/main" id="{00000000-0008-0000-1000-00002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27</xdr:row>
          <xdr:rowOff>9525</xdr:rowOff>
        </xdr:from>
        <xdr:to>
          <xdr:col>3</xdr:col>
          <xdr:colOff>76200</xdr:colOff>
          <xdr:row>27</xdr:row>
          <xdr:rowOff>219075</xdr:rowOff>
        </xdr:to>
        <xdr:sp macro="" textlink="">
          <xdr:nvSpPr>
            <xdr:cNvPr id="747556" name="Option Button 36" hidden="1">
              <a:extLst>
                <a:ext uri="{63B3BB69-23CF-44E3-9099-C40C66FF867C}">
                  <a14:compatExt spid="_x0000_s747556"/>
                </a:ext>
                <a:ext uri="{FF2B5EF4-FFF2-40B4-BE49-F238E27FC236}">
                  <a16:creationId xmlns:a16="http://schemas.microsoft.com/office/drawing/2014/main" id="{00000000-0008-0000-1000-00002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31</xdr:row>
          <xdr:rowOff>9525</xdr:rowOff>
        </xdr:from>
        <xdr:to>
          <xdr:col>13</xdr:col>
          <xdr:colOff>238125</xdr:colOff>
          <xdr:row>33</xdr:row>
          <xdr:rowOff>57150</xdr:rowOff>
        </xdr:to>
        <xdr:sp macro="" textlink="">
          <xdr:nvSpPr>
            <xdr:cNvPr id="747557" name="Group Box 37" hidden="1">
              <a:extLst>
                <a:ext uri="{63B3BB69-23CF-44E3-9099-C40C66FF867C}">
                  <a14:compatExt spid="_x0000_s747557"/>
                </a:ext>
                <a:ext uri="{FF2B5EF4-FFF2-40B4-BE49-F238E27FC236}">
                  <a16:creationId xmlns:a16="http://schemas.microsoft.com/office/drawing/2014/main" id="{00000000-0008-0000-1000-000025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9525</xdr:rowOff>
        </xdr:from>
        <xdr:to>
          <xdr:col>3</xdr:col>
          <xdr:colOff>76200</xdr:colOff>
          <xdr:row>31</xdr:row>
          <xdr:rowOff>219075</xdr:rowOff>
        </xdr:to>
        <xdr:sp macro="" textlink="">
          <xdr:nvSpPr>
            <xdr:cNvPr id="747558" name="Option Button 38" hidden="1">
              <a:extLst>
                <a:ext uri="{63B3BB69-23CF-44E3-9099-C40C66FF867C}">
                  <a14:compatExt spid="_x0000_s747558"/>
                </a:ext>
                <a:ext uri="{FF2B5EF4-FFF2-40B4-BE49-F238E27FC236}">
                  <a16:creationId xmlns:a16="http://schemas.microsoft.com/office/drawing/2014/main" id="{00000000-0008-0000-1000-00002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32</xdr:row>
          <xdr:rowOff>9525</xdr:rowOff>
        </xdr:from>
        <xdr:to>
          <xdr:col>3</xdr:col>
          <xdr:colOff>76200</xdr:colOff>
          <xdr:row>32</xdr:row>
          <xdr:rowOff>219075</xdr:rowOff>
        </xdr:to>
        <xdr:sp macro="" textlink="">
          <xdr:nvSpPr>
            <xdr:cNvPr id="747559" name="Option Button 39" hidden="1">
              <a:extLst>
                <a:ext uri="{63B3BB69-23CF-44E3-9099-C40C66FF867C}">
                  <a14:compatExt spid="_x0000_s747559"/>
                </a:ext>
                <a:ext uri="{FF2B5EF4-FFF2-40B4-BE49-F238E27FC236}">
                  <a16:creationId xmlns:a16="http://schemas.microsoft.com/office/drawing/2014/main" id="{00000000-0008-0000-1000-00002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747560" name="Group Box 40" hidden="1">
              <a:extLst>
                <a:ext uri="{63B3BB69-23CF-44E3-9099-C40C66FF867C}">
                  <a14:compatExt spid="_x0000_s747560"/>
                </a:ext>
                <a:ext uri="{FF2B5EF4-FFF2-40B4-BE49-F238E27FC236}">
                  <a16:creationId xmlns:a16="http://schemas.microsoft.com/office/drawing/2014/main" id="{00000000-0008-0000-1000-000028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26</xdr:row>
          <xdr:rowOff>9525</xdr:rowOff>
        </xdr:from>
        <xdr:to>
          <xdr:col>27</xdr:col>
          <xdr:colOff>247650</xdr:colOff>
          <xdr:row>28</xdr:row>
          <xdr:rowOff>57150</xdr:rowOff>
        </xdr:to>
        <xdr:sp macro="" textlink="">
          <xdr:nvSpPr>
            <xdr:cNvPr id="747563" name="Group Box 43" hidden="1">
              <a:extLst>
                <a:ext uri="{63B3BB69-23CF-44E3-9099-C40C66FF867C}">
                  <a14:compatExt spid="_x0000_s747563"/>
                </a:ext>
                <a:ext uri="{FF2B5EF4-FFF2-40B4-BE49-F238E27FC236}">
                  <a16:creationId xmlns:a16="http://schemas.microsoft.com/office/drawing/2014/main" id="{00000000-0008-0000-1000-00002B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9525</xdr:rowOff>
        </xdr:from>
        <xdr:to>
          <xdr:col>16</xdr:col>
          <xdr:colOff>76200</xdr:colOff>
          <xdr:row>26</xdr:row>
          <xdr:rowOff>219075</xdr:rowOff>
        </xdr:to>
        <xdr:sp macro="" textlink="">
          <xdr:nvSpPr>
            <xdr:cNvPr id="747564" name="Option Button 44" hidden="1">
              <a:extLst>
                <a:ext uri="{63B3BB69-23CF-44E3-9099-C40C66FF867C}">
                  <a14:compatExt spid="_x0000_s747564"/>
                </a:ext>
                <a:ext uri="{FF2B5EF4-FFF2-40B4-BE49-F238E27FC236}">
                  <a16:creationId xmlns:a16="http://schemas.microsoft.com/office/drawing/2014/main" id="{00000000-0008-0000-1000-00002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9525</xdr:rowOff>
        </xdr:from>
        <xdr:to>
          <xdr:col>16</xdr:col>
          <xdr:colOff>76200</xdr:colOff>
          <xdr:row>27</xdr:row>
          <xdr:rowOff>219075</xdr:rowOff>
        </xdr:to>
        <xdr:sp macro="" textlink="">
          <xdr:nvSpPr>
            <xdr:cNvPr id="747565" name="Option Button 45" hidden="1">
              <a:extLst>
                <a:ext uri="{63B3BB69-23CF-44E3-9099-C40C66FF867C}">
                  <a14:compatExt spid="_x0000_s747565"/>
                </a:ext>
                <a:ext uri="{FF2B5EF4-FFF2-40B4-BE49-F238E27FC236}">
                  <a16:creationId xmlns:a16="http://schemas.microsoft.com/office/drawing/2014/main" id="{00000000-0008-0000-1000-00002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31</xdr:row>
          <xdr:rowOff>9525</xdr:rowOff>
        </xdr:from>
        <xdr:to>
          <xdr:col>27</xdr:col>
          <xdr:colOff>247650</xdr:colOff>
          <xdr:row>33</xdr:row>
          <xdr:rowOff>57150</xdr:rowOff>
        </xdr:to>
        <xdr:sp macro="" textlink="">
          <xdr:nvSpPr>
            <xdr:cNvPr id="747566" name="Group Box 46" hidden="1">
              <a:extLst>
                <a:ext uri="{63B3BB69-23CF-44E3-9099-C40C66FF867C}">
                  <a14:compatExt spid="_x0000_s747566"/>
                </a:ext>
                <a:ext uri="{FF2B5EF4-FFF2-40B4-BE49-F238E27FC236}">
                  <a16:creationId xmlns:a16="http://schemas.microsoft.com/office/drawing/2014/main" id="{00000000-0008-0000-1000-00002E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xdr:row>
          <xdr:rowOff>9525</xdr:rowOff>
        </xdr:from>
        <xdr:to>
          <xdr:col>16</xdr:col>
          <xdr:colOff>76200</xdr:colOff>
          <xdr:row>31</xdr:row>
          <xdr:rowOff>219075</xdr:rowOff>
        </xdr:to>
        <xdr:sp macro="" textlink="">
          <xdr:nvSpPr>
            <xdr:cNvPr id="747567" name="Option Button 47" hidden="1">
              <a:extLst>
                <a:ext uri="{63B3BB69-23CF-44E3-9099-C40C66FF867C}">
                  <a14:compatExt spid="_x0000_s747567"/>
                </a:ext>
                <a:ext uri="{FF2B5EF4-FFF2-40B4-BE49-F238E27FC236}">
                  <a16:creationId xmlns:a16="http://schemas.microsoft.com/office/drawing/2014/main" id="{00000000-0008-0000-1000-00002F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xdr:row>
          <xdr:rowOff>9525</xdr:rowOff>
        </xdr:from>
        <xdr:to>
          <xdr:col>16</xdr:col>
          <xdr:colOff>76200</xdr:colOff>
          <xdr:row>32</xdr:row>
          <xdr:rowOff>219075</xdr:rowOff>
        </xdr:to>
        <xdr:sp macro="" textlink="">
          <xdr:nvSpPr>
            <xdr:cNvPr id="747568" name="Option Button 48" hidden="1">
              <a:extLst>
                <a:ext uri="{63B3BB69-23CF-44E3-9099-C40C66FF867C}">
                  <a14:compatExt spid="_x0000_s747568"/>
                </a:ext>
                <a:ext uri="{FF2B5EF4-FFF2-40B4-BE49-F238E27FC236}">
                  <a16:creationId xmlns:a16="http://schemas.microsoft.com/office/drawing/2014/main" id="{00000000-0008-0000-1000-00003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36</xdr:row>
          <xdr:rowOff>238125</xdr:rowOff>
        </xdr:from>
        <xdr:to>
          <xdr:col>10</xdr:col>
          <xdr:colOff>57150</xdr:colOff>
          <xdr:row>38</xdr:row>
          <xdr:rowOff>19050</xdr:rowOff>
        </xdr:to>
        <xdr:sp macro="" textlink="">
          <xdr:nvSpPr>
            <xdr:cNvPr id="747569" name="Group Box 49" hidden="1">
              <a:extLst>
                <a:ext uri="{63B3BB69-23CF-44E3-9099-C40C66FF867C}">
                  <a14:compatExt spid="_x0000_s747569"/>
                </a:ext>
                <a:ext uri="{FF2B5EF4-FFF2-40B4-BE49-F238E27FC236}">
                  <a16:creationId xmlns:a16="http://schemas.microsoft.com/office/drawing/2014/main" id="{00000000-0008-0000-1000-000031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19050</xdr:rowOff>
        </xdr:from>
        <xdr:to>
          <xdr:col>2</xdr:col>
          <xdr:colOff>57150</xdr:colOff>
          <xdr:row>37</xdr:row>
          <xdr:rowOff>200025</xdr:rowOff>
        </xdr:to>
        <xdr:sp macro="" textlink="">
          <xdr:nvSpPr>
            <xdr:cNvPr id="747570" name="Option Button 50" hidden="1">
              <a:extLst>
                <a:ext uri="{63B3BB69-23CF-44E3-9099-C40C66FF867C}">
                  <a14:compatExt spid="_x0000_s747570"/>
                </a:ext>
                <a:ext uri="{FF2B5EF4-FFF2-40B4-BE49-F238E27FC236}">
                  <a16:creationId xmlns:a16="http://schemas.microsoft.com/office/drawing/2014/main" id="{00000000-0008-0000-1000-00003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xdr:row>
          <xdr:rowOff>19050</xdr:rowOff>
        </xdr:from>
        <xdr:to>
          <xdr:col>4</xdr:col>
          <xdr:colOff>66675</xdr:colOff>
          <xdr:row>37</xdr:row>
          <xdr:rowOff>200025</xdr:rowOff>
        </xdr:to>
        <xdr:sp macro="" textlink="">
          <xdr:nvSpPr>
            <xdr:cNvPr id="747571" name="Option Button 51" hidden="1">
              <a:extLst>
                <a:ext uri="{63B3BB69-23CF-44E3-9099-C40C66FF867C}">
                  <a14:compatExt spid="_x0000_s747571"/>
                </a:ext>
                <a:ext uri="{FF2B5EF4-FFF2-40B4-BE49-F238E27FC236}">
                  <a16:creationId xmlns:a16="http://schemas.microsoft.com/office/drawing/2014/main" id="{00000000-0008-0000-1000-00003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9525</xdr:rowOff>
        </xdr:from>
        <xdr:to>
          <xdr:col>13</xdr:col>
          <xdr:colOff>266700</xdr:colOff>
          <xdr:row>40</xdr:row>
          <xdr:rowOff>38100</xdr:rowOff>
        </xdr:to>
        <xdr:sp macro="" textlink="">
          <xdr:nvSpPr>
            <xdr:cNvPr id="747572" name="Group Box 52" hidden="1">
              <a:extLst>
                <a:ext uri="{63B3BB69-23CF-44E3-9099-C40C66FF867C}">
                  <a14:compatExt spid="_x0000_s747572"/>
                </a:ext>
                <a:ext uri="{FF2B5EF4-FFF2-40B4-BE49-F238E27FC236}">
                  <a16:creationId xmlns:a16="http://schemas.microsoft.com/office/drawing/2014/main" id="{00000000-0008-0000-1000-000034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38</xdr:row>
          <xdr:rowOff>9525</xdr:rowOff>
        </xdr:from>
        <xdr:to>
          <xdr:col>3</xdr:col>
          <xdr:colOff>76200</xdr:colOff>
          <xdr:row>38</xdr:row>
          <xdr:rowOff>219075</xdr:rowOff>
        </xdr:to>
        <xdr:sp macro="" textlink="">
          <xdr:nvSpPr>
            <xdr:cNvPr id="747573" name="Option Button 53" hidden="1">
              <a:extLst>
                <a:ext uri="{63B3BB69-23CF-44E3-9099-C40C66FF867C}">
                  <a14:compatExt spid="_x0000_s747573"/>
                </a:ext>
                <a:ext uri="{FF2B5EF4-FFF2-40B4-BE49-F238E27FC236}">
                  <a16:creationId xmlns:a16="http://schemas.microsoft.com/office/drawing/2014/main" id="{00000000-0008-0000-1000-00003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9525</xdr:rowOff>
        </xdr:from>
        <xdr:to>
          <xdr:col>3</xdr:col>
          <xdr:colOff>76200</xdr:colOff>
          <xdr:row>39</xdr:row>
          <xdr:rowOff>219075</xdr:rowOff>
        </xdr:to>
        <xdr:sp macro="" textlink="">
          <xdr:nvSpPr>
            <xdr:cNvPr id="747574" name="Option Button 54" hidden="1">
              <a:extLst>
                <a:ext uri="{63B3BB69-23CF-44E3-9099-C40C66FF867C}">
                  <a14:compatExt spid="_x0000_s747574"/>
                </a:ext>
                <a:ext uri="{FF2B5EF4-FFF2-40B4-BE49-F238E27FC236}">
                  <a16:creationId xmlns:a16="http://schemas.microsoft.com/office/drawing/2014/main" id="{00000000-0008-0000-1000-00003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19050</xdr:rowOff>
        </xdr:from>
        <xdr:to>
          <xdr:col>23</xdr:col>
          <xdr:colOff>57150</xdr:colOff>
          <xdr:row>38</xdr:row>
          <xdr:rowOff>0</xdr:rowOff>
        </xdr:to>
        <xdr:sp macro="" textlink="">
          <xdr:nvSpPr>
            <xdr:cNvPr id="747575" name="Group Box 55" hidden="1">
              <a:extLst>
                <a:ext uri="{63B3BB69-23CF-44E3-9099-C40C66FF867C}">
                  <a14:compatExt spid="_x0000_s747575"/>
                </a:ext>
                <a:ext uri="{FF2B5EF4-FFF2-40B4-BE49-F238E27FC236}">
                  <a16:creationId xmlns:a16="http://schemas.microsoft.com/office/drawing/2014/main" id="{00000000-0008-0000-1000-000037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37</xdr:row>
          <xdr:rowOff>19050</xdr:rowOff>
        </xdr:from>
        <xdr:to>
          <xdr:col>15</xdr:col>
          <xdr:colOff>57150</xdr:colOff>
          <xdr:row>37</xdr:row>
          <xdr:rowOff>200025</xdr:rowOff>
        </xdr:to>
        <xdr:sp macro="" textlink="">
          <xdr:nvSpPr>
            <xdr:cNvPr id="747576" name="Option Button 56" hidden="1">
              <a:extLst>
                <a:ext uri="{63B3BB69-23CF-44E3-9099-C40C66FF867C}">
                  <a14:compatExt spid="_x0000_s747576"/>
                </a:ext>
                <a:ext uri="{FF2B5EF4-FFF2-40B4-BE49-F238E27FC236}">
                  <a16:creationId xmlns:a16="http://schemas.microsoft.com/office/drawing/2014/main" id="{00000000-0008-0000-1000-00003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37</xdr:row>
          <xdr:rowOff>19050</xdr:rowOff>
        </xdr:from>
        <xdr:to>
          <xdr:col>17</xdr:col>
          <xdr:colOff>66675</xdr:colOff>
          <xdr:row>37</xdr:row>
          <xdr:rowOff>200025</xdr:rowOff>
        </xdr:to>
        <xdr:sp macro="" textlink="">
          <xdr:nvSpPr>
            <xdr:cNvPr id="747577" name="Option Button 57" hidden="1">
              <a:extLst>
                <a:ext uri="{63B3BB69-23CF-44E3-9099-C40C66FF867C}">
                  <a14:compatExt spid="_x0000_s747577"/>
                </a:ext>
                <a:ext uri="{FF2B5EF4-FFF2-40B4-BE49-F238E27FC236}">
                  <a16:creationId xmlns:a16="http://schemas.microsoft.com/office/drawing/2014/main" id="{00000000-0008-0000-1000-000039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19050</xdr:rowOff>
        </xdr:from>
        <xdr:to>
          <xdr:col>10</xdr:col>
          <xdr:colOff>57150</xdr:colOff>
          <xdr:row>43</xdr:row>
          <xdr:rowOff>0</xdr:rowOff>
        </xdr:to>
        <xdr:sp macro="" textlink="">
          <xdr:nvSpPr>
            <xdr:cNvPr id="747578" name="Group Box 58" hidden="1">
              <a:extLst>
                <a:ext uri="{63B3BB69-23CF-44E3-9099-C40C66FF867C}">
                  <a14:compatExt spid="_x0000_s747578"/>
                </a:ext>
                <a:ext uri="{FF2B5EF4-FFF2-40B4-BE49-F238E27FC236}">
                  <a16:creationId xmlns:a16="http://schemas.microsoft.com/office/drawing/2014/main" id="{00000000-0008-0000-1000-00003A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19050</xdr:rowOff>
        </xdr:from>
        <xdr:to>
          <xdr:col>2</xdr:col>
          <xdr:colOff>57150</xdr:colOff>
          <xdr:row>42</xdr:row>
          <xdr:rowOff>200025</xdr:rowOff>
        </xdr:to>
        <xdr:sp macro="" textlink="">
          <xdr:nvSpPr>
            <xdr:cNvPr id="747579" name="Option Button 59" hidden="1">
              <a:extLst>
                <a:ext uri="{63B3BB69-23CF-44E3-9099-C40C66FF867C}">
                  <a14:compatExt spid="_x0000_s747579"/>
                </a:ext>
                <a:ext uri="{FF2B5EF4-FFF2-40B4-BE49-F238E27FC236}">
                  <a16:creationId xmlns:a16="http://schemas.microsoft.com/office/drawing/2014/main" id="{00000000-0008-0000-1000-00003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19050</xdr:rowOff>
        </xdr:from>
        <xdr:to>
          <xdr:col>4</xdr:col>
          <xdr:colOff>66675</xdr:colOff>
          <xdr:row>42</xdr:row>
          <xdr:rowOff>200025</xdr:rowOff>
        </xdr:to>
        <xdr:sp macro="" textlink="">
          <xdr:nvSpPr>
            <xdr:cNvPr id="747580" name="Option Button 60" hidden="1">
              <a:extLst>
                <a:ext uri="{63B3BB69-23CF-44E3-9099-C40C66FF867C}">
                  <a14:compatExt spid="_x0000_s747580"/>
                </a:ext>
                <a:ext uri="{FF2B5EF4-FFF2-40B4-BE49-F238E27FC236}">
                  <a16:creationId xmlns:a16="http://schemas.microsoft.com/office/drawing/2014/main" id="{00000000-0008-0000-1000-00003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57150</xdr:colOff>
          <xdr:row>43</xdr:row>
          <xdr:rowOff>0</xdr:rowOff>
        </xdr:to>
        <xdr:sp macro="" textlink="">
          <xdr:nvSpPr>
            <xdr:cNvPr id="747581" name="Group Box 61" hidden="1">
              <a:extLst>
                <a:ext uri="{63B3BB69-23CF-44E3-9099-C40C66FF867C}">
                  <a14:compatExt spid="_x0000_s747581"/>
                </a:ext>
                <a:ext uri="{FF2B5EF4-FFF2-40B4-BE49-F238E27FC236}">
                  <a16:creationId xmlns:a16="http://schemas.microsoft.com/office/drawing/2014/main" id="{00000000-0008-0000-1000-00003D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19050</xdr:rowOff>
        </xdr:from>
        <xdr:to>
          <xdr:col>10</xdr:col>
          <xdr:colOff>57150</xdr:colOff>
          <xdr:row>48</xdr:row>
          <xdr:rowOff>0</xdr:rowOff>
        </xdr:to>
        <xdr:sp macro="" textlink="">
          <xdr:nvSpPr>
            <xdr:cNvPr id="747584" name="Group Box 64" hidden="1">
              <a:extLst>
                <a:ext uri="{63B3BB69-23CF-44E3-9099-C40C66FF867C}">
                  <a14:compatExt spid="_x0000_s747584"/>
                </a:ext>
                <a:ext uri="{FF2B5EF4-FFF2-40B4-BE49-F238E27FC236}">
                  <a16:creationId xmlns:a16="http://schemas.microsoft.com/office/drawing/2014/main" id="{00000000-0008-0000-1000-000040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19050</xdr:rowOff>
        </xdr:from>
        <xdr:to>
          <xdr:col>2</xdr:col>
          <xdr:colOff>57150</xdr:colOff>
          <xdr:row>47</xdr:row>
          <xdr:rowOff>200025</xdr:rowOff>
        </xdr:to>
        <xdr:sp macro="" textlink="">
          <xdr:nvSpPr>
            <xdr:cNvPr id="747585" name="Option Button 65" hidden="1">
              <a:extLst>
                <a:ext uri="{63B3BB69-23CF-44E3-9099-C40C66FF867C}">
                  <a14:compatExt spid="_x0000_s747585"/>
                </a:ext>
                <a:ext uri="{FF2B5EF4-FFF2-40B4-BE49-F238E27FC236}">
                  <a16:creationId xmlns:a16="http://schemas.microsoft.com/office/drawing/2014/main" id="{00000000-0008-0000-1000-00004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19050</xdr:rowOff>
        </xdr:from>
        <xdr:to>
          <xdr:col>4</xdr:col>
          <xdr:colOff>66675</xdr:colOff>
          <xdr:row>47</xdr:row>
          <xdr:rowOff>200025</xdr:rowOff>
        </xdr:to>
        <xdr:sp macro="" textlink="">
          <xdr:nvSpPr>
            <xdr:cNvPr id="747586" name="Option Button 66" hidden="1">
              <a:extLst>
                <a:ext uri="{63B3BB69-23CF-44E3-9099-C40C66FF867C}">
                  <a14:compatExt spid="_x0000_s747586"/>
                </a:ext>
                <a:ext uri="{FF2B5EF4-FFF2-40B4-BE49-F238E27FC236}">
                  <a16:creationId xmlns:a16="http://schemas.microsoft.com/office/drawing/2014/main" id="{00000000-0008-0000-1000-00004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19050</xdr:rowOff>
        </xdr:from>
        <xdr:to>
          <xdr:col>23</xdr:col>
          <xdr:colOff>57150</xdr:colOff>
          <xdr:row>48</xdr:row>
          <xdr:rowOff>0</xdr:rowOff>
        </xdr:to>
        <xdr:sp macro="" textlink="">
          <xdr:nvSpPr>
            <xdr:cNvPr id="747587" name="Group Box 67" hidden="1">
              <a:extLst>
                <a:ext uri="{63B3BB69-23CF-44E3-9099-C40C66FF867C}">
                  <a14:compatExt spid="_x0000_s747587"/>
                </a:ext>
                <a:ext uri="{FF2B5EF4-FFF2-40B4-BE49-F238E27FC236}">
                  <a16:creationId xmlns:a16="http://schemas.microsoft.com/office/drawing/2014/main" id="{00000000-0008-0000-1000-000043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47</xdr:row>
          <xdr:rowOff>19050</xdr:rowOff>
        </xdr:from>
        <xdr:to>
          <xdr:col>15</xdr:col>
          <xdr:colOff>57150</xdr:colOff>
          <xdr:row>47</xdr:row>
          <xdr:rowOff>200025</xdr:rowOff>
        </xdr:to>
        <xdr:sp macro="" textlink="">
          <xdr:nvSpPr>
            <xdr:cNvPr id="747588" name="Option Button 68" hidden="1">
              <a:extLst>
                <a:ext uri="{63B3BB69-23CF-44E3-9099-C40C66FF867C}">
                  <a14:compatExt spid="_x0000_s747588"/>
                </a:ext>
                <a:ext uri="{FF2B5EF4-FFF2-40B4-BE49-F238E27FC236}">
                  <a16:creationId xmlns:a16="http://schemas.microsoft.com/office/drawing/2014/main" id="{00000000-0008-0000-1000-00004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19050</xdr:rowOff>
        </xdr:from>
        <xdr:to>
          <xdr:col>17</xdr:col>
          <xdr:colOff>66675</xdr:colOff>
          <xdr:row>47</xdr:row>
          <xdr:rowOff>200025</xdr:rowOff>
        </xdr:to>
        <xdr:sp macro="" textlink="">
          <xdr:nvSpPr>
            <xdr:cNvPr id="747589" name="Option Button 69" hidden="1">
              <a:extLst>
                <a:ext uri="{63B3BB69-23CF-44E3-9099-C40C66FF867C}">
                  <a14:compatExt spid="_x0000_s747589"/>
                </a:ext>
                <a:ext uri="{FF2B5EF4-FFF2-40B4-BE49-F238E27FC236}">
                  <a16:creationId xmlns:a16="http://schemas.microsoft.com/office/drawing/2014/main" id="{00000000-0008-0000-1000-00004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19050</xdr:rowOff>
        </xdr:from>
        <xdr:to>
          <xdr:col>10</xdr:col>
          <xdr:colOff>57150</xdr:colOff>
          <xdr:row>53</xdr:row>
          <xdr:rowOff>0</xdr:rowOff>
        </xdr:to>
        <xdr:sp macro="" textlink="">
          <xdr:nvSpPr>
            <xdr:cNvPr id="747590" name="Group Box 70" hidden="1">
              <a:extLst>
                <a:ext uri="{63B3BB69-23CF-44E3-9099-C40C66FF867C}">
                  <a14:compatExt spid="_x0000_s747590"/>
                </a:ext>
                <a:ext uri="{FF2B5EF4-FFF2-40B4-BE49-F238E27FC236}">
                  <a16:creationId xmlns:a16="http://schemas.microsoft.com/office/drawing/2014/main" id="{00000000-0008-0000-1000-000046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19050</xdr:rowOff>
        </xdr:from>
        <xdr:to>
          <xdr:col>2</xdr:col>
          <xdr:colOff>57150</xdr:colOff>
          <xdr:row>52</xdr:row>
          <xdr:rowOff>200025</xdr:rowOff>
        </xdr:to>
        <xdr:sp macro="" textlink="">
          <xdr:nvSpPr>
            <xdr:cNvPr id="747591" name="Option Button 71" hidden="1">
              <a:extLst>
                <a:ext uri="{63B3BB69-23CF-44E3-9099-C40C66FF867C}">
                  <a14:compatExt spid="_x0000_s747591"/>
                </a:ext>
                <a:ext uri="{FF2B5EF4-FFF2-40B4-BE49-F238E27FC236}">
                  <a16:creationId xmlns:a16="http://schemas.microsoft.com/office/drawing/2014/main" id="{00000000-0008-0000-1000-00004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19050</xdr:rowOff>
        </xdr:from>
        <xdr:to>
          <xdr:col>4</xdr:col>
          <xdr:colOff>66675</xdr:colOff>
          <xdr:row>52</xdr:row>
          <xdr:rowOff>200025</xdr:rowOff>
        </xdr:to>
        <xdr:sp macro="" textlink="">
          <xdr:nvSpPr>
            <xdr:cNvPr id="747592" name="Option Button 72" hidden="1">
              <a:extLst>
                <a:ext uri="{63B3BB69-23CF-44E3-9099-C40C66FF867C}">
                  <a14:compatExt spid="_x0000_s747592"/>
                </a:ext>
                <a:ext uri="{FF2B5EF4-FFF2-40B4-BE49-F238E27FC236}">
                  <a16:creationId xmlns:a16="http://schemas.microsoft.com/office/drawing/2014/main" id="{00000000-0008-0000-1000-00004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52</xdr:row>
          <xdr:rowOff>19050</xdr:rowOff>
        </xdr:from>
        <xdr:to>
          <xdr:col>23</xdr:col>
          <xdr:colOff>57150</xdr:colOff>
          <xdr:row>53</xdr:row>
          <xdr:rowOff>0</xdr:rowOff>
        </xdr:to>
        <xdr:sp macro="" textlink="">
          <xdr:nvSpPr>
            <xdr:cNvPr id="747593" name="Group Box 73" hidden="1">
              <a:extLst>
                <a:ext uri="{63B3BB69-23CF-44E3-9099-C40C66FF867C}">
                  <a14:compatExt spid="_x0000_s747593"/>
                </a:ext>
                <a:ext uri="{FF2B5EF4-FFF2-40B4-BE49-F238E27FC236}">
                  <a16:creationId xmlns:a16="http://schemas.microsoft.com/office/drawing/2014/main" id="{00000000-0008-0000-1000-000049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52</xdr:row>
          <xdr:rowOff>19050</xdr:rowOff>
        </xdr:from>
        <xdr:to>
          <xdr:col>15</xdr:col>
          <xdr:colOff>57150</xdr:colOff>
          <xdr:row>52</xdr:row>
          <xdr:rowOff>200025</xdr:rowOff>
        </xdr:to>
        <xdr:sp macro="" textlink="">
          <xdr:nvSpPr>
            <xdr:cNvPr id="747594" name="Option Button 74" hidden="1">
              <a:extLst>
                <a:ext uri="{63B3BB69-23CF-44E3-9099-C40C66FF867C}">
                  <a14:compatExt spid="_x0000_s747594"/>
                </a:ext>
                <a:ext uri="{FF2B5EF4-FFF2-40B4-BE49-F238E27FC236}">
                  <a16:creationId xmlns:a16="http://schemas.microsoft.com/office/drawing/2014/main" id="{00000000-0008-0000-1000-00004A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52</xdr:row>
          <xdr:rowOff>19050</xdr:rowOff>
        </xdr:from>
        <xdr:to>
          <xdr:col>17</xdr:col>
          <xdr:colOff>66675</xdr:colOff>
          <xdr:row>52</xdr:row>
          <xdr:rowOff>200025</xdr:rowOff>
        </xdr:to>
        <xdr:sp macro="" textlink="">
          <xdr:nvSpPr>
            <xdr:cNvPr id="747595" name="Option Button 75" hidden="1">
              <a:extLst>
                <a:ext uri="{63B3BB69-23CF-44E3-9099-C40C66FF867C}">
                  <a14:compatExt spid="_x0000_s747595"/>
                </a:ext>
                <a:ext uri="{FF2B5EF4-FFF2-40B4-BE49-F238E27FC236}">
                  <a16:creationId xmlns:a16="http://schemas.microsoft.com/office/drawing/2014/main" id="{00000000-0008-0000-1000-00004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9525</xdr:rowOff>
        </xdr:from>
        <xdr:to>
          <xdr:col>28</xdr:col>
          <xdr:colOff>0</xdr:colOff>
          <xdr:row>40</xdr:row>
          <xdr:rowOff>38100</xdr:rowOff>
        </xdr:to>
        <xdr:sp macro="" textlink="">
          <xdr:nvSpPr>
            <xdr:cNvPr id="747596" name="Group Box 76" hidden="1">
              <a:extLst>
                <a:ext uri="{63B3BB69-23CF-44E3-9099-C40C66FF867C}">
                  <a14:compatExt spid="_x0000_s747596"/>
                </a:ext>
                <a:ext uri="{FF2B5EF4-FFF2-40B4-BE49-F238E27FC236}">
                  <a16:creationId xmlns:a16="http://schemas.microsoft.com/office/drawing/2014/main" id="{00000000-0008-0000-1000-00004C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38</xdr:row>
          <xdr:rowOff>9525</xdr:rowOff>
        </xdr:from>
        <xdr:to>
          <xdr:col>16</xdr:col>
          <xdr:colOff>76200</xdr:colOff>
          <xdr:row>38</xdr:row>
          <xdr:rowOff>219075</xdr:rowOff>
        </xdr:to>
        <xdr:sp macro="" textlink="">
          <xdr:nvSpPr>
            <xdr:cNvPr id="747597" name="Option Button 77" hidden="1">
              <a:extLst>
                <a:ext uri="{63B3BB69-23CF-44E3-9099-C40C66FF867C}">
                  <a14:compatExt spid="_x0000_s747597"/>
                </a:ext>
                <a:ext uri="{FF2B5EF4-FFF2-40B4-BE49-F238E27FC236}">
                  <a16:creationId xmlns:a16="http://schemas.microsoft.com/office/drawing/2014/main" id="{00000000-0008-0000-1000-00004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39</xdr:row>
          <xdr:rowOff>9525</xdr:rowOff>
        </xdr:from>
        <xdr:to>
          <xdr:col>16</xdr:col>
          <xdr:colOff>76200</xdr:colOff>
          <xdr:row>39</xdr:row>
          <xdr:rowOff>219075</xdr:rowOff>
        </xdr:to>
        <xdr:sp macro="" textlink="">
          <xdr:nvSpPr>
            <xdr:cNvPr id="747598" name="Option Button 78" hidden="1">
              <a:extLst>
                <a:ext uri="{63B3BB69-23CF-44E3-9099-C40C66FF867C}">
                  <a14:compatExt spid="_x0000_s747598"/>
                </a:ext>
                <a:ext uri="{FF2B5EF4-FFF2-40B4-BE49-F238E27FC236}">
                  <a16:creationId xmlns:a16="http://schemas.microsoft.com/office/drawing/2014/main" id="{00000000-0008-0000-1000-00004E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43</xdr:row>
          <xdr:rowOff>9525</xdr:rowOff>
        </xdr:from>
        <xdr:to>
          <xdr:col>13</xdr:col>
          <xdr:colOff>266700</xdr:colOff>
          <xdr:row>45</xdr:row>
          <xdr:rowOff>38100</xdr:rowOff>
        </xdr:to>
        <xdr:sp macro="" textlink="">
          <xdr:nvSpPr>
            <xdr:cNvPr id="747599" name="Group Box 79" hidden="1">
              <a:extLst>
                <a:ext uri="{63B3BB69-23CF-44E3-9099-C40C66FF867C}">
                  <a14:compatExt spid="_x0000_s747599"/>
                </a:ext>
                <a:ext uri="{FF2B5EF4-FFF2-40B4-BE49-F238E27FC236}">
                  <a16:creationId xmlns:a16="http://schemas.microsoft.com/office/drawing/2014/main" id="{00000000-0008-0000-1000-00004F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43</xdr:row>
          <xdr:rowOff>9525</xdr:rowOff>
        </xdr:from>
        <xdr:to>
          <xdr:col>3</xdr:col>
          <xdr:colOff>76200</xdr:colOff>
          <xdr:row>43</xdr:row>
          <xdr:rowOff>219075</xdr:rowOff>
        </xdr:to>
        <xdr:sp macro="" textlink="">
          <xdr:nvSpPr>
            <xdr:cNvPr id="747600" name="Option Button 80" hidden="1">
              <a:extLst>
                <a:ext uri="{63B3BB69-23CF-44E3-9099-C40C66FF867C}">
                  <a14:compatExt spid="_x0000_s747600"/>
                </a:ext>
                <a:ext uri="{FF2B5EF4-FFF2-40B4-BE49-F238E27FC236}">
                  <a16:creationId xmlns:a16="http://schemas.microsoft.com/office/drawing/2014/main" id="{00000000-0008-0000-1000-00005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44</xdr:row>
          <xdr:rowOff>19050</xdr:rowOff>
        </xdr:from>
        <xdr:to>
          <xdr:col>3</xdr:col>
          <xdr:colOff>76200</xdr:colOff>
          <xdr:row>44</xdr:row>
          <xdr:rowOff>190500</xdr:rowOff>
        </xdr:to>
        <xdr:sp macro="" textlink="">
          <xdr:nvSpPr>
            <xdr:cNvPr id="747601" name="Option Button 81" hidden="1">
              <a:extLst>
                <a:ext uri="{63B3BB69-23CF-44E3-9099-C40C66FF867C}">
                  <a14:compatExt spid="_x0000_s747601"/>
                </a:ext>
                <a:ext uri="{FF2B5EF4-FFF2-40B4-BE49-F238E27FC236}">
                  <a16:creationId xmlns:a16="http://schemas.microsoft.com/office/drawing/2014/main" id="{00000000-0008-0000-1000-00005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9525</xdr:rowOff>
        </xdr:from>
        <xdr:to>
          <xdr:col>13</xdr:col>
          <xdr:colOff>266700</xdr:colOff>
          <xdr:row>50</xdr:row>
          <xdr:rowOff>38100</xdr:rowOff>
        </xdr:to>
        <xdr:sp macro="" textlink="">
          <xdr:nvSpPr>
            <xdr:cNvPr id="747602" name="Group Box 82" hidden="1">
              <a:extLst>
                <a:ext uri="{63B3BB69-23CF-44E3-9099-C40C66FF867C}">
                  <a14:compatExt spid="_x0000_s747602"/>
                </a:ext>
                <a:ext uri="{FF2B5EF4-FFF2-40B4-BE49-F238E27FC236}">
                  <a16:creationId xmlns:a16="http://schemas.microsoft.com/office/drawing/2014/main" id="{00000000-0008-0000-1000-000052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48</xdr:row>
          <xdr:rowOff>9525</xdr:rowOff>
        </xdr:from>
        <xdr:to>
          <xdr:col>3</xdr:col>
          <xdr:colOff>76200</xdr:colOff>
          <xdr:row>48</xdr:row>
          <xdr:rowOff>219075</xdr:rowOff>
        </xdr:to>
        <xdr:sp macro="" textlink="">
          <xdr:nvSpPr>
            <xdr:cNvPr id="747603" name="Option Button 83" hidden="1">
              <a:extLst>
                <a:ext uri="{63B3BB69-23CF-44E3-9099-C40C66FF867C}">
                  <a14:compatExt spid="_x0000_s747603"/>
                </a:ext>
                <a:ext uri="{FF2B5EF4-FFF2-40B4-BE49-F238E27FC236}">
                  <a16:creationId xmlns:a16="http://schemas.microsoft.com/office/drawing/2014/main" id="{00000000-0008-0000-1000-00005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49</xdr:row>
          <xdr:rowOff>9525</xdr:rowOff>
        </xdr:from>
        <xdr:to>
          <xdr:col>3</xdr:col>
          <xdr:colOff>76200</xdr:colOff>
          <xdr:row>49</xdr:row>
          <xdr:rowOff>219075</xdr:rowOff>
        </xdr:to>
        <xdr:sp macro="" textlink="">
          <xdr:nvSpPr>
            <xdr:cNvPr id="747604" name="Option Button 84" hidden="1">
              <a:extLst>
                <a:ext uri="{63B3BB69-23CF-44E3-9099-C40C66FF867C}">
                  <a14:compatExt spid="_x0000_s747604"/>
                </a:ext>
                <a:ext uri="{FF2B5EF4-FFF2-40B4-BE49-F238E27FC236}">
                  <a16:creationId xmlns:a16="http://schemas.microsoft.com/office/drawing/2014/main" id="{00000000-0008-0000-1000-00005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9525</xdr:rowOff>
        </xdr:from>
        <xdr:to>
          <xdr:col>13</xdr:col>
          <xdr:colOff>266700</xdr:colOff>
          <xdr:row>55</xdr:row>
          <xdr:rowOff>38100</xdr:rowOff>
        </xdr:to>
        <xdr:sp macro="" textlink="">
          <xdr:nvSpPr>
            <xdr:cNvPr id="747605" name="Group Box 85" hidden="1">
              <a:extLst>
                <a:ext uri="{63B3BB69-23CF-44E3-9099-C40C66FF867C}">
                  <a14:compatExt spid="_x0000_s747605"/>
                </a:ext>
                <a:ext uri="{FF2B5EF4-FFF2-40B4-BE49-F238E27FC236}">
                  <a16:creationId xmlns:a16="http://schemas.microsoft.com/office/drawing/2014/main" id="{00000000-0008-0000-1000-000055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53</xdr:row>
          <xdr:rowOff>9525</xdr:rowOff>
        </xdr:from>
        <xdr:to>
          <xdr:col>3</xdr:col>
          <xdr:colOff>76200</xdr:colOff>
          <xdr:row>53</xdr:row>
          <xdr:rowOff>219075</xdr:rowOff>
        </xdr:to>
        <xdr:sp macro="" textlink="">
          <xdr:nvSpPr>
            <xdr:cNvPr id="747606" name="Option Button 86" hidden="1">
              <a:extLst>
                <a:ext uri="{63B3BB69-23CF-44E3-9099-C40C66FF867C}">
                  <a14:compatExt spid="_x0000_s747606"/>
                </a:ext>
                <a:ext uri="{FF2B5EF4-FFF2-40B4-BE49-F238E27FC236}">
                  <a16:creationId xmlns:a16="http://schemas.microsoft.com/office/drawing/2014/main" id="{00000000-0008-0000-1000-00005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9525</xdr:rowOff>
        </xdr:from>
        <xdr:to>
          <xdr:col>3</xdr:col>
          <xdr:colOff>76200</xdr:colOff>
          <xdr:row>54</xdr:row>
          <xdr:rowOff>219075</xdr:rowOff>
        </xdr:to>
        <xdr:sp macro="" textlink="">
          <xdr:nvSpPr>
            <xdr:cNvPr id="747607" name="Option Button 87" hidden="1">
              <a:extLst>
                <a:ext uri="{63B3BB69-23CF-44E3-9099-C40C66FF867C}">
                  <a14:compatExt spid="_x0000_s747607"/>
                </a:ext>
                <a:ext uri="{FF2B5EF4-FFF2-40B4-BE49-F238E27FC236}">
                  <a16:creationId xmlns:a16="http://schemas.microsoft.com/office/drawing/2014/main" id="{00000000-0008-0000-1000-00005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28</xdr:col>
          <xdr:colOff>0</xdr:colOff>
          <xdr:row>45</xdr:row>
          <xdr:rowOff>38100</xdr:rowOff>
        </xdr:to>
        <xdr:sp macro="" textlink="">
          <xdr:nvSpPr>
            <xdr:cNvPr id="747608" name="Group Box 88" hidden="1">
              <a:extLst>
                <a:ext uri="{63B3BB69-23CF-44E3-9099-C40C66FF867C}">
                  <a14:compatExt spid="_x0000_s747608"/>
                </a:ext>
                <a:ext uri="{FF2B5EF4-FFF2-40B4-BE49-F238E27FC236}">
                  <a16:creationId xmlns:a16="http://schemas.microsoft.com/office/drawing/2014/main" id="{00000000-0008-0000-1000-000058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48</xdr:row>
          <xdr:rowOff>9525</xdr:rowOff>
        </xdr:from>
        <xdr:to>
          <xdr:col>28</xdr:col>
          <xdr:colOff>0</xdr:colOff>
          <xdr:row>50</xdr:row>
          <xdr:rowOff>38100</xdr:rowOff>
        </xdr:to>
        <xdr:sp macro="" textlink="">
          <xdr:nvSpPr>
            <xdr:cNvPr id="747611" name="Group Box 91" hidden="1">
              <a:extLst>
                <a:ext uri="{63B3BB69-23CF-44E3-9099-C40C66FF867C}">
                  <a14:compatExt spid="_x0000_s747611"/>
                </a:ext>
                <a:ext uri="{FF2B5EF4-FFF2-40B4-BE49-F238E27FC236}">
                  <a16:creationId xmlns:a16="http://schemas.microsoft.com/office/drawing/2014/main" id="{00000000-0008-0000-1000-00005B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48</xdr:row>
          <xdr:rowOff>9525</xdr:rowOff>
        </xdr:from>
        <xdr:to>
          <xdr:col>16</xdr:col>
          <xdr:colOff>76200</xdr:colOff>
          <xdr:row>48</xdr:row>
          <xdr:rowOff>219075</xdr:rowOff>
        </xdr:to>
        <xdr:sp macro="" textlink="">
          <xdr:nvSpPr>
            <xdr:cNvPr id="747612" name="Option Button 92" hidden="1">
              <a:extLst>
                <a:ext uri="{63B3BB69-23CF-44E3-9099-C40C66FF867C}">
                  <a14:compatExt spid="_x0000_s747612"/>
                </a:ext>
                <a:ext uri="{FF2B5EF4-FFF2-40B4-BE49-F238E27FC236}">
                  <a16:creationId xmlns:a16="http://schemas.microsoft.com/office/drawing/2014/main" id="{00000000-0008-0000-1000-00005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49</xdr:row>
          <xdr:rowOff>9525</xdr:rowOff>
        </xdr:from>
        <xdr:to>
          <xdr:col>16</xdr:col>
          <xdr:colOff>76200</xdr:colOff>
          <xdr:row>49</xdr:row>
          <xdr:rowOff>219075</xdr:rowOff>
        </xdr:to>
        <xdr:sp macro="" textlink="">
          <xdr:nvSpPr>
            <xdr:cNvPr id="747613" name="Option Button 93" hidden="1">
              <a:extLst>
                <a:ext uri="{63B3BB69-23CF-44E3-9099-C40C66FF867C}">
                  <a14:compatExt spid="_x0000_s747613"/>
                </a:ext>
                <a:ext uri="{FF2B5EF4-FFF2-40B4-BE49-F238E27FC236}">
                  <a16:creationId xmlns:a16="http://schemas.microsoft.com/office/drawing/2014/main" id="{00000000-0008-0000-1000-00005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53</xdr:row>
          <xdr:rowOff>9525</xdr:rowOff>
        </xdr:from>
        <xdr:to>
          <xdr:col>28</xdr:col>
          <xdr:colOff>0</xdr:colOff>
          <xdr:row>55</xdr:row>
          <xdr:rowOff>38100</xdr:rowOff>
        </xdr:to>
        <xdr:sp macro="" textlink="">
          <xdr:nvSpPr>
            <xdr:cNvPr id="747614" name="Group Box 94" hidden="1">
              <a:extLst>
                <a:ext uri="{63B3BB69-23CF-44E3-9099-C40C66FF867C}">
                  <a14:compatExt spid="_x0000_s747614"/>
                </a:ext>
                <a:ext uri="{FF2B5EF4-FFF2-40B4-BE49-F238E27FC236}">
                  <a16:creationId xmlns:a16="http://schemas.microsoft.com/office/drawing/2014/main" id="{00000000-0008-0000-1000-00005E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9525</xdr:rowOff>
        </xdr:from>
        <xdr:to>
          <xdr:col>16</xdr:col>
          <xdr:colOff>76200</xdr:colOff>
          <xdr:row>53</xdr:row>
          <xdr:rowOff>219075</xdr:rowOff>
        </xdr:to>
        <xdr:sp macro="" textlink="">
          <xdr:nvSpPr>
            <xdr:cNvPr id="747615" name="Option Button 95" hidden="1">
              <a:extLst>
                <a:ext uri="{63B3BB69-23CF-44E3-9099-C40C66FF867C}">
                  <a14:compatExt spid="_x0000_s747615"/>
                </a:ext>
                <a:ext uri="{FF2B5EF4-FFF2-40B4-BE49-F238E27FC236}">
                  <a16:creationId xmlns:a16="http://schemas.microsoft.com/office/drawing/2014/main" id="{00000000-0008-0000-1000-00005F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54</xdr:row>
          <xdr:rowOff>9525</xdr:rowOff>
        </xdr:from>
        <xdr:to>
          <xdr:col>16</xdr:col>
          <xdr:colOff>76200</xdr:colOff>
          <xdr:row>54</xdr:row>
          <xdr:rowOff>219075</xdr:rowOff>
        </xdr:to>
        <xdr:sp macro="" textlink="">
          <xdr:nvSpPr>
            <xdr:cNvPr id="747616" name="Option Button 96" hidden="1">
              <a:extLst>
                <a:ext uri="{63B3BB69-23CF-44E3-9099-C40C66FF867C}">
                  <a14:compatExt spid="_x0000_s747616"/>
                </a:ext>
                <a:ext uri="{FF2B5EF4-FFF2-40B4-BE49-F238E27FC236}">
                  <a16:creationId xmlns:a16="http://schemas.microsoft.com/office/drawing/2014/main" id="{00000000-0008-0000-1000-00006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58</xdr:row>
          <xdr:rowOff>238125</xdr:rowOff>
        </xdr:from>
        <xdr:to>
          <xdr:col>10</xdr:col>
          <xdr:colOff>57150</xdr:colOff>
          <xdr:row>60</xdr:row>
          <xdr:rowOff>19050</xdr:rowOff>
        </xdr:to>
        <xdr:sp macro="" textlink="">
          <xdr:nvSpPr>
            <xdr:cNvPr id="747617" name="Group Box 97" hidden="1">
              <a:extLst>
                <a:ext uri="{63B3BB69-23CF-44E3-9099-C40C66FF867C}">
                  <a14:compatExt spid="_x0000_s747617"/>
                </a:ext>
                <a:ext uri="{FF2B5EF4-FFF2-40B4-BE49-F238E27FC236}">
                  <a16:creationId xmlns:a16="http://schemas.microsoft.com/office/drawing/2014/main" id="{00000000-0008-0000-1000-000061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19050</xdr:rowOff>
        </xdr:from>
        <xdr:to>
          <xdr:col>2</xdr:col>
          <xdr:colOff>57150</xdr:colOff>
          <xdr:row>59</xdr:row>
          <xdr:rowOff>200025</xdr:rowOff>
        </xdr:to>
        <xdr:sp macro="" textlink="">
          <xdr:nvSpPr>
            <xdr:cNvPr id="747618" name="Option Button 98" hidden="1">
              <a:extLst>
                <a:ext uri="{63B3BB69-23CF-44E3-9099-C40C66FF867C}">
                  <a14:compatExt spid="_x0000_s747618"/>
                </a:ext>
                <a:ext uri="{FF2B5EF4-FFF2-40B4-BE49-F238E27FC236}">
                  <a16:creationId xmlns:a16="http://schemas.microsoft.com/office/drawing/2014/main" id="{00000000-0008-0000-1000-00006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19050</xdr:rowOff>
        </xdr:from>
        <xdr:to>
          <xdr:col>4</xdr:col>
          <xdr:colOff>66675</xdr:colOff>
          <xdr:row>59</xdr:row>
          <xdr:rowOff>200025</xdr:rowOff>
        </xdr:to>
        <xdr:sp macro="" textlink="">
          <xdr:nvSpPr>
            <xdr:cNvPr id="747619" name="Option Button 99" hidden="1">
              <a:extLst>
                <a:ext uri="{63B3BB69-23CF-44E3-9099-C40C66FF867C}">
                  <a14:compatExt spid="_x0000_s747619"/>
                </a:ext>
                <a:ext uri="{FF2B5EF4-FFF2-40B4-BE49-F238E27FC236}">
                  <a16:creationId xmlns:a16="http://schemas.microsoft.com/office/drawing/2014/main" id="{00000000-0008-0000-1000-00006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13</xdr:col>
          <xdr:colOff>266700</xdr:colOff>
          <xdr:row>62</xdr:row>
          <xdr:rowOff>38100</xdr:rowOff>
        </xdr:to>
        <xdr:sp macro="" textlink="">
          <xdr:nvSpPr>
            <xdr:cNvPr id="747620" name="Group Box 100" hidden="1">
              <a:extLst>
                <a:ext uri="{63B3BB69-23CF-44E3-9099-C40C66FF867C}">
                  <a14:compatExt spid="_x0000_s747620"/>
                </a:ext>
                <a:ext uri="{FF2B5EF4-FFF2-40B4-BE49-F238E27FC236}">
                  <a16:creationId xmlns:a16="http://schemas.microsoft.com/office/drawing/2014/main" id="{00000000-0008-0000-1000-000064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60</xdr:row>
          <xdr:rowOff>9525</xdr:rowOff>
        </xdr:from>
        <xdr:to>
          <xdr:col>3</xdr:col>
          <xdr:colOff>76200</xdr:colOff>
          <xdr:row>60</xdr:row>
          <xdr:rowOff>219075</xdr:rowOff>
        </xdr:to>
        <xdr:sp macro="" textlink="">
          <xdr:nvSpPr>
            <xdr:cNvPr id="747621" name="Option Button 101" hidden="1">
              <a:extLst>
                <a:ext uri="{63B3BB69-23CF-44E3-9099-C40C66FF867C}">
                  <a14:compatExt spid="_x0000_s747621"/>
                </a:ext>
                <a:ext uri="{FF2B5EF4-FFF2-40B4-BE49-F238E27FC236}">
                  <a16:creationId xmlns:a16="http://schemas.microsoft.com/office/drawing/2014/main" id="{00000000-0008-0000-1000-00006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61</xdr:row>
          <xdr:rowOff>9525</xdr:rowOff>
        </xdr:from>
        <xdr:to>
          <xdr:col>3</xdr:col>
          <xdr:colOff>76200</xdr:colOff>
          <xdr:row>61</xdr:row>
          <xdr:rowOff>219075</xdr:rowOff>
        </xdr:to>
        <xdr:sp macro="" textlink="">
          <xdr:nvSpPr>
            <xdr:cNvPr id="747622" name="Option Button 102" hidden="1">
              <a:extLst>
                <a:ext uri="{63B3BB69-23CF-44E3-9099-C40C66FF867C}">
                  <a14:compatExt spid="_x0000_s747622"/>
                </a:ext>
                <a:ext uri="{FF2B5EF4-FFF2-40B4-BE49-F238E27FC236}">
                  <a16:creationId xmlns:a16="http://schemas.microsoft.com/office/drawing/2014/main" id="{00000000-0008-0000-1000-00006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59</xdr:row>
          <xdr:rowOff>19050</xdr:rowOff>
        </xdr:from>
        <xdr:to>
          <xdr:col>23</xdr:col>
          <xdr:colOff>57150</xdr:colOff>
          <xdr:row>60</xdr:row>
          <xdr:rowOff>0</xdr:rowOff>
        </xdr:to>
        <xdr:sp macro="" textlink="">
          <xdr:nvSpPr>
            <xdr:cNvPr id="747623" name="Group Box 103" hidden="1">
              <a:extLst>
                <a:ext uri="{63B3BB69-23CF-44E3-9099-C40C66FF867C}">
                  <a14:compatExt spid="_x0000_s747623"/>
                </a:ext>
                <a:ext uri="{FF2B5EF4-FFF2-40B4-BE49-F238E27FC236}">
                  <a16:creationId xmlns:a16="http://schemas.microsoft.com/office/drawing/2014/main" id="{00000000-0008-0000-1000-000067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19050</xdr:rowOff>
        </xdr:from>
        <xdr:to>
          <xdr:col>15</xdr:col>
          <xdr:colOff>57150</xdr:colOff>
          <xdr:row>59</xdr:row>
          <xdr:rowOff>200025</xdr:rowOff>
        </xdr:to>
        <xdr:sp macro="" textlink="">
          <xdr:nvSpPr>
            <xdr:cNvPr id="747624" name="Option Button 104" hidden="1">
              <a:extLst>
                <a:ext uri="{63B3BB69-23CF-44E3-9099-C40C66FF867C}">
                  <a14:compatExt spid="_x0000_s747624"/>
                </a:ext>
                <a:ext uri="{FF2B5EF4-FFF2-40B4-BE49-F238E27FC236}">
                  <a16:creationId xmlns:a16="http://schemas.microsoft.com/office/drawing/2014/main" id="{00000000-0008-0000-1000-00006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19050</xdr:rowOff>
        </xdr:from>
        <xdr:to>
          <xdr:col>17</xdr:col>
          <xdr:colOff>66675</xdr:colOff>
          <xdr:row>59</xdr:row>
          <xdr:rowOff>200025</xdr:rowOff>
        </xdr:to>
        <xdr:sp macro="" textlink="">
          <xdr:nvSpPr>
            <xdr:cNvPr id="747625" name="Option Button 105" hidden="1">
              <a:extLst>
                <a:ext uri="{63B3BB69-23CF-44E3-9099-C40C66FF867C}">
                  <a14:compatExt spid="_x0000_s747625"/>
                </a:ext>
                <a:ext uri="{FF2B5EF4-FFF2-40B4-BE49-F238E27FC236}">
                  <a16:creationId xmlns:a16="http://schemas.microsoft.com/office/drawing/2014/main" id="{00000000-0008-0000-1000-000069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19050</xdr:rowOff>
        </xdr:from>
        <xdr:to>
          <xdr:col>10</xdr:col>
          <xdr:colOff>57150</xdr:colOff>
          <xdr:row>65</xdr:row>
          <xdr:rowOff>0</xdr:rowOff>
        </xdr:to>
        <xdr:sp macro="" textlink="">
          <xdr:nvSpPr>
            <xdr:cNvPr id="747626" name="Group Box 106" hidden="1">
              <a:extLst>
                <a:ext uri="{63B3BB69-23CF-44E3-9099-C40C66FF867C}">
                  <a14:compatExt spid="_x0000_s747626"/>
                </a:ext>
                <a:ext uri="{FF2B5EF4-FFF2-40B4-BE49-F238E27FC236}">
                  <a16:creationId xmlns:a16="http://schemas.microsoft.com/office/drawing/2014/main" id="{00000000-0008-0000-1000-00006A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64</xdr:row>
          <xdr:rowOff>19050</xdr:rowOff>
        </xdr:from>
        <xdr:to>
          <xdr:col>2</xdr:col>
          <xdr:colOff>57150</xdr:colOff>
          <xdr:row>64</xdr:row>
          <xdr:rowOff>200025</xdr:rowOff>
        </xdr:to>
        <xdr:sp macro="" textlink="">
          <xdr:nvSpPr>
            <xdr:cNvPr id="747627" name="Option Button 107" hidden="1">
              <a:extLst>
                <a:ext uri="{63B3BB69-23CF-44E3-9099-C40C66FF867C}">
                  <a14:compatExt spid="_x0000_s747627"/>
                </a:ext>
                <a:ext uri="{FF2B5EF4-FFF2-40B4-BE49-F238E27FC236}">
                  <a16:creationId xmlns:a16="http://schemas.microsoft.com/office/drawing/2014/main" id="{00000000-0008-0000-1000-00006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64</xdr:row>
          <xdr:rowOff>19050</xdr:rowOff>
        </xdr:from>
        <xdr:to>
          <xdr:col>4</xdr:col>
          <xdr:colOff>66675</xdr:colOff>
          <xdr:row>64</xdr:row>
          <xdr:rowOff>200025</xdr:rowOff>
        </xdr:to>
        <xdr:sp macro="" textlink="">
          <xdr:nvSpPr>
            <xdr:cNvPr id="747628" name="Option Button 108" hidden="1">
              <a:extLst>
                <a:ext uri="{63B3BB69-23CF-44E3-9099-C40C66FF867C}">
                  <a14:compatExt spid="_x0000_s747628"/>
                </a:ext>
                <a:ext uri="{FF2B5EF4-FFF2-40B4-BE49-F238E27FC236}">
                  <a16:creationId xmlns:a16="http://schemas.microsoft.com/office/drawing/2014/main" id="{00000000-0008-0000-1000-00006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57150</xdr:colOff>
          <xdr:row>65</xdr:row>
          <xdr:rowOff>0</xdr:rowOff>
        </xdr:to>
        <xdr:sp macro="" textlink="">
          <xdr:nvSpPr>
            <xdr:cNvPr id="747629" name="Group Box 109" hidden="1">
              <a:extLst>
                <a:ext uri="{63B3BB69-23CF-44E3-9099-C40C66FF867C}">
                  <a14:compatExt spid="_x0000_s747629"/>
                </a:ext>
                <a:ext uri="{FF2B5EF4-FFF2-40B4-BE49-F238E27FC236}">
                  <a16:creationId xmlns:a16="http://schemas.microsoft.com/office/drawing/2014/main" id="{00000000-0008-0000-1000-00006D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69</xdr:row>
          <xdr:rowOff>19050</xdr:rowOff>
        </xdr:from>
        <xdr:to>
          <xdr:col>10</xdr:col>
          <xdr:colOff>57150</xdr:colOff>
          <xdr:row>70</xdr:row>
          <xdr:rowOff>0</xdr:rowOff>
        </xdr:to>
        <xdr:sp macro="" textlink="">
          <xdr:nvSpPr>
            <xdr:cNvPr id="747632" name="Group Box 112" hidden="1">
              <a:extLst>
                <a:ext uri="{63B3BB69-23CF-44E3-9099-C40C66FF867C}">
                  <a14:compatExt spid="_x0000_s747632"/>
                </a:ext>
                <a:ext uri="{FF2B5EF4-FFF2-40B4-BE49-F238E27FC236}">
                  <a16:creationId xmlns:a16="http://schemas.microsoft.com/office/drawing/2014/main" id="{00000000-0008-0000-1000-000070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19050</xdr:rowOff>
        </xdr:from>
        <xdr:to>
          <xdr:col>2</xdr:col>
          <xdr:colOff>57150</xdr:colOff>
          <xdr:row>69</xdr:row>
          <xdr:rowOff>200025</xdr:rowOff>
        </xdr:to>
        <xdr:sp macro="" textlink="">
          <xdr:nvSpPr>
            <xdr:cNvPr id="747633" name="Option Button 113" hidden="1">
              <a:extLst>
                <a:ext uri="{63B3BB69-23CF-44E3-9099-C40C66FF867C}">
                  <a14:compatExt spid="_x0000_s747633"/>
                </a:ext>
                <a:ext uri="{FF2B5EF4-FFF2-40B4-BE49-F238E27FC236}">
                  <a16:creationId xmlns:a16="http://schemas.microsoft.com/office/drawing/2014/main" id="{00000000-0008-0000-1000-00007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69</xdr:row>
          <xdr:rowOff>19050</xdr:rowOff>
        </xdr:from>
        <xdr:to>
          <xdr:col>4</xdr:col>
          <xdr:colOff>66675</xdr:colOff>
          <xdr:row>69</xdr:row>
          <xdr:rowOff>200025</xdr:rowOff>
        </xdr:to>
        <xdr:sp macro="" textlink="">
          <xdr:nvSpPr>
            <xdr:cNvPr id="747634" name="Option Button 114" hidden="1">
              <a:extLst>
                <a:ext uri="{63B3BB69-23CF-44E3-9099-C40C66FF867C}">
                  <a14:compatExt spid="_x0000_s747634"/>
                </a:ext>
                <a:ext uri="{FF2B5EF4-FFF2-40B4-BE49-F238E27FC236}">
                  <a16:creationId xmlns:a16="http://schemas.microsoft.com/office/drawing/2014/main" id="{00000000-0008-0000-1000-000072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19050</xdr:rowOff>
        </xdr:from>
        <xdr:to>
          <xdr:col>23</xdr:col>
          <xdr:colOff>57150</xdr:colOff>
          <xdr:row>70</xdr:row>
          <xdr:rowOff>0</xdr:rowOff>
        </xdr:to>
        <xdr:sp macro="" textlink="">
          <xdr:nvSpPr>
            <xdr:cNvPr id="747635" name="Group Box 115" hidden="1">
              <a:extLst>
                <a:ext uri="{63B3BB69-23CF-44E3-9099-C40C66FF867C}">
                  <a14:compatExt spid="_x0000_s747635"/>
                </a:ext>
                <a:ext uri="{FF2B5EF4-FFF2-40B4-BE49-F238E27FC236}">
                  <a16:creationId xmlns:a16="http://schemas.microsoft.com/office/drawing/2014/main" id="{00000000-0008-0000-1000-000073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69</xdr:row>
          <xdr:rowOff>19050</xdr:rowOff>
        </xdr:from>
        <xdr:to>
          <xdr:col>15</xdr:col>
          <xdr:colOff>57150</xdr:colOff>
          <xdr:row>69</xdr:row>
          <xdr:rowOff>200025</xdr:rowOff>
        </xdr:to>
        <xdr:sp macro="" textlink="">
          <xdr:nvSpPr>
            <xdr:cNvPr id="747636" name="Option Button 116" hidden="1">
              <a:extLst>
                <a:ext uri="{63B3BB69-23CF-44E3-9099-C40C66FF867C}">
                  <a14:compatExt spid="_x0000_s747636"/>
                </a:ext>
                <a:ext uri="{FF2B5EF4-FFF2-40B4-BE49-F238E27FC236}">
                  <a16:creationId xmlns:a16="http://schemas.microsoft.com/office/drawing/2014/main" id="{00000000-0008-0000-1000-00007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69</xdr:row>
          <xdr:rowOff>19050</xdr:rowOff>
        </xdr:from>
        <xdr:to>
          <xdr:col>17</xdr:col>
          <xdr:colOff>66675</xdr:colOff>
          <xdr:row>69</xdr:row>
          <xdr:rowOff>200025</xdr:rowOff>
        </xdr:to>
        <xdr:sp macro="" textlink="">
          <xdr:nvSpPr>
            <xdr:cNvPr id="747637" name="Option Button 117" hidden="1">
              <a:extLst>
                <a:ext uri="{63B3BB69-23CF-44E3-9099-C40C66FF867C}">
                  <a14:compatExt spid="_x0000_s747637"/>
                </a:ext>
                <a:ext uri="{FF2B5EF4-FFF2-40B4-BE49-F238E27FC236}">
                  <a16:creationId xmlns:a16="http://schemas.microsoft.com/office/drawing/2014/main" id="{00000000-0008-0000-1000-000075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74</xdr:row>
          <xdr:rowOff>19050</xdr:rowOff>
        </xdr:from>
        <xdr:to>
          <xdr:col>10</xdr:col>
          <xdr:colOff>57150</xdr:colOff>
          <xdr:row>75</xdr:row>
          <xdr:rowOff>0</xdr:rowOff>
        </xdr:to>
        <xdr:sp macro="" textlink="">
          <xdr:nvSpPr>
            <xdr:cNvPr id="747638" name="Group Box 118" hidden="1">
              <a:extLst>
                <a:ext uri="{63B3BB69-23CF-44E3-9099-C40C66FF867C}">
                  <a14:compatExt spid="_x0000_s747638"/>
                </a:ext>
                <a:ext uri="{FF2B5EF4-FFF2-40B4-BE49-F238E27FC236}">
                  <a16:creationId xmlns:a16="http://schemas.microsoft.com/office/drawing/2014/main" id="{00000000-0008-0000-1000-000076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74</xdr:row>
          <xdr:rowOff>19050</xdr:rowOff>
        </xdr:from>
        <xdr:to>
          <xdr:col>2</xdr:col>
          <xdr:colOff>57150</xdr:colOff>
          <xdr:row>74</xdr:row>
          <xdr:rowOff>200025</xdr:rowOff>
        </xdr:to>
        <xdr:sp macro="" textlink="">
          <xdr:nvSpPr>
            <xdr:cNvPr id="747639" name="Option Button 119" hidden="1">
              <a:extLst>
                <a:ext uri="{63B3BB69-23CF-44E3-9099-C40C66FF867C}">
                  <a14:compatExt spid="_x0000_s747639"/>
                </a:ext>
                <a:ext uri="{FF2B5EF4-FFF2-40B4-BE49-F238E27FC236}">
                  <a16:creationId xmlns:a16="http://schemas.microsoft.com/office/drawing/2014/main" id="{00000000-0008-0000-1000-00007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74</xdr:row>
          <xdr:rowOff>19050</xdr:rowOff>
        </xdr:from>
        <xdr:to>
          <xdr:col>4</xdr:col>
          <xdr:colOff>66675</xdr:colOff>
          <xdr:row>74</xdr:row>
          <xdr:rowOff>200025</xdr:rowOff>
        </xdr:to>
        <xdr:sp macro="" textlink="">
          <xdr:nvSpPr>
            <xdr:cNvPr id="747640" name="Option Button 120" hidden="1">
              <a:extLst>
                <a:ext uri="{63B3BB69-23CF-44E3-9099-C40C66FF867C}">
                  <a14:compatExt spid="_x0000_s747640"/>
                </a:ext>
                <a:ext uri="{FF2B5EF4-FFF2-40B4-BE49-F238E27FC236}">
                  <a16:creationId xmlns:a16="http://schemas.microsoft.com/office/drawing/2014/main" id="{00000000-0008-0000-1000-000078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74</xdr:row>
          <xdr:rowOff>19050</xdr:rowOff>
        </xdr:from>
        <xdr:to>
          <xdr:col>23</xdr:col>
          <xdr:colOff>57150</xdr:colOff>
          <xdr:row>75</xdr:row>
          <xdr:rowOff>0</xdr:rowOff>
        </xdr:to>
        <xdr:sp macro="" textlink="">
          <xdr:nvSpPr>
            <xdr:cNvPr id="747641" name="Group Box 121" hidden="1">
              <a:extLst>
                <a:ext uri="{63B3BB69-23CF-44E3-9099-C40C66FF867C}">
                  <a14:compatExt spid="_x0000_s747641"/>
                </a:ext>
                <a:ext uri="{FF2B5EF4-FFF2-40B4-BE49-F238E27FC236}">
                  <a16:creationId xmlns:a16="http://schemas.microsoft.com/office/drawing/2014/main" id="{00000000-0008-0000-1000-000079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19050</xdr:rowOff>
        </xdr:from>
        <xdr:to>
          <xdr:col>15</xdr:col>
          <xdr:colOff>57150</xdr:colOff>
          <xdr:row>74</xdr:row>
          <xdr:rowOff>200025</xdr:rowOff>
        </xdr:to>
        <xdr:sp macro="" textlink="">
          <xdr:nvSpPr>
            <xdr:cNvPr id="747642" name="Option Button 122" hidden="1">
              <a:extLst>
                <a:ext uri="{63B3BB69-23CF-44E3-9099-C40C66FF867C}">
                  <a14:compatExt spid="_x0000_s747642"/>
                </a:ext>
                <a:ext uri="{FF2B5EF4-FFF2-40B4-BE49-F238E27FC236}">
                  <a16:creationId xmlns:a16="http://schemas.microsoft.com/office/drawing/2014/main" id="{00000000-0008-0000-1000-00007A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74</xdr:row>
          <xdr:rowOff>19050</xdr:rowOff>
        </xdr:from>
        <xdr:to>
          <xdr:col>17</xdr:col>
          <xdr:colOff>66675</xdr:colOff>
          <xdr:row>74</xdr:row>
          <xdr:rowOff>200025</xdr:rowOff>
        </xdr:to>
        <xdr:sp macro="" textlink="">
          <xdr:nvSpPr>
            <xdr:cNvPr id="747643" name="Option Button 123" hidden="1">
              <a:extLst>
                <a:ext uri="{63B3BB69-23CF-44E3-9099-C40C66FF867C}">
                  <a14:compatExt spid="_x0000_s747643"/>
                </a:ext>
                <a:ext uri="{FF2B5EF4-FFF2-40B4-BE49-F238E27FC236}">
                  <a16:creationId xmlns:a16="http://schemas.microsoft.com/office/drawing/2014/main" id="{00000000-0008-0000-1000-00007B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9525</xdr:rowOff>
        </xdr:from>
        <xdr:to>
          <xdr:col>28</xdr:col>
          <xdr:colOff>0</xdr:colOff>
          <xdr:row>62</xdr:row>
          <xdr:rowOff>38100</xdr:rowOff>
        </xdr:to>
        <xdr:sp macro="" textlink="">
          <xdr:nvSpPr>
            <xdr:cNvPr id="747644" name="Group Box 124" hidden="1">
              <a:extLst>
                <a:ext uri="{63B3BB69-23CF-44E3-9099-C40C66FF867C}">
                  <a14:compatExt spid="_x0000_s747644"/>
                </a:ext>
                <a:ext uri="{FF2B5EF4-FFF2-40B4-BE49-F238E27FC236}">
                  <a16:creationId xmlns:a16="http://schemas.microsoft.com/office/drawing/2014/main" id="{00000000-0008-0000-1000-00007C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60</xdr:row>
          <xdr:rowOff>9525</xdr:rowOff>
        </xdr:from>
        <xdr:to>
          <xdr:col>16</xdr:col>
          <xdr:colOff>76200</xdr:colOff>
          <xdr:row>60</xdr:row>
          <xdr:rowOff>219075</xdr:rowOff>
        </xdr:to>
        <xdr:sp macro="" textlink="">
          <xdr:nvSpPr>
            <xdr:cNvPr id="747645" name="Option Button 125" hidden="1">
              <a:extLst>
                <a:ext uri="{63B3BB69-23CF-44E3-9099-C40C66FF867C}">
                  <a14:compatExt spid="_x0000_s747645"/>
                </a:ext>
                <a:ext uri="{FF2B5EF4-FFF2-40B4-BE49-F238E27FC236}">
                  <a16:creationId xmlns:a16="http://schemas.microsoft.com/office/drawing/2014/main" id="{00000000-0008-0000-1000-00007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61</xdr:row>
          <xdr:rowOff>9525</xdr:rowOff>
        </xdr:from>
        <xdr:to>
          <xdr:col>16</xdr:col>
          <xdr:colOff>76200</xdr:colOff>
          <xdr:row>61</xdr:row>
          <xdr:rowOff>219075</xdr:rowOff>
        </xdr:to>
        <xdr:sp macro="" textlink="">
          <xdr:nvSpPr>
            <xdr:cNvPr id="747646" name="Option Button 126" hidden="1">
              <a:extLst>
                <a:ext uri="{63B3BB69-23CF-44E3-9099-C40C66FF867C}">
                  <a14:compatExt spid="_x0000_s747646"/>
                </a:ext>
                <a:ext uri="{FF2B5EF4-FFF2-40B4-BE49-F238E27FC236}">
                  <a16:creationId xmlns:a16="http://schemas.microsoft.com/office/drawing/2014/main" id="{00000000-0008-0000-1000-00007E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9525</xdr:rowOff>
        </xdr:from>
        <xdr:to>
          <xdr:col>13</xdr:col>
          <xdr:colOff>266700</xdr:colOff>
          <xdr:row>67</xdr:row>
          <xdr:rowOff>38100</xdr:rowOff>
        </xdr:to>
        <xdr:sp macro="" textlink="">
          <xdr:nvSpPr>
            <xdr:cNvPr id="747647" name="Group Box 127" hidden="1">
              <a:extLst>
                <a:ext uri="{63B3BB69-23CF-44E3-9099-C40C66FF867C}">
                  <a14:compatExt spid="_x0000_s747647"/>
                </a:ext>
                <a:ext uri="{FF2B5EF4-FFF2-40B4-BE49-F238E27FC236}">
                  <a16:creationId xmlns:a16="http://schemas.microsoft.com/office/drawing/2014/main" id="{00000000-0008-0000-1000-00007F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65</xdr:row>
          <xdr:rowOff>9525</xdr:rowOff>
        </xdr:from>
        <xdr:to>
          <xdr:col>3</xdr:col>
          <xdr:colOff>76200</xdr:colOff>
          <xdr:row>65</xdr:row>
          <xdr:rowOff>219075</xdr:rowOff>
        </xdr:to>
        <xdr:sp macro="" textlink="">
          <xdr:nvSpPr>
            <xdr:cNvPr id="747648" name="Option Button 128" hidden="1">
              <a:extLst>
                <a:ext uri="{63B3BB69-23CF-44E3-9099-C40C66FF867C}">
                  <a14:compatExt spid="_x0000_s747648"/>
                </a:ext>
                <a:ext uri="{FF2B5EF4-FFF2-40B4-BE49-F238E27FC236}">
                  <a16:creationId xmlns:a16="http://schemas.microsoft.com/office/drawing/2014/main" id="{00000000-0008-0000-1000-00008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66</xdr:row>
          <xdr:rowOff>19050</xdr:rowOff>
        </xdr:from>
        <xdr:to>
          <xdr:col>3</xdr:col>
          <xdr:colOff>76200</xdr:colOff>
          <xdr:row>66</xdr:row>
          <xdr:rowOff>190500</xdr:rowOff>
        </xdr:to>
        <xdr:sp macro="" textlink="">
          <xdr:nvSpPr>
            <xdr:cNvPr id="747649" name="Option Button 129" hidden="1">
              <a:extLst>
                <a:ext uri="{63B3BB69-23CF-44E3-9099-C40C66FF867C}">
                  <a14:compatExt spid="_x0000_s747649"/>
                </a:ext>
                <a:ext uri="{FF2B5EF4-FFF2-40B4-BE49-F238E27FC236}">
                  <a16:creationId xmlns:a16="http://schemas.microsoft.com/office/drawing/2014/main" id="{00000000-0008-0000-1000-000081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9525</xdr:rowOff>
        </xdr:from>
        <xdr:to>
          <xdr:col>13</xdr:col>
          <xdr:colOff>266700</xdr:colOff>
          <xdr:row>72</xdr:row>
          <xdr:rowOff>38100</xdr:rowOff>
        </xdr:to>
        <xdr:sp macro="" textlink="">
          <xdr:nvSpPr>
            <xdr:cNvPr id="747650" name="Group Box 130" hidden="1">
              <a:extLst>
                <a:ext uri="{63B3BB69-23CF-44E3-9099-C40C66FF867C}">
                  <a14:compatExt spid="_x0000_s747650"/>
                </a:ext>
                <a:ext uri="{FF2B5EF4-FFF2-40B4-BE49-F238E27FC236}">
                  <a16:creationId xmlns:a16="http://schemas.microsoft.com/office/drawing/2014/main" id="{00000000-0008-0000-1000-000082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70</xdr:row>
          <xdr:rowOff>9525</xdr:rowOff>
        </xdr:from>
        <xdr:to>
          <xdr:col>3</xdr:col>
          <xdr:colOff>76200</xdr:colOff>
          <xdr:row>70</xdr:row>
          <xdr:rowOff>219075</xdr:rowOff>
        </xdr:to>
        <xdr:sp macro="" textlink="">
          <xdr:nvSpPr>
            <xdr:cNvPr id="747651" name="Option Button 131" hidden="1">
              <a:extLst>
                <a:ext uri="{63B3BB69-23CF-44E3-9099-C40C66FF867C}">
                  <a14:compatExt spid="_x0000_s747651"/>
                </a:ext>
                <a:ext uri="{FF2B5EF4-FFF2-40B4-BE49-F238E27FC236}">
                  <a16:creationId xmlns:a16="http://schemas.microsoft.com/office/drawing/2014/main" id="{00000000-0008-0000-1000-000083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71</xdr:row>
          <xdr:rowOff>9525</xdr:rowOff>
        </xdr:from>
        <xdr:to>
          <xdr:col>3</xdr:col>
          <xdr:colOff>76200</xdr:colOff>
          <xdr:row>71</xdr:row>
          <xdr:rowOff>219075</xdr:rowOff>
        </xdr:to>
        <xdr:sp macro="" textlink="">
          <xdr:nvSpPr>
            <xdr:cNvPr id="747652" name="Option Button 132" hidden="1">
              <a:extLst>
                <a:ext uri="{63B3BB69-23CF-44E3-9099-C40C66FF867C}">
                  <a14:compatExt spid="_x0000_s747652"/>
                </a:ext>
                <a:ext uri="{FF2B5EF4-FFF2-40B4-BE49-F238E27FC236}">
                  <a16:creationId xmlns:a16="http://schemas.microsoft.com/office/drawing/2014/main" id="{00000000-0008-0000-1000-000084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9525</xdr:rowOff>
        </xdr:from>
        <xdr:to>
          <xdr:col>13</xdr:col>
          <xdr:colOff>266700</xdr:colOff>
          <xdr:row>77</xdr:row>
          <xdr:rowOff>38100</xdr:rowOff>
        </xdr:to>
        <xdr:sp macro="" textlink="">
          <xdr:nvSpPr>
            <xdr:cNvPr id="747653" name="Group Box 133" hidden="1">
              <a:extLst>
                <a:ext uri="{63B3BB69-23CF-44E3-9099-C40C66FF867C}">
                  <a14:compatExt spid="_x0000_s747653"/>
                </a:ext>
                <a:ext uri="{FF2B5EF4-FFF2-40B4-BE49-F238E27FC236}">
                  <a16:creationId xmlns:a16="http://schemas.microsoft.com/office/drawing/2014/main" id="{00000000-0008-0000-1000-000085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75</xdr:row>
          <xdr:rowOff>9525</xdr:rowOff>
        </xdr:from>
        <xdr:to>
          <xdr:col>3</xdr:col>
          <xdr:colOff>76200</xdr:colOff>
          <xdr:row>75</xdr:row>
          <xdr:rowOff>219075</xdr:rowOff>
        </xdr:to>
        <xdr:sp macro="" textlink="">
          <xdr:nvSpPr>
            <xdr:cNvPr id="747654" name="Option Button 134" hidden="1">
              <a:extLst>
                <a:ext uri="{63B3BB69-23CF-44E3-9099-C40C66FF867C}">
                  <a14:compatExt spid="_x0000_s747654"/>
                </a:ext>
                <a:ext uri="{FF2B5EF4-FFF2-40B4-BE49-F238E27FC236}">
                  <a16:creationId xmlns:a16="http://schemas.microsoft.com/office/drawing/2014/main" id="{00000000-0008-0000-1000-000086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76</xdr:row>
          <xdr:rowOff>9525</xdr:rowOff>
        </xdr:from>
        <xdr:to>
          <xdr:col>3</xdr:col>
          <xdr:colOff>76200</xdr:colOff>
          <xdr:row>76</xdr:row>
          <xdr:rowOff>219075</xdr:rowOff>
        </xdr:to>
        <xdr:sp macro="" textlink="">
          <xdr:nvSpPr>
            <xdr:cNvPr id="747655" name="Option Button 135" hidden="1">
              <a:extLst>
                <a:ext uri="{63B3BB69-23CF-44E3-9099-C40C66FF867C}">
                  <a14:compatExt spid="_x0000_s747655"/>
                </a:ext>
                <a:ext uri="{FF2B5EF4-FFF2-40B4-BE49-F238E27FC236}">
                  <a16:creationId xmlns:a16="http://schemas.microsoft.com/office/drawing/2014/main" id="{00000000-0008-0000-1000-000087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28</xdr:col>
          <xdr:colOff>0</xdr:colOff>
          <xdr:row>67</xdr:row>
          <xdr:rowOff>38100</xdr:rowOff>
        </xdr:to>
        <xdr:sp macro="" textlink="">
          <xdr:nvSpPr>
            <xdr:cNvPr id="747656" name="Group Box 136" hidden="1">
              <a:extLst>
                <a:ext uri="{63B3BB69-23CF-44E3-9099-C40C66FF867C}">
                  <a14:compatExt spid="_x0000_s747656"/>
                </a:ext>
                <a:ext uri="{FF2B5EF4-FFF2-40B4-BE49-F238E27FC236}">
                  <a16:creationId xmlns:a16="http://schemas.microsoft.com/office/drawing/2014/main" id="{00000000-0008-0000-1000-000088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70</xdr:row>
          <xdr:rowOff>9525</xdr:rowOff>
        </xdr:from>
        <xdr:to>
          <xdr:col>28</xdr:col>
          <xdr:colOff>0</xdr:colOff>
          <xdr:row>72</xdr:row>
          <xdr:rowOff>38100</xdr:rowOff>
        </xdr:to>
        <xdr:sp macro="" textlink="">
          <xdr:nvSpPr>
            <xdr:cNvPr id="747659" name="Group Box 139" hidden="1">
              <a:extLst>
                <a:ext uri="{63B3BB69-23CF-44E3-9099-C40C66FF867C}">
                  <a14:compatExt spid="_x0000_s747659"/>
                </a:ext>
                <a:ext uri="{FF2B5EF4-FFF2-40B4-BE49-F238E27FC236}">
                  <a16:creationId xmlns:a16="http://schemas.microsoft.com/office/drawing/2014/main" id="{00000000-0008-0000-1000-00008B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70</xdr:row>
          <xdr:rowOff>9525</xdr:rowOff>
        </xdr:from>
        <xdr:to>
          <xdr:col>16</xdr:col>
          <xdr:colOff>76200</xdr:colOff>
          <xdr:row>70</xdr:row>
          <xdr:rowOff>219075</xdr:rowOff>
        </xdr:to>
        <xdr:sp macro="" textlink="">
          <xdr:nvSpPr>
            <xdr:cNvPr id="747660" name="Option Button 140" hidden="1">
              <a:extLst>
                <a:ext uri="{63B3BB69-23CF-44E3-9099-C40C66FF867C}">
                  <a14:compatExt spid="_x0000_s747660"/>
                </a:ext>
                <a:ext uri="{FF2B5EF4-FFF2-40B4-BE49-F238E27FC236}">
                  <a16:creationId xmlns:a16="http://schemas.microsoft.com/office/drawing/2014/main" id="{00000000-0008-0000-1000-00008C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71</xdr:row>
          <xdr:rowOff>9525</xdr:rowOff>
        </xdr:from>
        <xdr:to>
          <xdr:col>16</xdr:col>
          <xdr:colOff>76200</xdr:colOff>
          <xdr:row>71</xdr:row>
          <xdr:rowOff>219075</xdr:rowOff>
        </xdr:to>
        <xdr:sp macro="" textlink="">
          <xdr:nvSpPr>
            <xdr:cNvPr id="747661" name="Option Button 141" hidden="1">
              <a:extLst>
                <a:ext uri="{63B3BB69-23CF-44E3-9099-C40C66FF867C}">
                  <a14:compatExt spid="_x0000_s747661"/>
                </a:ext>
                <a:ext uri="{FF2B5EF4-FFF2-40B4-BE49-F238E27FC236}">
                  <a16:creationId xmlns:a16="http://schemas.microsoft.com/office/drawing/2014/main" id="{00000000-0008-0000-1000-00008D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75</xdr:row>
          <xdr:rowOff>9525</xdr:rowOff>
        </xdr:from>
        <xdr:to>
          <xdr:col>28</xdr:col>
          <xdr:colOff>0</xdr:colOff>
          <xdr:row>77</xdr:row>
          <xdr:rowOff>38100</xdr:rowOff>
        </xdr:to>
        <xdr:sp macro="" textlink="">
          <xdr:nvSpPr>
            <xdr:cNvPr id="747662" name="Group Box 142" hidden="1">
              <a:extLst>
                <a:ext uri="{63B3BB69-23CF-44E3-9099-C40C66FF867C}">
                  <a14:compatExt spid="_x0000_s747662"/>
                </a:ext>
                <a:ext uri="{FF2B5EF4-FFF2-40B4-BE49-F238E27FC236}">
                  <a16:creationId xmlns:a16="http://schemas.microsoft.com/office/drawing/2014/main" id="{00000000-0008-0000-1000-00008E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75</xdr:row>
          <xdr:rowOff>9525</xdr:rowOff>
        </xdr:from>
        <xdr:to>
          <xdr:col>16</xdr:col>
          <xdr:colOff>76200</xdr:colOff>
          <xdr:row>75</xdr:row>
          <xdr:rowOff>219075</xdr:rowOff>
        </xdr:to>
        <xdr:sp macro="" textlink="">
          <xdr:nvSpPr>
            <xdr:cNvPr id="747663" name="Option Button 143" hidden="1">
              <a:extLst>
                <a:ext uri="{63B3BB69-23CF-44E3-9099-C40C66FF867C}">
                  <a14:compatExt spid="_x0000_s747663"/>
                </a:ext>
                <a:ext uri="{FF2B5EF4-FFF2-40B4-BE49-F238E27FC236}">
                  <a16:creationId xmlns:a16="http://schemas.microsoft.com/office/drawing/2014/main" id="{00000000-0008-0000-1000-00008F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76</xdr:row>
          <xdr:rowOff>9525</xdr:rowOff>
        </xdr:from>
        <xdr:to>
          <xdr:col>16</xdr:col>
          <xdr:colOff>76200</xdr:colOff>
          <xdr:row>76</xdr:row>
          <xdr:rowOff>219075</xdr:rowOff>
        </xdr:to>
        <xdr:sp macro="" textlink="">
          <xdr:nvSpPr>
            <xdr:cNvPr id="747664" name="Option Button 144" hidden="1">
              <a:extLst>
                <a:ext uri="{63B3BB69-23CF-44E3-9099-C40C66FF867C}">
                  <a14:compatExt spid="_x0000_s747664"/>
                </a:ext>
                <a:ext uri="{FF2B5EF4-FFF2-40B4-BE49-F238E27FC236}">
                  <a16:creationId xmlns:a16="http://schemas.microsoft.com/office/drawing/2014/main" id="{00000000-0008-0000-1000-0000906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0</xdr:rowOff>
    </xdr:from>
    <xdr:to>
      <xdr:col>38</xdr:col>
      <xdr:colOff>167174</xdr:colOff>
      <xdr:row>21</xdr:row>
      <xdr:rowOff>108150</xdr:rowOff>
    </xdr:to>
    <xdr:sp macro="" textlink="">
      <xdr:nvSpPr>
        <xdr:cNvPr id="147" name="正方形/長方形 146">
          <a:extLst>
            <a:ext uri="{FF2B5EF4-FFF2-40B4-BE49-F238E27FC236}">
              <a16:creationId xmlns:a16="http://schemas.microsoft.com/office/drawing/2014/main" id="{00000000-0008-0000-1000-000093000000}"/>
            </a:ext>
          </a:extLst>
        </xdr:cNvPr>
        <xdr:cNvSpPr/>
      </xdr:nvSpPr>
      <xdr:spPr>
        <a:xfrm>
          <a:off x="8010524" y="1504950"/>
          <a:ext cx="2653200" cy="18417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9525</xdr:colOff>
          <xdr:row>20</xdr:row>
          <xdr:rowOff>19050</xdr:rowOff>
        </xdr:from>
        <xdr:to>
          <xdr:col>23</xdr:col>
          <xdr:colOff>38100</xdr:colOff>
          <xdr:row>21</xdr:row>
          <xdr:rowOff>0</xdr:rowOff>
        </xdr:to>
        <xdr:sp macro="" textlink="">
          <xdr:nvSpPr>
            <xdr:cNvPr id="747667" name="Group Box 147" hidden="1">
              <a:extLst>
                <a:ext uri="{63B3BB69-23CF-44E3-9099-C40C66FF867C}">
                  <a14:compatExt spid="_x0000_s747667"/>
                </a:ext>
                <a:ext uri="{FF2B5EF4-FFF2-40B4-BE49-F238E27FC236}">
                  <a16:creationId xmlns:a16="http://schemas.microsoft.com/office/drawing/2014/main" id="{00000000-0008-0000-1000-000093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9525</xdr:rowOff>
        </xdr:from>
        <xdr:to>
          <xdr:col>27</xdr:col>
          <xdr:colOff>247650</xdr:colOff>
          <xdr:row>23</xdr:row>
          <xdr:rowOff>57150</xdr:rowOff>
        </xdr:to>
        <xdr:sp macro="" textlink="">
          <xdr:nvSpPr>
            <xdr:cNvPr id="747668" name="Group Box 148" hidden="1">
              <a:extLst>
                <a:ext uri="{63B3BB69-23CF-44E3-9099-C40C66FF867C}">
                  <a14:compatExt spid="_x0000_s747668"/>
                </a:ext>
                <a:ext uri="{FF2B5EF4-FFF2-40B4-BE49-F238E27FC236}">
                  <a16:creationId xmlns:a16="http://schemas.microsoft.com/office/drawing/2014/main" id="{00000000-0008-0000-1000-000094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42</xdr:row>
          <xdr:rowOff>19050</xdr:rowOff>
        </xdr:from>
        <xdr:to>
          <xdr:col>23</xdr:col>
          <xdr:colOff>38100</xdr:colOff>
          <xdr:row>43</xdr:row>
          <xdr:rowOff>0</xdr:rowOff>
        </xdr:to>
        <xdr:sp macro="" textlink="">
          <xdr:nvSpPr>
            <xdr:cNvPr id="747669" name="Group Box 149" hidden="1">
              <a:extLst>
                <a:ext uri="{63B3BB69-23CF-44E3-9099-C40C66FF867C}">
                  <a14:compatExt spid="_x0000_s747669"/>
                </a:ext>
                <a:ext uri="{FF2B5EF4-FFF2-40B4-BE49-F238E27FC236}">
                  <a16:creationId xmlns:a16="http://schemas.microsoft.com/office/drawing/2014/main" id="{00000000-0008-0000-1000-000095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43</xdr:row>
          <xdr:rowOff>9525</xdr:rowOff>
        </xdr:from>
        <xdr:to>
          <xdr:col>27</xdr:col>
          <xdr:colOff>247650</xdr:colOff>
          <xdr:row>45</xdr:row>
          <xdr:rowOff>57150</xdr:rowOff>
        </xdr:to>
        <xdr:sp macro="" textlink="">
          <xdr:nvSpPr>
            <xdr:cNvPr id="747670" name="Group Box 150" hidden="1">
              <a:extLst>
                <a:ext uri="{63B3BB69-23CF-44E3-9099-C40C66FF867C}">
                  <a14:compatExt spid="_x0000_s747670"/>
                </a:ext>
                <a:ext uri="{FF2B5EF4-FFF2-40B4-BE49-F238E27FC236}">
                  <a16:creationId xmlns:a16="http://schemas.microsoft.com/office/drawing/2014/main" id="{00000000-0008-0000-1000-000096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64</xdr:row>
          <xdr:rowOff>19050</xdr:rowOff>
        </xdr:from>
        <xdr:to>
          <xdr:col>23</xdr:col>
          <xdr:colOff>38100</xdr:colOff>
          <xdr:row>65</xdr:row>
          <xdr:rowOff>0</xdr:rowOff>
        </xdr:to>
        <xdr:sp macro="" textlink="">
          <xdr:nvSpPr>
            <xdr:cNvPr id="747671" name="Group Box 151" hidden="1">
              <a:extLst>
                <a:ext uri="{63B3BB69-23CF-44E3-9099-C40C66FF867C}">
                  <a14:compatExt spid="_x0000_s747671"/>
                </a:ext>
                <a:ext uri="{FF2B5EF4-FFF2-40B4-BE49-F238E27FC236}">
                  <a16:creationId xmlns:a16="http://schemas.microsoft.com/office/drawing/2014/main" id="{00000000-0008-0000-1000-000097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65</xdr:row>
          <xdr:rowOff>9525</xdr:rowOff>
        </xdr:from>
        <xdr:to>
          <xdr:col>27</xdr:col>
          <xdr:colOff>247650</xdr:colOff>
          <xdr:row>67</xdr:row>
          <xdr:rowOff>57150</xdr:rowOff>
        </xdr:to>
        <xdr:sp macro="" textlink="">
          <xdr:nvSpPr>
            <xdr:cNvPr id="747672" name="Group Box 152" hidden="1">
              <a:extLst>
                <a:ext uri="{63B3BB69-23CF-44E3-9099-C40C66FF867C}">
                  <a14:compatExt spid="_x0000_s747672"/>
                </a:ext>
                <a:ext uri="{FF2B5EF4-FFF2-40B4-BE49-F238E27FC236}">
                  <a16:creationId xmlns:a16="http://schemas.microsoft.com/office/drawing/2014/main" id="{00000000-0008-0000-1000-00009868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43519</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936749" cy="48166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049601" name="Group Box 1" hidden="1">
              <a:extLst>
                <a:ext uri="{63B3BB69-23CF-44E3-9099-C40C66FF867C}">
                  <a14:compatExt spid="_x0000_s1049601"/>
                </a:ext>
                <a:ext uri="{FF2B5EF4-FFF2-40B4-BE49-F238E27FC236}">
                  <a16:creationId xmlns:a16="http://schemas.microsoft.com/office/drawing/2014/main" id="{00000000-0008-0000-1100-00000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049602" name="Group Box 2" hidden="1">
              <a:extLst>
                <a:ext uri="{63B3BB69-23CF-44E3-9099-C40C66FF867C}">
                  <a14:compatExt spid="_x0000_s1049602"/>
                </a:ext>
                <a:ext uri="{FF2B5EF4-FFF2-40B4-BE49-F238E27FC236}">
                  <a16:creationId xmlns:a16="http://schemas.microsoft.com/office/drawing/2014/main" id="{00000000-0008-0000-1100-000002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049603" name="Group Box 3" hidden="1">
              <a:extLst>
                <a:ext uri="{63B3BB69-23CF-44E3-9099-C40C66FF867C}">
                  <a14:compatExt spid="_x0000_s1049603"/>
                </a:ext>
                <a:ext uri="{FF2B5EF4-FFF2-40B4-BE49-F238E27FC236}">
                  <a16:creationId xmlns:a16="http://schemas.microsoft.com/office/drawing/2014/main" id="{00000000-0008-0000-1100-00000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257175</xdr:colOff>
          <xdr:row>72</xdr:row>
          <xdr:rowOff>47625</xdr:rowOff>
        </xdr:to>
        <xdr:sp macro="" textlink="">
          <xdr:nvSpPr>
            <xdr:cNvPr id="1049604" name="Group Box 4" hidden="1">
              <a:extLst>
                <a:ext uri="{63B3BB69-23CF-44E3-9099-C40C66FF867C}">
                  <a14:compatExt spid="_x0000_s1049604"/>
                </a:ext>
                <a:ext uri="{FF2B5EF4-FFF2-40B4-BE49-F238E27FC236}">
                  <a16:creationId xmlns:a16="http://schemas.microsoft.com/office/drawing/2014/main" id="{00000000-0008-0000-1100-00000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049605" name="Group Box 5" hidden="1">
              <a:extLst>
                <a:ext uri="{63B3BB69-23CF-44E3-9099-C40C66FF867C}">
                  <a14:compatExt spid="_x0000_s1049605"/>
                </a:ext>
                <a:ext uri="{FF2B5EF4-FFF2-40B4-BE49-F238E27FC236}">
                  <a16:creationId xmlns:a16="http://schemas.microsoft.com/office/drawing/2014/main" id="{00000000-0008-0000-1100-000005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049606" name="Group Box 6" hidden="1">
              <a:extLst>
                <a:ext uri="{63B3BB69-23CF-44E3-9099-C40C66FF867C}">
                  <a14:compatExt spid="_x0000_s1049606"/>
                </a:ext>
                <a:ext uri="{FF2B5EF4-FFF2-40B4-BE49-F238E27FC236}">
                  <a16:creationId xmlns:a16="http://schemas.microsoft.com/office/drawing/2014/main" id="{00000000-0008-0000-1100-000006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049607" name="Group Box 7" hidden="1">
              <a:extLst>
                <a:ext uri="{63B3BB69-23CF-44E3-9099-C40C66FF867C}">
                  <a14:compatExt spid="_x0000_s1049607"/>
                </a:ext>
                <a:ext uri="{FF2B5EF4-FFF2-40B4-BE49-F238E27FC236}">
                  <a16:creationId xmlns:a16="http://schemas.microsoft.com/office/drawing/2014/main" id="{00000000-0008-0000-1100-00000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049608" name="Group Box 8" hidden="1">
              <a:extLst>
                <a:ext uri="{63B3BB69-23CF-44E3-9099-C40C66FF867C}">
                  <a14:compatExt spid="_x0000_s1049608"/>
                </a:ext>
                <a:ext uri="{FF2B5EF4-FFF2-40B4-BE49-F238E27FC236}">
                  <a16:creationId xmlns:a16="http://schemas.microsoft.com/office/drawing/2014/main" id="{00000000-0008-0000-1100-00000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049609" name="Group Box 9" hidden="1">
              <a:extLst>
                <a:ext uri="{63B3BB69-23CF-44E3-9099-C40C66FF867C}">
                  <a14:compatExt spid="_x0000_s1049609"/>
                </a:ext>
                <a:ext uri="{FF2B5EF4-FFF2-40B4-BE49-F238E27FC236}">
                  <a16:creationId xmlns:a16="http://schemas.microsoft.com/office/drawing/2014/main" id="{00000000-0008-0000-1100-000009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049610" name="Group Box 10" hidden="1">
              <a:extLst>
                <a:ext uri="{63B3BB69-23CF-44E3-9099-C40C66FF867C}">
                  <a14:compatExt spid="_x0000_s1049610"/>
                </a:ext>
                <a:ext uri="{FF2B5EF4-FFF2-40B4-BE49-F238E27FC236}">
                  <a16:creationId xmlns:a16="http://schemas.microsoft.com/office/drawing/2014/main" id="{00000000-0008-0000-1100-00000A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049611" name="Group Box 11" hidden="1">
              <a:extLst>
                <a:ext uri="{63B3BB69-23CF-44E3-9099-C40C66FF867C}">
                  <a14:compatExt spid="_x0000_s1049611"/>
                </a:ext>
                <a:ext uri="{FF2B5EF4-FFF2-40B4-BE49-F238E27FC236}">
                  <a16:creationId xmlns:a16="http://schemas.microsoft.com/office/drawing/2014/main" id="{00000000-0008-0000-1100-00000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049612" name="Group Box 12" hidden="1">
              <a:extLst>
                <a:ext uri="{63B3BB69-23CF-44E3-9099-C40C66FF867C}">
                  <a14:compatExt spid="_x0000_s1049612"/>
                </a:ext>
                <a:ext uri="{FF2B5EF4-FFF2-40B4-BE49-F238E27FC236}">
                  <a16:creationId xmlns:a16="http://schemas.microsoft.com/office/drawing/2014/main" id="{00000000-0008-0000-1100-00000C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049613" name="Group Box 13" hidden="1">
              <a:extLst>
                <a:ext uri="{63B3BB69-23CF-44E3-9099-C40C66FF867C}">
                  <a14:compatExt spid="_x0000_s1049613"/>
                </a:ext>
                <a:ext uri="{FF2B5EF4-FFF2-40B4-BE49-F238E27FC236}">
                  <a16:creationId xmlns:a16="http://schemas.microsoft.com/office/drawing/2014/main" id="{00000000-0008-0000-1100-00000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049614" name="Group Box 14" hidden="1">
              <a:extLst>
                <a:ext uri="{63B3BB69-23CF-44E3-9099-C40C66FF867C}">
                  <a14:compatExt spid="_x0000_s1049614"/>
                </a:ext>
                <a:ext uri="{FF2B5EF4-FFF2-40B4-BE49-F238E27FC236}">
                  <a16:creationId xmlns:a16="http://schemas.microsoft.com/office/drawing/2014/main" id="{00000000-0008-0000-1100-00000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049615" name="Group Box 15" hidden="1">
              <a:extLst>
                <a:ext uri="{63B3BB69-23CF-44E3-9099-C40C66FF867C}">
                  <a14:compatExt spid="_x0000_s1049615"/>
                </a:ext>
                <a:ext uri="{FF2B5EF4-FFF2-40B4-BE49-F238E27FC236}">
                  <a16:creationId xmlns:a16="http://schemas.microsoft.com/office/drawing/2014/main" id="{00000000-0008-0000-1100-00000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049616" name="Group Box 16" hidden="1">
              <a:extLst>
                <a:ext uri="{63B3BB69-23CF-44E3-9099-C40C66FF867C}">
                  <a14:compatExt spid="_x0000_s1049616"/>
                </a:ext>
                <a:ext uri="{FF2B5EF4-FFF2-40B4-BE49-F238E27FC236}">
                  <a16:creationId xmlns:a16="http://schemas.microsoft.com/office/drawing/2014/main" id="{00000000-0008-0000-1100-00001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049617" name="Group Box 17" hidden="1">
              <a:extLst>
                <a:ext uri="{63B3BB69-23CF-44E3-9099-C40C66FF867C}">
                  <a14:compatExt spid="_x0000_s1049617"/>
                </a:ext>
                <a:ext uri="{FF2B5EF4-FFF2-40B4-BE49-F238E27FC236}">
                  <a16:creationId xmlns:a16="http://schemas.microsoft.com/office/drawing/2014/main" id="{00000000-0008-0000-1100-00001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049618" name="Group Box 18" hidden="1">
              <a:extLst>
                <a:ext uri="{63B3BB69-23CF-44E3-9099-C40C66FF867C}">
                  <a14:compatExt spid="_x0000_s1049618"/>
                </a:ext>
                <a:ext uri="{FF2B5EF4-FFF2-40B4-BE49-F238E27FC236}">
                  <a16:creationId xmlns:a16="http://schemas.microsoft.com/office/drawing/2014/main" id="{00000000-0008-0000-1100-000012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049619" name="Group Box 19" hidden="1">
              <a:extLst>
                <a:ext uri="{63B3BB69-23CF-44E3-9099-C40C66FF867C}">
                  <a14:compatExt spid="_x0000_s1049619"/>
                </a:ext>
                <a:ext uri="{FF2B5EF4-FFF2-40B4-BE49-F238E27FC236}">
                  <a16:creationId xmlns:a16="http://schemas.microsoft.com/office/drawing/2014/main" id="{00000000-0008-0000-1100-00001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049620" name="Group Box 20" hidden="1">
              <a:extLst>
                <a:ext uri="{63B3BB69-23CF-44E3-9099-C40C66FF867C}">
                  <a14:compatExt spid="_x0000_s1049620"/>
                </a:ext>
                <a:ext uri="{FF2B5EF4-FFF2-40B4-BE49-F238E27FC236}">
                  <a16:creationId xmlns:a16="http://schemas.microsoft.com/office/drawing/2014/main" id="{00000000-0008-0000-1100-00001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049621" name="Group Box 21" hidden="1">
              <a:extLst>
                <a:ext uri="{63B3BB69-23CF-44E3-9099-C40C66FF867C}">
                  <a14:compatExt spid="_x0000_s1049621"/>
                </a:ext>
                <a:ext uri="{FF2B5EF4-FFF2-40B4-BE49-F238E27FC236}">
                  <a16:creationId xmlns:a16="http://schemas.microsoft.com/office/drawing/2014/main" id="{00000000-0008-0000-1100-000015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049622" name="Group Box 22" hidden="1">
              <a:extLst>
                <a:ext uri="{63B3BB69-23CF-44E3-9099-C40C66FF867C}">
                  <a14:compatExt spid="_x0000_s1049622"/>
                </a:ext>
                <a:ext uri="{FF2B5EF4-FFF2-40B4-BE49-F238E27FC236}">
                  <a16:creationId xmlns:a16="http://schemas.microsoft.com/office/drawing/2014/main" id="{00000000-0008-0000-1100-000016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049623" name="Group Box 23" hidden="1">
              <a:extLst>
                <a:ext uri="{63B3BB69-23CF-44E3-9099-C40C66FF867C}">
                  <a14:compatExt spid="_x0000_s1049623"/>
                </a:ext>
                <a:ext uri="{FF2B5EF4-FFF2-40B4-BE49-F238E27FC236}">
                  <a16:creationId xmlns:a16="http://schemas.microsoft.com/office/drawing/2014/main" id="{00000000-0008-0000-1100-00001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049624" name="Group Box 24" hidden="1">
              <a:extLst>
                <a:ext uri="{63B3BB69-23CF-44E3-9099-C40C66FF867C}">
                  <a14:compatExt spid="_x0000_s1049624"/>
                </a:ext>
                <a:ext uri="{FF2B5EF4-FFF2-40B4-BE49-F238E27FC236}">
                  <a16:creationId xmlns:a16="http://schemas.microsoft.com/office/drawing/2014/main" id="{00000000-0008-0000-1100-00001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049625" name="Group Box 25" hidden="1">
              <a:extLst>
                <a:ext uri="{63B3BB69-23CF-44E3-9099-C40C66FF867C}">
                  <a14:compatExt spid="_x0000_s1049625"/>
                </a:ext>
                <a:ext uri="{FF2B5EF4-FFF2-40B4-BE49-F238E27FC236}">
                  <a16:creationId xmlns:a16="http://schemas.microsoft.com/office/drawing/2014/main" id="{00000000-0008-0000-1100-000019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049626" name="Group Box 26" hidden="1">
              <a:extLst>
                <a:ext uri="{63B3BB69-23CF-44E3-9099-C40C66FF867C}">
                  <a14:compatExt spid="_x0000_s1049626"/>
                </a:ext>
                <a:ext uri="{FF2B5EF4-FFF2-40B4-BE49-F238E27FC236}">
                  <a16:creationId xmlns:a16="http://schemas.microsoft.com/office/drawing/2014/main" id="{00000000-0008-0000-1100-00001A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049627" name="Group Box 27" hidden="1">
              <a:extLst>
                <a:ext uri="{63B3BB69-23CF-44E3-9099-C40C66FF867C}">
                  <a14:compatExt spid="_x0000_s1049627"/>
                </a:ext>
                <a:ext uri="{FF2B5EF4-FFF2-40B4-BE49-F238E27FC236}">
                  <a16:creationId xmlns:a16="http://schemas.microsoft.com/office/drawing/2014/main" id="{00000000-0008-0000-1100-00001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049628" name="Group Box 28" hidden="1">
              <a:extLst>
                <a:ext uri="{63B3BB69-23CF-44E3-9099-C40C66FF867C}">
                  <a14:compatExt spid="_x0000_s1049628"/>
                </a:ext>
                <a:ext uri="{FF2B5EF4-FFF2-40B4-BE49-F238E27FC236}">
                  <a16:creationId xmlns:a16="http://schemas.microsoft.com/office/drawing/2014/main" id="{00000000-0008-0000-1100-00001C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049629" name="Group Box 29" hidden="1">
              <a:extLst>
                <a:ext uri="{63B3BB69-23CF-44E3-9099-C40C66FF867C}">
                  <a14:compatExt spid="_x0000_s1049629"/>
                </a:ext>
                <a:ext uri="{FF2B5EF4-FFF2-40B4-BE49-F238E27FC236}">
                  <a16:creationId xmlns:a16="http://schemas.microsoft.com/office/drawing/2014/main" id="{00000000-0008-0000-1100-00001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049630" name="Group Box 30" hidden="1">
              <a:extLst>
                <a:ext uri="{63B3BB69-23CF-44E3-9099-C40C66FF867C}">
                  <a14:compatExt spid="_x0000_s1049630"/>
                </a:ext>
                <a:ext uri="{FF2B5EF4-FFF2-40B4-BE49-F238E27FC236}">
                  <a16:creationId xmlns:a16="http://schemas.microsoft.com/office/drawing/2014/main" id="{00000000-0008-0000-1100-00001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049631" name="Group Box 31" hidden="1">
              <a:extLst>
                <a:ext uri="{63B3BB69-23CF-44E3-9099-C40C66FF867C}">
                  <a14:compatExt spid="_x0000_s1049631"/>
                </a:ext>
                <a:ext uri="{FF2B5EF4-FFF2-40B4-BE49-F238E27FC236}">
                  <a16:creationId xmlns:a16="http://schemas.microsoft.com/office/drawing/2014/main" id="{00000000-0008-0000-1100-00001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049632" name="Group Box 32" hidden="1">
              <a:extLst>
                <a:ext uri="{63B3BB69-23CF-44E3-9099-C40C66FF867C}">
                  <a14:compatExt spid="_x0000_s1049632"/>
                </a:ext>
                <a:ext uri="{FF2B5EF4-FFF2-40B4-BE49-F238E27FC236}">
                  <a16:creationId xmlns:a16="http://schemas.microsoft.com/office/drawing/2014/main" id="{00000000-0008-0000-1100-00002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8</xdr:col>
      <xdr:colOff>209550</xdr:colOff>
      <xdr:row>42</xdr:row>
      <xdr:rowOff>47625</xdr:rowOff>
    </xdr:from>
    <xdr:to>
      <xdr:col>14</xdr:col>
      <xdr:colOff>57150</xdr:colOff>
      <xdr:row>42</xdr:row>
      <xdr:rowOff>219075</xdr:rowOff>
    </xdr:to>
    <xdr:sp macro="" textlink="">
      <xdr:nvSpPr>
        <xdr:cNvPr id="35" name="大かっこ 34">
          <a:extLst>
            <a:ext uri="{FF2B5EF4-FFF2-40B4-BE49-F238E27FC236}">
              <a16:creationId xmlns:a16="http://schemas.microsoft.com/office/drawing/2014/main" id="{00000000-0008-0000-1100-000023000000}"/>
            </a:ext>
          </a:extLst>
        </xdr:cNvPr>
        <xdr:cNvSpPr/>
      </xdr:nvSpPr>
      <xdr:spPr>
        <a:xfrm>
          <a:off x="2419350" y="71056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43</xdr:row>
      <xdr:rowOff>38100</xdr:rowOff>
    </xdr:from>
    <xdr:to>
      <xdr:col>14</xdr:col>
      <xdr:colOff>57150</xdr:colOff>
      <xdr:row>43</xdr:row>
      <xdr:rowOff>209550</xdr:rowOff>
    </xdr:to>
    <xdr:sp macro="" textlink="">
      <xdr:nvSpPr>
        <xdr:cNvPr id="36" name="大かっこ 35">
          <a:extLst>
            <a:ext uri="{FF2B5EF4-FFF2-40B4-BE49-F238E27FC236}">
              <a16:creationId xmlns:a16="http://schemas.microsoft.com/office/drawing/2014/main" id="{00000000-0008-0000-1100-000024000000}"/>
            </a:ext>
          </a:extLst>
        </xdr:cNvPr>
        <xdr:cNvSpPr/>
      </xdr:nvSpPr>
      <xdr:spPr>
        <a:xfrm>
          <a:off x="2419350" y="73628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42</xdr:row>
      <xdr:rowOff>57150</xdr:rowOff>
    </xdr:from>
    <xdr:to>
      <xdr:col>21</xdr:col>
      <xdr:colOff>39973</xdr:colOff>
      <xdr:row>42</xdr:row>
      <xdr:rowOff>228600</xdr:rowOff>
    </xdr:to>
    <xdr:sp macro="" textlink="">
      <xdr:nvSpPr>
        <xdr:cNvPr id="37" name="大かっこ 36">
          <a:extLst>
            <a:ext uri="{FF2B5EF4-FFF2-40B4-BE49-F238E27FC236}">
              <a16:creationId xmlns:a16="http://schemas.microsoft.com/office/drawing/2014/main" id="{00000000-0008-0000-1100-000025000000}"/>
            </a:ext>
          </a:extLst>
        </xdr:cNvPr>
        <xdr:cNvSpPr/>
      </xdr:nvSpPr>
      <xdr:spPr>
        <a:xfrm>
          <a:off x="4076698" y="71151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43</xdr:row>
      <xdr:rowOff>38100</xdr:rowOff>
    </xdr:from>
    <xdr:to>
      <xdr:col>21</xdr:col>
      <xdr:colOff>39973</xdr:colOff>
      <xdr:row>43</xdr:row>
      <xdr:rowOff>209550</xdr:rowOff>
    </xdr:to>
    <xdr:sp macro="" textlink="">
      <xdr:nvSpPr>
        <xdr:cNvPr id="38" name="大かっこ 37">
          <a:extLst>
            <a:ext uri="{FF2B5EF4-FFF2-40B4-BE49-F238E27FC236}">
              <a16:creationId xmlns:a16="http://schemas.microsoft.com/office/drawing/2014/main" id="{00000000-0008-0000-1100-000026000000}"/>
            </a:ext>
          </a:extLst>
        </xdr:cNvPr>
        <xdr:cNvSpPr/>
      </xdr:nvSpPr>
      <xdr:spPr>
        <a:xfrm>
          <a:off x="4076698" y="73628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42</xdr:row>
      <xdr:rowOff>38100</xdr:rowOff>
    </xdr:from>
    <xdr:to>
      <xdr:col>27</xdr:col>
      <xdr:colOff>57151</xdr:colOff>
      <xdr:row>42</xdr:row>
      <xdr:rowOff>210900</xdr:rowOff>
    </xdr:to>
    <xdr:sp macro="" textlink="">
      <xdr:nvSpPr>
        <xdr:cNvPr id="39" name="大かっこ 38">
          <a:extLst>
            <a:ext uri="{FF2B5EF4-FFF2-40B4-BE49-F238E27FC236}">
              <a16:creationId xmlns:a16="http://schemas.microsoft.com/office/drawing/2014/main" id="{00000000-0008-0000-1100-000027000000}"/>
            </a:ext>
          </a:extLst>
        </xdr:cNvPr>
        <xdr:cNvSpPr/>
      </xdr:nvSpPr>
      <xdr:spPr>
        <a:xfrm>
          <a:off x="6010274" y="70961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45</xdr:row>
      <xdr:rowOff>57150</xdr:rowOff>
    </xdr:from>
    <xdr:to>
      <xdr:col>17</xdr:col>
      <xdr:colOff>123825</xdr:colOff>
      <xdr:row>45</xdr:row>
      <xdr:rowOff>219075</xdr:rowOff>
    </xdr:to>
    <xdr:sp macro="" textlink="">
      <xdr:nvSpPr>
        <xdr:cNvPr id="40" name="大かっこ 39">
          <a:extLst>
            <a:ext uri="{FF2B5EF4-FFF2-40B4-BE49-F238E27FC236}">
              <a16:creationId xmlns:a16="http://schemas.microsoft.com/office/drawing/2014/main" id="{00000000-0008-0000-1100-000028000000}"/>
            </a:ext>
          </a:extLst>
        </xdr:cNvPr>
        <xdr:cNvSpPr/>
      </xdr:nvSpPr>
      <xdr:spPr>
        <a:xfrm>
          <a:off x="2686048" y="78962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46</xdr:row>
      <xdr:rowOff>57150</xdr:rowOff>
    </xdr:from>
    <xdr:to>
      <xdr:col>17</xdr:col>
      <xdr:colOff>123825</xdr:colOff>
      <xdr:row>46</xdr:row>
      <xdr:rowOff>219075</xdr:rowOff>
    </xdr:to>
    <xdr:sp macro="" textlink="">
      <xdr:nvSpPr>
        <xdr:cNvPr id="41" name="大かっこ 40">
          <a:extLst>
            <a:ext uri="{FF2B5EF4-FFF2-40B4-BE49-F238E27FC236}">
              <a16:creationId xmlns:a16="http://schemas.microsoft.com/office/drawing/2014/main" id="{00000000-0008-0000-1100-000029000000}"/>
            </a:ext>
          </a:extLst>
        </xdr:cNvPr>
        <xdr:cNvSpPr/>
      </xdr:nvSpPr>
      <xdr:spPr>
        <a:xfrm>
          <a:off x="2686048" y="8162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47</xdr:row>
      <xdr:rowOff>47625</xdr:rowOff>
    </xdr:from>
    <xdr:to>
      <xdr:col>17</xdr:col>
      <xdr:colOff>123825</xdr:colOff>
      <xdr:row>47</xdr:row>
      <xdr:rowOff>209550</xdr:rowOff>
    </xdr:to>
    <xdr:sp macro="" textlink="">
      <xdr:nvSpPr>
        <xdr:cNvPr id="42" name="大かっこ 41">
          <a:extLst>
            <a:ext uri="{FF2B5EF4-FFF2-40B4-BE49-F238E27FC236}">
              <a16:creationId xmlns:a16="http://schemas.microsoft.com/office/drawing/2014/main" id="{00000000-0008-0000-1100-00002A000000}"/>
            </a:ext>
          </a:extLst>
        </xdr:cNvPr>
        <xdr:cNvSpPr/>
      </xdr:nvSpPr>
      <xdr:spPr>
        <a:xfrm>
          <a:off x="2686048" y="8420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45</xdr:row>
      <xdr:rowOff>47625</xdr:rowOff>
    </xdr:from>
    <xdr:to>
      <xdr:col>27</xdr:col>
      <xdr:colOff>114300</xdr:colOff>
      <xdr:row>45</xdr:row>
      <xdr:rowOff>209550</xdr:rowOff>
    </xdr:to>
    <xdr:sp macro="" textlink="">
      <xdr:nvSpPr>
        <xdr:cNvPr id="43" name="大かっこ 42">
          <a:extLst>
            <a:ext uri="{FF2B5EF4-FFF2-40B4-BE49-F238E27FC236}">
              <a16:creationId xmlns:a16="http://schemas.microsoft.com/office/drawing/2014/main" id="{00000000-0008-0000-1100-00002B000000}"/>
            </a:ext>
          </a:extLst>
        </xdr:cNvPr>
        <xdr:cNvSpPr/>
      </xdr:nvSpPr>
      <xdr:spPr>
        <a:xfrm>
          <a:off x="5438773" y="78867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46</xdr:row>
      <xdr:rowOff>57150</xdr:rowOff>
    </xdr:from>
    <xdr:to>
      <xdr:col>27</xdr:col>
      <xdr:colOff>114300</xdr:colOff>
      <xdr:row>46</xdr:row>
      <xdr:rowOff>219075</xdr:rowOff>
    </xdr:to>
    <xdr:sp macro="" textlink="">
      <xdr:nvSpPr>
        <xdr:cNvPr id="44" name="大かっこ 43">
          <a:extLst>
            <a:ext uri="{FF2B5EF4-FFF2-40B4-BE49-F238E27FC236}">
              <a16:creationId xmlns:a16="http://schemas.microsoft.com/office/drawing/2014/main" id="{00000000-0008-0000-1100-00002C000000}"/>
            </a:ext>
          </a:extLst>
        </xdr:cNvPr>
        <xdr:cNvSpPr/>
      </xdr:nvSpPr>
      <xdr:spPr>
        <a:xfrm>
          <a:off x="5438773" y="81629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47</xdr:row>
      <xdr:rowOff>47625</xdr:rowOff>
    </xdr:from>
    <xdr:to>
      <xdr:col>27</xdr:col>
      <xdr:colOff>114300</xdr:colOff>
      <xdr:row>47</xdr:row>
      <xdr:rowOff>209550</xdr:rowOff>
    </xdr:to>
    <xdr:sp macro="" textlink="">
      <xdr:nvSpPr>
        <xdr:cNvPr id="45" name="大かっこ 44">
          <a:extLst>
            <a:ext uri="{FF2B5EF4-FFF2-40B4-BE49-F238E27FC236}">
              <a16:creationId xmlns:a16="http://schemas.microsoft.com/office/drawing/2014/main" id="{00000000-0008-0000-1100-00002D000000}"/>
            </a:ext>
          </a:extLst>
        </xdr:cNvPr>
        <xdr:cNvSpPr/>
      </xdr:nvSpPr>
      <xdr:spPr>
        <a:xfrm>
          <a:off x="5438773" y="84201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49</xdr:row>
      <xdr:rowOff>57150</xdr:rowOff>
    </xdr:from>
    <xdr:to>
      <xdr:col>17</xdr:col>
      <xdr:colOff>114300</xdr:colOff>
      <xdr:row>49</xdr:row>
      <xdr:rowOff>228600</xdr:rowOff>
    </xdr:to>
    <xdr:sp macro="" textlink="">
      <xdr:nvSpPr>
        <xdr:cNvPr id="46" name="大かっこ 45">
          <a:extLst>
            <a:ext uri="{FF2B5EF4-FFF2-40B4-BE49-F238E27FC236}">
              <a16:creationId xmlns:a16="http://schemas.microsoft.com/office/drawing/2014/main" id="{00000000-0008-0000-1100-00002E000000}"/>
            </a:ext>
          </a:extLst>
        </xdr:cNvPr>
        <xdr:cNvSpPr/>
      </xdr:nvSpPr>
      <xdr:spPr>
        <a:xfrm>
          <a:off x="2962275" y="89439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50</xdr:row>
      <xdr:rowOff>38100</xdr:rowOff>
    </xdr:from>
    <xdr:to>
      <xdr:col>17</xdr:col>
      <xdr:colOff>114300</xdr:colOff>
      <xdr:row>50</xdr:row>
      <xdr:rowOff>209550</xdr:rowOff>
    </xdr:to>
    <xdr:sp macro="" textlink="">
      <xdr:nvSpPr>
        <xdr:cNvPr id="47" name="大かっこ 46">
          <a:extLst>
            <a:ext uri="{FF2B5EF4-FFF2-40B4-BE49-F238E27FC236}">
              <a16:creationId xmlns:a16="http://schemas.microsoft.com/office/drawing/2014/main" id="{00000000-0008-0000-1100-00002F000000}"/>
            </a:ext>
          </a:extLst>
        </xdr:cNvPr>
        <xdr:cNvSpPr/>
      </xdr:nvSpPr>
      <xdr:spPr>
        <a:xfrm>
          <a:off x="2962275" y="91916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51</xdr:row>
      <xdr:rowOff>47625</xdr:rowOff>
    </xdr:from>
    <xdr:to>
      <xdr:col>17</xdr:col>
      <xdr:colOff>114300</xdr:colOff>
      <xdr:row>51</xdr:row>
      <xdr:rowOff>219075</xdr:rowOff>
    </xdr:to>
    <xdr:sp macro="" textlink="">
      <xdr:nvSpPr>
        <xdr:cNvPr id="48" name="大かっこ 47">
          <a:extLst>
            <a:ext uri="{FF2B5EF4-FFF2-40B4-BE49-F238E27FC236}">
              <a16:creationId xmlns:a16="http://schemas.microsoft.com/office/drawing/2014/main" id="{00000000-0008-0000-1100-000030000000}"/>
            </a:ext>
          </a:extLst>
        </xdr:cNvPr>
        <xdr:cNvSpPr/>
      </xdr:nvSpPr>
      <xdr:spPr>
        <a:xfrm>
          <a:off x="2962275" y="94678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49</xdr:row>
      <xdr:rowOff>57150</xdr:rowOff>
    </xdr:from>
    <xdr:to>
      <xdr:col>27</xdr:col>
      <xdr:colOff>95250</xdr:colOff>
      <xdr:row>49</xdr:row>
      <xdr:rowOff>228600</xdr:rowOff>
    </xdr:to>
    <xdr:sp macro="" textlink="">
      <xdr:nvSpPr>
        <xdr:cNvPr id="49" name="大かっこ 48">
          <a:extLst>
            <a:ext uri="{FF2B5EF4-FFF2-40B4-BE49-F238E27FC236}">
              <a16:creationId xmlns:a16="http://schemas.microsoft.com/office/drawing/2014/main" id="{00000000-0008-0000-1100-000031000000}"/>
            </a:ext>
          </a:extLst>
        </xdr:cNvPr>
        <xdr:cNvSpPr/>
      </xdr:nvSpPr>
      <xdr:spPr>
        <a:xfrm>
          <a:off x="5705475" y="89439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50</xdr:row>
      <xdr:rowOff>47625</xdr:rowOff>
    </xdr:from>
    <xdr:to>
      <xdr:col>27</xdr:col>
      <xdr:colOff>95250</xdr:colOff>
      <xdr:row>50</xdr:row>
      <xdr:rowOff>219075</xdr:rowOff>
    </xdr:to>
    <xdr:sp macro="" textlink="">
      <xdr:nvSpPr>
        <xdr:cNvPr id="50" name="大かっこ 49">
          <a:extLst>
            <a:ext uri="{FF2B5EF4-FFF2-40B4-BE49-F238E27FC236}">
              <a16:creationId xmlns:a16="http://schemas.microsoft.com/office/drawing/2014/main" id="{00000000-0008-0000-1100-000032000000}"/>
            </a:ext>
          </a:extLst>
        </xdr:cNvPr>
        <xdr:cNvSpPr/>
      </xdr:nvSpPr>
      <xdr:spPr>
        <a:xfrm>
          <a:off x="5705475" y="92011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51</xdr:row>
      <xdr:rowOff>57150</xdr:rowOff>
    </xdr:from>
    <xdr:to>
      <xdr:col>27</xdr:col>
      <xdr:colOff>95250</xdr:colOff>
      <xdr:row>51</xdr:row>
      <xdr:rowOff>228600</xdr:rowOff>
    </xdr:to>
    <xdr:sp macro="" textlink="">
      <xdr:nvSpPr>
        <xdr:cNvPr id="51" name="大かっこ 50">
          <a:extLst>
            <a:ext uri="{FF2B5EF4-FFF2-40B4-BE49-F238E27FC236}">
              <a16:creationId xmlns:a16="http://schemas.microsoft.com/office/drawing/2014/main" id="{00000000-0008-0000-1100-000033000000}"/>
            </a:ext>
          </a:extLst>
        </xdr:cNvPr>
        <xdr:cNvSpPr/>
      </xdr:nvSpPr>
      <xdr:spPr>
        <a:xfrm>
          <a:off x="5705475" y="94773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77</xdr:row>
      <xdr:rowOff>47625</xdr:rowOff>
    </xdr:from>
    <xdr:to>
      <xdr:col>14</xdr:col>
      <xdr:colOff>57150</xdr:colOff>
      <xdr:row>77</xdr:row>
      <xdr:rowOff>219075</xdr:rowOff>
    </xdr:to>
    <xdr:sp macro="" textlink="">
      <xdr:nvSpPr>
        <xdr:cNvPr id="52" name="大かっこ 51">
          <a:extLst>
            <a:ext uri="{FF2B5EF4-FFF2-40B4-BE49-F238E27FC236}">
              <a16:creationId xmlns:a16="http://schemas.microsoft.com/office/drawing/2014/main" id="{00000000-0008-0000-1100-000034000000}"/>
            </a:ext>
          </a:extLst>
        </xdr:cNvPr>
        <xdr:cNvSpPr/>
      </xdr:nvSpPr>
      <xdr:spPr>
        <a:xfrm>
          <a:off x="2419350" y="15182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78</xdr:row>
      <xdr:rowOff>38100</xdr:rowOff>
    </xdr:from>
    <xdr:to>
      <xdr:col>14</xdr:col>
      <xdr:colOff>57150</xdr:colOff>
      <xdr:row>78</xdr:row>
      <xdr:rowOff>209550</xdr:rowOff>
    </xdr:to>
    <xdr:sp macro="" textlink="">
      <xdr:nvSpPr>
        <xdr:cNvPr id="53" name="大かっこ 52">
          <a:extLst>
            <a:ext uri="{FF2B5EF4-FFF2-40B4-BE49-F238E27FC236}">
              <a16:creationId xmlns:a16="http://schemas.microsoft.com/office/drawing/2014/main" id="{00000000-0008-0000-1100-000035000000}"/>
            </a:ext>
          </a:extLst>
        </xdr:cNvPr>
        <xdr:cNvSpPr/>
      </xdr:nvSpPr>
      <xdr:spPr>
        <a:xfrm>
          <a:off x="2419350" y="154400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77</xdr:row>
      <xdr:rowOff>57150</xdr:rowOff>
    </xdr:from>
    <xdr:to>
      <xdr:col>21</xdr:col>
      <xdr:colOff>39973</xdr:colOff>
      <xdr:row>77</xdr:row>
      <xdr:rowOff>228600</xdr:rowOff>
    </xdr:to>
    <xdr:sp macro="" textlink="">
      <xdr:nvSpPr>
        <xdr:cNvPr id="54" name="大かっこ 53">
          <a:extLst>
            <a:ext uri="{FF2B5EF4-FFF2-40B4-BE49-F238E27FC236}">
              <a16:creationId xmlns:a16="http://schemas.microsoft.com/office/drawing/2014/main" id="{00000000-0008-0000-1100-000036000000}"/>
            </a:ext>
          </a:extLst>
        </xdr:cNvPr>
        <xdr:cNvSpPr/>
      </xdr:nvSpPr>
      <xdr:spPr>
        <a:xfrm>
          <a:off x="4076698" y="151923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78</xdr:row>
      <xdr:rowOff>38100</xdr:rowOff>
    </xdr:from>
    <xdr:to>
      <xdr:col>21</xdr:col>
      <xdr:colOff>39973</xdr:colOff>
      <xdr:row>78</xdr:row>
      <xdr:rowOff>209550</xdr:rowOff>
    </xdr:to>
    <xdr:sp macro="" textlink="">
      <xdr:nvSpPr>
        <xdr:cNvPr id="55" name="大かっこ 54">
          <a:extLst>
            <a:ext uri="{FF2B5EF4-FFF2-40B4-BE49-F238E27FC236}">
              <a16:creationId xmlns:a16="http://schemas.microsoft.com/office/drawing/2014/main" id="{00000000-0008-0000-1100-000037000000}"/>
            </a:ext>
          </a:extLst>
        </xdr:cNvPr>
        <xdr:cNvSpPr/>
      </xdr:nvSpPr>
      <xdr:spPr>
        <a:xfrm>
          <a:off x="4076698" y="154400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77</xdr:row>
      <xdr:rowOff>38100</xdr:rowOff>
    </xdr:from>
    <xdr:to>
      <xdr:col>27</xdr:col>
      <xdr:colOff>57151</xdr:colOff>
      <xdr:row>77</xdr:row>
      <xdr:rowOff>210900</xdr:rowOff>
    </xdr:to>
    <xdr:sp macro="" textlink="">
      <xdr:nvSpPr>
        <xdr:cNvPr id="56" name="大かっこ 55">
          <a:extLst>
            <a:ext uri="{FF2B5EF4-FFF2-40B4-BE49-F238E27FC236}">
              <a16:creationId xmlns:a16="http://schemas.microsoft.com/office/drawing/2014/main" id="{00000000-0008-0000-1100-000038000000}"/>
            </a:ext>
          </a:extLst>
        </xdr:cNvPr>
        <xdr:cNvSpPr/>
      </xdr:nvSpPr>
      <xdr:spPr>
        <a:xfrm>
          <a:off x="6010274" y="151733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112</xdr:row>
      <xdr:rowOff>47625</xdr:rowOff>
    </xdr:from>
    <xdr:to>
      <xdr:col>14</xdr:col>
      <xdr:colOff>57150</xdr:colOff>
      <xdr:row>112</xdr:row>
      <xdr:rowOff>219075</xdr:rowOff>
    </xdr:to>
    <xdr:sp macro="" textlink="">
      <xdr:nvSpPr>
        <xdr:cNvPr id="57" name="大かっこ 56">
          <a:extLst>
            <a:ext uri="{FF2B5EF4-FFF2-40B4-BE49-F238E27FC236}">
              <a16:creationId xmlns:a16="http://schemas.microsoft.com/office/drawing/2014/main" id="{00000000-0008-0000-1100-000039000000}"/>
            </a:ext>
          </a:extLst>
        </xdr:cNvPr>
        <xdr:cNvSpPr/>
      </xdr:nvSpPr>
      <xdr:spPr>
        <a:xfrm>
          <a:off x="2419350" y="233076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113</xdr:row>
      <xdr:rowOff>38100</xdr:rowOff>
    </xdr:from>
    <xdr:to>
      <xdr:col>14</xdr:col>
      <xdr:colOff>57150</xdr:colOff>
      <xdr:row>113</xdr:row>
      <xdr:rowOff>209550</xdr:rowOff>
    </xdr:to>
    <xdr:sp macro="" textlink="">
      <xdr:nvSpPr>
        <xdr:cNvPr id="58" name="大かっこ 57">
          <a:extLst>
            <a:ext uri="{FF2B5EF4-FFF2-40B4-BE49-F238E27FC236}">
              <a16:creationId xmlns:a16="http://schemas.microsoft.com/office/drawing/2014/main" id="{00000000-0008-0000-1100-00003A000000}"/>
            </a:ext>
          </a:extLst>
        </xdr:cNvPr>
        <xdr:cNvSpPr/>
      </xdr:nvSpPr>
      <xdr:spPr>
        <a:xfrm>
          <a:off x="2419350" y="235648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112</xdr:row>
      <xdr:rowOff>57150</xdr:rowOff>
    </xdr:from>
    <xdr:to>
      <xdr:col>21</xdr:col>
      <xdr:colOff>39973</xdr:colOff>
      <xdr:row>112</xdr:row>
      <xdr:rowOff>228600</xdr:rowOff>
    </xdr:to>
    <xdr:sp macro="" textlink="">
      <xdr:nvSpPr>
        <xdr:cNvPr id="59" name="大かっこ 58">
          <a:extLst>
            <a:ext uri="{FF2B5EF4-FFF2-40B4-BE49-F238E27FC236}">
              <a16:creationId xmlns:a16="http://schemas.microsoft.com/office/drawing/2014/main" id="{00000000-0008-0000-1100-00003B000000}"/>
            </a:ext>
          </a:extLst>
        </xdr:cNvPr>
        <xdr:cNvSpPr/>
      </xdr:nvSpPr>
      <xdr:spPr>
        <a:xfrm>
          <a:off x="4076698" y="233172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113</xdr:row>
      <xdr:rowOff>38100</xdr:rowOff>
    </xdr:from>
    <xdr:to>
      <xdr:col>21</xdr:col>
      <xdr:colOff>39973</xdr:colOff>
      <xdr:row>113</xdr:row>
      <xdr:rowOff>209550</xdr:rowOff>
    </xdr:to>
    <xdr:sp macro="" textlink="">
      <xdr:nvSpPr>
        <xdr:cNvPr id="60" name="大かっこ 59">
          <a:extLst>
            <a:ext uri="{FF2B5EF4-FFF2-40B4-BE49-F238E27FC236}">
              <a16:creationId xmlns:a16="http://schemas.microsoft.com/office/drawing/2014/main" id="{00000000-0008-0000-1100-00003C000000}"/>
            </a:ext>
          </a:extLst>
        </xdr:cNvPr>
        <xdr:cNvSpPr/>
      </xdr:nvSpPr>
      <xdr:spPr>
        <a:xfrm>
          <a:off x="4076698" y="235648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112</xdr:row>
      <xdr:rowOff>38100</xdr:rowOff>
    </xdr:from>
    <xdr:to>
      <xdr:col>27</xdr:col>
      <xdr:colOff>57151</xdr:colOff>
      <xdr:row>112</xdr:row>
      <xdr:rowOff>210900</xdr:rowOff>
    </xdr:to>
    <xdr:sp macro="" textlink="">
      <xdr:nvSpPr>
        <xdr:cNvPr id="61" name="大かっこ 60">
          <a:extLst>
            <a:ext uri="{FF2B5EF4-FFF2-40B4-BE49-F238E27FC236}">
              <a16:creationId xmlns:a16="http://schemas.microsoft.com/office/drawing/2014/main" id="{00000000-0008-0000-1100-00003D000000}"/>
            </a:ext>
          </a:extLst>
        </xdr:cNvPr>
        <xdr:cNvSpPr/>
      </xdr:nvSpPr>
      <xdr:spPr>
        <a:xfrm>
          <a:off x="6010274" y="2329815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80</xdr:row>
      <xdr:rowOff>57150</xdr:rowOff>
    </xdr:from>
    <xdr:to>
      <xdr:col>17</xdr:col>
      <xdr:colOff>123825</xdr:colOff>
      <xdr:row>80</xdr:row>
      <xdr:rowOff>219075</xdr:rowOff>
    </xdr:to>
    <xdr:sp macro="" textlink="">
      <xdr:nvSpPr>
        <xdr:cNvPr id="62" name="大かっこ 61">
          <a:extLst>
            <a:ext uri="{FF2B5EF4-FFF2-40B4-BE49-F238E27FC236}">
              <a16:creationId xmlns:a16="http://schemas.microsoft.com/office/drawing/2014/main" id="{00000000-0008-0000-1100-00003E000000}"/>
            </a:ext>
          </a:extLst>
        </xdr:cNvPr>
        <xdr:cNvSpPr/>
      </xdr:nvSpPr>
      <xdr:spPr>
        <a:xfrm>
          <a:off x="2686048" y="159734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81</xdr:row>
      <xdr:rowOff>57150</xdr:rowOff>
    </xdr:from>
    <xdr:to>
      <xdr:col>17</xdr:col>
      <xdr:colOff>123825</xdr:colOff>
      <xdr:row>81</xdr:row>
      <xdr:rowOff>219075</xdr:rowOff>
    </xdr:to>
    <xdr:sp macro="" textlink="">
      <xdr:nvSpPr>
        <xdr:cNvPr id="63" name="大かっこ 62">
          <a:extLst>
            <a:ext uri="{FF2B5EF4-FFF2-40B4-BE49-F238E27FC236}">
              <a16:creationId xmlns:a16="http://schemas.microsoft.com/office/drawing/2014/main" id="{00000000-0008-0000-1100-00003F000000}"/>
            </a:ext>
          </a:extLst>
        </xdr:cNvPr>
        <xdr:cNvSpPr/>
      </xdr:nvSpPr>
      <xdr:spPr>
        <a:xfrm>
          <a:off x="2686048" y="162401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82</xdr:row>
      <xdr:rowOff>47625</xdr:rowOff>
    </xdr:from>
    <xdr:to>
      <xdr:col>17</xdr:col>
      <xdr:colOff>123825</xdr:colOff>
      <xdr:row>82</xdr:row>
      <xdr:rowOff>209550</xdr:rowOff>
    </xdr:to>
    <xdr:sp macro="" textlink="">
      <xdr:nvSpPr>
        <xdr:cNvPr id="64" name="大かっこ 63">
          <a:extLst>
            <a:ext uri="{FF2B5EF4-FFF2-40B4-BE49-F238E27FC236}">
              <a16:creationId xmlns:a16="http://schemas.microsoft.com/office/drawing/2014/main" id="{00000000-0008-0000-1100-000040000000}"/>
            </a:ext>
          </a:extLst>
        </xdr:cNvPr>
        <xdr:cNvSpPr/>
      </xdr:nvSpPr>
      <xdr:spPr>
        <a:xfrm>
          <a:off x="2686048" y="164973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80</xdr:row>
      <xdr:rowOff>47625</xdr:rowOff>
    </xdr:from>
    <xdr:to>
      <xdr:col>27</xdr:col>
      <xdr:colOff>114300</xdr:colOff>
      <xdr:row>80</xdr:row>
      <xdr:rowOff>209550</xdr:rowOff>
    </xdr:to>
    <xdr:sp macro="" textlink="">
      <xdr:nvSpPr>
        <xdr:cNvPr id="65" name="大かっこ 64">
          <a:extLst>
            <a:ext uri="{FF2B5EF4-FFF2-40B4-BE49-F238E27FC236}">
              <a16:creationId xmlns:a16="http://schemas.microsoft.com/office/drawing/2014/main" id="{00000000-0008-0000-1100-000041000000}"/>
            </a:ext>
          </a:extLst>
        </xdr:cNvPr>
        <xdr:cNvSpPr/>
      </xdr:nvSpPr>
      <xdr:spPr>
        <a:xfrm>
          <a:off x="5438773" y="159639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81</xdr:row>
      <xdr:rowOff>57150</xdr:rowOff>
    </xdr:from>
    <xdr:to>
      <xdr:col>27</xdr:col>
      <xdr:colOff>114300</xdr:colOff>
      <xdr:row>81</xdr:row>
      <xdr:rowOff>219075</xdr:rowOff>
    </xdr:to>
    <xdr:sp macro="" textlink="">
      <xdr:nvSpPr>
        <xdr:cNvPr id="66" name="大かっこ 65">
          <a:extLst>
            <a:ext uri="{FF2B5EF4-FFF2-40B4-BE49-F238E27FC236}">
              <a16:creationId xmlns:a16="http://schemas.microsoft.com/office/drawing/2014/main" id="{00000000-0008-0000-1100-000042000000}"/>
            </a:ext>
          </a:extLst>
        </xdr:cNvPr>
        <xdr:cNvSpPr/>
      </xdr:nvSpPr>
      <xdr:spPr>
        <a:xfrm>
          <a:off x="5438773" y="162401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82</xdr:row>
      <xdr:rowOff>47625</xdr:rowOff>
    </xdr:from>
    <xdr:to>
      <xdr:col>27</xdr:col>
      <xdr:colOff>114300</xdr:colOff>
      <xdr:row>82</xdr:row>
      <xdr:rowOff>209550</xdr:rowOff>
    </xdr:to>
    <xdr:sp macro="" textlink="">
      <xdr:nvSpPr>
        <xdr:cNvPr id="67" name="大かっこ 66">
          <a:extLst>
            <a:ext uri="{FF2B5EF4-FFF2-40B4-BE49-F238E27FC236}">
              <a16:creationId xmlns:a16="http://schemas.microsoft.com/office/drawing/2014/main" id="{00000000-0008-0000-1100-000043000000}"/>
            </a:ext>
          </a:extLst>
        </xdr:cNvPr>
        <xdr:cNvSpPr/>
      </xdr:nvSpPr>
      <xdr:spPr>
        <a:xfrm>
          <a:off x="5438773" y="164973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115</xdr:row>
      <xdr:rowOff>57150</xdr:rowOff>
    </xdr:from>
    <xdr:to>
      <xdr:col>17</xdr:col>
      <xdr:colOff>123825</xdr:colOff>
      <xdr:row>115</xdr:row>
      <xdr:rowOff>219075</xdr:rowOff>
    </xdr:to>
    <xdr:sp macro="" textlink="">
      <xdr:nvSpPr>
        <xdr:cNvPr id="68" name="大かっこ 67">
          <a:extLst>
            <a:ext uri="{FF2B5EF4-FFF2-40B4-BE49-F238E27FC236}">
              <a16:creationId xmlns:a16="http://schemas.microsoft.com/office/drawing/2014/main" id="{00000000-0008-0000-1100-000044000000}"/>
            </a:ext>
          </a:extLst>
        </xdr:cNvPr>
        <xdr:cNvSpPr/>
      </xdr:nvSpPr>
      <xdr:spPr>
        <a:xfrm>
          <a:off x="2686048" y="241173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116</xdr:row>
      <xdr:rowOff>57150</xdr:rowOff>
    </xdr:from>
    <xdr:to>
      <xdr:col>17</xdr:col>
      <xdr:colOff>123825</xdr:colOff>
      <xdr:row>116</xdr:row>
      <xdr:rowOff>219075</xdr:rowOff>
    </xdr:to>
    <xdr:sp macro="" textlink="">
      <xdr:nvSpPr>
        <xdr:cNvPr id="69" name="大かっこ 68">
          <a:extLst>
            <a:ext uri="{FF2B5EF4-FFF2-40B4-BE49-F238E27FC236}">
              <a16:creationId xmlns:a16="http://schemas.microsoft.com/office/drawing/2014/main" id="{00000000-0008-0000-1100-000045000000}"/>
            </a:ext>
          </a:extLst>
        </xdr:cNvPr>
        <xdr:cNvSpPr/>
      </xdr:nvSpPr>
      <xdr:spPr>
        <a:xfrm>
          <a:off x="2686048" y="243840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117</xdr:row>
      <xdr:rowOff>47625</xdr:rowOff>
    </xdr:from>
    <xdr:to>
      <xdr:col>17</xdr:col>
      <xdr:colOff>123825</xdr:colOff>
      <xdr:row>117</xdr:row>
      <xdr:rowOff>209550</xdr:rowOff>
    </xdr:to>
    <xdr:sp macro="" textlink="">
      <xdr:nvSpPr>
        <xdr:cNvPr id="70" name="大かっこ 69">
          <a:extLst>
            <a:ext uri="{FF2B5EF4-FFF2-40B4-BE49-F238E27FC236}">
              <a16:creationId xmlns:a16="http://schemas.microsoft.com/office/drawing/2014/main" id="{00000000-0008-0000-1100-000046000000}"/>
            </a:ext>
          </a:extLst>
        </xdr:cNvPr>
        <xdr:cNvSpPr/>
      </xdr:nvSpPr>
      <xdr:spPr>
        <a:xfrm>
          <a:off x="2686048" y="246411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115</xdr:row>
      <xdr:rowOff>47625</xdr:rowOff>
    </xdr:from>
    <xdr:to>
      <xdr:col>27</xdr:col>
      <xdr:colOff>114300</xdr:colOff>
      <xdr:row>115</xdr:row>
      <xdr:rowOff>209550</xdr:rowOff>
    </xdr:to>
    <xdr:sp macro="" textlink="">
      <xdr:nvSpPr>
        <xdr:cNvPr id="71" name="大かっこ 70">
          <a:extLst>
            <a:ext uri="{FF2B5EF4-FFF2-40B4-BE49-F238E27FC236}">
              <a16:creationId xmlns:a16="http://schemas.microsoft.com/office/drawing/2014/main" id="{00000000-0008-0000-1100-000047000000}"/>
            </a:ext>
          </a:extLst>
        </xdr:cNvPr>
        <xdr:cNvSpPr/>
      </xdr:nvSpPr>
      <xdr:spPr>
        <a:xfrm>
          <a:off x="5438773" y="241077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116</xdr:row>
      <xdr:rowOff>57150</xdr:rowOff>
    </xdr:from>
    <xdr:to>
      <xdr:col>27</xdr:col>
      <xdr:colOff>114300</xdr:colOff>
      <xdr:row>116</xdr:row>
      <xdr:rowOff>219075</xdr:rowOff>
    </xdr:to>
    <xdr:sp macro="" textlink="">
      <xdr:nvSpPr>
        <xdr:cNvPr id="72" name="大かっこ 71">
          <a:extLst>
            <a:ext uri="{FF2B5EF4-FFF2-40B4-BE49-F238E27FC236}">
              <a16:creationId xmlns:a16="http://schemas.microsoft.com/office/drawing/2014/main" id="{00000000-0008-0000-1100-000048000000}"/>
            </a:ext>
          </a:extLst>
        </xdr:cNvPr>
        <xdr:cNvSpPr/>
      </xdr:nvSpPr>
      <xdr:spPr>
        <a:xfrm>
          <a:off x="5438773" y="243840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84</xdr:row>
      <xdr:rowOff>57150</xdr:rowOff>
    </xdr:from>
    <xdr:to>
      <xdr:col>17</xdr:col>
      <xdr:colOff>114300</xdr:colOff>
      <xdr:row>84</xdr:row>
      <xdr:rowOff>228600</xdr:rowOff>
    </xdr:to>
    <xdr:sp macro="" textlink="">
      <xdr:nvSpPr>
        <xdr:cNvPr id="73" name="大かっこ 72">
          <a:extLst>
            <a:ext uri="{FF2B5EF4-FFF2-40B4-BE49-F238E27FC236}">
              <a16:creationId xmlns:a16="http://schemas.microsoft.com/office/drawing/2014/main" id="{00000000-0008-0000-1100-000049000000}"/>
            </a:ext>
          </a:extLst>
        </xdr:cNvPr>
        <xdr:cNvSpPr/>
      </xdr:nvSpPr>
      <xdr:spPr>
        <a:xfrm>
          <a:off x="2962275" y="170402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85</xdr:row>
      <xdr:rowOff>38100</xdr:rowOff>
    </xdr:from>
    <xdr:to>
      <xdr:col>17</xdr:col>
      <xdr:colOff>114300</xdr:colOff>
      <xdr:row>85</xdr:row>
      <xdr:rowOff>209550</xdr:rowOff>
    </xdr:to>
    <xdr:sp macro="" textlink="">
      <xdr:nvSpPr>
        <xdr:cNvPr id="74" name="大かっこ 73">
          <a:extLst>
            <a:ext uri="{FF2B5EF4-FFF2-40B4-BE49-F238E27FC236}">
              <a16:creationId xmlns:a16="http://schemas.microsoft.com/office/drawing/2014/main" id="{00000000-0008-0000-1100-00004A000000}"/>
            </a:ext>
          </a:extLst>
        </xdr:cNvPr>
        <xdr:cNvSpPr/>
      </xdr:nvSpPr>
      <xdr:spPr>
        <a:xfrm>
          <a:off x="2962275" y="172878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86</xdr:row>
      <xdr:rowOff>47625</xdr:rowOff>
    </xdr:from>
    <xdr:to>
      <xdr:col>17</xdr:col>
      <xdr:colOff>114300</xdr:colOff>
      <xdr:row>86</xdr:row>
      <xdr:rowOff>219075</xdr:rowOff>
    </xdr:to>
    <xdr:sp macro="" textlink="">
      <xdr:nvSpPr>
        <xdr:cNvPr id="75" name="大かっこ 74">
          <a:extLst>
            <a:ext uri="{FF2B5EF4-FFF2-40B4-BE49-F238E27FC236}">
              <a16:creationId xmlns:a16="http://schemas.microsoft.com/office/drawing/2014/main" id="{00000000-0008-0000-1100-00004B000000}"/>
            </a:ext>
          </a:extLst>
        </xdr:cNvPr>
        <xdr:cNvSpPr/>
      </xdr:nvSpPr>
      <xdr:spPr>
        <a:xfrm>
          <a:off x="2962275" y="17564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119</xdr:row>
      <xdr:rowOff>57150</xdr:rowOff>
    </xdr:from>
    <xdr:to>
      <xdr:col>17</xdr:col>
      <xdr:colOff>114300</xdr:colOff>
      <xdr:row>119</xdr:row>
      <xdr:rowOff>228600</xdr:rowOff>
    </xdr:to>
    <xdr:sp macro="" textlink="">
      <xdr:nvSpPr>
        <xdr:cNvPr id="76" name="大かっこ 75">
          <a:extLst>
            <a:ext uri="{FF2B5EF4-FFF2-40B4-BE49-F238E27FC236}">
              <a16:creationId xmlns:a16="http://schemas.microsoft.com/office/drawing/2014/main" id="{00000000-0008-0000-1100-00004C000000}"/>
            </a:ext>
          </a:extLst>
        </xdr:cNvPr>
        <xdr:cNvSpPr/>
      </xdr:nvSpPr>
      <xdr:spPr>
        <a:xfrm>
          <a:off x="2962275" y="25184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84</xdr:row>
      <xdr:rowOff>57150</xdr:rowOff>
    </xdr:from>
    <xdr:to>
      <xdr:col>27</xdr:col>
      <xdr:colOff>95250</xdr:colOff>
      <xdr:row>84</xdr:row>
      <xdr:rowOff>228600</xdr:rowOff>
    </xdr:to>
    <xdr:sp macro="" textlink="">
      <xdr:nvSpPr>
        <xdr:cNvPr id="77" name="大かっこ 76">
          <a:extLst>
            <a:ext uri="{FF2B5EF4-FFF2-40B4-BE49-F238E27FC236}">
              <a16:creationId xmlns:a16="http://schemas.microsoft.com/office/drawing/2014/main" id="{00000000-0008-0000-1100-00004D000000}"/>
            </a:ext>
          </a:extLst>
        </xdr:cNvPr>
        <xdr:cNvSpPr/>
      </xdr:nvSpPr>
      <xdr:spPr>
        <a:xfrm>
          <a:off x="5705475" y="170402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85</xdr:row>
      <xdr:rowOff>47625</xdr:rowOff>
    </xdr:from>
    <xdr:to>
      <xdr:col>27</xdr:col>
      <xdr:colOff>95250</xdr:colOff>
      <xdr:row>85</xdr:row>
      <xdr:rowOff>219075</xdr:rowOff>
    </xdr:to>
    <xdr:sp macro="" textlink="">
      <xdr:nvSpPr>
        <xdr:cNvPr id="78" name="大かっこ 77">
          <a:extLst>
            <a:ext uri="{FF2B5EF4-FFF2-40B4-BE49-F238E27FC236}">
              <a16:creationId xmlns:a16="http://schemas.microsoft.com/office/drawing/2014/main" id="{00000000-0008-0000-1100-00004E000000}"/>
            </a:ext>
          </a:extLst>
        </xdr:cNvPr>
        <xdr:cNvSpPr/>
      </xdr:nvSpPr>
      <xdr:spPr>
        <a:xfrm>
          <a:off x="5705475" y="172974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86</xdr:row>
      <xdr:rowOff>57150</xdr:rowOff>
    </xdr:from>
    <xdr:to>
      <xdr:col>27</xdr:col>
      <xdr:colOff>95250</xdr:colOff>
      <xdr:row>86</xdr:row>
      <xdr:rowOff>228600</xdr:rowOff>
    </xdr:to>
    <xdr:sp macro="" textlink="">
      <xdr:nvSpPr>
        <xdr:cNvPr id="79" name="大かっこ 78">
          <a:extLst>
            <a:ext uri="{FF2B5EF4-FFF2-40B4-BE49-F238E27FC236}">
              <a16:creationId xmlns:a16="http://schemas.microsoft.com/office/drawing/2014/main" id="{00000000-0008-0000-1100-00004F000000}"/>
            </a:ext>
          </a:extLst>
        </xdr:cNvPr>
        <xdr:cNvSpPr/>
      </xdr:nvSpPr>
      <xdr:spPr>
        <a:xfrm>
          <a:off x="5705475" y="175736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0</xdr:colOff>
      <xdr:row>94</xdr:row>
      <xdr:rowOff>0</xdr:rowOff>
    </xdr:from>
    <xdr:to>
      <xdr:col>36</xdr:col>
      <xdr:colOff>233850</xdr:colOff>
      <xdr:row>100</xdr:row>
      <xdr:rowOff>155775</xdr:rowOff>
    </xdr:to>
    <xdr:sp macro="" textlink="">
      <xdr:nvSpPr>
        <xdr:cNvPr id="80" name="正方形/長方形 79">
          <a:extLst>
            <a:ext uri="{FF2B5EF4-FFF2-40B4-BE49-F238E27FC236}">
              <a16:creationId xmlns:a16="http://schemas.microsoft.com/office/drawing/2014/main" id="{00000000-0008-0000-1100-000050000000}"/>
            </a:ext>
          </a:extLst>
        </xdr:cNvPr>
        <xdr:cNvSpPr/>
      </xdr:nvSpPr>
      <xdr:spPr>
        <a:xfrm>
          <a:off x="8010525" y="19345275"/>
          <a:ext cx="2653200" cy="152737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049633" name="Group Box 33" hidden="1">
              <a:extLst>
                <a:ext uri="{63B3BB69-23CF-44E3-9099-C40C66FF867C}">
                  <a14:compatExt spid="_x0000_s1049633"/>
                </a:ext>
                <a:ext uri="{FF2B5EF4-FFF2-40B4-BE49-F238E27FC236}">
                  <a16:creationId xmlns:a16="http://schemas.microsoft.com/office/drawing/2014/main" id="{00000000-0008-0000-1100-00002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049634" name="Group Box 34" hidden="1">
              <a:extLst>
                <a:ext uri="{63B3BB69-23CF-44E3-9099-C40C66FF867C}">
                  <a14:compatExt spid="_x0000_s1049634"/>
                </a:ext>
                <a:ext uri="{FF2B5EF4-FFF2-40B4-BE49-F238E27FC236}">
                  <a16:creationId xmlns:a16="http://schemas.microsoft.com/office/drawing/2014/main" id="{00000000-0008-0000-1100-000022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049635" name="Group Box 35" hidden="1">
              <a:extLst>
                <a:ext uri="{63B3BB69-23CF-44E3-9099-C40C66FF867C}">
                  <a14:compatExt spid="_x0000_s1049635"/>
                </a:ext>
                <a:ext uri="{FF2B5EF4-FFF2-40B4-BE49-F238E27FC236}">
                  <a16:creationId xmlns:a16="http://schemas.microsoft.com/office/drawing/2014/main" id="{00000000-0008-0000-1100-00002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133</xdr:row>
      <xdr:rowOff>0</xdr:rowOff>
    </xdr:from>
    <xdr:to>
      <xdr:col>37</xdr:col>
      <xdr:colOff>180975</xdr:colOff>
      <xdr:row>140</xdr:row>
      <xdr:rowOff>22425</xdr:rowOff>
    </xdr:to>
    <xdr:sp macro="" textlink="">
      <xdr:nvSpPr>
        <xdr:cNvPr id="84" name="正方形/長方形 57">
          <a:extLst>
            <a:ext uri="{FF2B5EF4-FFF2-40B4-BE49-F238E27FC236}">
              <a16:creationId xmlns:a16="http://schemas.microsoft.com/office/drawing/2014/main" id="{00000000-0008-0000-1100-000054000000}"/>
            </a:ext>
          </a:extLst>
        </xdr:cNvPr>
        <xdr:cNvSpPr/>
      </xdr:nvSpPr>
      <xdr:spPr>
        <a:xfrm>
          <a:off x="8010525" y="281844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24</xdr:row>
          <xdr:rowOff>209550</xdr:rowOff>
        </xdr:from>
        <xdr:to>
          <xdr:col>2</xdr:col>
          <xdr:colOff>238125</xdr:colOff>
          <xdr:row>26</xdr:row>
          <xdr:rowOff>19050</xdr:rowOff>
        </xdr:to>
        <xdr:sp macro="" textlink="">
          <xdr:nvSpPr>
            <xdr:cNvPr id="1049636" name="Check Box 36" hidden="1">
              <a:extLst>
                <a:ext uri="{63B3BB69-23CF-44E3-9099-C40C66FF867C}">
                  <a14:compatExt spid="_x0000_s1049636"/>
                </a:ext>
                <a:ext uri="{FF2B5EF4-FFF2-40B4-BE49-F238E27FC236}">
                  <a16:creationId xmlns:a16="http://schemas.microsoft.com/office/drawing/2014/main" id="{00000000-0008-0000-1100-00002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25</xdr:row>
          <xdr:rowOff>9525</xdr:rowOff>
        </xdr:from>
        <xdr:to>
          <xdr:col>17</xdr:col>
          <xdr:colOff>209550</xdr:colOff>
          <xdr:row>25</xdr:row>
          <xdr:rowOff>219075</xdr:rowOff>
        </xdr:to>
        <xdr:sp macro="" textlink="">
          <xdr:nvSpPr>
            <xdr:cNvPr id="1049637" name="Check Box 37" hidden="1">
              <a:extLst>
                <a:ext uri="{63B3BB69-23CF-44E3-9099-C40C66FF867C}">
                  <a14:compatExt spid="_x0000_s1049637"/>
                </a:ext>
                <a:ext uri="{FF2B5EF4-FFF2-40B4-BE49-F238E27FC236}">
                  <a16:creationId xmlns:a16="http://schemas.microsoft.com/office/drawing/2014/main" id="{00000000-0008-0000-1100-00002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28</xdr:row>
          <xdr:rowOff>9525</xdr:rowOff>
        </xdr:from>
        <xdr:to>
          <xdr:col>17</xdr:col>
          <xdr:colOff>219075</xdr:colOff>
          <xdr:row>28</xdr:row>
          <xdr:rowOff>219075</xdr:rowOff>
        </xdr:to>
        <xdr:sp macro="" textlink="">
          <xdr:nvSpPr>
            <xdr:cNvPr id="1049638" name="Check Box 38" hidden="1">
              <a:extLst>
                <a:ext uri="{63B3BB69-23CF-44E3-9099-C40C66FF867C}">
                  <a14:compatExt spid="_x0000_s1049638"/>
                </a:ext>
                <a:ext uri="{FF2B5EF4-FFF2-40B4-BE49-F238E27FC236}">
                  <a16:creationId xmlns:a16="http://schemas.microsoft.com/office/drawing/2014/main" id="{00000000-0008-0000-1100-00002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0</xdr:rowOff>
        </xdr:from>
        <xdr:to>
          <xdr:col>3</xdr:col>
          <xdr:colOff>200025</xdr:colOff>
          <xdr:row>26</xdr:row>
          <xdr:rowOff>219075</xdr:rowOff>
        </xdr:to>
        <xdr:sp macro="" textlink="">
          <xdr:nvSpPr>
            <xdr:cNvPr id="1049639" name="Check Box 39" hidden="1">
              <a:extLst>
                <a:ext uri="{63B3BB69-23CF-44E3-9099-C40C66FF867C}">
                  <a14:compatExt spid="_x0000_s1049639"/>
                </a:ext>
                <a:ext uri="{FF2B5EF4-FFF2-40B4-BE49-F238E27FC236}">
                  <a16:creationId xmlns:a16="http://schemas.microsoft.com/office/drawing/2014/main" id="{00000000-0008-0000-1100-00002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0</xdr:rowOff>
        </xdr:from>
        <xdr:to>
          <xdr:col>17</xdr:col>
          <xdr:colOff>219075</xdr:colOff>
          <xdr:row>27</xdr:row>
          <xdr:rowOff>219075</xdr:rowOff>
        </xdr:to>
        <xdr:sp macro="" textlink="">
          <xdr:nvSpPr>
            <xdr:cNvPr id="1049640" name="Check Box 40" hidden="1">
              <a:extLst>
                <a:ext uri="{63B3BB69-23CF-44E3-9099-C40C66FF867C}">
                  <a14:compatExt spid="_x0000_s1049640"/>
                </a:ext>
                <a:ext uri="{FF2B5EF4-FFF2-40B4-BE49-F238E27FC236}">
                  <a16:creationId xmlns:a16="http://schemas.microsoft.com/office/drawing/2014/main" id="{00000000-0008-0000-1100-00002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26</xdr:row>
          <xdr:rowOff>0</xdr:rowOff>
        </xdr:from>
        <xdr:to>
          <xdr:col>17</xdr:col>
          <xdr:colOff>219075</xdr:colOff>
          <xdr:row>26</xdr:row>
          <xdr:rowOff>219075</xdr:rowOff>
        </xdr:to>
        <xdr:sp macro="" textlink="">
          <xdr:nvSpPr>
            <xdr:cNvPr id="1049641" name="Check Box 41" hidden="1">
              <a:extLst>
                <a:ext uri="{63B3BB69-23CF-44E3-9099-C40C66FF867C}">
                  <a14:compatExt spid="_x0000_s1049641"/>
                </a:ext>
                <a:ext uri="{FF2B5EF4-FFF2-40B4-BE49-F238E27FC236}">
                  <a16:creationId xmlns:a16="http://schemas.microsoft.com/office/drawing/2014/main" id="{00000000-0008-0000-1100-00002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0</xdr:rowOff>
        </xdr:from>
        <xdr:to>
          <xdr:col>3</xdr:col>
          <xdr:colOff>200025</xdr:colOff>
          <xdr:row>27</xdr:row>
          <xdr:rowOff>219075</xdr:rowOff>
        </xdr:to>
        <xdr:sp macro="" textlink="">
          <xdr:nvSpPr>
            <xdr:cNvPr id="1049642" name="Check Box 42" hidden="1">
              <a:extLst>
                <a:ext uri="{63B3BB69-23CF-44E3-9099-C40C66FF867C}">
                  <a14:compatExt spid="_x0000_s1049642"/>
                </a:ext>
                <a:ext uri="{FF2B5EF4-FFF2-40B4-BE49-F238E27FC236}">
                  <a16:creationId xmlns:a16="http://schemas.microsoft.com/office/drawing/2014/main" id="{00000000-0008-0000-1100-00002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209550</xdr:rowOff>
        </xdr:from>
        <xdr:to>
          <xdr:col>3</xdr:col>
          <xdr:colOff>66675</xdr:colOff>
          <xdr:row>28</xdr:row>
          <xdr:rowOff>219075</xdr:rowOff>
        </xdr:to>
        <xdr:sp macro="" textlink="">
          <xdr:nvSpPr>
            <xdr:cNvPr id="1049643" name="Check Box 43" hidden="1">
              <a:extLst>
                <a:ext uri="{63B3BB69-23CF-44E3-9099-C40C66FF867C}">
                  <a14:compatExt spid="_x0000_s1049643"/>
                </a:ext>
                <a:ext uri="{FF2B5EF4-FFF2-40B4-BE49-F238E27FC236}">
                  <a16:creationId xmlns:a16="http://schemas.microsoft.com/office/drawing/2014/main" id="{00000000-0008-0000-1100-00002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3</xdr:col>
          <xdr:colOff>238125</xdr:colOff>
          <xdr:row>29</xdr:row>
          <xdr:rowOff>219075</xdr:rowOff>
        </xdr:to>
        <xdr:sp macro="" textlink="">
          <xdr:nvSpPr>
            <xdr:cNvPr id="1049644" name="Check Box 44" hidden="1">
              <a:extLst>
                <a:ext uri="{63B3BB69-23CF-44E3-9099-C40C66FF867C}">
                  <a14:compatExt spid="_x0000_s1049644"/>
                </a:ext>
                <a:ext uri="{FF2B5EF4-FFF2-40B4-BE49-F238E27FC236}">
                  <a16:creationId xmlns:a16="http://schemas.microsoft.com/office/drawing/2014/main" id="{00000000-0008-0000-1100-00002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39</xdr:row>
          <xdr:rowOff>9525</xdr:rowOff>
        </xdr:from>
        <xdr:to>
          <xdr:col>24</xdr:col>
          <xdr:colOff>219075</xdr:colOff>
          <xdr:row>40</xdr:row>
          <xdr:rowOff>28575</xdr:rowOff>
        </xdr:to>
        <xdr:sp macro="" textlink="">
          <xdr:nvSpPr>
            <xdr:cNvPr id="1049645" name="Group Box 45" hidden="1">
              <a:extLst>
                <a:ext uri="{63B3BB69-23CF-44E3-9099-C40C66FF867C}">
                  <a14:compatExt spid="_x0000_s1049645"/>
                </a:ext>
                <a:ext uri="{FF2B5EF4-FFF2-40B4-BE49-F238E27FC236}">
                  <a16:creationId xmlns:a16="http://schemas.microsoft.com/office/drawing/2014/main" id="{00000000-0008-0000-1100-00002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39</xdr:row>
          <xdr:rowOff>47625</xdr:rowOff>
        </xdr:from>
        <xdr:to>
          <xdr:col>9</xdr:col>
          <xdr:colOff>19050</xdr:colOff>
          <xdr:row>39</xdr:row>
          <xdr:rowOff>219075</xdr:rowOff>
        </xdr:to>
        <xdr:sp macro="" textlink="">
          <xdr:nvSpPr>
            <xdr:cNvPr id="1049646" name="Option Button 46" hidden="1">
              <a:extLst>
                <a:ext uri="{63B3BB69-23CF-44E3-9099-C40C66FF867C}">
                  <a14:compatExt spid="_x0000_s1049646"/>
                </a:ext>
                <a:ext uri="{FF2B5EF4-FFF2-40B4-BE49-F238E27FC236}">
                  <a16:creationId xmlns:a16="http://schemas.microsoft.com/office/drawing/2014/main" id="{00000000-0008-0000-1100-00002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39</xdr:row>
          <xdr:rowOff>47625</xdr:rowOff>
        </xdr:from>
        <xdr:to>
          <xdr:col>13</xdr:col>
          <xdr:colOff>9525</xdr:colOff>
          <xdr:row>39</xdr:row>
          <xdr:rowOff>219075</xdr:rowOff>
        </xdr:to>
        <xdr:sp macro="" textlink="">
          <xdr:nvSpPr>
            <xdr:cNvPr id="1049647" name="Option Button 47" hidden="1">
              <a:extLst>
                <a:ext uri="{63B3BB69-23CF-44E3-9099-C40C66FF867C}">
                  <a14:compatExt spid="_x0000_s1049647"/>
                </a:ext>
                <a:ext uri="{FF2B5EF4-FFF2-40B4-BE49-F238E27FC236}">
                  <a16:creationId xmlns:a16="http://schemas.microsoft.com/office/drawing/2014/main" id="{00000000-0008-0000-1100-00002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44</xdr:row>
          <xdr:rowOff>38100</xdr:rowOff>
        </xdr:from>
        <xdr:to>
          <xdr:col>9</xdr:col>
          <xdr:colOff>104775</xdr:colOff>
          <xdr:row>45</xdr:row>
          <xdr:rowOff>0</xdr:rowOff>
        </xdr:to>
        <xdr:sp macro="" textlink="">
          <xdr:nvSpPr>
            <xdr:cNvPr id="1049648" name="Check Box 48" hidden="1">
              <a:extLst>
                <a:ext uri="{63B3BB69-23CF-44E3-9099-C40C66FF867C}">
                  <a14:compatExt spid="_x0000_s1049648"/>
                </a:ext>
                <a:ext uri="{FF2B5EF4-FFF2-40B4-BE49-F238E27FC236}">
                  <a16:creationId xmlns:a16="http://schemas.microsoft.com/office/drawing/2014/main" id="{00000000-0008-0000-1100-00003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44</xdr:row>
          <xdr:rowOff>38100</xdr:rowOff>
        </xdr:from>
        <xdr:to>
          <xdr:col>11</xdr:col>
          <xdr:colOff>114300</xdr:colOff>
          <xdr:row>45</xdr:row>
          <xdr:rowOff>0</xdr:rowOff>
        </xdr:to>
        <xdr:sp macro="" textlink="">
          <xdr:nvSpPr>
            <xdr:cNvPr id="1049649" name="Check Box 49" hidden="1">
              <a:extLst>
                <a:ext uri="{63B3BB69-23CF-44E3-9099-C40C66FF867C}">
                  <a14:compatExt spid="_x0000_s1049649"/>
                </a:ext>
                <a:ext uri="{FF2B5EF4-FFF2-40B4-BE49-F238E27FC236}">
                  <a16:creationId xmlns:a16="http://schemas.microsoft.com/office/drawing/2014/main" id="{00000000-0008-0000-1100-00003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44</xdr:row>
          <xdr:rowOff>38100</xdr:rowOff>
        </xdr:from>
        <xdr:to>
          <xdr:col>13</xdr:col>
          <xdr:colOff>114300</xdr:colOff>
          <xdr:row>45</xdr:row>
          <xdr:rowOff>0</xdr:rowOff>
        </xdr:to>
        <xdr:sp macro="" textlink="">
          <xdr:nvSpPr>
            <xdr:cNvPr id="1049650" name="Check Box 50" hidden="1">
              <a:extLst>
                <a:ext uri="{63B3BB69-23CF-44E3-9099-C40C66FF867C}">
                  <a14:compatExt spid="_x0000_s1049650"/>
                </a:ext>
                <a:ext uri="{FF2B5EF4-FFF2-40B4-BE49-F238E27FC236}">
                  <a16:creationId xmlns:a16="http://schemas.microsoft.com/office/drawing/2014/main" id="{00000000-0008-0000-1100-00003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44</xdr:row>
          <xdr:rowOff>38100</xdr:rowOff>
        </xdr:from>
        <xdr:to>
          <xdr:col>15</xdr:col>
          <xdr:colOff>114300</xdr:colOff>
          <xdr:row>45</xdr:row>
          <xdr:rowOff>0</xdr:rowOff>
        </xdr:to>
        <xdr:sp macro="" textlink="">
          <xdr:nvSpPr>
            <xdr:cNvPr id="1049651" name="Check Box 51" hidden="1">
              <a:extLst>
                <a:ext uri="{63B3BB69-23CF-44E3-9099-C40C66FF867C}">
                  <a14:compatExt spid="_x0000_s1049651"/>
                </a:ext>
                <a:ext uri="{FF2B5EF4-FFF2-40B4-BE49-F238E27FC236}">
                  <a16:creationId xmlns:a16="http://schemas.microsoft.com/office/drawing/2014/main" id="{00000000-0008-0000-1100-00003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44</xdr:row>
          <xdr:rowOff>38100</xdr:rowOff>
        </xdr:from>
        <xdr:to>
          <xdr:col>17</xdr:col>
          <xdr:colOff>114300</xdr:colOff>
          <xdr:row>45</xdr:row>
          <xdr:rowOff>0</xdr:rowOff>
        </xdr:to>
        <xdr:sp macro="" textlink="">
          <xdr:nvSpPr>
            <xdr:cNvPr id="1049652" name="Check Box 52" hidden="1">
              <a:extLst>
                <a:ext uri="{63B3BB69-23CF-44E3-9099-C40C66FF867C}">
                  <a14:compatExt spid="_x0000_s1049652"/>
                </a:ext>
                <a:ext uri="{FF2B5EF4-FFF2-40B4-BE49-F238E27FC236}">
                  <a16:creationId xmlns:a16="http://schemas.microsoft.com/office/drawing/2014/main" id="{00000000-0008-0000-1100-00003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44</xdr:row>
          <xdr:rowOff>38100</xdr:rowOff>
        </xdr:from>
        <xdr:to>
          <xdr:col>19</xdr:col>
          <xdr:colOff>114300</xdr:colOff>
          <xdr:row>45</xdr:row>
          <xdr:rowOff>0</xdr:rowOff>
        </xdr:to>
        <xdr:sp macro="" textlink="">
          <xdr:nvSpPr>
            <xdr:cNvPr id="1049653" name="Check Box 53" hidden="1">
              <a:extLst>
                <a:ext uri="{63B3BB69-23CF-44E3-9099-C40C66FF867C}">
                  <a14:compatExt spid="_x0000_s1049653"/>
                </a:ext>
                <a:ext uri="{FF2B5EF4-FFF2-40B4-BE49-F238E27FC236}">
                  <a16:creationId xmlns:a16="http://schemas.microsoft.com/office/drawing/2014/main" id="{00000000-0008-0000-1100-00003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44</xdr:row>
          <xdr:rowOff>38100</xdr:rowOff>
        </xdr:from>
        <xdr:to>
          <xdr:col>21</xdr:col>
          <xdr:colOff>114300</xdr:colOff>
          <xdr:row>45</xdr:row>
          <xdr:rowOff>0</xdr:rowOff>
        </xdr:to>
        <xdr:sp macro="" textlink="">
          <xdr:nvSpPr>
            <xdr:cNvPr id="1049654" name="Check Box 54" hidden="1">
              <a:extLst>
                <a:ext uri="{63B3BB69-23CF-44E3-9099-C40C66FF867C}">
                  <a14:compatExt spid="_x0000_s1049654"/>
                </a:ext>
                <a:ext uri="{FF2B5EF4-FFF2-40B4-BE49-F238E27FC236}">
                  <a16:creationId xmlns:a16="http://schemas.microsoft.com/office/drawing/2014/main" id="{00000000-0008-0000-1100-00003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44</xdr:row>
          <xdr:rowOff>38100</xdr:rowOff>
        </xdr:from>
        <xdr:to>
          <xdr:col>23</xdr:col>
          <xdr:colOff>114300</xdr:colOff>
          <xdr:row>45</xdr:row>
          <xdr:rowOff>0</xdr:rowOff>
        </xdr:to>
        <xdr:sp macro="" textlink="">
          <xdr:nvSpPr>
            <xdr:cNvPr id="1049655" name="Check Box 55" hidden="1">
              <a:extLst>
                <a:ext uri="{63B3BB69-23CF-44E3-9099-C40C66FF867C}">
                  <a14:compatExt spid="_x0000_s1049655"/>
                </a:ext>
                <a:ext uri="{FF2B5EF4-FFF2-40B4-BE49-F238E27FC236}">
                  <a16:creationId xmlns:a16="http://schemas.microsoft.com/office/drawing/2014/main" id="{00000000-0008-0000-1100-00003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30</xdr:row>
          <xdr:rowOff>0</xdr:rowOff>
        </xdr:from>
        <xdr:to>
          <xdr:col>28</xdr:col>
          <xdr:colOff>9525</xdr:colOff>
          <xdr:row>31</xdr:row>
          <xdr:rowOff>0</xdr:rowOff>
        </xdr:to>
        <xdr:sp macro="" textlink="">
          <xdr:nvSpPr>
            <xdr:cNvPr id="1049656" name="Group Box 56" hidden="1">
              <a:extLst>
                <a:ext uri="{63B3BB69-23CF-44E3-9099-C40C66FF867C}">
                  <a14:compatExt spid="_x0000_s1049656"/>
                </a:ext>
                <a:ext uri="{FF2B5EF4-FFF2-40B4-BE49-F238E27FC236}">
                  <a16:creationId xmlns:a16="http://schemas.microsoft.com/office/drawing/2014/main" id="{00000000-0008-0000-1100-00003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30</xdr:row>
          <xdr:rowOff>38100</xdr:rowOff>
        </xdr:from>
        <xdr:to>
          <xdr:col>23</xdr:col>
          <xdr:colOff>66675</xdr:colOff>
          <xdr:row>30</xdr:row>
          <xdr:rowOff>219075</xdr:rowOff>
        </xdr:to>
        <xdr:sp macro="" textlink="">
          <xdr:nvSpPr>
            <xdr:cNvPr id="1049657" name="Option Button 57" hidden="1">
              <a:extLst>
                <a:ext uri="{63B3BB69-23CF-44E3-9099-C40C66FF867C}">
                  <a14:compatExt spid="_x0000_s1049657"/>
                </a:ext>
                <a:ext uri="{FF2B5EF4-FFF2-40B4-BE49-F238E27FC236}">
                  <a16:creationId xmlns:a16="http://schemas.microsoft.com/office/drawing/2014/main" id="{00000000-0008-0000-1100-00003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30</xdr:row>
          <xdr:rowOff>38100</xdr:rowOff>
        </xdr:from>
        <xdr:to>
          <xdr:col>25</xdr:col>
          <xdr:colOff>85725</xdr:colOff>
          <xdr:row>30</xdr:row>
          <xdr:rowOff>219075</xdr:rowOff>
        </xdr:to>
        <xdr:sp macro="" textlink="">
          <xdr:nvSpPr>
            <xdr:cNvPr id="1049658" name="Option Button 58" hidden="1">
              <a:extLst>
                <a:ext uri="{63B3BB69-23CF-44E3-9099-C40C66FF867C}">
                  <a14:compatExt spid="_x0000_s1049658"/>
                </a:ext>
                <a:ext uri="{FF2B5EF4-FFF2-40B4-BE49-F238E27FC236}">
                  <a16:creationId xmlns:a16="http://schemas.microsoft.com/office/drawing/2014/main" id="{00000000-0008-0000-1100-00003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40</xdr:row>
          <xdr:rowOff>9525</xdr:rowOff>
        </xdr:from>
        <xdr:to>
          <xdr:col>14</xdr:col>
          <xdr:colOff>247650</xdr:colOff>
          <xdr:row>41</xdr:row>
          <xdr:rowOff>95250</xdr:rowOff>
        </xdr:to>
        <xdr:sp macro="" textlink="">
          <xdr:nvSpPr>
            <xdr:cNvPr id="1049659" name="Group Box 59" hidden="1">
              <a:extLst>
                <a:ext uri="{63B3BB69-23CF-44E3-9099-C40C66FF867C}">
                  <a14:compatExt spid="_x0000_s1049659"/>
                </a:ext>
                <a:ext uri="{FF2B5EF4-FFF2-40B4-BE49-F238E27FC236}">
                  <a16:creationId xmlns:a16="http://schemas.microsoft.com/office/drawing/2014/main" id="{00000000-0008-0000-1100-00003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9</xdr:col>
          <xdr:colOff>9525</xdr:colOff>
          <xdr:row>41</xdr:row>
          <xdr:rowOff>95250</xdr:rowOff>
        </xdr:to>
        <xdr:sp macro="" textlink="">
          <xdr:nvSpPr>
            <xdr:cNvPr id="1049660" name="Option Button 60" hidden="1">
              <a:extLst>
                <a:ext uri="{63B3BB69-23CF-44E3-9099-C40C66FF867C}">
                  <a14:compatExt spid="_x0000_s1049660"/>
                </a:ext>
                <a:ext uri="{FF2B5EF4-FFF2-40B4-BE49-F238E27FC236}">
                  <a16:creationId xmlns:a16="http://schemas.microsoft.com/office/drawing/2014/main" id="{00000000-0008-0000-1100-00003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40</xdr:row>
          <xdr:rowOff>38100</xdr:rowOff>
        </xdr:from>
        <xdr:to>
          <xdr:col>13</xdr:col>
          <xdr:colOff>0</xdr:colOff>
          <xdr:row>41</xdr:row>
          <xdr:rowOff>95250</xdr:rowOff>
        </xdr:to>
        <xdr:sp macro="" textlink="">
          <xdr:nvSpPr>
            <xdr:cNvPr id="1049661" name="Option Button 61" hidden="1">
              <a:extLst>
                <a:ext uri="{63B3BB69-23CF-44E3-9099-C40C66FF867C}">
                  <a14:compatExt spid="_x0000_s1049661"/>
                </a:ext>
                <a:ext uri="{FF2B5EF4-FFF2-40B4-BE49-F238E27FC236}">
                  <a16:creationId xmlns:a16="http://schemas.microsoft.com/office/drawing/2014/main" id="{00000000-0008-0000-1100-00003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28575</xdr:rowOff>
        </xdr:from>
        <xdr:to>
          <xdr:col>9</xdr:col>
          <xdr:colOff>104775</xdr:colOff>
          <xdr:row>46</xdr:row>
          <xdr:rowOff>238125</xdr:rowOff>
        </xdr:to>
        <xdr:sp macro="" textlink="">
          <xdr:nvSpPr>
            <xdr:cNvPr id="1049662" name="Check Box 62" hidden="1">
              <a:extLst>
                <a:ext uri="{63B3BB69-23CF-44E3-9099-C40C66FF867C}">
                  <a14:compatExt spid="_x0000_s1049662"/>
                </a:ext>
                <a:ext uri="{FF2B5EF4-FFF2-40B4-BE49-F238E27FC236}">
                  <a16:creationId xmlns:a16="http://schemas.microsoft.com/office/drawing/2014/main" id="{00000000-0008-0000-1100-00003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28575</xdr:rowOff>
        </xdr:from>
        <xdr:to>
          <xdr:col>9</xdr:col>
          <xdr:colOff>104775</xdr:colOff>
          <xdr:row>45</xdr:row>
          <xdr:rowOff>238125</xdr:rowOff>
        </xdr:to>
        <xdr:sp macro="" textlink="">
          <xdr:nvSpPr>
            <xdr:cNvPr id="1049663" name="Check Box 63" hidden="1">
              <a:extLst>
                <a:ext uri="{63B3BB69-23CF-44E3-9099-C40C66FF867C}">
                  <a14:compatExt spid="_x0000_s1049663"/>
                </a:ext>
                <a:ext uri="{FF2B5EF4-FFF2-40B4-BE49-F238E27FC236}">
                  <a16:creationId xmlns:a16="http://schemas.microsoft.com/office/drawing/2014/main" id="{00000000-0008-0000-1100-00003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19050</xdr:rowOff>
        </xdr:from>
        <xdr:to>
          <xdr:col>19</xdr:col>
          <xdr:colOff>114300</xdr:colOff>
          <xdr:row>46</xdr:row>
          <xdr:rowOff>228600</xdr:rowOff>
        </xdr:to>
        <xdr:sp macro="" textlink="">
          <xdr:nvSpPr>
            <xdr:cNvPr id="1049664" name="Check Box 64" hidden="1">
              <a:extLst>
                <a:ext uri="{63B3BB69-23CF-44E3-9099-C40C66FF867C}">
                  <a14:compatExt spid="_x0000_s1049664"/>
                </a:ext>
                <a:ext uri="{FF2B5EF4-FFF2-40B4-BE49-F238E27FC236}">
                  <a16:creationId xmlns:a16="http://schemas.microsoft.com/office/drawing/2014/main" id="{00000000-0008-0000-1100-00004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10</xdr:col>
          <xdr:colOff>9525</xdr:colOff>
          <xdr:row>49</xdr:row>
          <xdr:rowOff>257175</xdr:rowOff>
        </xdr:to>
        <xdr:sp macro="" textlink="">
          <xdr:nvSpPr>
            <xdr:cNvPr id="1049665" name="Group Box 65" hidden="1">
              <a:extLst>
                <a:ext uri="{63B3BB69-23CF-44E3-9099-C40C66FF867C}">
                  <a14:compatExt spid="_x0000_s1049665"/>
                </a:ext>
                <a:ext uri="{FF2B5EF4-FFF2-40B4-BE49-F238E27FC236}">
                  <a16:creationId xmlns:a16="http://schemas.microsoft.com/office/drawing/2014/main" id="{00000000-0008-0000-1100-00004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49</xdr:row>
          <xdr:rowOff>47625</xdr:rowOff>
        </xdr:from>
        <xdr:to>
          <xdr:col>8</xdr:col>
          <xdr:colOff>247650</xdr:colOff>
          <xdr:row>49</xdr:row>
          <xdr:rowOff>209550</xdr:rowOff>
        </xdr:to>
        <xdr:sp macro="" textlink="">
          <xdr:nvSpPr>
            <xdr:cNvPr id="1049666" name="Option Button 66" hidden="1">
              <a:extLst>
                <a:ext uri="{63B3BB69-23CF-44E3-9099-C40C66FF867C}">
                  <a14:compatExt spid="_x0000_s1049666"/>
                </a:ext>
                <a:ext uri="{FF2B5EF4-FFF2-40B4-BE49-F238E27FC236}">
                  <a16:creationId xmlns:a16="http://schemas.microsoft.com/office/drawing/2014/main" id="{00000000-0008-0000-1100-00004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49</xdr:row>
          <xdr:rowOff>47625</xdr:rowOff>
        </xdr:from>
        <xdr:to>
          <xdr:col>9</xdr:col>
          <xdr:colOff>247650</xdr:colOff>
          <xdr:row>49</xdr:row>
          <xdr:rowOff>209550</xdr:rowOff>
        </xdr:to>
        <xdr:sp macro="" textlink="">
          <xdr:nvSpPr>
            <xdr:cNvPr id="1049667" name="Option Button 67" hidden="1">
              <a:extLst>
                <a:ext uri="{63B3BB69-23CF-44E3-9099-C40C66FF867C}">
                  <a14:compatExt spid="_x0000_s1049667"/>
                </a:ext>
                <a:ext uri="{FF2B5EF4-FFF2-40B4-BE49-F238E27FC236}">
                  <a16:creationId xmlns:a16="http://schemas.microsoft.com/office/drawing/2014/main" id="{00000000-0008-0000-1100-00004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257175</xdr:rowOff>
        </xdr:from>
        <xdr:to>
          <xdr:col>10</xdr:col>
          <xdr:colOff>9525</xdr:colOff>
          <xdr:row>50</xdr:row>
          <xdr:rowOff>238125</xdr:rowOff>
        </xdr:to>
        <xdr:sp macro="" textlink="">
          <xdr:nvSpPr>
            <xdr:cNvPr id="1049668" name="Group Box 68" hidden="1">
              <a:extLst>
                <a:ext uri="{63B3BB69-23CF-44E3-9099-C40C66FF867C}">
                  <a14:compatExt spid="_x0000_s1049668"/>
                </a:ext>
                <a:ext uri="{FF2B5EF4-FFF2-40B4-BE49-F238E27FC236}">
                  <a16:creationId xmlns:a16="http://schemas.microsoft.com/office/drawing/2014/main" id="{00000000-0008-0000-1100-00004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47625</xdr:rowOff>
        </xdr:from>
        <xdr:to>
          <xdr:col>8</xdr:col>
          <xdr:colOff>247650</xdr:colOff>
          <xdr:row>50</xdr:row>
          <xdr:rowOff>209550</xdr:rowOff>
        </xdr:to>
        <xdr:sp macro="" textlink="">
          <xdr:nvSpPr>
            <xdr:cNvPr id="1049669" name="Option Button 69" hidden="1">
              <a:extLst>
                <a:ext uri="{63B3BB69-23CF-44E3-9099-C40C66FF867C}">
                  <a14:compatExt spid="_x0000_s1049669"/>
                </a:ext>
                <a:ext uri="{FF2B5EF4-FFF2-40B4-BE49-F238E27FC236}">
                  <a16:creationId xmlns:a16="http://schemas.microsoft.com/office/drawing/2014/main" id="{00000000-0008-0000-1100-00004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47625</xdr:rowOff>
        </xdr:from>
        <xdr:to>
          <xdr:col>9</xdr:col>
          <xdr:colOff>247650</xdr:colOff>
          <xdr:row>50</xdr:row>
          <xdr:rowOff>209550</xdr:rowOff>
        </xdr:to>
        <xdr:sp macro="" textlink="">
          <xdr:nvSpPr>
            <xdr:cNvPr id="1049670" name="Option Button 70" hidden="1">
              <a:extLst>
                <a:ext uri="{63B3BB69-23CF-44E3-9099-C40C66FF867C}">
                  <a14:compatExt spid="_x0000_s1049670"/>
                </a:ext>
                <a:ext uri="{FF2B5EF4-FFF2-40B4-BE49-F238E27FC236}">
                  <a16:creationId xmlns:a16="http://schemas.microsoft.com/office/drawing/2014/main" id="{00000000-0008-0000-1100-00004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10</xdr:col>
          <xdr:colOff>9525</xdr:colOff>
          <xdr:row>51</xdr:row>
          <xdr:rowOff>257175</xdr:rowOff>
        </xdr:to>
        <xdr:sp macro="" textlink="">
          <xdr:nvSpPr>
            <xdr:cNvPr id="1049671" name="Group Box 71" hidden="1">
              <a:extLst>
                <a:ext uri="{63B3BB69-23CF-44E3-9099-C40C66FF867C}">
                  <a14:compatExt spid="_x0000_s1049671"/>
                </a:ext>
                <a:ext uri="{FF2B5EF4-FFF2-40B4-BE49-F238E27FC236}">
                  <a16:creationId xmlns:a16="http://schemas.microsoft.com/office/drawing/2014/main" id="{00000000-0008-0000-1100-00004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47625</xdr:rowOff>
        </xdr:from>
        <xdr:to>
          <xdr:col>8</xdr:col>
          <xdr:colOff>247650</xdr:colOff>
          <xdr:row>51</xdr:row>
          <xdr:rowOff>209550</xdr:rowOff>
        </xdr:to>
        <xdr:sp macro="" textlink="">
          <xdr:nvSpPr>
            <xdr:cNvPr id="1049672" name="Option Button 72" hidden="1">
              <a:extLst>
                <a:ext uri="{63B3BB69-23CF-44E3-9099-C40C66FF867C}">
                  <a14:compatExt spid="_x0000_s1049672"/>
                </a:ext>
                <a:ext uri="{FF2B5EF4-FFF2-40B4-BE49-F238E27FC236}">
                  <a16:creationId xmlns:a16="http://schemas.microsoft.com/office/drawing/2014/main" id="{00000000-0008-0000-1100-00004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51</xdr:row>
          <xdr:rowOff>47625</xdr:rowOff>
        </xdr:from>
        <xdr:to>
          <xdr:col>9</xdr:col>
          <xdr:colOff>247650</xdr:colOff>
          <xdr:row>51</xdr:row>
          <xdr:rowOff>209550</xdr:rowOff>
        </xdr:to>
        <xdr:sp macro="" textlink="">
          <xdr:nvSpPr>
            <xdr:cNvPr id="1049673" name="Option Button 73" hidden="1">
              <a:extLst>
                <a:ext uri="{63B3BB69-23CF-44E3-9099-C40C66FF867C}">
                  <a14:compatExt spid="_x0000_s1049673"/>
                </a:ext>
                <a:ext uri="{FF2B5EF4-FFF2-40B4-BE49-F238E27FC236}">
                  <a16:creationId xmlns:a16="http://schemas.microsoft.com/office/drawing/2014/main" id="{00000000-0008-0000-1100-00004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0</xdr:rowOff>
        </xdr:from>
        <xdr:to>
          <xdr:col>20</xdr:col>
          <xdr:colOff>9525</xdr:colOff>
          <xdr:row>49</xdr:row>
          <xdr:rowOff>247650</xdr:rowOff>
        </xdr:to>
        <xdr:sp macro="" textlink="">
          <xdr:nvSpPr>
            <xdr:cNvPr id="1049674" name="Group Box 74" hidden="1">
              <a:extLst>
                <a:ext uri="{63B3BB69-23CF-44E3-9099-C40C66FF867C}">
                  <a14:compatExt spid="_x0000_s1049674"/>
                </a:ext>
                <a:ext uri="{FF2B5EF4-FFF2-40B4-BE49-F238E27FC236}">
                  <a16:creationId xmlns:a16="http://schemas.microsoft.com/office/drawing/2014/main" id="{00000000-0008-0000-1100-00004A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49</xdr:row>
          <xdr:rowOff>47625</xdr:rowOff>
        </xdr:from>
        <xdr:to>
          <xdr:col>18</xdr:col>
          <xdr:colOff>247650</xdr:colOff>
          <xdr:row>49</xdr:row>
          <xdr:rowOff>209550</xdr:rowOff>
        </xdr:to>
        <xdr:sp macro="" textlink="">
          <xdr:nvSpPr>
            <xdr:cNvPr id="1049675" name="Option Button 75" hidden="1">
              <a:extLst>
                <a:ext uri="{63B3BB69-23CF-44E3-9099-C40C66FF867C}">
                  <a14:compatExt spid="_x0000_s1049675"/>
                </a:ext>
                <a:ext uri="{FF2B5EF4-FFF2-40B4-BE49-F238E27FC236}">
                  <a16:creationId xmlns:a16="http://schemas.microsoft.com/office/drawing/2014/main" id="{00000000-0008-0000-1100-00004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49</xdr:row>
          <xdr:rowOff>47625</xdr:rowOff>
        </xdr:from>
        <xdr:to>
          <xdr:col>19</xdr:col>
          <xdr:colOff>247650</xdr:colOff>
          <xdr:row>49</xdr:row>
          <xdr:rowOff>209550</xdr:rowOff>
        </xdr:to>
        <xdr:sp macro="" textlink="">
          <xdr:nvSpPr>
            <xdr:cNvPr id="1049676" name="Option Button 76" hidden="1">
              <a:extLst>
                <a:ext uri="{63B3BB69-23CF-44E3-9099-C40C66FF867C}">
                  <a14:compatExt spid="_x0000_s1049676"/>
                </a:ext>
                <a:ext uri="{FF2B5EF4-FFF2-40B4-BE49-F238E27FC236}">
                  <a16:creationId xmlns:a16="http://schemas.microsoft.com/office/drawing/2014/main" id="{00000000-0008-0000-1100-00004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257175</xdr:rowOff>
        </xdr:from>
        <xdr:to>
          <xdr:col>20</xdr:col>
          <xdr:colOff>9525</xdr:colOff>
          <xdr:row>50</xdr:row>
          <xdr:rowOff>238125</xdr:rowOff>
        </xdr:to>
        <xdr:sp macro="" textlink="">
          <xdr:nvSpPr>
            <xdr:cNvPr id="1049677" name="Group Box 77" hidden="1">
              <a:extLst>
                <a:ext uri="{63B3BB69-23CF-44E3-9099-C40C66FF867C}">
                  <a14:compatExt spid="_x0000_s1049677"/>
                </a:ext>
                <a:ext uri="{FF2B5EF4-FFF2-40B4-BE49-F238E27FC236}">
                  <a16:creationId xmlns:a16="http://schemas.microsoft.com/office/drawing/2014/main" id="{00000000-0008-0000-1100-00004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50</xdr:row>
          <xdr:rowOff>47625</xdr:rowOff>
        </xdr:from>
        <xdr:to>
          <xdr:col>18</xdr:col>
          <xdr:colOff>247650</xdr:colOff>
          <xdr:row>50</xdr:row>
          <xdr:rowOff>209550</xdr:rowOff>
        </xdr:to>
        <xdr:sp macro="" textlink="">
          <xdr:nvSpPr>
            <xdr:cNvPr id="1049678" name="Option Button 78" hidden="1">
              <a:extLst>
                <a:ext uri="{63B3BB69-23CF-44E3-9099-C40C66FF867C}">
                  <a14:compatExt spid="_x0000_s1049678"/>
                </a:ext>
                <a:ext uri="{FF2B5EF4-FFF2-40B4-BE49-F238E27FC236}">
                  <a16:creationId xmlns:a16="http://schemas.microsoft.com/office/drawing/2014/main" id="{00000000-0008-0000-1100-00004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50</xdr:row>
          <xdr:rowOff>47625</xdr:rowOff>
        </xdr:from>
        <xdr:to>
          <xdr:col>19</xdr:col>
          <xdr:colOff>247650</xdr:colOff>
          <xdr:row>50</xdr:row>
          <xdr:rowOff>209550</xdr:rowOff>
        </xdr:to>
        <xdr:sp macro="" textlink="">
          <xdr:nvSpPr>
            <xdr:cNvPr id="1049679" name="Option Button 79" hidden="1">
              <a:extLst>
                <a:ext uri="{63B3BB69-23CF-44E3-9099-C40C66FF867C}">
                  <a14:compatExt spid="_x0000_s1049679"/>
                </a:ext>
                <a:ext uri="{FF2B5EF4-FFF2-40B4-BE49-F238E27FC236}">
                  <a16:creationId xmlns:a16="http://schemas.microsoft.com/office/drawing/2014/main" id="{00000000-0008-0000-1100-00004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50</xdr:row>
          <xdr:rowOff>257175</xdr:rowOff>
        </xdr:from>
        <xdr:to>
          <xdr:col>20</xdr:col>
          <xdr:colOff>9525</xdr:colOff>
          <xdr:row>51</xdr:row>
          <xdr:rowOff>238125</xdr:rowOff>
        </xdr:to>
        <xdr:sp macro="" textlink="">
          <xdr:nvSpPr>
            <xdr:cNvPr id="1049680" name="Group Box 80" hidden="1">
              <a:extLst>
                <a:ext uri="{63B3BB69-23CF-44E3-9099-C40C66FF867C}">
                  <a14:compatExt spid="_x0000_s1049680"/>
                </a:ext>
                <a:ext uri="{FF2B5EF4-FFF2-40B4-BE49-F238E27FC236}">
                  <a16:creationId xmlns:a16="http://schemas.microsoft.com/office/drawing/2014/main" id="{00000000-0008-0000-1100-00005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51</xdr:row>
          <xdr:rowOff>47625</xdr:rowOff>
        </xdr:from>
        <xdr:to>
          <xdr:col>18</xdr:col>
          <xdr:colOff>247650</xdr:colOff>
          <xdr:row>51</xdr:row>
          <xdr:rowOff>209550</xdr:rowOff>
        </xdr:to>
        <xdr:sp macro="" textlink="">
          <xdr:nvSpPr>
            <xdr:cNvPr id="1049681" name="Option Button 81" hidden="1">
              <a:extLst>
                <a:ext uri="{63B3BB69-23CF-44E3-9099-C40C66FF867C}">
                  <a14:compatExt spid="_x0000_s1049681"/>
                </a:ext>
                <a:ext uri="{FF2B5EF4-FFF2-40B4-BE49-F238E27FC236}">
                  <a16:creationId xmlns:a16="http://schemas.microsoft.com/office/drawing/2014/main" id="{00000000-0008-0000-1100-00005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51</xdr:row>
          <xdr:rowOff>47625</xdr:rowOff>
        </xdr:from>
        <xdr:to>
          <xdr:col>19</xdr:col>
          <xdr:colOff>247650</xdr:colOff>
          <xdr:row>51</xdr:row>
          <xdr:rowOff>209550</xdr:rowOff>
        </xdr:to>
        <xdr:sp macro="" textlink="">
          <xdr:nvSpPr>
            <xdr:cNvPr id="1049682" name="Option Button 82" hidden="1">
              <a:extLst>
                <a:ext uri="{63B3BB69-23CF-44E3-9099-C40C66FF867C}">
                  <a14:compatExt spid="_x0000_s1049682"/>
                </a:ext>
                <a:ext uri="{FF2B5EF4-FFF2-40B4-BE49-F238E27FC236}">
                  <a16:creationId xmlns:a16="http://schemas.microsoft.com/office/drawing/2014/main" id="{00000000-0008-0000-1100-00005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47</xdr:row>
          <xdr:rowOff>28575</xdr:rowOff>
        </xdr:from>
        <xdr:to>
          <xdr:col>9</xdr:col>
          <xdr:colOff>104775</xdr:colOff>
          <xdr:row>47</xdr:row>
          <xdr:rowOff>238125</xdr:rowOff>
        </xdr:to>
        <xdr:sp macro="" textlink="">
          <xdr:nvSpPr>
            <xdr:cNvPr id="1049683" name="Check Box 83" hidden="1">
              <a:extLst>
                <a:ext uri="{63B3BB69-23CF-44E3-9099-C40C66FF867C}">
                  <a14:compatExt spid="_x0000_s1049683"/>
                </a:ext>
                <a:ext uri="{FF2B5EF4-FFF2-40B4-BE49-F238E27FC236}">
                  <a16:creationId xmlns:a16="http://schemas.microsoft.com/office/drawing/2014/main" id="{00000000-0008-0000-1100-00005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45</xdr:row>
          <xdr:rowOff>28575</xdr:rowOff>
        </xdr:from>
        <xdr:to>
          <xdr:col>19</xdr:col>
          <xdr:colOff>114300</xdr:colOff>
          <xdr:row>45</xdr:row>
          <xdr:rowOff>238125</xdr:rowOff>
        </xdr:to>
        <xdr:sp macro="" textlink="">
          <xdr:nvSpPr>
            <xdr:cNvPr id="1049684" name="Check Box 84" hidden="1">
              <a:extLst>
                <a:ext uri="{63B3BB69-23CF-44E3-9099-C40C66FF867C}">
                  <a14:compatExt spid="_x0000_s1049684"/>
                </a:ext>
                <a:ext uri="{FF2B5EF4-FFF2-40B4-BE49-F238E27FC236}">
                  <a16:creationId xmlns:a16="http://schemas.microsoft.com/office/drawing/2014/main" id="{00000000-0008-0000-1100-00005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19050</xdr:rowOff>
        </xdr:from>
        <xdr:to>
          <xdr:col>19</xdr:col>
          <xdr:colOff>114300</xdr:colOff>
          <xdr:row>47</xdr:row>
          <xdr:rowOff>228600</xdr:rowOff>
        </xdr:to>
        <xdr:sp macro="" textlink="">
          <xdr:nvSpPr>
            <xdr:cNvPr id="1049685" name="Check Box 85" hidden="1">
              <a:extLst>
                <a:ext uri="{63B3BB69-23CF-44E3-9099-C40C66FF867C}">
                  <a14:compatExt spid="_x0000_s1049685"/>
                </a:ext>
                <a:ext uri="{FF2B5EF4-FFF2-40B4-BE49-F238E27FC236}">
                  <a16:creationId xmlns:a16="http://schemas.microsoft.com/office/drawing/2014/main" id="{00000000-0008-0000-1100-00005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31</xdr:row>
          <xdr:rowOff>0</xdr:rowOff>
        </xdr:from>
        <xdr:to>
          <xdr:col>28</xdr:col>
          <xdr:colOff>9525</xdr:colOff>
          <xdr:row>32</xdr:row>
          <xdr:rowOff>0</xdr:rowOff>
        </xdr:to>
        <xdr:sp macro="" textlink="">
          <xdr:nvSpPr>
            <xdr:cNvPr id="1049686" name="Group Box 86" hidden="1">
              <a:extLst>
                <a:ext uri="{63B3BB69-23CF-44E3-9099-C40C66FF867C}">
                  <a14:compatExt spid="_x0000_s1049686"/>
                </a:ext>
                <a:ext uri="{FF2B5EF4-FFF2-40B4-BE49-F238E27FC236}">
                  <a16:creationId xmlns:a16="http://schemas.microsoft.com/office/drawing/2014/main" id="{00000000-0008-0000-1100-000056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66675</xdr:rowOff>
        </xdr:from>
        <xdr:to>
          <xdr:col>8</xdr:col>
          <xdr:colOff>209550</xdr:colOff>
          <xdr:row>31</xdr:row>
          <xdr:rowOff>180975</xdr:rowOff>
        </xdr:to>
        <xdr:sp macro="" textlink="">
          <xdr:nvSpPr>
            <xdr:cNvPr id="1049687" name="Check Box 87" hidden="1">
              <a:extLst>
                <a:ext uri="{63B3BB69-23CF-44E3-9099-C40C66FF867C}">
                  <a14:compatExt spid="_x0000_s1049687"/>
                </a:ext>
                <a:ext uri="{FF2B5EF4-FFF2-40B4-BE49-F238E27FC236}">
                  <a16:creationId xmlns:a16="http://schemas.microsoft.com/office/drawing/2014/main" id="{00000000-0008-0000-1100-00005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28575</xdr:rowOff>
        </xdr:from>
        <xdr:to>
          <xdr:col>9</xdr:col>
          <xdr:colOff>0</xdr:colOff>
          <xdr:row>52</xdr:row>
          <xdr:rowOff>228600</xdr:rowOff>
        </xdr:to>
        <xdr:sp macro="" textlink="">
          <xdr:nvSpPr>
            <xdr:cNvPr id="1049688" name="Check Box 88" hidden="1">
              <a:extLst>
                <a:ext uri="{63B3BB69-23CF-44E3-9099-C40C66FF867C}">
                  <a14:compatExt spid="_x0000_s1049688"/>
                </a:ext>
                <a:ext uri="{FF2B5EF4-FFF2-40B4-BE49-F238E27FC236}">
                  <a16:creationId xmlns:a16="http://schemas.microsoft.com/office/drawing/2014/main" id="{00000000-0008-0000-1100-00005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52</xdr:row>
          <xdr:rowOff>28575</xdr:rowOff>
        </xdr:from>
        <xdr:to>
          <xdr:col>11</xdr:col>
          <xdr:colOff>38100</xdr:colOff>
          <xdr:row>52</xdr:row>
          <xdr:rowOff>228600</xdr:rowOff>
        </xdr:to>
        <xdr:sp macro="" textlink="">
          <xdr:nvSpPr>
            <xdr:cNvPr id="1049689" name="Check Box 89" hidden="1">
              <a:extLst>
                <a:ext uri="{63B3BB69-23CF-44E3-9099-C40C66FF867C}">
                  <a14:compatExt spid="_x0000_s1049689"/>
                </a:ext>
                <a:ext uri="{FF2B5EF4-FFF2-40B4-BE49-F238E27FC236}">
                  <a16:creationId xmlns:a16="http://schemas.microsoft.com/office/drawing/2014/main" id="{00000000-0008-0000-1100-00005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52</xdr:row>
          <xdr:rowOff>28575</xdr:rowOff>
        </xdr:from>
        <xdr:to>
          <xdr:col>13</xdr:col>
          <xdr:colOff>38100</xdr:colOff>
          <xdr:row>52</xdr:row>
          <xdr:rowOff>228600</xdr:rowOff>
        </xdr:to>
        <xdr:sp macro="" textlink="">
          <xdr:nvSpPr>
            <xdr:cNvPr id="1049690" name="Check Box 90" hidden="1">
              <a:extLst>
                <a:ext uri="{63B3BB69-23CF-44E3-9099-C40C66FF867C}">
                  <a14:compatExt spid="_x0000_s1049690"/>
                </a:ext>
                <a:ext uri="{FF2B5EF4-FFF2-40B4-BE49-F238E27FC236}">
                  <a16:creationId xmlns:a16="http://schemas.microsoft.com/office/drawing/2014/main" id="{00000000-0008-0000-1100-00005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28575</xdr:rowOff>
        </xdr:from>
        <xdr:to>
          <xdr:col>15</xdr:col>
          <xdr:colOff>28575</xdr:colOff>
          <xdr:row>52</xdr:row>
          <xdr:rowOff>228600</xdr:rowOff>
        </xdr:to>
        <xdr:sp macro="" textlink="">
          <xdr:nvSpPr>
            <xdr:cNvPr id="1049691" name="Check Box 91" hidden="1">
              <a:extLst>
                <a:ext uri="{63B3BB69-23CF-44E3-9099-C40C66FF867C}">
                  <a14:compatExt spid="_x0000_s1049691"/>
                </a:ext>
                <a:ext uri="{FF2B5EF4-FFF2-40B4-BE49-F238E27FC236}">
                  <a16:creationId xmlns:a16="http://schemas.microsoft.com/office/drawing/2014/main" id="{00000000-0008-0000-1100-00005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52</xdr:row>
          <xdr:rowOff>28575</xdr:rowOff>
        </xdr:from>
        <xdr:to>
          <xdr:col>17</xdr:col>
          <xdr:colOff>38100</xdr:colOff>
          <xdr:row>52</xdr:row>
          <xdr:rowOff>228600</xdr:rowOff>
        </xdr:to>
        <xdr:sp macro="" textlink="">
          <xdr:nvSpPr>
            <xdr:cNvPr id="1049692" name="Check Box 92" hidden="1">
              <a:extLst>
                <a:ext uri="{63B3BB69-23CF-44E3-9099-C40C66FF867C}">
                  <a14:compatExt spid="_x0000_s1049692"/>
                </a:ext>
                <a:ext uri="{FF2B5EF4-FFF2-40B4-BE49-F238E27FC236}">
                  <a16:creationId xmlns:a16="http://schemas.microsoft.com/office/drawing/2014/main" id="{00000000-0008-0000-1100-00005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52</xdr:row>
          <xdr:rowOff>28575</xdr:rowOff>
        </xdr:from>
        <xdr:to>
          <xdr:col>19</xdr:col>
          <xdr:colOff>38100</xdr:colOff>
          <xdr:row>52</xdr:row>
          <xdr:rowOff>228600</xdr:rowOff>
        </xdr:to>
        <xdr:sp macro="" textlink="">
          <xdr:nvSpPr>
            <xdr:cNvPr id="1049693" name="Check Box 93" hidden="1">
              <a:extLst>
                <a:ext uri="{63B3BB69-23CF-44E3-9099-C40C66FF867C}">
                  <a14:compatExt spid="_x0000_s1049693"/>
                </a:ext>
                <a:ext uri="{FF2B5EF4-FFF2-40B4-BE49-F238E27FC236}">
                  <a16:creationId xmlns:a16="http://schemas.microsoft.com/office/drawing/2014/main" id="{00000000-0008-0000-1100-00005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9525</xdr:rowOff>
        </xdr:from>
        <xdr:to>
          <xdr:col>9</xdr:col>
          <xdr:colOff>0</xdr:colOff>
          <xdr:row>37</xdr:row>
          <xdr:rowOff>9525</xdr:rowOff>
        </xdr:to>
        <xdr:sp macro="" textlink="">
          <xdr:nvSpPr>
            <xdr:cNvPr id="1049694" name="Check Box 94" hidden="1">
              <a:extLst>
                <a:ext uri="{63B3BB69-23CF-44E3-9099-C40C66FF867C}">
                  <a14:compatExt spid="_x0000_s1049694"/>
                </a:ext>
                <a:ext uri="{FF2B5EF4-FFF2-40B4-BE49-F238E27FC236}">
                  <a16:creationId xmlns:a16="http://schemas.microsoft.com/office/drawing/2014/main" id="{00000000-0008-0000-1100-00005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76200</xdr:rowOff>
        </xdr:from>
        <xdr:to>
          <xdr:col>28</xdr:col>
          <xdr:colOff>238125</xdr:colOff>
          <xdr:row>33</xdr:row>
          <xdr:rowOff>114300</xdr:rowOff>
        </xdr:to>
        <xdr:sp macro="" textlink="">
          <xdr:nvSpPr>
            <xdr:cNvPr id="1049695" name="Group Box 95" hidden="1">
              <a:extLst>
                <a:ext uri="{63B3BB69-23CF-44E3-9099-C40C66FF867C}">
                  <a14:compatExt spid="_x0000_s1049695"/>
                </a:ext>
                <a:ext uri="{FF2B5EF4-FFF2-40B4-BE49-F238E27FC236}">
                  <a16:creationId xmlns:a16="http://schemas.microsoft.com/office/drawing/2014/main" id="{00000000-0008-0000-1100-00005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25</xdr:col>
          <xdr:colOff>9525</xdr:colOff>
          <xdr:row>75</xdr:row>
          <xdr:rowOff>9525</xdr:rowOff>
        </xdr:to>
        <xdr:sp macro="" textlink="">
          <xdr:nvSpPr>
            <xdr:cNvPr id="1049696" name="Group Box 96" hidden="1">
              <a:extLst>
                <a:ext uri="{63B3BB69-23CF-44E3-9099-C40C66FF867C}">
                  <a14:compatExt spid="_x0000_s1049696"/>
                </a:ext>
                <a:ext uri="{FF2B5EF4-FFF2-40B4-BE49-F238E27FC236}">
                  <a16:creationId xmlns:a16="http://schemas.microsoft.com/office/drawing/2014/main" id="{00000000-0008-0000-1100-00006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74</xdr:row>
          <xdr:rowOff>47625</xdr:rowOff>
        </xdr:from>
        <xdr:to>
          <xdr:col>9</xdr:col>
          <xdr:colOff>19050</xdr:colOff>
          <xdr:row>74</xdr:row>
          <xdr:rowOff>219075</xdr:rowOff>
        </xdr:to>
        <xdr:sp macro="" textlink="">
          <xdr:nvSpPr>
            <xdr:cNvPr id="1049697" name="Option Button 97" hidden="1">
              <a:extLst>
                <a:ext uri="{63B3BB69-23CF-44E3-9099-C40C66FF867C}">
                  <a14:compatExt spid="_x0000_s1049697"/>
                </a:ext>
                <a:ext uri="{FF2B5EF4-FFF2-40B4-BE49-F238E27FC236}">
                  <a16:creationId xmlns:a16="http://schemas.microsoft.com/office/drawing/2014/main" id="{00000000-0008-0000-1100-00006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74</xdr:row>
          <xdr:rowOff>47625</xdr:rowOff>
        </xdr:from>
        <xdr:to>
          <xdr:col>13</xdr:col>
          <xdr:colOff>9525</xdr:colOff>
          <xdr:row>74</xdr:row>
          <xdr:rowOff>219075</xdr:rowOff>
        </xdr:to>
        <xdr:sp macro="" textlink="">
          <xdr:nvSpPr>
            <xdr:cNvPr id="1049698" name="Option Button 98" hidden="1">
              <a:extLst>
                <a:ext uri="{63B3BB69-23CF-44E3-9099-C40C66FF867C}">
                  <a14:compatExt spid="_x0000_s1049698"/>
                </a:ext>
                <a:ext uri="{FF2B5EF4-FFF2-40B4-BE49-F238E27FC236}">
                  <a16:creationId xmlns:a16="http://schemas.microsoft.com/office/drawing/2014/main" id="{00000000-0008-0000-1100-00006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79</xdr:row>
          <xdr:rowOff>38100</xdr:rowOff>
        </xdr:from>
        <xdr:to>
          <xdr:col>9</xdr:col>
          <xdr:colOff>104775</xdr:colOff>
          <xdr:row>80</xdr:row>
          <xdr:rowOff>0</xdr:rowOff>
        </xdr:to>
        <xdr:sp macro="" textlink="">
          <xdr:nvSpPr>
            <xdr:cNvPr id="1049699" name="Check Box 99" hidden="1">
              <a:extLst>
                <a:ext uri="{63B3BB69-23CF-44E3-9099-C40C66FF867C}">
                  <a14:compatExt spid="_x0000_s1049699"/>
                </a:ext>
                <a:ext uri="{FF2B5EF4-FFF2-40B4-BE49-F238E27FC236}">
                  <a16:creationId xmlns:a16="http://schemas.microsoft.com/office/drawing/2014/main" id="{00000000-0008-0000-1100-00006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79</xdr:row>
          <xdr:rowOff>38100</xdr:rowOff>
        </xdr:from>
        <xdr:to>
          <xdr:col>11</xdr:col>
          <xdr:colOff>114300</xdr:colOff>
          <xdr:row>80</xdr:row>
          <xdr:rowOff>0</xdr:rowOff>
        </xdr:to>
        <xdr:sp macro="" textlink="">
          <xdr:nvSpPr>
            <xdr:cNvPr id="1049700" name="Check Box 100" hidden="1">
              <a:extLst>
                <a:ext uri="{63B3BB69-23CF-44E3-9099-C40C66FF867C}">
                  <a14:compatExt spid="_x0000_s1049700"/>
                </a:ext>
                <a:ext uri="{FF2B5EF4-FFF2-40B4-BE49-F238E27FC236}">
                  <a16:creationId xmlns:a16="http://schemas.microsoft.com/office/drawing/2014/main" id="{00000000-0008-0000-1100-00006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79</xdr:row>
          <xdr:rowOff>38100</xdr:rowOff>
        </xdr:from>
        <xdr:to>
          <xdr:col>13</xdr:col>
          <xdr:colOff>114300</xdr:colOff>
          <xdr:row>80</xdr:row>
          <xdr:rowOff>0</xdr:rowOff>
        </xdr:to>
        <xdr:sp macro="" textlink="">
          <xdr:nvSpPr>
            <xdr:cNvPr id="1049701" name="Check Box 101" hidden="1">
              <a:extLst>
                <a:ext uri="{63B3BB69-23CF-44E3-9099-C40C66FF867C}">
                  <a14:compatExt spid="_x0000_s1049701"/>
                </a:ext>
                <a:ext uri="{FF2B5EF4-FFF2-40B4-BE49-F238E27FC236}">
                  <a16:creationId xmlns:a16="http://schemas.microsoft.com/office/drawing/2014/main" id="{00000000-0008-0000-1100-00006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79</xdr:row>
          <xdr:rowOff>38100</xdr:rowOff>
        </xdr:from>
        <xdr:to>
          <xdr:col>15</xdr:col>
          <xdr:colOff>114300</xdr:colOff>
          <xdr:row>80</xdr:row>
          <xdr:rowOff>0</xdr:rowOff>
        </xdr:to>
        <xdr:sp macro="" textlink="">
          <xdr:nvSpPr>
            <xdr:cNvPr id="1049702" name="Check Box 102" hidden="1">
              <a:extLst>
                <a:ext uri="{63B3BB69-23CF-44E3-9099-C40C66FF867C}">
                  <a14:compatExt spid="_x0000_s1049702"/>
                </a:ext>
                <a:ext uri="{FF2B5EF4-FFF2-40B4-BE49-F238E27FC236}">
                  <a16:creationId xmlns:a16="http://schemas.microsoft.com/office/drawing/2014/main" id="{00000000-0008-0000-1100-00006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79</xdr:row>
          <xdr:rowOff>38100</xdr:rowOff>
        </xdr:from>
        <xdr:to>
          <xdr:col>17</xdr:col>
          <xdr:colOff>114300</xdr:colOff>
          <xdr:row>80</xdr:row>
          <xdr:rowOff>0</xdr:rowOff>
        </xdr:to>
        <xdr:sp macro="" textlink="">
          <xdr:nvSpPr>
            <xdr:cNvPr id="1049703" name="Check Box 103" hidden="1">
              <a:extLst>
                <a:ext uri="{63B3BB69-23CF-44E3-9099-C40C66FF867C}">
                  <a14:compatExt spid="_x0000_s1049703"/>
                </a:ext>
                <a:ext uri="{FF2B5EF4-FFF2-40B4-BE49-F238E27FC236}">
                  <a16:creationId xmlns:a16="http://schemas.microsoft.com/office/drawing/2014/main" id="{00000000-0008-0000-1100-00006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79</xdr:row>
          <xdr:rowOff>38100</xdr:rowOff>
        </xdr:from>
        <xdr:to>
          <xdr:col>19</xdr:col>
          <xdr:colOff>114300</xdr:colOff>
          <xdr:row>80</xdr:row>
          <xdr:rowOff>0</xdr:rowOff>
        </xdr:to>
        <xdr:sp macro="" textlink="">
          <xdr:nvSpPr>
            <xdr:cNvPr id="1049704" name="Check Box 104" hidden="1">
              <a:extLst>
                <a:ext uri="{63B3BB69-23CF-44E3-9099-C40C66FF867C}">
                  <a14:compatExt spid="_x0000_s1049704"/>
                </a:ext>
                <a:ext uri="{FF2B5EF4-FFF2-40B4-BE49-F238E27FC236}">
                  <a16:creationId xmlns:a16="http://schemas.microsoft.com/office/drawing/2014/main" id="{00000000-0008-0000-1100-00006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79</xdr:row>
          <xdr:rowOff>38100</xdr:rowOff>
        </xdr:from>
        <xdr:to>
          <xdr:col>21</xdr:col>
          <xdr:colOff>114300</xdr:colOff>
          <xdr:row>80</xdr:row>
          <xdr:rowOff>0</xdr:rowOff>
        </xdr:to>
        <xdr:sp macro="" textlink="">
          <xdr:nvSpPr>
            <xdr:cNvPr id="1049705" name="Check Box 105" hidden="1">
              <a:extLst>
                <a:ext uri="{63B3BB69-23CF-44E3-9099-C40C66FF867C}">
                  <a14:compatExt spid="_x0000_s1049705"/>
                </a:ext>
                <a:ext uri="{FF2B5EF4-FFF2-40B4-BE49-F238E27FC236}">
                  <a16:creationId xmlns:a16="http://schemas.microsoft.com/office/drawing/2014/main" id="{00000000-0008-0000-1100-00006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79</xdr:row>
          <xdr:rowOff>38100</xdr:rowOff>
        </xdr:from>
        <xdr:to>
          <xdr:col>23</xdr:col>
          <xdr:colOff>114300</xdr:colOff>
          <xdr:row>80</xdr:row>
          <xdr:rowOff>0</xdr:rowOff>
        </xdr:to>
        <xdr:sp macro="" textlink="">
          <xdr:nvSpPr>
            <xdr:cNvPr id="1049706" name="Check Box 106" hidden="1">
              <a:extLst>
                <a:ext uri="{63B3BB69-23CF-44E3-9099-C40C66FF867C}">
                  <a14:compatExt spid="_x0000_s1049706"/>
                </a:ext>
                <a:ext uri="{FF2B5EF4-FFF2-40B4-BE49-F238E27FC236}">
                  <a16:creationId xmlns:a16="http://schemas.microsoft.com/office/drawing/2014/main" id="{00000000-0008-0000-1100-00006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257175</xdr:colOff>
          <xdr:row>71</xdr:row>
          <xdr:rowOff>238125</xdr:rowOff>
        </xdr:to>
        <xdr:sp macro="" textlink="">
          <xdr:nvSpPr>
            <xdr:cNvPr id="1049707" name="Group Box 107" hidden="1">
              <a:extLst>
                <a:ext uri="{63B3BB69-23CF-44E3-9099-C40C66FF867C}">
                  <a14:compatExt spid="_x0000_s1049707"/>
                </a:ext>
                <a:ext uri="{FF2B5EF4-FFF2-40B4-BE49-F238E27FC236}">
                  <a16:creationId xmlns:a16="http://schemas.microsoft.com/office/drawing/2014/main" id="{00000000-0008-0000-1100-00006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65</xdr:row>
          <xdr:rowOff>0</xdr:rowOff>
        </xdr:from>
        <xdr:to>
          <xdr:col>28</xdr:col>
          <xdr:colOff>9525</xdr:colOff>
          <xdr:row>66</xdr:row>
          <xdr:rowOff>0</xdr:rowOff>
        </xdr:to>
        <xdr:sp macro="" textlink="">
          <xdr:nvSpPr>
            <xdr:cNvPr id="1049708" name="Group Box 108" hidden="1">
              <a:extLst>
                <a:ext uri="{63B3BB69-23CF-44E3-9099-C40C66FF867C}">
                  <a14:compatExt spid="_x0000_s1049708"/>
                </a:ext>
                <a:ext uri="{FF2B5EF4-FFF2-40B4-BE49-F238E27FC236}">
                  <a16:creationId xmlns:a16="http://schemas.microsoft.com/office/drawing/2014/main" id="{00000000-0008-0000-1100-00006C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65</xdr:row>
          <xdr:rowOff>28575</xdr:rowOff>
        </xdr:from>
        <xdr:to>
          <xdr:col>23</xdr:col>
          <xdr:colOff>66675</xdr:colOff>
          <xdr:row>65</xdr:row>
          <xdr:rowOff>209550</xdr:rowOff>
        </xdr:to>
        <xdr:sp macro="" textlink="">
          <xdr:nvSpPr>
            <xdr:cNvPr id="1049709" name="Option Button 109" hidden="1">
              <a:extLst>
                <a:ext uri="{63B3BB69-23CF-44E3-9099-C40C66FF867C}">
                  <a14:compatExt spid="_x0000_s1049709"/>
                </a:ext>
                <a:ext uri="{FF2B5EF4-FFF2-40B4-BE49-F238E27FC236}">
                  <a16:creationId xmlns:a16="http://schemas.microsoft.com/office/drawing/2014/main" id="{00000000-0008-0000-1100-00006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65</xdr:row>
          <xdr:rowOff>28575</xdr:rowOff>
        </xdr:from>
        <xdr:to>
          <xdr:col>25</xdr:col>
          <xdr:colOff>85725</xdr:colOff>
          <xdr:row>65</xdr:row>
          <xdr:rowOff>209550</xdr:rowOff>
        </xdr:to>
        <xdr:sp macro="" textlink="">
          <xdr:nvSpPr>
            <xdr:cNvPr id="1049710" name="Option Button 110" hidden="1">
              <a:extLst>
                <a:ext uri="{63B3BB69-23CF-44E3-9099-C40C66FF867C}">
                  <a14:compatExt spid="_x0000_s1049710"/>
                </a:ext>
                <a:ext uri="{FF2B5EF4-FFF2-40B4-BE49-F238E27FC236}">
                  <a16:creationId xmlns:a16="http://schemas.microsoft.com/office/drawing/2014/main" id="{00000000-0008-0000-1100-00006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59</xdr:row>
          <xdr:rowOff>200025</xdr:rowOff>
        </xdr:from>
        <xdr:to>
          <xdr:col>3</xdr:col>
          <xdr:colOff>66675</xdr:colOff>
          <xdr:row>61</xdr:row>
          <xdr:rowOff>9525</xdr:rowOff>
        </xdr:to>
        <xdr:sp macro="" textlink="">
          <xdr:nvSpPr>
            <xdr:cNvPr id="1049711" name="Check Box 111" hidden="1">
              <a:extLst>
                <a:ext uri="{63B3BB69-23CF-44E3-9099-C40C66FF867C}">
                  <a14:compatExt spid="_x0000_s1049711"/>
                </a:ext>
                <a:ext uri="{FF2B5EF4-FFF2-40B4-BE49-F238E27FC236}">
                  <a16:creationId xmlns:a16="http://schemas.microsoft.com/office/drawing/2014/main" id="{00000000-0008-0000-1100-00006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60</xdr:row>
          <xdr:rowOff>0</xdr:rowOff>
        </xdr:from>
        <xdr:to>
          <xdr:col>18</xdr:col>
          <xdr:colOff>95250</xdr:colOff>
          <xdr:row>60</xdr:row>
          <xdr:rowOff>209550</xdr:rowOff>
        </xdr:to>
        <xdr:sp macro="" textlink="">
          <xdr:nvSpPr>
            <xdr:cNvPr id="1049712" name="Check Box 112" hidden="1">
              <a:extLst>
                <a:ext uri="{63B3BB69-23CF-44E3-9099-C40C66FF867C}">
                  <a14:compatExt spid="_x0000_s1049712"/>
                </a:ext>
                <a:ext uri="{FF2B5EF4-FFF2-40B4-BE49-F238E27FC236}">
                  <a16:creationId xmlns:a16="http://schemas.microsoft.com/office/drawing/2014/main" id="{00000000-0008-0000-1100-00007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61</xdr:row>
          <xdr:rowOff>0</xdr:rowOff>
        </xdr:from>
        <xdr:to>
          <xdr:col>4</xdr:col>
          <xdr:colOff>95250</xdr:colOff>
          <xdr:row>61</xdr:row>
          <xdr:rowOff>209550</xdr:rowOff>
        </xdr:to>
        <xdr:sp macro="" textlink="">
          <xdr:nvSpPr>
            <xdr:cNvPr id="1049713" name="Check Box 113" hidden="1">
              <a:extLst>
                <a:ext uri="{63B3BB69-23CF-44E3-9099-C40C66FF867C}">
                  <a14:compatExt spid="_x0000_s1049713"/>
                </a:ext>
                <a:ext uri="{FF2B5EF4-FFF2-40B4-BE49-F238E27FC236}">
                  <a16:creationId xmlns:a16="http://schemas.microsoft.com/office/drawing/2014/main" id="{00000000-0008-0000-1100-00007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63</xdr:row>
          <xdr:rowOff>19050</xdr:rowOff>
        </xdr:from>
        <xdr:to>
          <xdr:col>18</xdr:col>
          <xdr:colOff>95250</xdr:colOff>
          <xdr:row>63</xdr:row>
          <xdr:rowOff>200025</xdr:rowOff>
        </xdr:to>
        <xdr:sp macro="" textlink="">
          <xdr:nvSpPr>
            <xdr:cNvPr id="1049714" name="Check Box 114" hidden="1">
              <a:extLst>
                <a:ext uri="{63B3BB69-23CF-44E3-9099-C40C66FF867C}">
                  <a14:compatExt spid="_x0000_s1049714"/>
                </a:ext>
                <a:ext uri="{FF2B5EF4-FFF2-40B4-BE49-F238E27FC236}">
                  <a16:creationId xmlns:a16="http://schemas.microsoft.com/office/drawing/2014/main" id="{00000000-0008-0000-1100-00007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62</xdr:row>
          <xdr:rowOff>0</xdr:rowOff>
        </xdr:from>
        <xdr:to>
          <xdr:col>18</xdr:col>
          <xdr:colOff>95250</xdr:colOff>
          <xdr:row>62</xdr:row>
          <xdr:rowOff>209550</xdr:rowOff>
        </xdr:to>
        <xdr:sp macro="" textlink="">
          <xdr:nvSpPr>
            <xdr:cNvPr id="1049715" name="Check Box 115" hidden="1">
              <a:extLst>
                <a:ext uri="{63B3BB69-23CF-44E3-9099-C40C66FF867C}">
                  <a14:compatExt spid="_x0000_s1049715"/>
                </a:ext>
                <a:ext uri="{FF2B5EF4-FFF2-40B4-BE49-F238E27FC236}">
                  <a16:creationId xmlns:a16="http://schemas.microsoft.com/office/drawing/2014/main" id="{00000000-0008-0000-1100-00007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61</xdr:row>
          <xdr:rowOff>0</xdr:rowOff>
        </xdr:from>
        <xdr:to>
          <xdr:col>18</xdr:col>
          <xdr:colOff>95250</xdr:colOff>
          <xdr:row>61</xdr:row>
          <xdr:rowOff>209550</xdr:rowOff>
        </xdr:to>
        <xdr:sp macro="" textlink="">
          <xdr:nvSpPr>
            <xdr:cNvPr id="1049716" name="Check Box 116" hidden="1">
              <a:extLst>
                <a:ext uri="{63B3BB69-23CF-44E3-9099-C40C66FF867C}">
                  <a14:compatExt spid="_x0000_s1049716"/>
                </a:ext>
                <a:ext uri="{FF2B5EF4-FFF2-40B4-BE49-F238E27FC236}">
                  <a16:creationId xmlns:a16="http://schemas.microsoft.com/office/drawing/2014/main" id="{00000000-0008-0000-1100-00007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83</xdr:row>
          <xdr:rowOff>257175</xdr:rowOff>
        </xdr:from>
        <xdr:to>
          <xdr:col>10</xdr:col>
          <xdr:colOff>0</xdr:colOff>
          <xdr:row>84</xdr:row>
          <xdr:rowOff>247650</xdr:rowOff>
        </xdr:to>
        <xdr:sp macro="" textlink="">
          <xdr:nvSpPr>
            <xdr:cNvPr id="1049717" name="Group Box 117" hidden="1">
              <a:extLst>
                <a:ext uri="{63B3BB69-23CF-44E3-9099-C40C66FF867C}">
                  <a14:compatExt spid="_x0000_s1049717"/>
                </a:ext>
                <a:ext uri="{FF2B5EF4-FFF2-40B4-BE49-F238E27FC236}">
                  <a16:creationId xmlns:a16="http://schemas.microsoft.com/office/drawing/2014/main" id="{00000000-0008-0000-1100-000075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47625</xdr:rowOff>
        </xdr:from>
        <xdr:to>
          <xdr:col>8</xdr:col>
          <xdr:colOff>247650</xdr:colOff>
          <xdr:row>84</xdr:row>
          <xdr:rowOff>209550</xdr:rowOff>
        </xdr:to>
        <xdr:sp macro="" textlink="">
          <xdr:nvSpPr>
            <xdr:cNvPr id="1049718" name="Option Button 118" hidden="1">
              <a:extLst>
                <a:ext uri="{63B3BB69-23CF-44E3-9099-C40C66FF867C}">
                  <a14:compatExt spid="_x0000_s1049718"/>
                </a:ext>
                <a:ext uri="{FF2B5EF4-FFF2-40B4-BE49-F238E27FC236}">
                  <a16:creationId xmlns:a16="http://schemas.microsoft.com/office/drawing/2014/main" id="{00000000-0008-0000-1100-00007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84</xdr:row>
          <xdr:rowOff>47625</xdr:rowOff>
        </xdr:from>
        <xdr:to>
          <xdr:col>9</xdr:col>
          <xdr:colOff>247650</xdr:colOff>
          <xdr:row>84</xdr:row>
          <xdr:rowOff>209550</xdr:rowOff>
        </xdr:to>
        <xdr:sp macro="" textlink="">
          <xdr:nvSpPr>
            <xdr:cNvPr id="1049719" name="Option Button 119" hidden="1">
              <a:extLst>
                <a:ext uri="{63B3BB69-23CF-44E3-9099-C40C66FF867C}">
                  <a14:compatExt spid="_x0000_s1049719"/>
                </a:ext>
                <a:ext uri="{FF2B5EF4-FFF2-40B4-BE49-F238E27FC236}">
                  <a16:creationId xmlns:a16="http://schemas.microsoft.com/office/drawing/2014/main" id="{00000000-0008-0000-1100-00007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84</xdr:row>
          <xdr:rowOff>257175</xdr:rowOff>
        </xdr:from>
        <xdr:to>
          <xdr:col>10</xdr:col>
          <xdr:colOff>9525</xdr:colOff>
          <xdr:row>85</xdr:row>
          <xdr:rowOff>238125</xdr:rowOff>
        </xdr:to>
        <xdr:sp macro="" textlink="">
          <xdr:nvSpPr>
            <xdr:cNvPr id="1049720" name="Group Box 120" hidden="1">
              <a:extLst>
                <a:ext uri="{63B3BB69-23CF-44E3-9099-C40C66FF867C}">
                  <a14:compatExt spid="_x0000_s1049720"/>
                </a:ext>
                <a:ext uri="{FF2B5EF4-FFF2-40B4-BE49-F238E27FC236}">
                  <a16:creationId xmlns:a16="http://schemas.microsoft.com/office/drawing/2014/main" id="{00000000-0008-0000-1100-00007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47625</xdr:rowOff>
        </xdr:from>
        <xdr:to>
          <xdr:col>8</xdr:col>
          <xdr:colOff>247650</xdr:colOff>
          <xdr:row>85</xdr:row>
          <xdr:rowOff>209550</xdr:rowOff>
        </xdr:to>
        <xdr:sp macro="" textlink="">
          <xdr:nvSpPr>
            <xdr:cNvPr id="1049721" name="Option Button 121" hidden="1">
              <a:extLst>
                <a:ext uri="{63B3BB69-23CF-44E3-9099-C40C66FF867C}">
                  <a14:compatExt spid="_x0000_s1049721"/>
                </a:ext>
                <a:ext uri="{FF2B5EF4-FFF2-40B4-BE49-F238E27FC236}">
                  <a16:creationId xmlns:a16="http://schemas.microsoft.com/office/drawing/2014/main" id="{00000000-0008-0000-1100-00007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47625</xdr:rowOff>
        </xdr:from>
        <xdr:to>
          <xdr:col>9</xdr:col>
          <xdr:colOff>247650</xdr:colOff>
          <xdr:row>85</xdr:row>
          <xdr:rowOff>209550</xdr:rowOff>
        </xdr:to>
        <xdr:sp macro="" textlink="">
          <xdr:nvSpPr>
            <xdr:cNvPr id="1049722" name="Option Button 122" hidden="1">
              <a:extLst>
                <a:ext uri="{63B3BB69-23CF-44E3-9099-C40C66FF867C}">
                  <a14:compatExt spid="_x0000_s1049722"/>
                </a:ext>
                <a:ext uri="{FF2B5EF4-FFF2-40B4-BE49-F238E27FC236}">
                  <a16:creationId xmlns:a16="http://schemas.microsoft.com/office/drawing/2014/main" id="{00000000-0008-0000-1100-00007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86</xdr:row>
          <xdr:rowOff>0</xdr:rowOff>
        </xdr:from>
        <xdr:to>
          <xdr:col>10</xdr:col>
          <xdr:colOff>9525</xdr:colOff>
          <xdr:row>86</xdr:row>
          <xdr:rowOff>257175</xdr:rowOff>
        </xdr:to>
        <xdr:sp macro="" textlink="">
          <xdr:nvSpPr>
            <xdr:cNvPr id="1049723" name="Group Box 123" hidden="1">
              <a:extLst>
                <a:ext uri="{63B3BB69-23CF-44E3-9099-C40C66FF867C}">
                  <a14:compatExt spid="_x0000_s1049723"/>
                </a:ext>
                <a:ext uri="{FF2B5EF4-FFF2-40B4-BE49-F238E27FC236}">
                  <a16:creationId xmlns:a16="http://schemas.microsoft.com/office/drawing/2014/main" id="{00000000-0008-0000-1100-00007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86</xdr:row>
          <xdr:rowOff>47625</xdr:rowOff>
        </xdr:from>
        <xdr:to>
          <xdr:col>8</xdr:col>
          <xdr:colOff>247650</xdr:colOff>
          <xdr:row>86</xdr:row>
          <xdr:rowOff>209550</xdr:rowOff>
        </xdr:to>
        <xdr:sp macro="" textlink="">
          <xdr:nvSpPr>
            <xdr:cNvPr id="1049724" name="Option Button 124" hidden="1">
              <a:extLst>
                <a:ext uri="{63B3BB69-23CF-44E3-9099-C40C66FF867C}">
                  <a14:compatExt spid="_x0000_s1049724"/>
                </a:ext>
                <a:ext uri="{FF2B5EF4-FFF2-40B4-BE49-F238E27FC236}">
                  <a16:creationId xmlns:a16="http://schemas.microsoft.com/office/drawing/2014/main" id="{00000000-0008-0000-1100-00007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86</xdr:row>
          <xdr:rowOff>47625</xdr:rowOff>
        </xdr:from>
        <xdr:to>
          <xdr:col>9</xdr:col>
          <xdr:colOff>247650</xdr:colOff>
          <xdr:row>86</xdr:row>
          <xdr:rowOff>209550</xdr:rowOff>
        </xdr:to>
        <xdr:sp macro="" textlink="">
          <xdr:nvSpPr>
            <xdr:cNvPr id="1049725" name="Option Button 125" hidden="1">
              <a:extLst>
                <a:ext uri="{63B3BB69-23CF-44E3-9099-C40C66FF867C}">
                  <a14:compatExt spid="_x0000_s1049725"/>
                </a:ext>
                <a:ext uri="{FF2B5EF4-FFF2-40B4-BE49-F238E27FC236}">
                  <a16:creationId xmlns:a16="http://schemas.microsoft.com/office/drawing/2014/main" id="{00000000-0008-0000-1100-00007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83</xdr:row>
          <xdr:rowOff>257175</xdr:rowOff>
        </xdr:from>
        <xdr:to>
          <xdr:col>20</xdr:col>
          <xdr:colOff>9525</xdr:colOff>
          <xdr:row>84</xdr:row>
          <xdr:rowOff>238125</xdr:rowOff>
        </xdr:to>
        <xdr:sp macro="" textlink="">
          <xdr:nvSpPr>
            <xdr:cNvPr id="1049726" name="Group Box 126" hidden="1">
              <a:extLst>
                <a:ext uri="{63B3BB69-23CF-44E3-9099-C40C66FF867C}">
                  <a14:compatExt spid="_x0000_s1049726"/>
                </a:ext>
                <a:ext uri="{FF2B5EF4-FFF2-40B4-BE49-F238E27FC236}">
                  <a16:creationId xmlns:a16="http://schemas.microsoft.com/office/drawing/2014/main" id="{00000000-0008-0000-1100-00007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47625</xdr:rowOff>
        </xdr:from>
        <xdr:to>
          <xdr:col>18</xdr:col>
          <xdr:colOff>247650</xdr:colOff>
          <xdr:row>84</xdr:row>
          <xdr:rowOff>209550</xdr:rowOff>
        </xdr:to>
        <xdr:sp macro="" textlink="">
          <xdr:nvSpPr>
            <xdr:cNvPr id="1049727" name="Option Button 127" hidden="1">
              <a:extLst>
                <a:ext uri="{63B3BB69-23CF-44E3-9099-C40C66FF867C}">
                  <a14:compatExt spid="_x0000_s1049727"/>
                </a:ext>
                <a:ext uri="{FF2B5EF4-FFF2-40B4-BE49-F238E27FC236}">
                  <a16:creationId xmlns:a16="http://schemas.microsoft.com/office/drawing/2014/main" id="{00000000-0008-0000-1100-00007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84</xdr:row>
          <xdr:rowOff>47625</xdr:rowOff>
        </xdr:from>
        <xdr:to>
          <xdr:col>19</xdr:col>
          <xdr:colOff>247650</xdr:colOff>
          <xdr:row>84</xdr:row>
          <xdr:rowOff>209550</xdr:rowOff>
        </xdr:to>
        <xdr:sp macro="" textlink="">
          <xdr:nvSpPr>
            <xdr:cNvPr id="1049728" name="Option Button 128" hidden="1">
              <a:extLst>
                <a:ext uri="{63B3BB69-23CF-44E3-9099-C40C66FF867C}">
                  <a14:compatExt spid="_x0000_s1049728"/>
                </a:ext>
                <a:ext uri="{FF2B5EF4-FFF2-40B4-BE49-F238E27FC236}">
                  <a16:creationId xmlns:a16="http://schemas.microsoft.com/office/drawing/2014/main" id="{00000000-0008-0000-1100-00008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84</xdr:row>
          <xdr:rowOff>257175</xdr:rowOff>
        </xdr:from>
        <xdr:to>
          <xdr:col>20</xdr:col>
          <xdr:colOff>9525</xdr:colOff>
          <xdr:row>85</xdr:row>
          <xdr:rowOff>238125</xdr:rowOff>
        </xdr:to>
        <xdr:sp macro="" textlink="">
          <xdr:nvSpPr>
            <xdr:cNvPr id="1049729" name="Group Box 129" hidden="1">
              <a:extLst>
                <a:ext uri="{63B3BB69-23CF-44E3-9099-C40C66FF867C}">
                  <a14:compatExt spid="_x0000_s1049729"/>
                </a:ext>
                <a:ext uri="{FF2B5EF4-FFF2-40B4-BE49-F238E27FC236}">
                  <a16:creationId xmlns:a16="http://schemas.microsoft.com/office/drawing/2014/main" id="{00000000-0008-0000-1100-00008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47625</xdr:rowOff>
        </xdr:from>
        <xdr:to>
          <xdr:col>18</xdr:col>
          <xdr:colOff>247650</xdr:colOff>
          <xdr:row>85</xdr:row>
          <xdr:rowOff>209550</xdr:rowOff>
        </xdr:to>
        <xdr:sp macro="" textlink="">
          <xdr:nvSpPr>
            <xdr:cNvPr id="1049730" name="Option Button 130" hidden="1">
              <a:extLst>
                <a:ext uri="{63B3BB69-23CF-44E3-9099-C40C66FF867C}">
                  <a14:compatExt spid="_x0000_s1049730"/>
                </a:ext>
                <a:ext uri="{FF2B5EF4-FFF2-40B4-BE49-F238E27FC236}">
                  <a16:creationId xmlns:a16="http://schemas.microsoft.com/office/drawing/2014/main" id="{00000000-0008-0000-1100-00008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85</xdr:row>
          <xdr:rowOff>47625</xdr:rowOff>
        </xdr:from>
        <xdr:to>
          <xdr:col>19</xdr:col>
          <xdr:colOff>247650</xdr:colOff>
          <xdr:row>85</xdr:row>
          <xdr:rowOff>209550</xdr:rowOff>
        </xdr:to>
        <xdr:sp macro="" textlink="">
          <xdr:nvSpPr>
            <xdr:cNvPr id="1049731" name="Option Button 131" hidden="1">
              <a:extLst>
                <a:ext uri="{63B3BB69-23CF-44E3-9099-C40C66FF867C}">
                  <a14:compatExt spid="_x0000_s1049731"/>
                </a:ext>
                <a:ext uri="{FF2B5EF4-FFF2-40B4-BE49-F238E27FC236}">
                  <a16:creationId xmlns:a16="http://schemas.microsoft.com/office/drawing/2014/main" id="{00000000-0008-0000-1100-00008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85</xdr:row>
          <xdr:rowOff>257175</xdr:rowOff>
        </xdr:from>
        <xdr:to>
          <xdr:col>20</xdr:col>
          <xdr:colOff>9525</xdr:colOff>
          <xdr:row>86</xdr:row>
          <xdr:rowOff>238125</xdr:rowOff>
        </xdr:to>
        <xdr:sp macro="" textlink="">
          <xdr:nvSpPr>
            <xdr:cNvPr id="1049732" name="Group Box 132" hidden="1">
              <a:extLst>
                <a:ext uri="{63B3BB69-23CF-44E3-9099-C40C66FF867C}">
                  <a14:compatExt spid="_x0000_s1049732"/>
                </a:ext>
                <a:ext uri="{FF2B5EF4-FFF2-40B4-BE49-F238E27FC236}">
                  <a16:creationId xmlns:a16="http://schemas.microsoft.com/office/drawing/2014/main" id="{00000000-0008-0000-1100-00008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47625</xdr:rowOff>
        </xdr:from>
        <xdr:to>
          <xdr:col>18</xdr:col>
          <xdr:colOff>247650</xdr:colOff>
          <xdr:row>86</xdr:row>
          <xdr:rowOff>209550</xdr:rowOff>
        </xdr:to>
        <xdr:sp macro="" textlink="">
          <xdr:nvSpPr>
            <xdr:cNvPr id="1049733" name="Option Button 133" hidden="1">
              <a:extLst>
                <a:ext uri="{63B3BB69-23CF-44E3-9099-C40C66FF867C}">
                  <a14:compatExt spid="_x0000_s1049733"/>
                </a:ext>
                <a:ext uri="{FF2B5EF4-FFF2-40B4-BE49-F238E27FC236}">
                  <a16:creationId xmlns:a16="http://schemas.microsoft.com/office/drawing/2014/main" id="{00000000-0008-0000-1100-00008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86</xdr:row>
          <xdr:rowOff>47625</xdr:rowOff>
        </xdr:from>
        <xdr:to>
          <xdr:col>19</xdr:col>
          <xdr:colOff>247650</xdr:colOff>
          <xdr:row>86</xdr:row>
          <xdr:rowOff>209550</xdr:rowOff>
        </xdr:to>
        <xdr:sp macro="" textlink="">
          <xdr:nvSpPr>
            <xdr:cNvPr id="1049734" name="Option Button 134" hidden="1">
              <a:extLst>
                <a:ext uri="{63B3BB69-23CF-44E3-9099-C40C66FF867C}">
                  <a14:compatExt spid="_x0000_s1049734"/>
                </a:ext>
                <a:ext uri="{FF2B5EF4-FFF2-40B4-BE49-F238E27FC236}">
                  <a16:creationId xmlns:a16="http://schemas.microsoft.com/office/drawing/2014/main" id="{00000000-0008-0000-1100-00008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74</xdr:row>
          <xdr:rowOff>9525</xdr:rowOff>
        </xdr:from>
        <xdr:to>
          <xdr:col>24</xdr:col>
          <xdr:colOff>219075</xdr:colOff>
          <xdr:row>75</xdr:row>
          <xdr:rowOff>9525</xdr:rowOff>
        </xdr:to>
        <xdr:sp macro="" textlink="">
          <xdr:nvSpPr>
            <xdr:cNvPr id="1049735" name="Group Box 135" hidden="1">
              <a:extLst>
                <a:ext uri="{63B3BB69-23CF-44E3-9099-C40C66FF867C}">
                  <a14:compatExt spid="_x0000_s1049735"/>
                </a:ext>
                <a:ext uri="{FF2B5EF4-FFF2-40B4-BE49-F238E27FC236}">
                  <a16:creationId xmlns:a16="http://schemas.microsoft.com/office/drawing/2014/main" id="{00000000-0008-0000-1100-00008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75</xdr:row>
          <xdr:rowOff>9525</xdr:rowOff>
        </xdr:from>
        <xdr:to>
          <xdr:col>14</xdr:col>
          <xdr:colOff>247650</xdr:colOff>
          <xdr:row>76</xdr:row>
          <xdr:rowOff>95250</xdr:rowOff>
        </xdr:to>
        <xdr:sp macro="" textlink="">
          <xdr:nvSpPr>
            <xdr:cNvPr id="1049736" name="Group Box 136" hidden="1">
              <a:extLst>
                <a:ext uri="{63B3BB69-23CF-44E3-9099-C40C66FF867C}">
                  <a14:compatExt spid="_x0000_s1049736"/>
                </a:ext>
                <a:ext uri="{FF2B5EF4-FFF2-40B4-BE49-F238E27FC236}">
                  <a16:creationId xmlns:a16="http://schemas.microsoft.com/office/drawing/2014/main" id="{00000000-0008-0000-1100-00008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75</xdr:row>
          <xdr:rowOff>38100</xdr:rowOff>
        </xdr:from>
        <xdr:to>
          <xdr:col>9</xdr:col>
          <xdr:colOff>9525</xdr:colOff>
          <xdr:row>76</xdr:row>
          <xdr:rowOff>95250</xdr:rowOff>
        </xdr:to>
        <xdr:sp macro="" textlink="">
          <xdr:nvSpPr>
            <xdr:cNvPr id="1049737" name="Option Button 137" hidden="1">
              <a:extLst>
                <a:ext uri="{63B3BB69-23CF-44E3-9099-C40C66FF867C}">
                  <a14:compatExt spid="_x0000_s1049737"/>
                </a:ext>
                <a:ext uri="{FF2B5EF4-FFF2-40B4-BE49-F238E27FC236}">
                  <a16:creationId xmlns:a16="http://schemas.microsoft.com/office/drawing/2014/main" id="{00000000-0008-0000-1100-00008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75</xdr:row>
          <xdr:rowOff>38100</xdr:rowOff>
        </xdr:from>
        <xdr:to>
          <xdr:col>13</xdr:col>
          <xdr:colOff>0</xdr:colOff>
          <xdr:row>76</xdr:row>
          <xdr:rowOff>95250</xdr:rowOff>
        </xdr:to>
        <xdr:sp macro="" textlink="">
          <xdr:nvSpPr>
            <xdr:cNvPr id="1049738" name="Option Button 138" hidden="1">
              <a:extLst>
                <a:ext uri="{63B3BB69-23CF-44E3-9099-C40C66FF867C}">
                  <a14:compatExt spid="_x0000_s1049738"/>
                </a:ext>
                <a:ext uri="{FF2B5EF4-FFF2-40B4-BE49-F238E27FC236}">
                  <a16:creationId xmlns:a16="http://schemas.microsoft.com/office/drawing/2014/main" id="{00000000-0008-0000-1100-00008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81</xdr:row>
          <xdr:rowOff>28575</xdr:rowOff>
        </xdr:from>
        <xdr:to>
          <xdr:col>9</xdr:col>
          <xdr:colOff>104775</xdr:colOff>
          <xdr:row>81</xdr:row>
          <xdr:rowOff>238125</xdr:rowOff>
        </xdr:to>
        <xdr:sp macro="" textlink="">
          <xdr:nvSpPr>
            <xdr:cNvPr id="1049739" name="Check Box 139" hidden="1">
              <a:extLst>
                <a:ext uri="{63B3BB69-23CF-44E3-9099-C40C66FF867C}">
                  <a14:compatExt spid="_x0000_s1049739"/>
                </a:ext>
                <a:ext uri="{FF2B5EF4-FFF2-40B4-BE49-F238E27FC236}">
                  <a16:creationId xmlns:a16="http://schemas.microsoft.com/office/drawing/2014/main" id="{00000000-0008-0000-1100-00008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80</xdr:row>
          <xdr:rowOff>28575</xdr:rowOff>
        </xdr:from>
        <xdr:to>
          <xdr:col>9</xdr:col>
          <xdr:colOff>104775</xdr:colOff>
          <xdr:row>80</xdr:row>
          <xdr:rowOff>238125</xdr:rowOff>
        </xdr:to>
        <xdr:sp macro="" textlink="">
          <xdr:nvSpPr>
            <xdr:cNvPr id="1049740" name="Check Box 140" hidden="1">
              <a:extLst>
                <a:ext uri="{63B3BB69-23CF-44E3-9099-C40C66FF867C}">
                  <a14:compatExt spid="_x0000_s1049740"/>
                </a:ext>
                <a:ext uri="{FF2B5EF4-FFF2-40B4-BE49-F238E27FC236}">
                  <a16:creationId xmlns:a16="http://schemas.microsoft.com/office/drawing/2014/main" id="{00000000-0008-0000-1100-00008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81</xdr:row>
          <xdr:rowOff>19050</xdr:rowOff>
        </xdr:from>
        <xdr:to>
          <xdr:col>19</xdr:col>
          <xdr:colOff>114300</xdr:colOff>
          <xdr:row>81</xdr:row>
          <xdr:rowOff>228600</xdr:rowOff>
        </xdr:to>
        <xdr:sp macro="" textlink="">
          <xdr:nvSpPr>
            <xdr:cNvPr id="1049741" name="Check Box 141" hidden="1">
              <a:extLst>
                <a:ext uri="{63B3BB69-23CF-44E3-9099-C40C66FF867C}">
                  <a14:compatExt spid="_x0000_s1049741"/>
                </a:ext>
                <a:ext uri="{FF2B5EF4-FFF2-40B4-BE49-F238E27FC236}">
                  <a16:creationId xmlns:a16="http://schemas.microsoft.com/office/drawing/2014/main" id="{00000000-0008-0000-1100-00008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82</xdr:row>
          <xdr:rowOff>28575</xdr:rowOff>
        </xdr:from>
        <xdr:to>
          <xdr:col>9</xdr:col>
          <xdr:colOff>104775</xdr:colOff>
          <xdr:row>82</xdr:row>
          <xdr:rowOff>238125</xdr:rowOff>
        </xdr:to>
        <xdr:sp macro="" textlink="">
          <xdr:nvSpPr>
            <xdr:cNvPr id="1049742" name="Check Box 142" hidden="1">
              <a:extLst>
                <a:ext uri="{63B3BB69-23CF-44E3-9099-C40C66FF867C}">
                  <a14:compatExt spid="_x0000_s1049742"/>
                </a:ext>
                <a:ext uri="{FF2B5EF4-FFF2-40B4-BE49-F238E27FC236}">
                  <a16:creationId xmlns:a16="http://schemas.microsoft.com/office/drawing/2014/main" id="{00000000-0008-0000-1100-00008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80</xdr:row>
          <xdr:rowOff>28575</xdr:rowOff>
        </xdr:from>
        <xdr:to>
          <xdr:col>19</xdr:col>
          <xdr:colOff>114300</xdr:colOff>
          <xdr:row>80</xdr:row>
          <xdr:rowOff>238125</xdr:rowOff>
        </xdr:to>
        <xdr:sp macro="" textlink="">
          <xdr:nvSpPr>
            <xdr:cNvPr id="1049743" name="Check Box 143" hidden="1">
              <a:extLst>
                <a:ext uri="{63B3BB69-23CF-44E3-9099-C40C66FF867C}">
                  <a14:compatExt spid="_x0000_s1049743"/>
                </a:ext>
                <a:ext uri="{FF2B5EF4-FFF2-40B4-BE49-F238E27FC236}">
                  <a16:creationId xmlns:a16="http://schemas.microsoft.com/office/drawing/2014/main" id="{00000000-0008-0000-1100-00008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82</xdr:row>
          <xdr:rowOff>19050</xdr:rowOff>
        </xdr:from>
        <xdr:to>
          <xdr:col>19</xdr:col>
          <xdr:colOff>114300</xdr:colOff>
          <xdr:row>82</xdr:row>
          <xdr:rowOff>228600</xdr:rowOff>
        </xdr:to>
        <xdr:sp macro="" textlink="">
          <xdr:nvSpPr>
            <xdr:cNvPr id="1049744" name="Check Box 144" hidden="1">
              <a:extLst>
                <a:ext uri="{63B3BB69-23CF-44E3-9099-C40C66FF867C}">
                  <a14:compatExt spid="_x0000_s1049744"/>
                </a:ext>
                <a:ext uri="{FF2B5EF4-FFF2-40B4-BE49-F238E27FC236}">
                  <a16:creationId xmlns:a16="http://schemas.microsoft.com/office/drawing/2014/main" id="{00000000-0008-0000-1100-00009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66</xdr:row>
          <xdr:rowOff>0</xdr:rowOff>
        </xdr:from>
        <xdr:to>
          <xdr:col>28</xdr:col>
          <xdr:colOff>9525</xdr:colOff>
          <xdr:row>67</xdr:row>
          <xdr:rowOff>0</xdr:rowOff>
        </xdr:to>
        <xdr:sp macro="" textlink="">
          <xdr:nvSpPr>
            <xdr:cNvPr id="1049745" name="Group Box 145" hidden="1">
              <a:extLst>
                <a:ext uri="{63B3BB69-23CF-44E3-9099-C40C66FF867C}">
                  <a14:compatExt spid="_x0000_s1049745"/>
                </a:ext>
                <a:ext uri="{FF2B5EF4-FFF2-40B4-BE49-F238E27FC236}">
                  <a16:creationId xmlns:a16="http://schemas.microsoft.com/office/drawing/2014/main" id="{00000000-0008-0000-1100-000091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66</xdr:row>
          <xdr:rowOff>66675</xdr:rowOff>
        </xdr:from>
        <xdr:to>
          <xdr:col>8</xdr:col>
          <xdr:colOff>209550</xdr:colOff>
          <xdr:row>66</xdr:row>
          <xdr:rowOff>180975</xdr:rowOff>
        </xdr:to>
        <xdr:sp macro="" textlink="">
          <xdr:nvSpPr>
            <xdr:cNvPr id="1049746" name="Check Box 146" hidden="1">
              <a:extLst>
                <a:ext uri="{63B3BB69-23CF-44E3-9099-C40C66FF867C}">
                  <a14:compatExt spid="_x0000_s1049746"/>
                </a:ext>
                <a:ext uri="{FF2B5EF4-FFF2-40B4-BE49-F238E27FC236}">
                  <a16:creationId xmlns:a16="http://schemas.microsoft.com/office/drawing/2014/main" id="{00000000-0008-0000-1100-00009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87</xdr:row>
          <xdr:rowOff>28575</xdr:rowOff>
        </xdr:from>
        <xdr:to>
          <xdr:col>9</xdr:col>
          <xdr:colOff>0</xdr:colOff>
          <xdr:row>87</xdr:row>
          <xdr:rowOff>228600</xdr:rowOff>
        </xdr:to>
        <xdr:sp macro="" textlink="">
          <xdr:nvSpPr>
            <xdr:cNvPr id="1049747" name="Check Box 147" hidden="1">
              <a:extLst>
                <a:ext uri="{63B3BB69-23CF-44E3-9099-C40C66FF867C}">
                  <a14:compatExt spid="_x0000_s1049747"/>
                </a:ext>
                <a:ext uri="{FF2B5EF4-FFF2-40B4-BE49-F238E27FC236}">
                  <a16:creationId xmlns:a16="http://schemas.microsoft.com/office/drawing/2014/main" id="{00000000-0008-0000-1100-00009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87</xdr:row>
          <xdr:rowOff>28575</xdr:rowOff>
        </xdr:from>
        <xdr:to>
          <xdr:col>10</xdr:col>
          <xdr:colOff>238125</xdr:colOff>
          <xdr:row>87</xdr:row>
          <xdr:rowOff>228600</xdr:rowOff>
        </xdr:to>
        <xdr:sp macro="" textlink="">
          <xdr:nvSpPr>
            <xdr:cNvPr id="1049748" name="Check Box 148" hidden="1">
              <a:extLst>
                <a:ext uri="{63B3BB69-23CF-44E3-9099-C40C66FF867C}">
                  <a14:compatExt spid="_x0000_s1049748"/>
                </a:ext>
                <a:ext uri="{FF2B5EF4-FFF2-40B4-BE49-F238E27FC236}">
                  <a16:creationId xmlns:a16="http://schemas.microsoft.com/office/drawing/2014/main" id="{00000000-0008-0000-1100-00009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13</xdr:col>
          <xdr:colOff>0</xdr:colOff>
          <xdr:row>87</xdr:row>
          <xdr:rowOff>228600</xdr:rowOff>
        </xdr:to>
        <xdr:sp macro="" textlink="">
          <xdr:nvSpPr>
            <xdr:cNvPr id="1049749" name="Check Box 149" hidden="1">
              <a:extLst>
                <a:ext uri="{63B3BB69-23CF-44E3-9099-C40C66FF867C}">
                  <a14:compatExt spid="_x0000_s1049749"/>
                </a:ext>
                <a:ext uri="{FF2B5EF4-FFF2-40B4-BE49-F238E27FC236}">
                  <a16:creationId xmlns:a16="http://schemas.microsoft.com/office/drawing/2014/main" id="{00000000-0008-0000-1100-00009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87</xdr:row>
          <xdr:rowOff>28575</xdr:rowOff>
        </xdr:from>
        <xdr:to>
          <xdr:col>14</xdr:col>
          <xdr:colOff>266700</xdr:colOff>
          <xdr:row>87</xdr:row>
          <xdr:rowOff>228600</xdr:rowOff>
        </xdr:to>
        <xdr:sp macro="" textlink="">
          <xdr:nvSpPr>
            <xdr:cNvPr id="1049750" name="Check Box 150" hidden="1">
              <a:extLst>
                <a:ext uri="{63B3BB69-23CF-44E3-9099-C40C66FF867C}">
                  <a14:compatExt spid="_x0000_s1049750"/>
                </a:ext>
                <a:ext uri="{FF2B5EF4-FFF2-40B4-BE49-F238E27FC236}">
                  <a16:creationId xmlns:a16="http://schemas.microsoft.com/office/drawing/2014/main" id="{00000000-0008-0000-1100-00009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17</xdr:col>
          <xdr:colOff>0</xdr:colOff>
          <xdr:row>87</xdr:row>
          <xdr:rowOff>228600</xdr:rowOff>
        </xdr:to>
        <xdr:sp macro="" textlink="">
          <xdr:nvSpPr>
            <xdr:cNvPr id="1049751" name="Check Box 151" hidden="1">
              <a:extLst>
                <a:ext uri="{63B3BB69-23CF-44E3-9099-C40C66FF867C}">
                  <a14:compatExt spid="_x0000_s1049751"/>
                </a:ext>
                <a:ext uri="{FF2B5EF4-FFF2-40B4-BE49-F238E27FC236}">
                  <a16:creationId xmlns:a16="http://schemas.microsoft.com/office/drawing/2014/main" id="{00000000-0008-0000-1100-00009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19</xdr:col>
          <xdr:colOff>0</xdr:colOff>
          <xdr:row>87</xdr:row>
          <xdr:rowOff>228600</xdr:rowOff>
        </xdr:to>
        <xdr:sp macro="" textlink="">
          <xdr:nvSpPr>
            <xdr:cNvPr id="1049752" name="Check Box 152" hidden="1">
              <a:extLst>
                <a:ext uri="{63B3BB69-23CF-44E3-9099-C40C66FF867C}">
                  <a14:compatExt spid="_x0000_s1049752"/>
                </a:ext>
                <a:ext uri="{FF2B5EF4-FFF2-40B4-BE49-F238E27FC236}">
                  <a16:creationId xmlns:a16="http://schemas.microsoft.com/office/drawing/2014/main" id="{00000000-0008-0000-1100-00009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049753" name="Check Box 153" hidden="1">
              <a:extLst>
                <a:ext uri="{63B3BB69-23CF-44E3-9099-C40C66FF867C}">
                  <a14:compatExt spid="_x0000_s1049753"/>
                </a:ext>
                <a:ext uri="{FF2B5EF4-FFF2-40B4-BE49-F238E27FC236}">
                  <a16:creationId xmlns:a16="http://schemas.microsoft.com/office/drawing/2014/main" id="{00000000-0008-0000-1100-00009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0</xdr:rowOff>
        </xdr:from>
        <xdr:to>
          <xdr:col>4</xdr:col>
          <xdr:colOff>95250</xdr:colOff>
          <xdr:row>62</xdr:row>
          <xdr:rowOff>209550</xdr:rowOff>
        </xdr:to>
        <xdr:sp macro="" textlink="">
          <xdr:nvSpPr>
            <xdr:cNvPr id="1049754" name="Check Box 154" hidden="1">
              <a:extLst>
                <a:ext uri="{63B3BB69-23CF-44E3-9099-C40C66FF867C}">
                  <a14:compatExt spid="_x0000_s1049754"/>
                </a:ext>
                <a:ext uri="{FF2B5EF4-FFF2-40B4-BE49-F238E27FC236}">
                  <a16:creationId xmlns:a16="http://schemas.microsoft.com/office/drawing/2014/main" id="{00000000-0008-0000-1100-00009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62</xdr:row>
          <xdr:rowOff>209550</xdr:rowOff>
        </xdr:from>
        <xdr:to>
          <xdr:col>3</xdr:col>
          <xdr:colOff>200025</xdr:colOff>
          <xdr:row>63</xdr:row>
          <xdr:rowOff>219075</xdr:rowOff>
        </xdr:to>
        <xdr:sp macro="" textlink="">
          <xdr:nvSpPr>
            <xdr:cNvPr id="1049755" name="Check Box 155" hidden="1">
              <a:extLst>
                <a:ext uri="{63B3BB69-23CF-44E3-9099-C40C66FF867C}">
                  <a14:compatExt spid="_x0000_s1049755"/>
                </a:ext>
                <a:ext uri="{FF2B5EF4-FFF2-40B4-BE49-F238E27FC236}">
                  <a16:creationId xmlns:a16="http://schemas.microsoft.com/office/drawing/2014/main" id="{00000000-0008-0000-1100-00009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63</xdr:row>
          <xdr:rowOff>209550</xdr:rowOff>
        </xdr:from>
        <xdr:to>
          <xdr:col>3</xdr:col>
          <xdr:colOff>228600</xdr:colOff>
          <xdr:row>64</xdr:row>
          <xdr:rowOff>219075</xdr:rowOff>
        </xdr:to>
        <xdr:sp macro="" textlink="">
          <xdr:nvSpPr>
            <xdr:cNvPr id="1049756" name="Check Box 156" hidden="1">
              <a:extLst>
                <a:ext uri="{63B3BB69-23CF-44E3-9099-C40C66FF867C}">
                  <a14:compatExt spid="_x0000_s1049756"/>
                </a:ext>
                <a:ext uri="{FF2B5EF4-FFF2-40B4-BE49-F238E27FC236}">
                  <a16:creationId xmlns:a16="http://schemas.microsoft.com/office/drawing/2014/main" id="{00000000-0008-0000-1100-00009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049757" name="Group Box 157" hidden="1">
              <a:extLst>
                <a:ext uri="{63B3BB69-23CF-44E3-9099-C40C66FF867C}">
                  <a14:compatExt spid="_x0000_s1049757"/>
                </a:ext>
                <a:ext uri="{FF2B5EF4-FFF2-40B4-BE49-F238E27FC236}">
                  <a16:creationId xmlns:a16="http://schemas.microsoft.com/office/drawing/2014/main" id="{00000000-0008-0000-1100-00009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049758" name="Check Box 158" hidden="1">
              <a:extLst>
                <a:ext uri="{63B3BB69-23CF-44E3-9099-C40C66FF867C}">
                  <a14:compatExt spid="_x0000_s1049758"/>
                </a:ext>
                <a:ext uri="{FF2B5EF4-FFF2-40B4-BE49-F238E27FC236}">
                  <a16:creationId xmlns:a16="http://schemas.microsoft.com/office/drawing/2014/main" id="{00000000-0008-0000-1100-00009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049759" name="Group Box 159" hidden="1">
              <a:extLst>
                <a:ext uri="{63B3BB69-23CF-44E3-9099-C40C66FF867C}">
                  <a14:compatExt spid="_x0000_s1049759"/>
                </a:ext>
                <a:ext uri="{FF2B5EF4-FFF2-40B4-BE49-F238E27FC236}">
                  <a16:creationId xmlns:a16="http://schemas.microsoft.com/office/drawing/2014/main" id="{00000000-0008-0000-1100-00009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109</xdr:row>
          <xdr:rowOff>47625</xdr:rowOff>
        </xdr:from>
        <xdr:to>
          <xdr:col>9</xdr:col>
          <xdr:colOff>19050</xdr:colOff>
          <xdr:row>109</xdr:row>
          <xdr:rowOff>219075</xdr:rowOff>
        </xdr:to>
        <xdr:sp macro="" textlink="">
          <xdr:nvSpPr>
            <xdr:cNvPr id="1049760" name="Option Button 160" hidden="1">
              <a:extLst>
                <a:ext uri="{63B3BB69-23CF-44E3-9099-C40C66FF867C}">
                  <a14:compatExt spid="_x0000_s1049760"/>
                </a:ext>
                <a:ext uri="{FF2B5EF4-FFF2-40B4-BE49-F238E27FC236}">
                  <a16:creationId xmlns:a16="http://schemas.microsoft.com/office/drawing/2014/main" id="{00000000-0008-0000-1100-0000A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109</xdr:row>
          <xdr:rowOff>47625</xdr:rowOff>
        </xdr:from>
        <xdr:to>
          <xdr:col>13</xdr:col>
          <xdr:colOff>9525</xdr:colOff>
          <xdr:row>109</xdr:row>
          <xdr:rowOff>219075</xdr:rowOff>
        </xdr:to>
        <xdr:sp macro="" textlink="">
          <xdr:nvSpPr>
            <xdr:cNvPr id="1049761" name="Option Button 161" hidden="1">
              <a:extLst>
                <a:ext uri="{63B3BB69-23CF-44E3-9099-C40C66FF867C}">
                  <a14:compatExt spid="_x0000_s1049761"/>
                </a:ext>
                <a:ext uri="{FF2B5EF4-FFF2-40B4-BE49-F238E27FC236}">
                  <a16:creationId xmlns:a16="http://schemas.microsoft.com/office/drawing/2014/main" id="{00000000-0008-0000-1100-0000A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114</xdr:row>
          <xdr:rowOff>38100</xdr:rowOff>
        </xdr:from>
        <xdr:to>
          <xdr:col>9</xdr:col>
          <xdr:colOff>104775</xdr:colOff>
          <xdr:row>114</xdr:row>
          <xdr:rowOff>247650</xdr:rowOff>
        </xdr:to>
        <xdr:sp macro="" textlink="">
          <xdr:nvSpPr>
            <xdr:cNvPr id="1049762" name="Check Box 162" hidden="1">
              <a:extLst>
                <a:ext uri="{63B3BB69-23CF-44E3-9099-C40C66FF867C}">
                  <a14:compatExt spid="_x0000_s1049762"/>
                </a:ext>
                <a:ext uri="{FF2B5EF4-FFF2-40B4-BE49-F238E27FC236}">
                  <a16:creationId xmlns:a16="http://schemas.microsoft.com/office/drawing/2014/main" id="{00000000-0008-0000-1100-0000A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114</xdr:row>
          <xdr:rowOff>38100</xdr:rowOff>
        </xdr:from>
        <xdr:to>
          <xdr:col>11</xdr:col>
          <xdr:colOff>114300</xdr:colOff>
          <xdr:row>114</xdr:row>
          <xdr:rowOff>247650</xdr:rowOff>
        </xdr:to>
        <xdr:sp macro="" textlink="">
          <xdr:nvSpPr>
            <xdr:cNvPr id="1049763" name="Check Box 163" hidden="1">
              <a:extLst>
                <a:ext uri="{63B3BB69-23CF-44E3-9099-C40C66FF867C}">
                  <a14:compatExt spid="_x0000_s1049763"/>
                </a:ext>
                <a:ext uri="{FF2B5EF4-FFF2-40B4-BE49-F238E27FC236}">
                  <a16:creationId xmlns:a16="http://schemas.microsoft.com/office/drawing/2014/main" id="{00000000-0008-0000-1100-0000A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114</xdr:row>
          <xdr:rowOff>38100</xdr:rowOff>
        </xdr:from>
        <xdr:to>
          <xdr:col>13</xdr:col>
          <xdr:colOff>114300</xdr:colOff>
          <xdr:row>114</xdr:row>
          <xdr:rowOff>247650</xdr:rowOff>
        </xdr:to>
        <xdr:sp macro="" textlink="">
          <xdr:nvSpPr>
            <xdr:cNvPr id="1049764" name="Check Box 164" hidden="1">
              <a:extLst>
                <a:ext uri="{63B3BB69-23CF-44E3-9099-C40C66FF867C}">
                  <a14:compatExt spid="_x0000_s1049764"/>
                </a:ext>
                <a:ext uri="{FF2B5EF4-FFF2-40B4-BE49-F238E27FC236}">
                  <a16:creationId xmlns:a16="http://schemas.microsoft.com/office/drawing/2014/main" id="{00000000-0008-0000-1100-0000A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114</xdr:row>
          <xdr:rowOff>38100</xdr:rowOff>
        </xdr:from>
        <xdr:to>
          <xdr:col>15</xdr:col>
          <xdr:colOff>114300</xdr:colOff>
          <xdr:row>114</xdr:row>
          <xdr:rowOff>247650</xdr:rowOff>
        </xdr:to>
        <xdr:sp macro="" textlink="">
          <xdr:nvSpPr>
            <xdr:cNvPr id="1049765" name="Check Box 165" hidden="1">
              <a:extLst>
                <a:ext uri="{63B3BB69-23CF-44E3-9099-C40C66FF867C}">
                  <a14:compatExt spid="_x0000_s1049765"/>
                </a:ext>
                <a:ext uri="{FF2B5EF4-FFF2-40B4-BE49-F238E27FC236}">
                  <a16:creationId xmlns:a16="http://schemas.microsoft.com/office/drawing/2014/main" id="{00000000-0008-0000-1100-0000A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114</xdr:row>
          <xdr:rowOff>38100</xdr:rowOff>
        </xdr:from>
        <xdr:to>
          <xdr:col>17</xdr:col>
          <xdr:colOff>114300</xdr:colOff>
          <xdr:row>114</xdr:row>
          <xdr:rowOff>247650</xdr:rowOff>
        </xdr:to>
        <xdr:sp macro="" textlink="">
          <xdr:nvSpPr>
            <xdr:cNvPr id="1049766" name="Check Box 166" hidden="1">
              <a:extLst>
                <a:ext uri="{63B3BB69-23CF-44E3-9099-C40C66FF867C}">
                  <a14:compatExt spid="_x0000_s1049766"/>
                </a:ext>
                <a:ext uri="{FF2B5EF4-FFF2-40B4-BE49-F238E27FC236}">
                  <a16:creationId xmlns:a16="http://schemas.microsoft.com/office/drawing/2014/main" id="{00000000-0008-0000-1100-0000A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114</xdr:row>
          <xdr:rowOff>38100</xdr:rowOff>
        </xdr:from>
        <xdr:to>
          <xdr:col>19</xdr:col>
          <xdr:colOff>114300</xdr:colOff>
          <xdr:row>114</xdr:row>
          <xdr:rowOff>247650</xdr:rowOff>
        </xdr:to>
        <xdr:sp macro="" textlink="">
          <xdr:nvSpPr>
            <xdr:cNvPr id="1049767" name="Check Box 167" hidden="1">
              <a:extLst>
                <a:ext uri="{63B3BB69-23CF-44E3-9099-C40C66FF867C}">
                  <a14:compatExt spid="_x0000_s1049767"/>
                </a:ext>
                <a:ext uri="{FF2B5EF4-FFF2-40B4-BE49-F238E27FC236}">
                  <a16:creationId xmlns:a16="http://schemas.microsoft.com/office/drawing/2014/main" id="{00000000-0008-0000-1100-0000A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114</xdr:row>
          <xdr:rowOff>38100</xdr:rowOff>
        </xdr:from>
        <xdr:to>
          <xdr:col>21</xdr:col>
          <xdr:colOff>114300</xdr:colOff>
          <xdr:row>114</xdr:row>
          <xdr:rowOff>247650</xdr:rowOff>
        </xdr:to>
        <xdr:sp macro="" textlink="">
          <xdr:nvSpPr>
            <xdr:cNvPr id="1049768" name="Check Box 168" hidden="1">
              <a:extLst>
                <a:ext uri="{63B3BB69-23CF-44E3-9099-C40C66FF867C}">
                  <a14:compatExt spid="_x0000_s1049768"/>
                </a:ext>
                <a:ext uri="{FF2B5EF4-FFF2-40B4-BE49-F238E27FC236}">
                  <a16:creationId xmlns:a16="http://schemas.microsoft.com/office/drawing/2014/main" id="{00000000-0008-0000-1100-0000A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114</xdr:row>
          <xdr:rowOff>38100</xdr:rowOff>
        </xdr:from>
        <xdr:to>
          <xdr:col>23</xdr:col>
          <xdr:colOff>114300</xdr:colOff>
          <xdr:row>114</xdr:row>
          <xdr:rowOff>247650</xdr:rowOff>
        </xdr:to>
        <xdr:sp macro="" textlink="">
          <xdr:nvSpPr>
            <xdr:cNvPr id="1049769" name="Check Box 169" hidden="1">
              <a:extLst>
                <a:ext uri="{63B3BB69-23CF-44E3-9099-C40C66FF867C}">
                  <a14:compatExt spid="_x0000_s1049769"/>
                </a:ext>
                <a:ext uri="{FF2B5EF4-FFF2-40B4-BE49-F238E27FC236}">
                  <a16:creationId xmlns:a16="http://schemas.microsoft.com/office/drawing/2014/main" id="{00000000-0008-0000-1100-0000A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94</xdr:row>
          <xdr:rowOff>200025</xdr:rowOff>
        </xdr:from>
        <xdr:to>
          <xdr:col>1</xdr:col>
          <xdr:colOff>247650</xdr:colOff>
          <xdr:row>96</xdr:row>
          <xdr:rowOff>9525</xdr:rowOff>
        </xdr:to>
        <xdr:sp macro="" textlink="">
          <xdr:nvSpPr>
            <xdr:cNvPr id="1049770" name="Check Box 170" hidden="1">
              <a:extLst>
                <a:ext uri="{63B3BB69-23CF-44E3-9099-C40C66FF867C}">
                  <a14:compatExt spid="_x0000_s1049770"/>
                </a:ext>
                <a:ext uri="{FF2B5EF4-FFF2-40B4-BE49-F238E27FC236}">
                  <a16:creationId xmlns:a16="http://schemas.microsoft.com/office/drawing/2014/main" id="{00000000-0008-0000-1100-0000A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96</xdr:row>
          <xdr:rowOff>0</xdr:rowOff>
        </xdr:from>
        <xdr:to>
          <xdr:col>2</xdr:col>
          <xdr:colOff>76200</xdr:colOff>
          <xdr:row>96</xdr:row>
          <xdr:rowOff>209550</xdr:rowOff>
        </xdr:to>
        <xdr:sp macro="" textlink="">
          <xdr:nvSpPr>
            <xdr:cNvPr id="1049771" name="Check Box 171" hidden="1">
              <a:extLst>
                <a:ext uri="{63B3BB69-23CF-44E3-9099-C40C66FF867C}">
                  <a14:compatExt spid="_x0000_s1049771"/>
                </a:ext>
                <a:ext uri="{FF2B5EF4-FFF2-40B4-BE49-F238E27FC236}">
                  <a16:creationId xmlns:a16="http://schemas.microsoft.com/office/drawing/2014/main" id="{00000000-0008-0000-1100-0000A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98</xdr:row>
          <xdr:rowOff>38100</xdr:rowOff>
        </xdr:from>
        <xdr:to>
          <xdr:col>16</xdr:col>
          <xdr:colOff>85725</xdr:colOff>
          <xdr:row>98</xdr:row>
          <xdr:rowOff>171450</xdr:rowOff>
        </xdr:to>
        <xdr:sp macro="" textlink="">
          <xdr:nvSpPr>
            <xdr:cNvPr id="1049772" name="Check Box 172" hidden="1">
              <a:extLst>
                <a:ext uri="{63B3BB69-23CF-44E3-9099-C40C66FF867C}">
                  <a14:compatExt spid="_x0000_s1049772"/>
                </a:ext>
                <a:ext uri="{FF2B5EF4-FFF2-40B4-BE49-F238E27FC236}">
                  <a16:creationId xmlns:a16="http://schemas.microsoft.com/office/drawing/2014/main" id="{00000000-0008-0000-1100-0000A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049773" name="Group Box 173" hidden="1">
              <a:extLst>
                <a:ext uri="{63B3BB69-23CF-44E3-9099-C40C66FF867C}">
                  <a14:compatExt spid="_x0000_s1049773"/>
                </a:ext>
                <a:ext uri="{FF2B5EF4-FFF2-40B4-BE49-F238E27FC236}">
                  <a16:creationId xmlns:a16="http://schemas.microsoft.com/office/drawing/2014/main" id="{00000000-0008-0000-1100-0000A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100</xdr:row>
          <xdr:rowOff>0</xdr:rowOff>
        </xdr:from>
        <xdr:to>
          <xdr:col>28</xdr:col>
          <xdr:colOff>9525</xdr:colOff>
          <xdr:row>100</xdr:row>
          <xdr:rowOff>266700</xdr:rowOff>
        </xdr:to>
        <xdr:sp macro="" textlink="">
          <xdr:nvSpPr>
            <xdr:cNvPr id="1049774" name="Group Box 174" hidden="1">
              <a:extLst>
                <a:ext uri="{63B3BB69-23CF-44E3-9099-C40C66FF867C}">
                  <a14:compatExt spid="_x0000_s1049774"/>
                </a:ext>
                <a:ext uri="{FF2B5EF4-FFF2-40B4-BE49-F238E27FC236}">
                  <a16:creationId xmlns:a16="http://schemas.microsoft.com/office/drawing/2014/main" id="{00000000-0008-0000-1100-0000A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100</xdr:row>
          <xdr:rowOff>28575</xdr:rowOff>
        </xdr:from>
        <xdr:to>
          <xdr:col>23</xdr:col>
          <xdr:colOff>66675</xdr:colOff>
          <xdr:row>100</xdr:row>
          <xdr:rowOff>209550</xdr:rowOff>
        </xdr:to>
        <xdr:sp macro="" textlink="">
          <xdr:nvSpPr>
            <xdr:cNvPr id="1049775" name="Option Button 175" hidden="1">
              <a:extLst>
                <a:ext uri="{63B3BB69-23CF-44E3-9099-C40C66FF867C}">
                  <a14:compatExt spid="_x0000_s1049775"/>
                </a:ext>
                <a:ext uri="{FF2B5EF4-FFF2-40B4-BE49-F238E27FC236}">
                  <a16:creationId xmlns:a16="http://schemas.microsoft.com/office/drawing/2014/main" id="{00000000-0008-0000-1100-0000A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100</xdr:row>
          <xdr:rowOff>28575</xdr:rowOff>
        </xdr:from>
        <xdr:to>
          <xdr:col>25</xdr:col>
          <xdr:colOff>85725</xdr:colOff>
          <xdr:row>100</xdr:row>
          <xdr:rowOff>209550</xdr:rowOff>
        </xdr:to>
        <xdr:sp macro="" textlink="">
          <xdr:nvSpPr>
            <xdr:cNvPr id="1049776" name="Option Button 176" hidden="1">
              <a:extLst>
                <a:ext uri="{63B3BB69-23CF-44E3-9099-C40C66FF867C}">
                  <a14:compatExt spid="_x0000_s1049776"/>
                </a:ext>
                <a:ext uri="{FF2B5EF4-FFF2-40B4-BE49-F238E27FC236}">
                  <a16:creationId xmlns:a16="http://schemas.microsoft.com/office/drawing/2014/main" id="{00000000-0008-0000-1100-0000B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97</xdr:row>
          <xdr:rowOff>0</xdr:rowOff>
        </xdr:from>
        <xdr:to>
          <xdr:col>16</xdr:col>
          <xdr:colOff>85725</xdr:colOff>
          <xdr:row>97</xdr:row>
          <xdr:rowOff>209550</xdr:rowOff>
        </xdr:to>
        <xdr:sp macro="" textlink="">
          <xdr:nvSpPr>
            <xdr:cNvPr id="1049777" name="Check Box 177" hidden="1">
              <a:extLst>
                <a:ext uri="{63B3BB69-23CF-44E3-9099-C40C66FF867C}">
                  <a14:compatExt spid="_x0000_s1049777"/>
                </a:ext>
                <a:ext uri="{FF2B5EF4-FFF2-40B4-BE49-F238E27FC236}">
                  <a16:creationId xmlns:a16="http://schemas.microsoft.com/office/drawing/2014/main" id="{00000000-0008-0000-1100-0000B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96</xdr:row>
          <xdr:rowOff>0</xdr:rowOff>
        </xdr:from>
        <xdr:to>
          <xdr:col>16</xdr:col>
          <xdr:colOff>85725</xdr:colOff>
          <xdr:row>96</xdr:row>
          <xdr:rowOff>209550</xdr:rowOff>
        </xdr:to>
        <xdr:sp macro="" textlink="">
          <xdr:nvSpPr>
            <xdr:cNvPr id="1049778" name="Check Box 178" hidden="1">
              <a:extLst>
                <a:ext uri="{63B3BB69-23CF-44E3-9099-C40C66FF867C}">
                  <a14:compatExt spid="_x0000_s1049778"/>
                </a:ext>
                <a:ext uri="{FF2B5EF4-FFF2-40B4-BE49-F238E27FC236}">
                  <a16:creationId xmlns:a16="http://schemas.microsoft.com/office/drawing/2014/main" id="{00000000-0008-0000-1100-0000B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049779" name="Group Box 179" hidden="1">
              <a:extLst>
                <a:ext uri="{63B3BB69-23CF-44E3-9099-C40C66FF867C}">
                  <a14:compatExt spid="_x0000_s1049779"/>
                </a:ext>
                <a:ext uri="{FF2B5EF4-FFF2-40B4-BE49-F238E27FC236}">
                  <a16:creationId xmlns:a16="http://schemas.microsoft.com/office/drawing/2014/main" id="{00000000-0008-0000-1100-0000B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118</xdr:row>
          <xdr:rowOff>257175</xdr:rowOff>
        </xdr:from>
        <xdr:to>
          <xdr:col>10</xdr:col>
          <xdr:colOff>0</xdr:colOff>
          <xdr:row>119</xdr:row>
          <xdr:rowOff>247650</xdr:rowOff>
        </xdr:to>
        <xdr:sp macro="" textlink="">
          <xdr:nvSpPr>
            <xdr:cNvPr id="1049780" name="Group Box 180" hidden="1">
              <a:extLst>
                <a:ext uri="{63B3BB69-23CF-44E3-9099-C40C66FF867C}">
                  <a14:compatExt spid="_x0000_s1049780"/>
                </a:ext>
                <a:ext uri="{FF2B5EF4-FFF2-40B4-BE49-F238E27FC236}">
                  <a16:creationId xmlns:a16="http://schemas.microsoft.com/office/drawing/2014/main" id="{00000000-0008-0000-1100-0000B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119</xdr:row>
          <xdr:rowOff>47625</xdr:rowOff>
        </xdr:from>
        <xdr:to>
          <xdr:col>8</xdr:col>
          <xdr:colOff>247650</xdr:colOff>
          <xdr:row>119</xdr:row>
          <xdr:rowOff>209550</xdr:rowOff>
        </xdr:to>
        <xdr:sp macro="" textlink="">
          <xdr:nvSpPr>
            <xdr:cNvPr id="1049781" name="Option Button 181" hidden="1">
              <a:extLst>
                <a:ext uri="{63B3BB69-23CF-44E3-9099-C40C66FF867C}">
                  <a14:compatExt spid="_x0000_s1049781"/>
                </a:ext>
                <a:ext uri="{FF2B5EF4-FFF2-40B4-BE49-F238E27FC236}">
                  <a16:creationId xmlns:a16="http://schemas.microsoft.com/office/drawing/2014/main" id="{00000000-0008-0000-1100-0000B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119</xdr:row>
          <xdr:rowOff>47625</xdr:rowOff>
        </xdr:from>
        <xdr:to>
          <xdr:col>9</xdr:col>
          <xdr:colOff>247650</xdr:colOff>
          <xdr:row>119</xdr:row>
          <xdr:rowOff>209550</xdr:rowOff>
        </xdr:to>
        <xdr:sp macro="" textlink="">
          <xdr:nvSpPr>
            <xdr:cNvPr id="1049782" name="Option Button 182" hidden="1">
              <a:extLst>
                <a:ext uri="{63B3BB69-23CF-44E3-9099-C40C66FF867C}">
                  <a14:compatExt spid="_x0000_s1049782"/>
                </a:ext>
                <a:ext uri="{FF2B5EF4-FFF2-40B4-BE49-F238E27FC236}">
                  <a16:creationId xmlns:a16="http://schemas.microsoft.com/office/drawing/2014/main" id="{00000000-0008-0000-1100-0000B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119</xdr:row>
          <xdr:rowOff>257175</xdr:rowOff>
        </xdr:from>
        <xdr:to>
          <xdr:col>10</xdr:col>
          <xdr:colOff>9525</xdr:colOff>
          <xdr:row>120</xdr:row>
          <xdr:rowOff>238125</xdr:rowOff>
        </xdr:to>
        <xdr:sp macro="" textlink="">
          <xdr:nvSpPr>
            <xdr:cNvPr id="1049783" name="Group Box 183" hidden="1">
              <a:extLst>
                <a:ext uri="{63B3BB69-23CF-44E3-9099-C40C66FF867C}">
                  <a14:compatExt spid="_x0000_s1049783"/>
                </a:ext>
                <a:ext uri="{FF2B5EF4-FFF2-40B4-BE49-F238E27FC236}">
                  <a16:creationId xmlns:a16="http://schemas.microsoft.com/office/drawing/2014/main" id="{00000000-0008-0000-1100-0000B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120</xdr:row>
          <xdr:rowOff>47625</xdr:rowOff>
        </xdr:from>
        <xdr:to>
          <xdr:col>8</xdr:col>
          <xdr:colOff>247650</xdr:colOff>
          <xdr:row>120</xdr:row>
          <xdr:rowOff>209550</xdr:rowOff>
        </xdr:to>
        <xdr:sp macro="" textlink="">
          <xdr:nvSpPr>
            <xdr:cNvPr id="1049784" name="Option Button 184" hidden="1">
              <a:extLst>
                <a:ext uri="{63B3BB69-23CF-44E3-9099-C40C66FF867C}">
                  <a14:compatExt spid="_x0000_s1049784"/>
                </a:ext>
                <a:ext uri="{FF2B5EF4-FFF2-40B4-BE49-F238E27FC236}">
                  <a16:creationId xmlns:a16="http://schemas.microsoft.com/office/drawing/2014/main" id="{00000000-0008-0000-1100-0000B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120</xdr:row>
          <xdr:rowOff>47625</xdr:rowOff>
        </xdr:from>
        <xdr:to>
          <xdr:col>9</xdr:col>
          <xdr:colOff>247650</xdr:colOff>
          <xdr:row>120</xdr:row>
          <xdr:rowOff>209550</xdr:rowOff>
        </xdr:to>
        <xdr:sp macro="" textlink="">
          <xdr:nvSpPr>
            <xdr:cNvPr id="1049785" name="Option Button 185" hidden="1">
              <a:extLst>
                <a:ext uri="{63B3BB69-23CF-44E3-9099-C40C66FF867C}">
                  <a14:compatExt spid="_x0000_s1049785"/>
                </a:ext>
                <a:ext uri="{FF2B5EF4-FFF2-40B4-BE49-F238E27FC236}">
                  <a16:creationId xmlns:a16="http://schemas.microsoft.com/office/drawing/2014/main" id="{00000000-0008-0000-1100-0000B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121</xdr:row>
          <xdr:rowOff>0</xdr:rowOff>
        </xdr:from>
        <xdr:to>
          <xdr:col>10</xdr:col>
          <xdr:colOff>9525</xdr:colOff>
          <xdr:row>121</xdr:row>
          <xdr:rowOff>257175</xdr:rowOff>
        </xdr:to>
        <xdr:sp macro="" textlink="">
          <xdr:nvSpPr>
            <xdr:cNvPr id="1049786" name="Group Box 186" hidden="1">
              <a:extLst>
                <a:ext uri="{63B3BB69-23CF-44E3-9099-C40C66FF867C}">
                  <a14:compatExt spid="_x0000_s1049786"/>
                </a:ext>
                <a:ext uri="{FF2B5EF4-FFF2-40B4-BE49-F238E27FC236}">
                  <a16:creationId xmlns:a16="http://schemas.microsoft.com/office/drawing/2014/main" id="{00000000-0008-0000-1100-0000BA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121</xdr:row>
          <xdr:rowOff>47625</xdr:rowOff>
        </xdr:from>
        <xdr:to>
          <xdr:col>8</xdr:col>
          <xdr:colOff>247650</xdr:colOff>
          <xdr:row>121</xdr:row>
          <xdr:rowOff>209550</xdr:rowOff>
        </xdr:to>
        <xdr:sp macro="" textlink="">
          <xdr:nvSpPr>
            <xdr:cNvPr id="1049787" name="Option Button 187" hidden="1">
              <a:extLst>
                <a:ext uri="{63B3BB69-23CF-44E3-9099-C40C66FF867C}">
                  <a14:compatExt spid="_x0000_s1049787"/>
                </a:ext>
                <a:ext uri="{FF2B5EF4-FFF2-40B4-BE49-F238E27FC236}">
                  <a16:creationId xmlns:a16="http://schemas.microsoft.com/office/drawing/2014/main" id="{00000000-0008-0000-1100-0000B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121</xdr:row>
          <xdr:rowOff>47625</xdr:rowOff>
        </xdr:from>
        <xdr:to>
          <xdr:col>9</xdr:col>
          <xdr:colOff>247650</xdr:colOff>
          <xdr:row>121</xdr:row>
          <xdr:rowOff>209550</xdr:rowOff>
        </xdr:to>
        <xdr:sp macro="" textlink="">
          <xdr:nvSpPr>
            <xdr:cNvPr id="1049788" name="Option Button 188" hidden="1">
              <a:extLst>
                <a:ext uri="{63B3BB69-23CF-44E3-9099-C40C66FF867C}">
                  <a14:compatExt spid="_x0000_s1049788"/>
                </a:ext>
                <a:ext uri="{FF2B5EF4-FFF2-40B4-BE49-F238E27FC236}">
                  <a16:creationId xmlns:a16="http://schemas.microsoft.com/office/drawing/2014/main" id="{00000000-0008-0000-1100-0000B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118</xdr:row>
          <xdr:rowOff>257175</xdr:rowOff>
        </xdr:from>
        <xdr:to>
          <xdr:col>20</xdr:col>
          <xdr:colOff>9525</xdr:colOff>
          <xdr:row>119</xdr:row>
          <xdr:rowOff>238125</xdr:rowOff>
        </xdr:to>
        <xdr:sp macro="" textlink="">
          <xdr:nvSpPr>
            <xdr:cNvPr id="1049789" name="Group Box 189" hidden="1">
              <a:extLst>
                <a:ext uri="{63B3BB69-23CF-44E3-9099-C40C66FF867C}">
                  <a14:compatExt spid="_x0000_s1049789"/>
                </a:ext>
                <a:ext uri="{FF2B5EF4-FFF2-40B4-BE49-F238E27FC236}">
                  <a16:creationId xmlns:a16="http://schemas.microsoft.com/office/drawing/2014/main" id="{00000000-0008-0000-1100-0000B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119</xdr:row>
          <xdr:rowOff>47625</xdr:rowOff>
        </xdr:from>
        <xdr:to>
          <xdr:col>18</xdr:col>
          <xdr:colOff>247650</xdr:colOff>
          <xdr:row>119</xdr:row>
          <xdr:rowOff>209550</xdr:rowOff>
        </xdr:to>
        <xdr:sp macro="" textlink="">
          <xdr:nvSpPr>
            <xdr:cNvPr id="1049790" name="Option Button 190" hidden="1">
              <a:extLst>
                <a:ext uri="{63B3BB69-23CF-44E3-9099-C40C66FF867C}">
                  <a14:compatExt spid="_x0000_s1049790"/>
                </a:ext>
                <a:ext uri="{FF2B5EF4-FFF2-40B4-BE49-F238E27FC236}">
                  <a16:creationId xmlns:a16="http://schemas.microsoft.com/office/drawing/2014/main" id="{00000000-0008-0000-1100-0000B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119</xdr:row>
          <xdr:rowOff>47625</xdr:rowOff>
        </xdr:from>
        <xdr:to>
          <xdr:col>19</xdr:col>
          <xdr:colOff>247650</xdr:colOff>
          <xdr:row>119</xdr:row>
          <xdr:rowOff>209550</xdr:rowOff>
        </xdr:to>
        <xdr:sp macro="" textlink="">
          <xdr:nvSpPr>
            <xdr:cNvPr id="1049791" name="Option Button 191" hidden="1">
              <a:extLst>
                <a:ext uri="{63B3BB69-23CF-44E3-9099-C40C66FF867C}">
                  <a14:compatExt spid="_x0000_s1049791"/>
                </a:ext>
                <a:ext uri="{FF2B5EF4-FFF2-40B4-BE49-F238E27FC236}">
                  <a16:creationId xmlns:a16="http://schemas.microsoft.com/office/drawing/2014/main" id="{00000000-0008-0000-1100-0000B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119</xdr:row>
          <xdr:rowOff>257175</xdr:rowOff>
        </xdr:from>
        <xdr:to>
          <xdr:col>20</xdr:col>
          <xdr:colOff>9525</xdr:colOff>
          <xdr:row>120</xdr:row>
          <xdr:rowOff>238125</xdr:rowOff>
        </xdr:to>
        <xdr:sp macro="" textlink="">
          <xdr:nvSpPr>
            <xdr:cNvPr id="1049792" name="Group Box 192" hidden="1">
              <a:extLst>
                <a:ext uri="{63B3BB69-23CF-44E3-9099-C40C66FF867C}">
                  <a14:compatExt spid="_x0000_s1049792"/>
                </a:ext>
                <a:ext uri="{FF2B5EF4-FFF2-40B4-BE49-F238E27FC236}">
                  <a16:creationId xmlns:a16="http://schemas.microsoft.com/office/drawing/2014/main" id="{00000000-0008-0000-1100-0000C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120</xdr:row>
          <xdr:rowOff>47625</xdr:rowOff>
        </xdr:from>
        <xdr:to>
          <xdr:col>18</xdr:col>
          <xdr:colOff>247650</xdr:colOff>
          <xdr:row>120</xdr:row>
          <xdr:rowOff>209550</xdr:rowOff>
        </xdr:to>
        <xdr:sp macro="" textlink="">
          <xdr:nvSpPr>
            <xdr:cNvPr id="1049793" name="Option Button 193" hidden="1">
              <a:extLst>
                <a:ext uri="{63B3BB69-23CF-44E3-9099-C40C66FF867C}">
                  <a14:compatExt spid="_x0000_s1049793"/>
                </a:ext>
                <a:ext uri="{FF2B5EF4-FFF2-40B4-BE49-F238E27FC236}">
                  <a16:creationId xmlns:a16="http://schemas.microsoft.com/office/drawing/2014/main" id="{00000000-0008-0000-1100-0000C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120</xdr:row>
          <xdr:rowOff>47625</xdr:rowOff>
        </xdr:from>
        <xdr:to>
          <xdr:col>19</xdr:col>
          <xdr:colOff>247650</xdr:colOff>
          <xdr:row>120</xdr:row>
          <xdr:rowOff>209550</xdr:rowOff>
        </xdr:to>
        <xdr:sp macro="" textlink="">
          <xdr:nvSpPr>
            <xdr:cNvPr id="1049794" name="Option Button 194" hidden="1">
              <a:extLst>
                <a:ext uri="{63B3BB69-23CF-44E3-9099-C40C66FF867C}">
                  <a14:compatExt spid="_x0000_s1049794"/>
                </a:ext>
                <a:ext uri="{FF2B5EF4-FFF2-40B4-BE49-F238E27FC236}">
                  <a16:creationId xmlns:a16="http://schemas.microsoft.com/office/drawing/2014/main" id="{00000000-0008-0000-1100-0000C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120</xdr:row>
          <xdr:rowOff>257175</xdr:rowOff>
        </xdr:from>
        <xdr:to>
          <xdr:col>20</xdr:col>
          <xdr:colOff>9525</xdr:colOff>
          <xdr:row>121</xdr:row>
          <xdr:rowOff>238125</xdr:rowOff>
        </xdr:to>
        <xdr:sp macro="" textlink="">
          <xdr:nvSpPr>
            <xdr:cNvPr id="1049795" name="Group Box 195" hidden="1">
              <a:extLst>
                <a:ext uri="{63B3BB69-23CF-44E3-9099-C40C66FF867C}">
                  <a14:compatExt spid="_x0000_s1049795"/>
                </a:ext>
                <a:ext uri="{FF2B5EF4-FFF2-40B4-BE49-F238E27FC236}">
                  <a16:creationId xmlns:a16="http://schemas.microsoft.com/office/drawing/2014/main" id="{00000000-0008-0000-1100-0000C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121</xdr:row>
          <xdr:rowOff>47625</xdr:rowOff>
        </xdr:from>
        <xdr:to>
          <xdr:col>18</xdr:col>
          <xdr:colOff>247650</xdr:colOff>
          <xdr:row>121</xdr:row>
          <xdr:rowOff>209550</xdr:rowOff>
        </xdr:to>
        <xdr:sp macro="" textlink="">
          <xdr:nvSpPr>
            <xdr:cNvPr id="1049796" name="Option Button 196" hidden="1">
              <a:extLst>
                <a:ext uri="{63B3BB69-23CF-44E3-9099-C40C66FF867C}">
                  <a14:compatExt spid="_x0000_s1049796"/>
                </a:ext>
                <a:ext uri="{FF2B5EF4-FFF2-40B4-BE49-F238E27FC236}">
                  <a16:creationId xmlns:a16="http://schemas.microsoft.com/office/drawing/2014/main" id="{00000000-0008-0000-1100-0000C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121</xdr:row>
          <xdr:rowOff>47625</xdr:rowOff>
        </xdr:from>
        <xdr:to>
          <xdr:col>19</xdr:col>
          <xdr:colOff>247650</xdr:colOff>
          <xdr:row>121</xdr:row>
          <xdr:rowOff>209550</xdr:rowOff>
        </xdr:to>
        <xdr:sp macro="" textlink="">
          <xdr:nvSpPr>
            <xdr:cNvPr id="1049797" name="Option Button 197" hidden="1">
              <a:extLst>
                <a:ext uri="{63B3BB69-23CF-44E3-9099-C40C66FF867C}">
                  <a14:compatExt spid="_x0000_s1049797"/>
                </a:ext>
                <a:ext uri="{FF2B5EF4-FFF2-40B4-BE49-F238E27FC236}">
                  <a16:creationId xmlns:a16="http://schemas.microsoft.com/office/drawing/2014/main" id="{00000000-0008-0000-1100-0000C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109</xdr:row>
          <xdr:rowOff>9525</xdr:rowOff>
        </xdr:from>
        <xdr:to>
          <xdr:col>25</xdr:col>
          <xdr:colOff>9525</xdr:colOff>
          <xdr:row>110</xdr:row>
          <xdr:rowOff>9525</xdr:rowOff>
        </xdr:to>
        <xdr:sp macro="" textlink="">
          <xdr:nvSpPr>
            <xdr:cNvPr id="1049798" name="Group Box 198" hidden="1">
              <a:extLst>
                <a:ext uri="{63B3BB69-23CF-44E3-9099-C40C66FF867C}">
                  <a14:compatExt spid="_x0000_s1049798"/>
                </a:ext>
                <a:ext uri="{FF2B5EF4-FFF2-40B4-BE49-F238E27FC236}">
                  <a16:creationId xmlns:a16="http://schemas.microsoft.com/office/drawing/2014/main" id="{00000000-0008-0000-1100-0000C6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110</xdr:row>
          <xdr:rowOff>9525</xdr:rowOff>
        </xdr:from>
        <xdr:to>
          <xdr:col>14</xdr:col>
          <xdr:colOff>247650</xdr:colOff>
          <xdr:row>111</xdr:row>
          <xdr:rowOff>95250</xdr:rowOff>
        </xdr:to>
        <xdr:sp macro="" textlink="">
          <xdr:nvSpPr>
            <xdr:cNvPr id="1049799" name="Group Box 199" hidden="1">
              <a:extLst>
                <a:ext uri="{63B3BB69-23CF-44E3-9099-C40C66FF867C}">
                  <a14:compatExt spid="_x0000_s1049799"/>
                </a:ext>
                <a:ext uri="{FF2B5EF4-FFF2-40B4-BE49-F238E27FC236}">
                  <a16:creationId xmlns:a16="http://schemas.microsoft.com/office/drawing/2014/main" id="{00000000-0008-0000-1100-0000C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110</xdr:row>
          <xdr:rowOff>38100</xdr:rowOff>
        </xdr:from>
        <xdr:to>
          <xdr:col>9</xdr:col>
          <xdr:colOff>9525</xdr:colOff>
          <xdr:row>111</xdr:row>
          <xdr:rowOff>95250</xdr:rowOff>
        </xdr:to>
        <xdr:sp macro="" textlink="">
          <xdr:nvSpPr>
            <xdr:cNvPr id="1049800" name="Option Button 200" hidden="1">
              <a:extLst>
                <a:ext uri="{63B3BB69-23CF-44E3-9099-C40C66FF867C}">
                  <a14:compatExt spid="_x0000_s1049800"/>
                </a:ext>
                <a:ext uri="{FF2B5EF4-FFF2-40B4-BE49-F238E27FC236}">
                  <a16:creationId xmlns:a16="http://schemas.microsoft.com/office/drawing/2014/main" id="{00000000-0008-0000-1100-0000C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110</xdr:row>
          <xdr:rowOff>38100</xdr:rowOff>
        </xdr:from>
        <xdr:to>
          <xdr:col>13</xdr:col>
          <xdr:colOff>0</xdr:colOff>
          <xdr:row>111</xdr:row>
          <xdr:rowOff>95250</xdr:rowOff>
        </xdr:to>
        <xdr:sp macro="" textlink="">
          <xdr:nvSpPr>
            <xdr:cNvPr id="1049801" name="Option Button 201" hidden="1">
              <a:extLst>
                <a:ext uri="{63B3BB69-23CF-44E3-9099-C40C66FF867C}">
                  <a14:compatExt spid="_x0000_s1049801"/>
                </a:ext>
                <a:ext uri="{FF2B5EF4-FFF2-40B4-BE49-F238E27FC236}">
                  <a16:creationId xmlns:a16="http://schemas.microsoft.com/office/drawing/2014/main" id="{00000000-0008-0000-1100-0000C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116</xdr:row>
          <xdr:rowOff>28575</xdr:rowOff>
        </xdr:from>
        <xdr:to>
          <xdr:col>9</xdr:col>
          <xdr:colOff>104775</xdr:colOff>
          <xdr:row>116</xdr:row>
          <xdr:rowOff>238125</xdr:rowOff>
        </xdr:to>
        <xdr:sp macro="" textlink="">
          <xdr:nvSpPr>
            <xdr:cNvPr id="1049802" name="Check Box 202" hidden="1">
              <a:extLst>
                <a:ext uri="{63B3BB69-23CF-44E3-9099-C40C66FF867C}">
                  <a14:compatExt spid="_x0000_s1049802"/>
                </a:ext>
                <a:ext uri="{FF2B5EF4-FFF2-40B4-BE49-F238E27FC236}">
                  <a16:creationId xmlns:a16="http://schemas.microsoft.com/office/drawing/2014/main" id="{00000000-0008-0000-1100-0000C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28575</xdr:rowOff>
        </xdr:from>
        <xdr:to>
          <xdr:col>9</xdr:col>
          <xdr:colOff>104775</xdr:colOff>
          <xdr:row>115</xdr:row>
          <xdr:rowOff>238125</xdr:rowOff>
        </xdr:to>
        <xdr:sp macro="" textlink="">
          <xdr:nvSpPr>
            <xdr:cNvPr id="1049803" name="Check Box 203" hidden="1">
              <a:extLst>
                <a:ext uri="{63B3BB69-23CF-44E3-9099-C40C66FF867C}">
                  <a14:compatExt spid="_x0000_s1049803"/>
                </a:ext>
                <a:ext uri="{FF2B5EF4-FFF2-40B4-BE49-F238E27FC236}">
                  <a16:creationId xmlns:a16="http://schemas.microsoft.com/office/drawing/2014/main" id="{00000000-0008-0000-1100-0000C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116</xdr:row>
          <xdr:rowOff>19050</xdr:rowOff>
        </xdr:from>
        <xdr:to>
          <xdr:col>19</xdr:col>
          <xdr:colOff>114300</xdr:colOff>
          <xdr:row>116</xdr:row>
          <xdr:rowOff>228600</xdr:rowOff>
        </xdr:to>
        <xdr:sp macro="" textlink="">
          <xdr:nvSpPr>
            <xdr:cNvPr id="1049804" name="Check Box 204" hidden="1">
              <a:extLst>
                <a:ext uri="{63B3BB69-23CF-44E3-9099-C40C66FF867C}">
                  <a14:compatExt spid="_x0000_s1049804"/>
                </a:ext>
                <a:ext uri="{FF2B5EF4-FFF2-40B4-BE49-F238E27FC236}">
                  <a16:creationId xmlns:a16="http://schemas.microsoft.com/office/drawing/2014/main" id="{00000000-0008-0000-1100-0000C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28575</xdr:rowOff>
        </xdr:from>
        <xdr:to>
          <xdr:col>9</xdr:col>
          <xdr:colOff>104775</xdr:colOff>
          <xdr:row>117</xdr:row>
          <xdr:rowOff>238125</xdr:rowOff>
        </xdr:to>
        <xdr:sp macro="" textlink="">
          <xdr:nvSpPr>
            <xdr:cNvPr id="1049805" name="Check Box 205" hidden="1">
              <a:extLst>
                <a:ext uri="{63B3BB69-23CF-44E3-9099-C40C66FF867C}">
                  <a14:compatExt spid="_x0000_s1049805"/>
                </a:ext>
                <a:ext uri="{FF2B5EF4-FFF2-40B4-BE49-F238E27FC236}">
                  <a16:creationId xmlns:a16="http://schemas.microsoft.com/office/drawing/2014/main" id="{00000000-0008-0000-1100-0000C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115</xdr:row>
          <xdr:rowOff>28575</xdr:rowOff>
        </xdr:from>
        <xdr:to>
          <xdr:col>19</xdr:col>
          <xdr:colOff>114300</xdr:colOff>
          <xdr:row>115</xdr:row>
          <xdr:rowOff>238125</xdr:rowOff>
        </xdr:to>
        <xdr:sp macro="" textlink="">
          <xdr:nvSpPr>
            <xdr:cNvPr id="1049806" name="Check Box 206" hidden="1">
              <a:extLst>
                <a:ext uri="{63B3BB69-23CF-44E3-9099-C40C66FF867C}">
                  <a14:compatExt spid="_x0000_s1049806"/>
                </a:ext>
                <a:ext uri="{FF2B5EF4-FFF2-40B4-BE49-F238E27FC236}">
                  <a16:creationId xmlns:a16="http://schemas.microsoft.com/office/drawing/2014/main" id="{00000000-0008-0000-1100-0000C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117</xdr:row>
          <xdr:rowOff>19050</xdr:rowOff>
        </xdr:from>
        <xdr:to>
          <xdr:col>19</xdr:col>
          <xdr:colOff>114300</xdr:colOff>
          <xdr:row>117</xdr:row>
          <xdr:rowOff>228600</xdr:rowOff>
        </xdr:to>
        <xdr:sp macro="" textlink="">
          <xdr:nvSpPr>
            <xdr:cNvPr id="1049807" name="Check Box 207" hidden="1">
              <a:extLst>
                <a:ext uri="{63B3BB69-23CF-44E3-9099-C40C66FF867C}">
                  <a14:compatExt spid="_x0000_s1049807"/>
                </a:ext>
                <a:ext uri="{FF2B5EF4-FFF2-40B4-BE49-F238E27FC236}">
                  <a16:creationId xmlns:a16="http://schemas.microsoft.com/office/drawing/2014/main" id="{00000000-0008-0000-1100-0000C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200025</xdr:colOff>
      <xdr:row>120</xdr:row>
      <xdr:rowOff>38100</xdr:rowOff>
    </xdr:from>
    <xdr:to>
      <xdr:col>17</xdr:col>
      <xdr:colOff>114300</xdr:colOff>
      <xdr:row>120</xdr:row>
      <xdr:rowOff>209550</xdr:rowOff>
    </xdr:to>
    <xdr:sp macro="" textlink="">
      <xdr:nvSpPr>
        <xdr:cNvPr id="257" name="大かっこ 256">
          <a:extLst>
            <a:ext uri="{FF2B5EF4-FFF2-40B4-BE49-F238E27FC236}">
              <a16:creationId xmlns:a16="http://schemas.microsoft.com/office/drawing/2014/main" id="{00000000-0008-0000-1100-000001010000}"/>
            </a:ext>
          </a:extLst>
        </xdr:cNvPr>
        <xdr:cNvSpPr/>
      </xdr:nvSpPr>
      <xdr:spPr>
        <a:xfrm>
          <a:off x="2962275" y="254317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121</xdr:row>
      <xdr:rowOff>47625</xdr:rowOff>
    </xdr:from>
    <xdr:to>
      <xdr:col>17</xdr:col>
      <xdr:colOff>114300</xdr:colOff>
      <xdr:row>121</xdr:row>
      <xdr:rowOff>219075</xdr:rowOff>
    </xdr:to>
    <xdr:sp macro="" textlink="">
      <xdr:nvSpPr>
        <xdr:cNvPr id="258" name="大かっこ 257">
          <a:extLst>
            <a:ext uri="{FF2B5EF4-FFF2-40B4-BE49-F238E27FC236}">
              <a16:creationId xmlns:a16="http://schemas.microsoft.com/office/drawing/2014/main" id="{00000000-0008-0000-1100-000002010000}"/>
            </a:ext>
          </a:extLst>
        </xdr:cNvPr>
        <xdr:cNvSpPr/>
      </xdr:nvSpPr>
      <xdr:spPr>
        <a:xfrm>
          <a:off x="2962275" y="257079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119</xdr:row>
      <xdr:rowOff>57150</xdr:rowOff>
    </xdr:from>
    <xdr:to>
      <xdr:col>27</xdr:col>
      <xdr:colOff>95250</xdr:colOff>
      <xdr:row>119</xdr:row>
      <xdr:rowOff>228600</xdr:rowOff>
    </xdr:to>
    <xdr:sp macro="" textlink="">
      <xdr:nvSpPr>
        <xdr:cNvPr id="259" name="大かっこ 258">
          <a:extLst>
            <a:ext uri="{FF2B5EF4-FFF2-40B4-BE49-F238E27FC236}">
              <a16:creationId xmlns:a16="http://schemas.microsoft.com/office/drawing/2014/main" id="{00000000-0008-0000-1100-000003010000}"/>
            </a:ext>
          </a:extLst>
        </xdr:cNvPr>
        <xdr:cNvSpPr/>
      </xdr:nvSpPr>
      <xdr:spPr>
        <a:xfrm>
          <a:off x="5705475" y="251841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120</xdr:row>
      <xdr:rowOff>47625</xdr:rowOff>
    </xdr:from>
    <xdr:to>
      <xdr:col>27</xdr:col>
      <xdr:colOff>95250</xdr:colOff>
      <xdr:row>120</xdr:row>
      <xdr:rowOff>219075</xdr:rowOff>
    </xdr:to>
    <xdr:sp macro="" textlink="">
      <xdr:nvSpPr>
        <xdr:cNvPr id="260" name="大かっこ 259">
          <a:extLst>
            <a:ext uri="{FF2B5EF4-FFF2-40B4-BE49-F238E27FC236}">
              <a16:creationId xmlns:a16="http://schemas.microsoft.com/office/drawing/2014/main" id="{00000000-0008-0000-1100-000004010000}"/>
            </a:ext>
          </a:extLst>
        </xdr:cNvPr>
        <xdr:cNvSpPr/>
      </xdr:nvSpPr>
      <xdr:spPr>
        <a:xfrm>
          <a:off x="5705475" y="254412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121</xdr:row>
      <xdr:rowOff>57150</xdr:rowOff>
    </xdr:from>
    <xdr:to>
      <xdr:col>27</xdr:col>
      <xdr:colOff>95250</xdr:colOff>
      <xdr:row>121</xdr:row>
      <xdr:rowOff>228600</xdr:rowOff>
    </xdr:to>
    <xdr:sp macro="" textlink="">
      <xdr:nvSpPr>
        <xdr:cNvPr id="261" name="大かっこ 260">
          <a:extLst>
            <a:ext uri="{FF2B5EF4-FFF2-40B4-BE49-F238E27FC236}">
              <a16:creationId xmlns:a16="http://schemas.microsoft.com/office/drawing/2014/main" id="{00000000-0008-0000-1100-000005010000}"/>
            </a:ext>
          </a:extLst>
        </xdr:cNvPr>
        <xdr:cNvSpPr/>
      </xdr:nvSpPr>
      <xdr:spPr>
        <a:xfrm>
          <a:off x="5705475" y="257175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049808" name="Group Box 208" hidden="1">
              <a:extLst>
                <a:ext uri="{63B3BB69-23CF-44E3-9099-C40C66FF867C}">
                  <a14:compatExt spid="_x0000_s1049808"/>
                </a:ext>
                <a:ext uri="{FF2B5EF4-FFF2-40B4-BE49-F238E27FC236}">
                  <a16:creationId xmlns:a16="http://schemas.microsoft.com/office/drawing/2014/main" id="{00000000-0008-0000-1100-0000D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101</xdr:row>
          <xdr:rowOff>66675</xdr:rowOff>
        </xdr:from>
        <xdr:to>
          <xdr:col>8</xdr:col>
          <xdr:colOff>209550</xdr:colOff>
          <xdr:row>101</xdr:row>
          <xdr:rowOff>180975</xdr:rowOff>
        </xdr:to>
        <xdr:sp macro="" textlink="">
          <xdr:nvSpPr>
            <xdr:cNvPr id="1049809" name="Check Box 209" hidden="1">
              <a:extLst>
                <a:ext uri="{63B3BB69-23CF-44E3-9099-C40C66FF867C}">
                  <a14:compatExt spid="_x0000_s1049809"/>
                </a:ext>
                <a:ext uri="{FF2B5EF4-FFF2-40B4-BE49-F238E27FC236}">
                  <a16:creationId xmlns:a16="http://schemas.microsoft.com/office/drawing/2014/main" id="{00000000-0008-0000-1100-0000D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95</xdr:row>
          <xdr:rowOff>0</xdr:rowOff>
        </xdr:from>
        <xdr:to>
          <xdr:col>16</xdr:col>
          <xdr:colOff>85725</xdr:colOff>
          <xdr:row>95</xdr:row>
          <xdr:rowOff>209550</xdr:rowOff>
        </xdr:to>
        <xdr:sp macro="" textlink="">
          <xdr:nvSpPr>
            <xdr:cNvPr id="1049810" name="Check Box 210" hidden="1">
              <a:extLst>
                <a:ext uri="{63B3BB69-23CF-44E3-9099-C40C66FF867C}">
                  <a14:compatExt spid="_x0000_s1049810"/>
                </a:ext>
                <a:ext uri="{FF2B5EF4-FFF2-40B4-BE49-F238E27FC236}">
                  <a16:creationId xmlns:a16="http://schemas.microsoft.com/office/drawing/2014/main" id="{00000000-0008-0000-1100-0000D2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122</xdr:row>
          <xdr:rowOff>28575</xdr:rowOff>
        </xdr:from>
        <xdr:to>
          <xdr:col>9</xdr:col>
          <xdr:colOff>0</xdr:colOff>
          <xdr:row>122</xdr:row>
          <xdr:rowOff>228600</xdr:rowOff>
        </xdr:to>
        <xdr:sp macro="" textlink="">
          <xdr:nvSpPr>
            <xdr:cNvPr id="1049811" name="Check Box 211" hidden="1">
              <a:extLst>
                <a:ext uri="{63B3BB69-23CF-44E3-9099-C40C66FF867C}">
                  <a14:compatExt spid="_x0000_s1049811"/>
                </a:ext>
                <a:ext uri="{FF2B5EF4-FFF2-40B4-BE49-F238E27FC236}">
                  <a16:creationId xmlns:a16="http://schemas.microsoft.com/office/drawing/2014/main" id="{00000000-0008-0000-1100-0000D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122</xdr:row>
          <xdr:rowOff>28575</xdr:rowOff>
        </xdr:from>
        <xdr:to>
          <xdr:col>10</xdr:col>
          <xdr:colOff>238125</xdr:colOff>
          <xdr:row>122</xdr:row>
          <xdr:rowOff>228600</xdr:rowOff>
        </xdr:to>
        <xdr:sp macro="" textlink="">
          <xdr:nvSpPr>
            <xdr:cNvPr id="1049812" name="Check Box 212" hidden="1">
              <a:extLst>
                <a:ext uri="{63B3BB69-23CF-44E3-9099-C40C66FF867C}">
                  <a14:compatExt spid="_x0000_s1049812"/>
                </a:ext>
                <a:ext uri="{FF2B5EF4-FFF2-40B4-BE49-F238E27FC236}">
                  <a16:creationId xmlns:a16="http://schemas.microsoft.com/office/drawing/2014/main" id="{00000000-0008-0000-1100-0000D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122</xdr:row>
          <xdr:rowOff>28575</xdr:rowOff>
        </xdr:from>
        <xdr:to>
          <xdr:col>13</xdr:col>
          <xdr:colOff>0</xdr:colOff>
          <xdr:row>122</xdr:row>
          <xdr:rowOff>228600</xdr:rowOff>
        </xdr:to>
        <xdr:sp macro="" textlink="">
          <xdr:nvSpPr>
            <xdr:cNvPr id="1049813" name="Check Box 213" hidden="1">
              <a:extLst>
                <a:ext uri="{63B3BB69-23CF-44E3-9099-C40C66FF867C}">
                  <a14:compatExt spid="_x0000_s1049813"/>
                </a:ext>
                <a:ext uri="{FF2B5EF4-FFF2-40B4-BE49-F238E27FC236}">
                  <a16:creationId xmlns:a16="http://schemas.microsoft.com/office/drawing/2014/main" id="{00000000-0008-0000-1100-0000D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122</xdr:row>
          <xdr:rowOff>28575</xdr:rowOff>
        </xdr:from>
        <xdr:to>
          <xdr:col>14</xdr:col>
          <xdr:colOff>266700</xdr:colOff>
          <xdr:row>122</xdr:row>
          <xdr:rowOff>228600</xdr:rowOff>
        </xdr:to>
        <xdr:sp macro="" textlink="">
          <xdr:nvSpPr>
            <xdr:cNvPr id="1049814" name="Check Box 214" hidden="1">
              <a:extLst>
                <a:ext uri="{63B3BB69-23CF-44E3-9099-C40C66FF867C}">
                  <a14:compatExt spid="_x0000_s1049814"/>
                </a:ext>
                <a:ext uri="{FF2B5EF4-FFF2-40B4-BE49-F238E27FC236}">
                  <a16:creationId xmlns:a16="http://schemas.microsoft.com/office/drawing/2014/main" id="{00000000-0008-0000-1100-0000D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122</xdr:row>
          <xdr:rowOff>28575</xdr:rowOff>
        </xdr:from>
        <xdr:to>
          <xdr:col>17</xdr:col>
          <xdr:colOff>0</xdr:colOff>
          <xdr:row>122</xdr:row>
          <xdr:rowOff>228600</xdr:rowOff>
        </xdr:to>
        <xdr:sp macro="" textlink="">
          <xdr:nvSpPr>
            <xdr:cNvPr id="1049815" name="Check Box 215" hidden="1">
              <a:extLst>
                <a:ext uri="{63B3BB69-23CF-44E3-9099-C40C66FF867C}">
                  <a14:compatExt spid="_x0000_s1049815"/>
                </a:ext>
                <a:ext uri="{FF2B5EF4-FFF2-40B4-BE49-F238E27FC236}">
                  <a16:creationId xmlns:a16="http://schemas.microsoft.com/office/drawing/2014/main" id="{00000000-0008-0000-1100-0000D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122</xdr:row>
          <xdr:rowOff>28575</xdr:rowOff>
        </xdr:from>
        <xdr:to>
          <xdr:col>19</xdr:col>
          <xdr:colOff>0</xdr:colOff>
          <xdr:row>122</xdr:row>
          <xdr:rowOff>228600</xdr:rowOff>
        </xdr:to>
        <xdr:sp macro="" textlink="">
          <xdr:nvSpPr>
            <xdr:cNvPr id="1049816" name="Check Box 216" hidden="1">
              <a:extLst>
                <a:ext uri="{63B3BB69-23CF-44E3-9099-C40C66FF867C}">
                  <a14:compatExt spid="_x0000_s1049816"/>
                </a:ext>
                <a:ext uri="{FF2B5EF4-FFF2-40B4-BE49-F238E27FC236}">
                  <a16:creationId xmlns:a16="http://schemas.microsoft.com/office/drawing/2014/main" id="{00000000-0008-0000-1100-0000D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049817" name="Check Box 217" hidden="1">
              <a:extLst>
                <a:ext uri="{63B3BB69-23CF-44E3-9099-C40C66FF867C}">
                  <a14:compatExt spid="_x0000_s1049817"/>
                </a:ext>
                <a:ext uri="{FF2B5EF4-FFF2-40B4-BE49-F238E27FC236}">
                  <a16:creationId xmlns:a16="http://schemas.microsoft.com/office/drawing/2014/main" id="{00000000-0008-0000-1100-0000D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0</xdr:rowOff>
        </xdr:from>
        <xdr:to>
          <xdr:col>2</xdr:col>
          <xdr:colOff>76200</xdr:colOff>
          <xdr:row>97</xdr:row>
          <xdr:rowOff>209550</xdr:rowOff>
        </xdr:to>
        <xdr:sp macro="" textlink="">
          <xdr:nvSpPr>
            <xdr:cNvPr id="1049818" name="Check Box 218" hidden="1">
              <a:extLst>
                <a:ext uri="{63B3BB69-23CF-44E3-9099-C40C66FF867C}">
                  <a14:compatExt spid="_x0000_s1049818"/>
                </a:ext>
                <a:ext uri="{FF2B5EF4-FFF2-40B4-BE49-F238E27FC236}">
                  <a16:creationId xmlns:a16="http://schemas.microsoft.com/office/drawing/2014/main" id="{00000000-0008-0000-1100-0000D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97</xdr:row>
          <xdr:rowOff>209550</xdr:rowOff>
        </xdr:from>
        <xdr:to>
          <xdr:col>2</xdr:col>
          <xdr:colOff>0</xdr:colOff>
          <xdr:row>98</xdr:row>
          <xdr:rowOff>219075</xdr:rowOff>
        </xdr:to>
        <xdr:sp macro="" textlink="">
          <xdr:nvSpPr>
            <xdr:cNvPr id="1049819" name="Check Box 219" hidden="1">
              <a:extLst>
                <a:ext uri="{63B3BB69-23CF-44E3-9099-C40C66FF867C}">
                  <a14:compatExt spid="_x0000_s1049819"/>
                </a:ext>
                <a:ext uri="{FF2B5EF4-FFF2-40B4-BE49-F238E27FC236}">
                  <a16:creationId xmlns:a16="http://schemas.microsoft.com/office/drawing/2014/main" id="{00000000-0008-0000-1100-0000DB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98</xdr:row>
          <xdr:rowOff>209550</xdr:rowOff>
        </xdr:from>
        <xdr:to>
          <xdr:col>1</xdr:col>
          <xdr:colOff>266700</xdr:colOff>
          <xdr:row>99</xdr:row>
          <xdr:rowOff>219075</xdr:rowOff>
        </xdr:to>
        <xdr:sp macro="" textlink="">
          <xdr:nvSpPr>
            <xdr:cNvPr id="1049820" name="Check Box 220" hidden="1">
              <a:extLst>
                <a:ext uri="{63B3BB69-23CF-44E3-9099-C40C66FF867C}">
                  <a14:compatExt spid="_x0000_s1049820"/>
                </a:ext>
                <a:ext uri="{FF2B5EF4-FFF2-40B4-BE49-F238E27FC236}">
                  <a16:creationId xmlns:a16="http://schemas.microsoft.com/office/drawing/2014/main" id="{00000000-0008-0000-1100-0000D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049821" name="Group Box 221" hidden="1">
              <a:extLst>
                <a:ext uri="{63B3BB69-23CF-44E3-9099-C40C66FF867C}">
                  <a14:compatExt spid="_x0000_s1049821"/>
                </a:ext>
                <a:ext uri="{FF2B5EF4-FFF2-40B4-BE49-F238E27FC236}">
                  <a16:creationId xmlns:a16="http://schemas.microsoft.com/office/drawing/2014/main" id="{00000000-0008-0000-1100-0000D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049822" name="Check Box 222" hidden="1">
              <a:extLst>
                <a:ext uri="{63B3BB69-23CF-44E3-9099-C40C66FF867C}">
                  <a14:compatExt spid="_x0000_s1049822"/>
                </a:ext>
                <a:ext uri="{FF2B5EF4-FFF2-40B4-BE49-F238E27FC236}">
                  <a16:creationId xmlns:a16="http://schemas.microsoft.com/office/drawing/2014/main" id="{00000000-0008-0000-1100-0000DE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76200</xdr:rowOff>
        </xdr:from>
        <xdr:to>
          <xdr:col>14</xdr:col>
          <xdr:colOff>238125</xdr:colOff>
          <xdr:row>72</xdr:row>
          <xdr:rowOff>47625</xdr:rowOff>
        </xdr:to>
        <xdr:sp macro="" textlink="">
          <xdr:nvSpPr>
            <xdr:cNvPr id="1049823" name="Group Box 223" hidden="1">
              <a:extLst>
                <a:ext uri="{63B3BB69-23CF-44E3-9099-C40C66FF867C}">
                  <a14:compatExt spid="_x0000_s1049823"/>
                </a:ext>
                <a:ext uri="{FF2B5EF4-FFF2-40B4-BE49-F238E27FC236}">
                  <a16:creationId xmlns:a16="http://schemas.microsoft.com/office/drawing/2014/main" id="{00000000-0008-0000-1100-0000D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14</xdr:col>
          <xdr:colOff>238125</xdr:colOff>
          <xdr:row>71</xdr:row>
          <xdr:rowOff>238125</xdr:rowOff>
        </xdr:to>
        <xdr:sp macro="" textlink="">
          <xdr:nvSpPr>
            <xdr:cNvPr id="1049824" name="Group Box 224" hidden="1">
              <a:extLst>
                <a:ext uri="{63B3BB69-23CF-44E3-9099-C40C66FF867C}">
                  <a14:compatExt spid="_x0000_s1049824"/>
                </a:ext>
                <a:ext uri="{FF2B5EF4-FFF2-40B4-BE49-F238E27FC236}">
                  <a16:creationId xmlns:a16="http://schemas.microsoft.com/office/drawing/2014/main" id="{00000000-0008-0000-1100-0000E0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049825" name="Check Box 225" hidden="1">
              <a:extLst>
                <a:ext uri="{63B3BB69-23CF-44E3-9099-C40C66FF867C}">
                  <a14:compatExt spid="_x0000_s1049825"/>
                </a:ext>
                <a:ext uri="{FF2B5EF4-FFF2-40B4-BE49-F238E27FC236}">
                  <a16:creationId xmlns:a16="http://schemas.microsoft.com/office/drawing/2014/main" id="{00000000-0008-0000-1100-0000E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257175</xdr:colOff>
          <xdr:row>107</xdr:row>
          <xdr:rowOff>47625</xdr:rowOff>
        </xdr:to>
        <xdr:sp macro="" textlink="">
          <xdr:nvSpPr>
            <xdr:cNvPr id="1049826" name="Group Box 226" hidden="1">
              <a:extLst>
                <a:ext uri="{63B3BB69-23CF-44E3-9099-C40C66FF867C}">
                  <a14:compatExt spid="_x0000_s1049826"/>
                </a:ext>
                <a:ext uri="{FF2B5EF4-FFF2-40B4-BE49-F238E27FC236}">
                  <a16:creationId xmlns:a16="http://schemas.microsoft.com/office/drawing/2014/main" id="{00000000-0008-0000-1100-0000E2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257175</xdr:colOff>
          <xdr:row>106</xdr:row>
          <xdr:rowOff>238125</xdr:rowOff>
        </xdr:to>
        <xdr:sp macro="" textlink="">
          <xdr:nvSpPr>
            <xdr:cNvPr id="1049827" name="Group Box 227" hidden="1">
              <a:extLst>
                <a:ext uri="{63B3BB69-23CF-44E3-9099-C40C66FF867C}">
                  <a14:compatExt spid="_x0000_s1049827"/>
                </a:ext>
                <a:ext uri="{FF2B5EF4-FFF2-40B4-BE49-F238E27FC236}">
                  <a16:creationId xmlns:a16="http://schemas.microsoft.com/office/drawing/2014/main" id="{00000000-0008-0000-1100-0000E3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049828" name="Check Box 228" hidden="1">
              <a:extLst>
                <a:ext uri="{63B3BB69-23CF-44E3-9099-C40C66FF867C}">
                  <a14:compatExt spid="_x0000_s1049828"/>
                </a:ext>
                <a:ext uri="{FF2B5EF4-FFF2-40B4-BE49-F238E27FC236}">
                  <a16:creationId xmlns:a16="http://schemas.microsoft.com/office/drawing/2014/main" id="{00000000-0008-0000-1100-0000E4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049829" name="Check Box 229" hidden="1">
              <a:extLst>
                <a:ext uri="{63B3BB69-23CF-44E3-9099-C40C66FF867C}">
                  <a14:compatExt spid="_x0000_s1049829"/>
                </a:ext>
                <a:ext uri="{FF2B5EF4-FFF2-40B4-BE49-F238E27FC236}">
                  <a16:creationId xmlns:a16="http://schemas.microsoft.com/office/drawing/2014/main" id="{00000000-0008-0000-1100-0000E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76200</xdr:rowOff>
        </xdr:from>
        <xdr:to>
          <xdr:col>14</xdr:col>
          <xdr:colOff>238125</xdr:colOff>
          <xdr:row>107</xdr:row>
          <xdr:rowOff>47625</xdr:rowOff>
        </xdr:to>
        <xdr:sp macro="" textlink="">
          <xdr:nvSpPr>
            <xdr:cNvPr id="1049830" name="Group Box 230" hidden="1">
              <a:extLst>
                <a:ext uri="{63B3BB69-23CF-44E3-9099-C40C66FF867C}">
                  <a14:compatExt spid="_x0000_s1049830"/>
                </a:ext>
                <a:ext uri="{FF2B5EF4-FFF2-40B4-BE49-F238E27FC236}">
                  <a16:creationId xmlns:a16="http://schemas.microsoft.com/office/drawing/2014/main" id="{00000000-0008-0000-1100-0000E6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106</xdr:row>
          <xdr:rowOff>0</xdr:rowOff>
        </xdr:from>
        <xdr:to>
          <xdr:col>14</xdr:col>
          <xdr:colOff>238125</xdr:colOff>
          <xdr:row>106</xdr:row>
          <xdr:rowOff>238125</xdr:rowOff>
        </xdr:to>
        <xdr:sp macro="" textlink="">
          <xdr:nvSpPr>
            <xdr:cNvPr id="1049831" name="Group Box 231" hidden="1">
              <a:extLst>
                <a:ext uri="{63B3BB69-23CF-44E3-9099-C40C66FF867C}">
                  <a14:compatExt spid="_x0000_s1049831"/>
                </a:ext>
                <a:ext uri="{FF2B5EF4-FFF2-40B4-BE49-F238E27FC236}">
                  <a16:creationId xmlns:a16="http://schemas.microsoft.com/office/drawing/2014/main" id="{00000000-0008-0000-1100-0000E7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106</xdr:row>
          <xdr:rowOff>9525</xdr:rowOff>
        </xdr:from>
        <xdr:to>
          <xdr:col>9</xdr:col>
          <xdr:colOff>0</xdr:colOff>
          <xdr:row>107</xdr:row>
          <xdr:rowOff>9525</xdr:rowOff>
        </xdr:to>
        <xdr:sp macro="" textlink="">
          <xdr:nvSpPr>
            <xdr:cNvPr id="1049832" name="Check Box 232" hidden="1">
              <a:extLst>
                <a:ext uri="{63B3BB69-23CF-44E3-9099-C40C66FF867C}">
                  <a14:compatExt spid="_x0000_s1049832"/>
                </a:ext>
                <a:ext uri="{FF2B5EF4-FFF2-40B4-BE49-F238E27FC236}">
                  <a16:creationId xmlns:a16="http://schemas.microsoft.com/office/drawing/2014/main" id="{00000000-0008-0000-1100-0000E8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32</xdr:row>
          <xdr:rowOff>85725</xdr:rowOff>
        </xdr:from>
        <xdr:to>
          <xdr:col>11</xdr:col>
          <xdr:colOff>114300</xdr:colOff>
          <xdr:row>33</xdr:row>
          <xdr:rowOff>133350</xdr:rowOff>
        </xdr:to>
        <xdr:sp macro="" textlink="">
          <xdr:nvSpPr>
            <xdr:cNvPr id="1049833" name="Option Button 233" hidden="1">
              <a:extLst>
                <a:ext uri="{63B3BB69-23CF-44E3-9099-C40C66FF867C}">
                  <a14:compatExt spid="_x0000_s1049833"/>
                </a:ext>
                <a:ext uri="{FF2B5EF4-FFF2-40B4-BE49-F238E27FC236}">
                  <a16:creationId xmlns:a16="http://schemas.microsoft.com/office/drawing/2014/main" id="{00000000-0008-0000-1100-0000E9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85725</xdr:rowOff>
        </xdr:from>
        <xdr:to>
          <xdr:col>14</xdr:col>
          <xdr:colOff>47625</xdr:colOff>
          <xdr:row>33</xdr:row>
          <xdr:rowOff>123825</xdr:rowOff>
        </xdr:to>
        <xdr:sp macro="" textlink="">
          <xdr:nvSpPr>
            <xdr:cNvPr id="1049834" name="Option Button 234" hidden="1">
              <a:extLst>
                <a:ext uri="{63B3BB69-23CF-44E3-9099-C40C66FF867C}">
                  <a14:compatExt spid="_x0000_s1049834"/>
                </a:ext>
                <a:ext uri="{FF2B5EF4-FFF2-40B4-BE49-F238E27FC236}">
                  <a16:creationId xmlns:a16="http://schemas.microsoft.com/office/drawing/2014/main" id="{00000000-0008-0000-1100-0000EA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32</xdr:row>
          <xdr:rowOff>19050</xdr:rowOff>
        </xdr:from>
        <xdr:to>
          <xdr:col>15</xdr:col>
          <xdr:colOff>19050</xdr:colOff>
          <xdr:row>33</xdr:row>
          <xdr:rowOff>180975</xdr:rowOff>
        </xdr:to>
        <xdr:sp macro="" textlink="">
          <xdr:nvSpPr>
            <xdr:cNvPr id="1049835" name="Group Box 235" hidden="1">
              <a:extLst>
                <a:ext uri="{63B3BB69-23CF-44E3-9099-C40C66FF867C}">
                  <a14:compatExt spid="_x0000_s1049835"/>
                </a:ext>
                <a:ext uri="{FF2B5EF4-FFF2-40B4-BE49-F238E27FC236}">
                  <a16:creationId xmlns:a16="http://schemas.microsoft.com/office/drawing/2014/main" id="{00000000-0008-0000-1100-0000E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32</xdr:row>
          <xdr:rowOff>133350</xdr:rowOff>
        </xdr:from>
        <xdr:to>
          <xdr:col>23</xdr:col>
          <xdr:colOff>104775</xdr:colOff>
          <xdr:row>33</xdr:row>
          <xdr:rowOff>85725</xdr:rowOff>
        </xdr:to>
        <xdr:sp macro="" textlink="">
          <xdr:nvSpPr>
            <xdr:cNvPr id="1049836" name="Option Button 236" hidden="1">
              <a:extLst>
                <a:ext uri="{63B3BB69-23CF-44E3-9099-C40C66FF867C}">
                  <a14:compatExt spid="_x0000_s1049836"/>
                </a:ext>
                <a:ext uri="{FF2B5EF4-FFF2-40B4-BE49-F238E27FC236}">
                  <a16:creationId xmlns:a16="http://schemas.microsoft.com/office/drawing/2014/main" id="{00000000-0008-0000-1100-0000E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xdr:row>
          <xdr:rowOff>19050</xdr:rowOff>
        </xdr:from>
        <xdr:to>
          <xdr:col>28</xdr:col>
          <xdr:colOff>114300</xdr:colOff>
          <xdr:row>34</xdr:row>
          <xdr:rowOff>9525</xdr:rowOff>
        </xdr:to>
        <xdr:sp macro="" textlink="">
          <xdr:nvSpPr>
            <xdr:cNvPr id="1049837" name="Group Box 237" hidden="1">
              <a:extLst>
                <a:ext uri="{63B3BB69-23CF-44E3-9099-C40C66FF867C}">
                  <a14:compatExt spid="_x0000_s1049837"/>
                </a:ext>
                <a:ext uri="{FF2B5EF4-FFF2-40B4-BE49-F238E27FC236}">
                  <a16:creationId xmlns:a16="http://schemas.microsoft.com/office/drawing/2014/main" id="{00000000-0008-0000-1100-0000ED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74</xdr:row>
          <xdr:rowOff>161925</xdr:rowOff>
        </xdr:from>
        <xdr:to>
          <xdr:col>25</xdr:col>
          <xdr:colOff>161925</xdr:colOff>
          <xdr:row>76</xdr:row>
          <xdr:rowOff>28575</xdr:rowOff>
        </xdr:to>
        <xdr:sp macro="" textlink="">
          <xdr:nvSpPr>
            <xdr:cNvPr id="1049838" name="Group Box 238" hidden="1">
              <a:extLst>
                <a:ext uri="{63B3BB69-23CF-44E3-9099-C40C66FF867C}">
                  <a14:compatExt spid="_x0000_s1049838"/>
                </a:ext>
                <a:ext uri="{FF2B5EF4-FFF2-40B4-BE49-F238E27FC236}">
                  <a16:creationId xmlns:a16="http://schemas.microsoft.com/office/drawing/2014/main" id="{00000000-0008-0000-1100-0000E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67</xdr:row>
          <xdr:rowOff>76200</xdr:rowOff>
        </xdr:from>
        <xdr:to>
          <xdr:col>28</xdr:col>
          <xdr:colOff>238125</xdr:colOff>
          <xdr:row>68</xdr:row>
          <xdr:rowOff>114300</xdr:rowOff>
        </xdr:to>
        <xdr:sp macro="" textlink="">
          <xdr:nvSpPr>
            <xdr:cNvPr id="1049839" name="Group Box 239" hidden="1">
              <a:extLst>
                <a:ext uri="{63B3BB69-23CF-44E3-9099-C40C66FF867C}">
                  <a14:compatExt spid="_x0000_s1049839"/>
                </a:ext>
                <a:ext uri="{FF2B5EF4-FFF2-40B4-BE49-F238E27FC236}">
                  <a16:creationId xmlns:a16="http://schemas.microsoft.com/office/drawing/2014/main" id="{00000000-0008-0000-1100-0000EF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67</xdr:row>
          <xdr:rowOff>85725</xdr:rowOff>
        </xdr:from>
        <xdr:to>
          <xdr:col>11</xdr:col>
          <xdr:colOff>114300</xdr:colOff>
          <xdr:row>68</xdr:row>
          <xdr:rowOff>133350</xdr:rowOff>
        </xdr:to>
        <xdr:sp macro="" textlink="">
          <xdr:nvSpPr>
            <xdr:cNvPr id="1049840" name="Option Button 240" hidden="1">
              <a:extLst>
                <a:ext uri="{63B3BB69-23CF-44E3-9099-C40C66FF867C}">
                  <a14:compatExt spid="_x0000_s1049840"/>
                </a:ext>
                <a:ext uri="{FF2B5EF4-FFF2-40B4-BE49-F238E27FC236}">
                  <a16:creationId xmlns:a16="http://schemas.microsoft.com/office/drawing/2014/main" id="{00000000-0008-0000-1100-0000F0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67</xdr:row>
          <xdr:rowOff>85725</xdr:rowOff>
        </xdr:from>
        <xdr:to>
          <xdr:col>14</xdr:col>
          <xdr:colOff>47625</xdr:colOff>
          <xdr:row>68</xdr:row>
          <xdr:rowOff>123825</xdr:rowOff>
        </xdr:to>
        <xdr:sp macro="" textlink="">
          <xdr:nvSpPr>
            <xdr:cNvPr id="1049841" name="Option Button 241" hidden="1">
              <a:extLst>
                <a:ext uri="{63B3BB69-23CF-44E3-9099-C40C66FF867C}">
                  <a14:compatExt spid="_x0000_s1049841"/>
                </a:ext>
                <a:ext uri="{FF2B5EF4-FFF2-40B4-BE49-F238E27FC236}">
                  <a16:creationId xmlns:a16="http://schemas.microsoft.com/office/drawing/2014/main" id="{00000000-0008-0000-1100-0000F1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67</xdr:row>
          <xdr:rowOff>19050</xdr:rowOff>
        </xdr:from>
        <xdr:to>
          <xdr:col>15</xdr:col>
          <xdr:colOff>19050</xdr:colOff>
          <xdr:row>68</xdr:row>
          <xdr:rowOff>180975</xdr:rowOff>
        </xdr:to>
        <xdr:sp macro="" textlink="">
          <xdr:nvSpPr>
            <xdr:cNvPr id="1049842" name="Group Box 242" hidden="1">
              <a:extLst>
                <a:ext uri="{63B3BB69-23CF-44E3-9099-C40C66FF867C}">
                  <a14:compatExt spid="_x0000_s1049842"/>
                </a:ext>
                <a:ext uri="{FF2B5EF4-FFF2-40B4-BE49-F238E27FC236}">
                  <a16:creationId xmlns:a16="http://schemas.microsoft.com/office/drawing/2014/main" id="{00000000-0008-0000-1100-0000F2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67</xdr:row>
          <xdr:rowOff>104775</xdr:rowOff>
        </xdr:from>
        <xdr:to>
          <xdr:col>23</xdr:col>
          <xdr:colOff>104775</xdr:colOff>
          <xdr:row>68</xdr:row>
          <xdr:rowOff>114300</xdr:rowOff>
        </xdr:to>
        <xdr:sp macro="" textlink="">
          <xdr:nvSpPr>
            <xdr:cNvPr id="1049843" name="Option Button 243" hidden="1">
              <a:extLst>
                <a:ext uri="{63B3BB69-23CF-44E3-9099-C40C66FF867C}">
                  <a14:compatExt spid="_x0000_s1049843"/>
                </a:ext>
                <a:ext uri="{FF2B5EF4-FFF2-40B4-BE49-F238E27FC236}">
                  <a16:creationId xmlns:a16="http://schemas.microsoft.com/office/drawing/2014/main" id="{00000000-0008-0000-1100-0000F3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67</xdr:row>
          <xdr:rowOff>19050</xdr:rowOff>
        </xdr:from>
        <xdr:to>
          <xdr:col>28</xdr:col>
          <xdr:colOff>114300</xdr:colOff>
          <xdr:row>69</xdr:row>
          <xdr:rowOff>9525</xdr:rowOff>
        </xdr:to>
        <xdr:sp macro="" textlink="">
          <xdr:nvSpPr>
            <xdr:cNvPr id="1049844" name="Group Box 244" hidden="1">
              <a:extLst>
                <a:ext uri="{63B3BB69-23CF-44E3-9099-C40C66FF867C}">
                  <a14:compatExt spid="_x0000_s1049844"/>
                </a:ext>
                <a:ext uri="{FF2B5EF4-FFF2-40B4-BE49-F238E27FC236}">
                  <a16:creationId xmlns:a16="http://schemas.microsoft.com/office/drawing/2014/main" id="{00000000-0008-0000-1100-0000F4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9</xdr:col>
          <xdr:colOff>0</xdr:colOff>
          <xdr:row>72</xdr:row>
          <xdr:rowOff>9525</xdr:rowOff>
        </xdr:to>
        <xdr:sp macro="" textlink="">
          <xdr:nvSpPr>
            <xdr:cNvPr id="1049845" name="Check Box 245" hidden="1">
              <a:extLst>
                <a:ext uri="{63B3BB69-23CF-44E3-9099-C40C66FF867C}">
                  <a14:compatExt spid="_x0000_s1049845"/>
                </a:ext>
                <a:ext uri="{FF2B5EF4-FFF2-40B4-BE49-F238E27FC236}">
                  <a16:creationId xmlns:a16="http://schemas.microsoft.com/office/drawing/2014/main" id="{00000000-0008-0000-1100-0000F5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32</xdr:row>
          <xdr:rowOff>85725</xdr:rowOff>
        </xdr:from>
        <xdr:to>
          <xdr:col>27</xdr:col>
          <xdr:colOff>57150</xdr:colOff>
          <xdr:row>33</xdr:row>
          <xdr:rowOff>123825</xdr:rowOff>
        </xdr:to>
        <xdr:sp macro="" textlink="">
          <xdr:nvSpPr>
            <xdr:cNvPr id="1049846" name="Option Button 246" hidden="1">
              <a:extLst>
                <a:ext uri="{63B3BB69-23CF-44E3-9099-C40C66FF867C}">
                  <a14:compatExt spid="_x0000_s1049846"/>
                </a:ext>
                <a:ext uri="{FF2B5EF4-FFF2-40B4-BE49-F238E27FC236}">
                  <a16:creationId xmlns:a16="http://schemas.microsoft.com/office/drawing/2014/main" id="{00000000-0008-0000-1100-0000F6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67</xdr:row>
          <xdr:rowOff>85725</xdr:rowOff>
        </xdr:from>
        <xdr:to>
          <xdr:col>27</xdr:col>
          <xdr:colOff>95250</xdr:colOff>
          <xdr:row>68</xdr:row>
          <xdr:rowOff>123825</xdr:rowOff>
        </xdr:to>
        <xdr:sp macro="" textlink="">
          <xdr:nvSpPr>
            <xdr:cNvPr id="1049847" name="Option Button 247" hidden="1">
              <a:extLst>
                <a:ext uri="{63B3BB69-23CF-44E3-9099-C40C66FF867C}">
                  <a14:compatExt spid="_x0000_s1049847"/>
                </a:ext>
                <a:ext uri="{FF2B5EF4-FFF2-40B4-BE49-F238E27FC236}">
                  <a16:creationId xmlns:a16="http://schemas.microsoft.com/office/drawing/2014/main" id="{00000000-0008-0000-1100-0000F7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049848" name="Group Box 248" hidden="1">
              <a:extLst>
                <a:ext uri="{63B3BB69-23CF-44E3-9099-C40C66FF867C}">
                  <a14:compatExt spid="_x0000_s1049848"/>
                </a:ext>
                <a:ext uri="{FF2B5EF4-FFF2-40B4-BE49-F238E27FC236}">
                  <a16:creationId xmlns:a16="http://schemas.microsoft.com/office/drawing/2014/main" id="{00000000-0008-0000-1100-0000F8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101</xdr:row>
          <xdr:rowOff>0</xdr:rowOff>
        </xdr:from>
        <xdr:to>
          <xdr:col>28</xdr:col>
          <xdr:colOff>9525</xdr:colOff>
          <xdr:row>102</xdr:row>
          <xdr:rowOff>0</xdr:rowOff>
        </xdr:to>
        <xdr:sp macro="" textlink="">
          <xdr:nvSpPr>
            <xdr:cNvPr id="1049849" name="Group Box 249" hidden="1">
              <a:extLst>
                <a:ext uri="{63B3BB69-23CF-44E3-9099-C40C66FF867C}">
                  <a14:compatExt spid="_x0000_s1049849"/>
                </a:ext>
                <a:ext uri="{FF2B5EF4-FFF2-40B4-BE49-F238E27FC236}">
                  <a16:creationId xmlns:a16="http://schemas.microsoft.com/office/drawing/2014/main" id="{00000000-0008-0000-1100-0000F9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049850" name="Group Box 250" hidden="1">
              <a:extLst>
                <a:ext uri="{63B3BB69-23CF-44E3-9099-C40C66FF867C}">
                  <a14:compatExt spid="_x0000_s1049850"/>
                </a:ext>
                <a:ext uri="{FF2B5EF4-FFF2-40B4-BE49-F238E27FC236}">
                  <a16:creationId xmlns:a16="http://schemas.microsoft.com/office/drawing/2014/main" id="{00000000-0008-0000-1100-0000FA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102</xdr:row>
          <xdr:rowOff>76200</xdr:rowOff>
        </xdr:from>
        <xdr:to>
          <xdr:col>28</xdr:col>
          <xdr:colOff>238125</xdr:colOff>
          <xdr:row>103</xdr:row>
          <xdr:rowOff>114300</xdr:rowOff>
        </xdr:to>
        <xdr:sp macro="" textlink="">
          <xdr:nvSpPr>
            <xdr:cNvPr id="1049851" name="Group Box 251" hidden="1">
              <a:extLst>
                <a:ext uri="{63B3BB69-23CF-44E3-9099-C40C66FF867C}">
                  <a14:compatExt spid="_x0000_s1049851"/>
                </a:ext>
                <a:ext uri="{FF2B5EF4-FFF2-40B4-BE49-F238E27FC236}">
                  <a16:creationId xmlns:a16="http://schemas.microsoft.com/office/drawing/2014/main" id="{00000000-0008-0000-1100-0000FB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102</xdr:row>
          <xdr:rowOff>85725</xdr:rowOff>
        </xdr:from>
        <xdr:to>
          <xdr:col>11</xdr:col>
          <xdr:colOff>114300</xdr:colOff>
          <xdr:row>103</xdr:row>
          <xdr:rowOff>133350</xdr:rowOff>
        </xdr:to>
        <xdr:sp macro="" textlink="">
          <xdr:nvSpPr>
            <xdr:cNvPr id="1049852" name="Option Button 252" hidden="1">
              <a:extLst>
                <a:ext uri="{63B3BB69-23CF-44E3-9099-C40C66FF867C}">
                  <a14:compatExt spid="_x0000_s1049852"/>
                </a:ext>
                <a:ext uri="{FF2B5EF4-FFF2-40B4-BE49-F238E27FC236}">
                  <a16:creationId xmlns:a16="http://schemas.microsoft.com/office/drawing/2014/main" id="{00000000-0008-0000-1100-0000FC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102</xdr:row>
          <xdr:rowOff>85725</xdr:rowOff>
        </xdr:from>
        <xdr:to>
          <xdr:col>14</xdr:col>
          <xdr:colOff>47625</xdr:colOff>
          <xdr:row>103</xdr:row>
          <xdr:rowOff>123825</xdr:rowOff>
        </xdr:to>
        <xdr:sp macro="" textlink="">
          <xdr:nvSpPr>
            <xdr:cNvPr id="1049853" name="Option Button 253" hidden="1">
              <a:extLst>
                <a:ext uri="{63B3BB69-23CF-44E3-9099-C40C66FF867C}">
                  <a14:compatExt spid="_x0000_s1049853"/>
                </a:ext>
                <a:ext uri="{FF2B5EF4-FFF2-40B4-BE49-F238E27FC236}">
                  <a16:creationId xmlns:a16="http://schemas.microsoft.com/office/drawing/2014/main" id="{00000000-0008-0000-1100-0000FD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102</xdr:row>
          <xdr:rowOff>19050</xdr:rowOff>
        </xdr:from>
        <xdr:to>
          <xdr:col>15</xdr:col>
          <xdr:colOff>19050</xdr:colOff>
          <xdr:row>103</xdr:row>
          <xdr:rowOff>180975</xdr:rowOff>
        </xdr:to>
        <xdr:sp macro="" textlink="">
          <xdr:nvSpPr>
            <xdr:cNvPr id="1049854" name="Group Box 254" hidden="1">
              <a:extLst>
                <a:ext uri="{63B3BB69-23CF-44E3-9099-C40C66FF867C}">
                  <a14:compatExt spid="_x0000_s1049854"/>
                </a:ext>
                <a:ext uri="{FF2B5EF4-FFF2-40B4-BE49-F238E27FC236}">
                  <a16:creationId xmlns:a16="http://schemas.microsoft.com/office/drawing/2014/main" id="{00000000-0008-0000-1100-0000FE04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102</xdr:row>
          <xdr:rowOff>104775</xdr:rowOff>
        </xdr:from>
        <xdr:to>
          <xdr:col>23</xdr:col>
          <xdr:colOff>104775</xdr:colOff>
          <xdr:row>103</xdr:row>
          <xdr:rowOff>114300</xdr:rowOff>
        </xdr:to>
        <xdr:sp macro="" textlink="">
          <xdr:nvSpPr>
            <xdr:cNvPr id="1049855" name="Option Button 255" hidden="1">
              <a:extLst>
                <a:ext uri="{63B3BB69-23CF-44E3-9099-C40C66FF867C}">
                  <a14:compatExt spid="_x0000_s1049855"/>
                </a:ext>
                <a:ext uri="{FF2B5EF4-FFF2-40B4-BE49-F238E27FC236}">
                  <a16:creationId xmlns:a16="http://schemas.microsoft.com/office/drawing/2014/main" id="{00000000-0008-0000-1100-0000FF0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xdr:row>
          <xdr:rowOff>19050</xdr:rowOff>
        </xdr:from>
        <xdr:to>
          <xdr:col>28</xdr:col>
          <xdr:colOff>114300</xdr:colOff>
          <xdr:row>104</xdr:row>
          <xdr:rowOff>9525</xdr:rowOff>
        </xdr:to>
        <xdr:sp macro="" textlink="">
          <xdr:nvSpPr>
            <xdr:cNvPr id="1049856" name="Group Box 256" hidden="1">
              <a:extLst>
                <a:ext uri="{63B3BB69-23CF-44E3-9099-C40C66FF867C}">
                  <a14:compatExt spid="_x0000_s1049856"/>
                </a:ext>
                <a:ext uri="{FF2B5EF4-FFF2-40B4-BE49-F238E27FC236}">
                  <a16:creationId xmlns:a16="http://schemas.microsoft.com/office/drawing/2014/main" id="{00000000-0008-0000-1100-00000005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102</xdr:row>
          <xdr:rowOff>85725</xdr:rowOff>
        </xdr:from>
        <xdr:to>
          <xdr:col>27</xdr:col>
          <xdr:colOff>95250</xdr:colOff>
          <xdr:row>103</xdr:row>
          <xdr:rowOff>123825</xdr:rowOff>
        </xdr:to>
        <xdr:sp macro="" textlink="">
          <xdr:nvSpPr>
            <xdr:cNvPr id="1049857" name="Option Button 257" hidden="1">
              <a:extLst>
                <a:ext uri="{63B3BB69-23CF-44E3-9099-C40C66FF867C}">
                  <a14:compatExt spid="_x0000_s1049857"/>
                </a:ext>
                <a:ext uri="{FF2B5EF4-FFF2-40B4-BE49-F238E27FC236}">
                  <a16:creationId xmlns:a16="http://schemas.microsoft.com/office/drawing/2014/main" id="{00000000-0008-0000-1100-00000105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40067</xdr:rowOff>
    </xdr:to>
    <xdr:pic>
      <xdr:nvPicPr>
        <xdr:cNvPr id="2" name="Picture 3">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936749" cy="4782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29</xdr:row>
          <xdr:rowOff>9525</xdr:rowOff>
        </xdr:from>
        <xdr:to>
          <xdr:col>24</xdr:col>
          <xdr:colOff>219075</xdr:colOff>
          <xdr:row>30</xdr:row>
          <xdr:rowOff>9525</xdr:rowOff>
        </xdr:to>
        <xdr:sp macro="" textlink="">
          <xdr:nvSpPr>
            <xdr:cNvPr id="1050625" name="Group Box 1" hidden="1">
              <a:extLst>
                <a:ext uri="{63B3BB69-23CF-44E3-9099-C40C66FF867C}">
                  <a14:compatExt spid="_x0000_s1050625"/>
                </a:ext>
                <a:ext uri="{FF2B5EF4-FFF2-40B4-BE49-F238E27FC236}">
                  <a16:creationId xmlns:a16="http://schemas.microsoft.com/office/drawing/2014/main" id="{00000000-0008-0000-1200-00000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29</xdr:row>
          <xdr:rowOff>47625</xdr:rowOff>
        </xdr:from>
        <xdr:to>
          <xdr:col>9</xdr:col>
          <xdr:colOff>19050</xdr:colOff>
          <xdr:row>29</xdr:row>
          <xdr:rowOff>219075</xdr:rowOff>
        </xdr:to>
        <xdr:sp macro="" textlink="">
          <xdr:nvSpPr>
            <xdr:cNvPr id="1050626" name="Option Button 2" hidden="1">
              <a:extLst>
                <a:ext uri="{63B3BB69-23CF-44E3-9099-C40C66FF867C}">
                  <a14:compatExt spid="_x0000_s1050626"/>
                </a:ext>
                <a:ext uri="{FF2B5EF4-FFF2-40B4-BE49-F238E27FC236}">
                  <a16:creationId xmlns:a16="http://schemas.microsoft.com/office/drawing/2014/main" id="{00000000-0008-0000-1200-00000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29</xdr:row>
          <xdr:rowOff>47625</xdr:rowOff>
        </xdr:from>
        <xdr:to>
          <xdr:col>13</xdr:col>
          <xdr:colOff>9525</xdr:colOff>
          <xdr:row>29</xdr:row>
          <xdr:rowOff>219075</xdr:rowOff>
        </xdr:to>
        <xdr:sp macro="" textlink="">
          <xdr:nvSpPr>
            <xdr:cNvPr id="1050627" name="Option Button 3" hidden="1">
              <a:extLst>
                <a:ext uri="{63B3BB69-23CF-44E3-9099-C40C66FF867C}">
                  <a14:compatExt spid="_x0000_s1050627"/>
                </a:ext>
                <a:ext uri="{FF2B5EF4-FFF2-40B4-BE49-F238E27FC236}">
                  <a16:creationId xmlns:a16="http://schemas.microsoft.com/office/drawing/2014/main" id="{00000000-0008-0000-1200-00000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34</xdr:row>
          <xdr:rowOff>38100</xdr:rowOff>
        </xdr:from>
        <xdr:to>
          <xdr:col>9</xdr:col>
          <xdr:colOff>104775</xdr:colOff>
          <xdr:row>34</xdr:row>
          <xdr:rowOff>247650</xdr:rowOff>
        </xdr:to>
        <xdr:sp macro="" textlink="">
          <xdr:nvSpPr>
            <xdr:cNvPr id="1050628" name="Check Box 4" hidden="1">
              <a:extLst>
                <a:ext uri="{63B3BB69-23CF-44E3-9099-C40C66FF867C}">
                  <a14:compatExt spid="_x0000_s1050628"/>
                </a:ext>
                <a:ext uri="{FF2B5EF4-FFF2-40B4-BE49-F238E27FC236}">
                  <a16:creationId xmlns:a16="http://schemas.microsoft.com/office/drawing/2014/main" id="{00000000-0008-0000-1200-00000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34</xdr:row>
          <xdr:rowOff>38100</xdr:rowOff>
        </xdr:from>
        <xdr:to>
          <xdr:col>11</xdr:col>
          <xdr:colOff>114300</xdr:colOff>
          <xdr:row>34</xdr:row>
          <xdr:rowOff>247650</xdr:rowOff>
        </xdr:to>
        <xdr:sp macro="" textlink="">
          <xdr:nvSpPr>
            <xdr:cNvPr id="1050629" name="Check Box 5" hidden="1">
              <a:extLst>
                <a:ext uri="{63B3BB69-23CF-44E3-9099-C40C66FF867C}">
                  <a14:compatExt spid="_x0000_s1050629"/>
                </a:ext>
                <a:ext uri="{FF2B5EF4-FFF2-40B4-BE49-F238E27FC236}">
                  <a16:creationId xmlns:a16="http://schemas.microsoft.com/office/drawing/2014/main" id="{00000000-0008-0000-1200-00000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34</xdr:row>
          <xdr:rowOff>38100</xdr:rowOff>
        </xdr:from>
        <xdr:to>
          <xdr:col>13</xdr:col>
          <xdr:colOff>114300</xdr:colOff>
          <xdr:row>34</xdr:row>
          <xdr:rowOff>247650</xdr:rowOff>
        </xdr:to>
        <xdr:sp macro="" textlink="">
          <xdr:nvSpPr>
            <xdr:cNvPr id="1050630" name="Check Box 6" hidden="1">
              <a:extLst>
                <a:ext uri="{63B3BB69-23CF-44E3-9099-C40C66FF867C}">
                  <a14:compatExt spid="_x0000_s1050630"/>
                </a:ext>
                <a:ext uri="{FF2B5EF4-FFF2-40B4-BE49-F238E27FC236}">
                  <a16:creationId xmlns:a16="http://schemas.microsoft.com/office/drawing/2014/main" id="{00000000-0008-0000-1200-00000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38100</xdr:rowOff>
        </xdr:from>
        <xdr:to>
          <xdr:col>15</xdr:col>
          <xdr:colOff>114300</xdr:colOff>
          <xdr:row>34</xdr:row>
          <xdr:rowOff>247650</xdr:rowOff>
        </xdr:to>
        <xdr:sp macro="" textlink="">
          <xdr:nvSpPr>
            <xdr:cNvPr id="1050631" name="Check Box 7" hidden="1">
              <a:extLst>
                <a:ext uri="{63B3BB69-23CF-44E3-9099-C40C66FF867C}">
                  <a14:compatExt spid="_x0000_s1050631"/>
                </a:ext>
                <a:ext uri="{FF2B5EF4-FFF2-40B4-BE49-F238E27FC236}">
                  <a16:creationId xmlns:a16="http://schemas.microsoft.com/office/drawing/2014/main" id="{00000000-0008-0000-1200-00000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34</xdr:row>
          <xdr:rowOff>38100</xdr:rowOff>
        </xdr:from>
        <xdr:to>
          <xdr:col>17</xdr:col>
          <xdr:colOff>114300</xdr:colOff>
          <xdr:row>34</xdr:row>
          <xdr:rowOff>247650</xdr:rowOff>
        </xdr:to>
        <xdr:sp macro="" textlink="">
          <xdr:nvSpPr>
            <xdr:cNvPr id="1050632" name="Check Box 8" hidden="1">
              <a:extLst>
                <a:ext uri="{63B3BB69-23CF-44E3-9099-C40C66FF867C}">
                  <a14:compatExt spid="_x0000_s1050632"/>
                </a:ext>
                <a:ext uri="{FF2B5EF4-FFF2-40B4-BE49-F238E27FC236}">
                  <a16:creationId xmlns:a16="http://schemas.microsoft.com/office/drawing/2014/main" id="{00000000-0008-0000-1200-00000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34</xdr:row>
          <xdr:rowOff>38100</xdr:rowOff>
        </xdr:from>
        <xdr:to>
          <xdr:col>19</xdr:col>
          <xdr:colOff>114300</xdr:colOff>
          <xdr:row>34</xdr:row>
          <xdr:rowOff>247650</xdr:rowOff>
        </xdr:to>
        <xdr:sp macro="" textlink="">
          <xdr:nvSpPr>
            <xdr:cNvPr id="1050633" name="Check Box 9" hidden="1">
              <a:extLst>
                <a:ext uri="{63B3BB69-23CF-44E3-9099-C40C66FF867C}">
                  <a14:compatExt spid="_x0000_s1050633"/>
                </a:ext>
                <a:ext uri="{FF2B5EF4-FFF2-40B4-BE49-F238E27FC236}">
                  <a16:creationId xmlns:a16="http://schemas.microsoft.com/office/drawing/2014/main" id="{00000000-0008-0000-1200-00000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34</xdr:row>
          <xdr:rowOff>38100</xdr:rowOff>
        </xdr:from>
        <xdr:to>
          <xdr:col>21</xdr:col>
          <xdr:colOff>114300</xdr:colOff>
          <xdr:row>34</xdr:row>
          <xdr:rowOff>247650</xdr:rowOff>
        </xdr:to>
        <xdr:sp macro="" textlink="">
          <xdr:nvSpPr>
            <xdr:cNvPr id="1050634" name="Check Box 10" hidden="1">
              <a:extLst>
                <a:ext uri="{63B3BB69-23CF-44E3-9099-C40C66FF867C}">
                  <a14:compatExt spid="_x0000_s1050634"/>
                </a:ext>
                <a:ext uri="{FF2B5EF4-FFF2-40B4-BE49-F238E27FC236}">
                  <a16:creationId xmlns:a16="http://schemas.microsoft.com/office/drawing/2014/main" id="{00000000-0008-0000-1200-00000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34</xdr:row>
          <xdr:rowOff>38100</xdr:rowOff>
        </xdr:from>
        <xdr:to>
          <xdr:col>23</xdr:col>
          <xdr:colOff>114300</xdr:colOff>
          <xdr:row>34</xdr:row>
          <xdr:rowOff>247650</xdr:rowOff>
        </xdr:to>
        <xdr:sp macro="" textlink="">
          <xdr:nvSpPr>
            <xdr:cNvPr id="1050635" name="Check Box 11" hidden="1">
              <a:extLst>
                <a:ext uri="{63B3BB69-23CF-44E3-9099-C40C66FF867C}">
                  <a14:compatExt spid="_x0000_s1050635"/>
                </a:ext>
                <a:ext uri="{FF2B5EF4-FFF2-40B4-BE49-F238E27FC236}">
                  <a16:creationId xmlns:a16="http://schemas.microsoft.com/office/drawing/2014/main" id="{00000000-0008-0000-1200-00000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14</xdr:row>
          <xdr:rowOff>200025</xdr:rowOff>
        </xdr:from>
        <xdr:to>
          <xdr:col>2</xdr:col>
          <xdr:colOff>238125</xdr:colOff>
          <xdr:row>16</xdr:row>
          <xdr:rowOff>9525</xdr:rowOff>
        </xdr:to>
        <xdr:sp macro="" textlink="">
          <xdr:nvSpPr>
            <xdr:cNvPr id="1050636" name="Check Box 12" hidden="1">
              <a:extLst>
                <a:ext uri="{63B3BB69-23CF-44E3-9099-C40C66FF867C}">
                  <a14:compatExt spid="_x0000_s1050636"/>
                </a:ext>
                <a:ext uri="{FF2B5EF4-FFF2-40B4-BE49-F238E27FC236}">
                  <a16:creationId xmlns:a16="http://schemas.microsoft.com/office/drawing/2014/main" id="{00000000-0008-0000-1200-00000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17</xdr:row>
          <xdr:rowOff>9525</xdr:rowOff>
        </xdr:from>
        <xdr:to>
          <xdr:col>17</xdr:col>
          <xdr:colOff>200025</xdr:colOff>
          <xdr:row>17</xdr:row>
          <xdr:rowOff>219075</xdr:rowOff>
        </xdr:to>
        <xdr:sp macro="" textlink="">
          <xdr:nvSpPr>
            <xdr:cNvPr id="1050637" name="Check Box 13" hidden="1">
              <a:extLst>
                <a:ext uri="{63B3BB69-23CF-44E3-9099-C40C66FF867C}">
                  <a14:compatExt spid="_x0000_s1050637"/>
                </a:ext>
                <a:ext uri="{FF2B5EF4-FFF2-40B4-BE49-F238E27FC236}">
                  <a16:creationId xmlns:a16="http://schemas.microsoft.com/office/drawing/2014/main" id="{00000000-0008-0000-1200-00000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xdr:row>
          <xdr:rowOff>9525</xdr:rowOff>
        </xdr:from>
        <xdr:to>
          <xdr:col>3</xdr:col>
          <xdr:colOff>200025</xdr:colOff>
          <xdr:row>16</xdr:row>
          <xdr:rowOff>219075</xdr:rowOff>
        </xdr:to>
        <xdr:sp macro="" textlink="">
          <xdr:nvSpPr>
            <xdr:cNvPr id="1050638" name="Check Box 14" hidden="1">
              <a:extLst>
                <a:ext uri="{63B3BB69-23CF-44E3-9099-C40C66FF867C}">
                  <a14:compatExt spid="_x0000_s1050638"/>
                </a:ext>
                <a:ext uri="{FF2B5EF4-FFF2-40B4-BE49-F238E27FC236}">
                  <a16:creationId xmlns:a16="http://schemas.microsoft.com/office/drawing/2014/main" id="{00000000-0008-0000-1200-00000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18</xdr:row>
          <xdr:rowOff>38100</xdr:rowOff>
        </xdr:from>
        <xdr:to>
          <xdr:col>17</xdr:col>
          <xdr:colOff>200025</xdr:colOff>
          <xdr:row>18</xdr:row>
          <xdr:rowOff>171450</xdr:rowOff>
        </xdr:to>
        <xdr:sp macro="" textlink="">
          <xdr:nvSpPr>
            <xdr:cNvPr id="1050639" name="Check Box 15" hidden="1">
              <a:extLst>
                <a:ext uri="{63B3BB69-23CF-44E3-9099-C40C66FF867C}">
                  <a14:compatExt spid="_x0000_s1050639"/>
                </a:ext>
                <a:ext uri="{FF2B5EF4-FFF2-40B4-BE49-F238E27FC236}">
                  <a16:creationId xmlns:a16="http://schemas.microsoft.com/office/drawing/2014/main" id="{00000000-0008-0000-1200-00000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050640" name="Group Box 16" hidden="1">
              <a:extLst>
                <a:ext uri="{63B3BB69-23CF-44E3-9099-C40C66FF867C}">
                  <a14:compatExt spid="_x0000_s1050640"/>
                </a:ext>
                <a:ext uri="{FF2B5EF4-FFF2-40B4-BE49-F238E27FC236}">
                  <a16:creationId xmlns:a16="http://schemas.microsoft.com/office/drawing/2014/main" id="{00000000-0008-0000-1200-00001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20</xdr:row>
          <xdr:rowOff>0</xdr:rowOff>
        </xdr:from>
        <xdr:to>
          <xdr:col>28</xdr:col>
          <xdr:colOff>9525</xdr:colOff>
          <xdr:row>20</xdr:row>
          <xdr:rowOff>266700</xdr:rowOff>
        </xdr:to>
        <xdr:sp macro="" textlink="">
          <xdr:nvSpPr>
            <xdr:cNvPr id="1050641" name="Group Box 17" hidden="1">
              <a:extLst>
                <a:ext uri="{63B3BB69-23CF-44E3-9099-C40C66FF867C}">
                  <a14:compatExt spid="_x0000_s1050641"/>
                </a:ext>
                <a:ext uri="{FF2B5EF4-FFF2-40B4-BE49-F238E27FC236}">
                  <a16:creationId xmlns:a16="http://schemas.microsoft.com/office/drawing/2014/main" id="{00000000-0008-0000-1200-00001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20</xdr:row>
          <xdr:rowOff>28575</xdr:rowOff>
        </xdr:from>
        <xdr:to>
          <xdr:col>23</xdr:col>
          <xdr:colOff>66675</xdr:colOff>
          <xdr:row>20</xdr:row>
          <xdr:rowOff>209550</xdr:rowOff>
        </xdr:to>
        <xdr:sp macro="" textlink="">
          <xdr:nvSpPr>
            <xdr:cNvPr id="1050642" name="Option Button 18" hidden="1">
              <a:extLst>
                <a:ext uri="{63B3BB69-23CF-44E3-9099-C40C66FF867C}">
                  <a14:compatExt spid="_x0000_s1050642"/>
                </a:ext>
                <a:ext uri="{FF2B5EF4-FFF2-40B4-BE49-F238E27FC236}">
                  <a16:creationId xmlns:a16="http://schemas.microsoft.com/office/drawing/2014/main" id="{00000000-0008-0000-1200-00001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20</xdr:row>
          <xdr:rowOff>28575</xdr:rowOff>
        </xdr:from>
        <xdr:to>
          <xdr:col>25</xdr:col>
          <xdr:colOff>85725</xdr:colOff>
          <xdr:row>20</xdr:row>
          <xdr:rowOff>209550</xdr:rowOff>
        </xdr:to>
        <xdr:sp macro="" textlink="">
          <xdr:nvSpPr>
            <xdr:cNvPr id="1050643" name="Option Button 19" hidden="1">
              <a:extLst>
                <a:ext uri="{63B3BB69-23CF-44E3-9099-C40C66FF867C}">
                  <a14:compatExt spid="_x0000_s1050643"/>
                </a:ext>
                <a:ext uri="{FF2B5EF4-FFF2-40B4-BE49-F238E27FC236}">
                  <a16:creationId xmlns:a16="http://schemas.microsoft.com/office/drawing/2014/main" id="{00000000-0008-0000-1200-00001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9525</xdr:rowOff>
        </xdr:from>
        <xdr:to>
          <xdr:col>25</xdr:col>
          <xdr:colOff>9525</xdr:colOff>
          <xdr:row>65</xdr:row>
          <xdr:rowOff>9525</xdr:rowOff>
        </xdr:to>
        <xdr:sp macro="" textlink="">
          <xdr:nvSpPr>
            <xdr:cNvPr id="1050644" name="Group Box 20" hidden="1">
              <a:extLst>
                <a:ext uri="{63B3BB69-23CF-44E3-9099-C40C66FF867C}">
                  <a14:compatExt spid="_x0000_s1050644"/>
                </a:ext>
                <a:ext uri="{FF2B5EF4-FFF2-40B4-BE49-F238E27FC236}">
                  <a16:creationId xmlns:a16="http://schemas.microsoft.com/office/drawing/2014/main" id="{00000000-0008-0000-1200-000014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64</xdr:row>
          <xdr:rowOff>47625</xdr:rowOff>
        </xdr:from>
        <xdr:to>
          <xdr:col>9</xdr:col>
          <xdr:colOff>19050</xdr:colOff>
          <xdr:row>64</xdr:row>
          <xdr:rowOff>219075</xdr:rowOff>
        </xdr:to>
        <xdr:sp macro="" textlink="">
          <xdr:nvSpPr>
            <xdr:cNvPr id="1050645" name="Option Button 21" hidden="1">
              <a:extLst>
                <a:ext uri="{63B3BB69-23CF-44E3-9099-C40C66FF867C}">
                  <a14:compatExt spid="_x0000_s1050645"/>
                </a:ext>
                <a:ext uri="{FF2B5EF4-FFF2-40B4-BE49-F238E27FC236}">
                  <a16:creationId xmlns:a16="http://schemas.microsoft.com/office/drawing/2014/main" id="{00000000-0008-0000-1200-00001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64</xdr:row>
          <xdr:rowOff>47625</xdr:rowOff>
        </xdr:from>
        <xdr:to>
          <xdr:col>13</xdr:col>
          <xdr:colOff>9525</xdr:colOff>
          <xdr:row>64</xdr:row>
          <xdr:rowOff>219075</xdr:rowOff>
        </xdr:to>
        <xdr:sp macro="" textlink="">
          <xdr:nvSpPr>
            <xdr:cNvPr id="1050646" name="Option Button 22" hidden="1">
              <a:extLst>
                <a:ext uri="{63B3BB69-23CF-44E3-9099-C40C66FF867C}">
                  <a14:compatExt spid="_x0000_s1050646"/>
                </a:ext>
                <a:ext uri="{FF2B5EF4-FFF2-40B4-BE49-F238E27FC236}">
                  <a16:creationId xmlns:a16="http://schemas.microsoft.com/office/drawing/2014/main" id="{00000000-0008-0000-1200-00001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69</xdr:row>
          <xdr:rowOff>38100</xdr:rowOff>
        </xdr:from>
        <xdr:to>
          <xdr:col>9</xdr:col>
          <xdr:colOff>104775</xdr:colOff>
          <xdr:row>69</xdr:row>
          <xdr:rowOff>247650</xdr:rowOff>
        </xdr:to>
        <xdr:sp macro="" textlink="">
          <xdr:nvSpPr>
            <xdr:cNvPr id="1050647" name="Check Box 23" hidden="1">
              <a:extLst>
                <a:ext uri="{63B3BB69-23CF-44E3-9099-C40C66FF867C}">
                  <a14:compatExt spid="_x0000_s1050647"/>
                </a:ext>
                <a:ext uri="{FF2B5EF4-FFF2-40B4-BE49-F238E27FC236}">
                  <a16:creationId xmlns:a16="http://schemas.microsoft.com/office/drawing/2014/main" id="{00000000-0008-0000-1200-00001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69</xdr:row>
          <xdr:rowOff>38100</xdr:rowOff>
        </xdr:from>
        <xdr:to>
          <xdr:col>11</xdr:col>
          <xdr:colOff>114300</xdr:colOff>
          <xdr:row>69</xdr:row>
          <xdr:rowOff>247650</xdr:rowOff>
        </xdr:to>
        <xdr:sp macro="" textlink="">
          <xdr:nvSpPr>
            <xdr:cNvPr id="1050648" name="Check Box 24" hidden="1">
              <a:extLst>
                <a:ext uri="{63B3BB69-23CF-44E3-9099-C40C66FF867C}">
                  <a14:compatExt spid="_x0000_s1050648"/>
                </a:ext>
                <a:ext uri="{FF2B5EF4-FFF2-40B4-BE49-F238E27FC236}">
                  <a16:creationId xmlns:a16="http://schemas.microsoft.com/office/drawing/2014/main" id="{00000000-0008-0000-1200-00001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69</xdr:row>
          <xdr:rowOff>38100</xdr:rowOff>
        </xdr:from>
        <xdr:to>
          <xdr:col>13</xdr:col>
          <xdr:colOff>114300</xdr:colOff>
          <xdr:row>69</xdr:row>
          <xdr:rowOff>247650</xdr:rowOff>
        </xdr:to>
        <xdr:sp macro="" textlink="">
          <xdr:nvSpPr>
            <xdr:cNvPr id="1050649" name="Check Box 25" hidden="1">
              <a:extLst>
                <a:ext uri="{63B3BB69-23CF-44E3-9099-C40C66FF867C}">
                  <a14:compatExt spid="_x0000_s1050649"/>
                </a:ext>
                <a:ext uri="{FF2B5EF4-FFF2-40B4-BE49-F238E27FC236}">
                  <a16:creationId xmlns:a16="http://schemas.microsoft.com/office/drawing/2014/main" id="{00000000-0008-0000-1200-00001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69</xdr:row>
          <xdr:rowOff>38100</xdr:rowOff>
        </xdr:from>
        <xdr:to>
          <xdr:col>15</xdr:col>
          <xdr:colOff>114300</xdr:colOff>
          <xdr:row>69</xdr:row>
          <xdr:rowOff>247650</xdr:rowOff>
        </xdr:to>
        <xdr:sp macro="" textlink="">
          <xdr:nvSpPr>
            <xdr:cNvPr id="1050650" name="Check Box 26" hidden="1">
              <a:extLst>
                <a:ext uri="{63B3BB69-23CF-44E3-9099-C40C66FF867C}">
                  <a14:compatExt spid="_x0000_s1050650"/>
                </a:ext>
                <a:ext uri="{FF2B5EF4-FFF2-40B4-BE49-F238E27FC236}">
                  <a16:creationId xmlns:a16="http://schemas.microsoft.com/office/drawing/2014/main" id="{00000000-0008-0000-1200-00001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69</xdr:row>
          <xdr:rowOff>38100</xdr:rowOff>
        </xdr:from>
        <xdr:to>
          <xdr:col>17</xdr:col>
          <xdr:colOff>114300</xdr:colOff>
          <xdr:row>69</xdr:row>
          <xdr:rowOff>247650</xdr:rowOff>
        </xdr:to>
        <xdr:sp macro="" textlink="">
          <xdr:nvSpPr>
            <xdr:cNvPr id="1050651" name="Check Box 27" hidden="1">
              <a:extLst>
                <a:ext uri="{63B3BB69-23CF-44E3-9099-C40C66FF867C}">
                  <a14:compatExt spid="_x0000_s1050651"/>
                </a:ext>
                <a:ext uri="{FF2B5EF4-FFF2-40B4-BE49-F238E27FC236}">
                  <a16:creationId xmlns:a16="http://schemas.microsoft.com/office/drawing/2014/main" id="{00000000-0008-0000-1200-00001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69</xdr:row>
          <xdr:rowOff>38100</xdr:rowOff>
        </xdr:from>
        <xdr:to>
          <xdr:col>19</xdr:col>
          <xdr:colOff>114300</xdr:colOff>
          <xdr:row>69</xdr:row>
          <xdr:rowOff>247650</xdr:rowOff>
        </xdr:to>
        <xdr:sp macro="" textlink="">
          <xdr:nvSpPr>
            <xdr:cNvPr id="1050652" name="Check Box 28" hidden="1">
              <a:extLst>
                <a:ext uri="{63B3BB69-23CF-44E3-9099-C40C66FF867C}">
                  <a14:compatExt spid="_x0000_s1050652"/>
                </a:ext>
                <a:ext uri="{FF2B5EF4-FFF2-40B4-BE49-F238E27FC236}">
                  <a16:creationId xmlns:a16="http://schemas.microsoft.com/office/drawing/2014/main" id="{00000000-0008-0000-1200-00001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69</xdr:row>
          <xdr:rowOff>38100</xdr:rowOff>
        </xdr:from>
        <xdr:to>
          <xdr:col>21</xdr:col>
          <xdr:colOff>114300</xdr:colOff>
          <xdr:row>69</xdr:row>
          <xdr:rowOff>247650</xdr:rowOff>
        </xdr:to>
        <xdr:sp macro="" textlink="">
          <xdr:nvSpPr>
            <xdr:cNvPr id="1050653" name="Check Box 29" hidden="1">
              <a:extLst>
                <a:ext uri="{63B3BB69-23CF-44E3-9099-C40C66FF867C}">
                  <a14:compatExt spid="_x0000_s1050653"/>
                </a:ext>
                <a:ext uri="{FF2B5EF4-FFF2-40B4-BE49-F238E27FC236}">
                  <a16:creationId xmlns:a16="http://schemas.microsoft.com/office/drawing/2014/main" id="{00000000-0008-0000-1200-00001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69</xdr:row>
          <xdr:rowOff>38100</xdr:rowOff>
        </xdr:from>
        <xdr:to>
          <xdr:col>23</xdr:col>
          <xdr:colOff>114300</xdr:colOff>
          <xdr:row>69</xdr:row>
          <xdr:rowOff>247650</xdr:rowOff>
        </xdr:to>
        <xdr:sp macro="" textlink="">
          <xdr:nvSpPr>
            <xdr:cNvPr id="1050654" name="Check Box 30" hidden="1">
              <a:extLst>
                <a:ext uri="{63B3BB69-23CF-44E3-9099-C40C66FF867C}">
                  <a14:compatExt spid="_x0000_s1050654"/>
                </a:ext>
                <a:ext uri="{FF2B5EF4-FFF2-40B4-BE49-F238E27FC236}">
                  <a16:creationId xmlns:a16="http://schemas.microsoft.com/office/drawing/2014/main" id="{00000000-0008-0000-1200-00001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257175</xdr:colOff>
          <xdr:row>61</xdr:row>
          <xdr:rowOff>238125</xdr:rowOff>
        </xdr:to>
        <xdr:sp macro="" textlink="">
          <xdr:nvSpPr>
            <xdr:cNvPr id="1050655" name="Group Box 31" hidden="1">
              <a:extLst>
                <a:ext uri="{63B3BB69-23CF-44E3-9099-C40C66FF867C}">
                  <a14:compatExt spid="_x0000_s1050655"/>
                </a:ext>
                <a:ext uri="{FF2B5EF4-FFF2-40B4-BE49-F238E27FC236}">
                  <a16:creationId xmlns:a16="http://schemas.microsoft.com/office/drawing/2014/main" id="{00000000-0008-0000-1200-00001F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55</xdr:row>
          <xdr:rowOff>0</xdr:rowOff>
        </xdr:from>
        <xdr:to>
          <xdr:col>28</xdr:col>
          <xdr:colOff>9525</xdr:colOff>
          <xdr:row>55</xdr:row>
          <xdr:rowOff>266700</xdr:rowOff>
        </xdr:to>
        <xdr:sp macro="" textlink="">
          <xdr:nvSpPr>
            <xdr:cNvPr id="1050656" name="Group Box 32" hidden="1">
              <a:extLst>
                <a:ext uri="{63B3BB69-23CF-44E3-9099-C40C66FF867C}">
                  <a14:compatExt spid="_x0000_s1050656"/>
                </a:ext>
                <a:ext uri="{FF2B5EF4-FFF2-40B4-BE49-F238E27FC236}">
                  <a16:creationId xmlns:a16="http://schemas.microsoft.com/office/drawing/2014/main" id="{00000000-0008-0000-1200-00002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55</xdr:row>
          <xdr:rowOff>28575</xdr:rowOff>
        </xdr:from>
        <xdr:to>
          <xdr:col>23</xdr:col>
          <xdr:colOff>66675</xdr:colOff>
          <xdr:row>55</xdr:row>
          <xdr:rowOff>209550</xdr:rowOff>
        </xdr:to>
        <xdr:sp macro="" textlink="">
          <xdr:nvSpPr>
            <xdr:cNvPr id="1050657" name="Option Button 33" hidden="1">
              <a:extLst>
                <a:ext uri="{63B3BB69-23CF-44E3-9099-C40C66FF867C}">
                  <a14:compatExt spid="_x0000_s1050657"/>
                </a:ext>
                <a:ext uri="{FF2B5EF4-FFF2-40B4-BE49-F238E27FC236}">
                  <a16:creationId xmlns:a16="http://schemas.microsoft.com/office/drawing/2014/main" id="{00000000-0008-0000-1200-00002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55</xdr:row>
          <xdr:rowOff>28575</xdr:rowOff>
        </xdr:from>
        <xdr:to>
          <xdr:col>25</xdr:col>
          <xdr:colOff>85725</xdr:colOff>
          <xdr:row>55</xdr:row>
          <xdr:rowOff>209550</xdr:rowOff>
        </xdr:to>
        <xdr:sp macro="" textlink="">
          <xdr:nvSpPr>
            <xdr:cNvPr id="1050658" name="Option Button 34" hidden="1">
              <a:extLst>
                <a:ext uri="{63B3BB69-23CF-44E3-9099-C40C66FF867C}">
                  <a14:compatExt spid="_x0000_s1050658"/>
                </a:ext>
                <a:ext uri="{FF2B5EF4-FFF2-40B4-BE49-F238E27FC236}">
                  <a16:creationId xmlns:a16="http://schemas.microsoft.com/office/drawing/2014/main" id="{00000000-0008-0000-1200-00002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99</xdr:row>
          <xdr:rowOff>9525</xdr:rowOff>
        </xdr:from>
        <xdr:to>
          <xdr:col>25</xdr:col>
          <xdr:colOff>9525</xdr:colOff>
          <xdr:row>100</xdr:row>
          <xdr:rowOff>9525</xdr:rowOff>
        </xdr:to>
        <xdr:sp macro="" textlink="">
          <xdr:nvSpPr>
            <xdr:cNvPr id="1050659" name="Group Box 35" hidden="1">
              <a:extLst>
                <a:ext uri="{63B3BB69-23CF-44E3-9099-C40C66FF867C}">
                  <a14:compatExt spid="_x0000_s1050659"/>
                </a:ext>
                <a:ext uri="{FF2B5EF4-FFF2-40B4-BE49-F238E27FC236}">
                  <a16:creationId xmlns:a16="http://schemas.microsoft.com/office/drawing/2014/main" id="{00000000-0008-0000-1200-000023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99</xdr:row>
          <xdr:rowOff>47625</xdr:rowOff>
        </xdr:from>
        <xdr:to>
          <xdr:col>9</xdr:col>
          <xdr:colOff>19050</xdr:colOff>
          <xdr:row>99</xdr:row>
          <xdr:rowOff>219075</xdr:rowOff>
        </xdr:to>
        <xdr:sp macro="" textlink="">
          <xdr:nvSpPr>
            <xdr:cNvPr id="1050660" name="Option Button 36" hidden="1">
              <a:extLst>
                <a:ext uri="{63B3BB69-23CF-44E3-9099-C40C66FF867C}">
                  <a14:compatExt spid="_x0000_s1050660"/>
                </a:ext>
                <a:ext uri="{FF2B5EF4-FFF2-40B4-BE49-F238E27FC236}">
                  <a16:creationId xmlns:a16="http://schemas.microsoft.com/office/drawing/2014/main" id="{00000000-0008-0000-1200-00002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99</xdr:row>
          <xdr:rowOff>47625</xdr:rowOff>
        </xdr:from>
        <xdr:to>
          <xdr:col>13</xdr:col>
          <xdr:colOff>9525</xdr:colOff>
          <xdr:row>99</xdr:row>
          <xdr:rowOff>219075</xdr:rowOff>
        </xdr:to>
        <xdr:sp macro="" textlink="">
          <xdr:nvSpPr>
            <xdr:cNvPr id="1050661" name="Option Button 37" hidden="1">
              <a:extLst>
                <a:ext uri="{63B3BB69-23CF-44E3-9099-C40C66FF867C}">
                  <a14:compatExt spid="_x0000_s1050661"/>
                </a:ext>
                <a:ext uri="{FF2B5EF4-FFF2-40B4-BE49-F238E27FC236}">
                  <a16:creationId xmlns:a16="http://schemas.microsoft.com/office/drawing/2014/main" id="{00000000-0008-0000-1200-00002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104</xdr:row>
          <xdr:rowOff>38100</xdr:rowOff>
        </xdr:from>
        <xdr:to>
          <xdr:col>9</xdr:col>
          <xdr:colOff>104775</xdr:colOff>
          <xdr:row>104</xdr:row>
          <xdr:rowOff>247650</xdr:rowOff>
        </xdr:to>
        <xdr:sp macro="" textlink="">
          <xdr:nvSpPr>
            <xdr:cNvPr id="1050662" name="Check Box 38" hidden="1">
              <a:extLst>
                <a:ext uri="{63B3BB69-23CF-44E3-9099-C40C66FF867C}">
                  <a14:compatExt spid="_x0000_s1050662"/>
                </a:ext>
                <a:ext uri="{FF2B5EF4-FFF2-40B4-BE49-F238E27FC236}">
                  <a16:creationId xmlns:a16="http://schemas.microsoft.com/office/drawing/2014/main" id="{00000000-0008-0000-1200-00002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104</xdr:row>
          <xdr:rowOff>38100</xdr:rowOff>
        </xdr:from>
        <xdr:to>
          <xdr:col>11</xdr:col>
          <xdr:colOff>114300</xdr:colOff>
          <xdr:row>104</xdr:row>
          <xdr:rowOff>247650</xdr:rowOff>
        </xdr:to>
        <xdr:sp macro="" textlink="">
          <xdr:nvSpPr>
            <xdr:cNvPr id="1050663" name="Check Box 39" hidden="1">
              <a:extLst>
                <a:ext uri="{63B3BB69-23CF-44E3-9099-C40C66FF867C}">
                  <a14:compatExt spid="_x0000_s1050663"/>
                </a:ext>
                <a:ext uri="{FF2B5EF4-FFF2-40B4-BE49-F238E27FC236}">
                  <a16:creationId xmlns:a16="http://schemas.microsoft.com/office/drawing/2014/main" id="{00000000-0008-0000-1200-00002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104</xdr:row>
          <xdr:rowOff>38100</xdr:rowOff>
        </xdr:from>
        <xdr:to>
          <xdr:col>13</xdr:col>
          <xdr:colOff>114300</xdr:colOff>
          <xdr:row>104</xdr:row>
          <xdr:rowOff>247650</xdr:rowOff>
        </xdr:to>
        <xdr:sp macro="" textlink="">
          <xdr:nvSpPr>
            <xdr:cNvPr id="1050664" name="Check Box 40" hidden="1">
              <a:extLst>
                <a:ext uri="{63B3BB69-23CF-44E3-9099-C40C66FF867C}">
                  <a14:compatExt spid="_x0000_s1050664"/>
                </a:ext>
                <a:ext uri="{FF2B5EF4-FFF2-40B4-BE49-F238E27FC236}">
                  <a16:creationId xmlns:a16="http://schemas.microsoft.com/office/drawing/2014/main" id="{00000000-0008-0000-1200-00002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104</xdr:row>
          <xdr:rowOff>38100</xdr:rowOff>
        </xdr:from>
        <xdr:to>
          <xdr:col>15</xdr:col>
          <xdr:colOff>114300</xdr:colOff>
          <xdr:row>104</xdr:row>
          <xdr:rowOff>247650</xdr:rowOff>
        </xdr:to>
        <xdr:sp macro="" textlink="">
          <xdr:nvSpPr>
            <xdr:cNvPr id="1050665" name="Check Box 41" hidden="1">
              <a:extLst>
                <a:ext uri="{63B3BB69-23CF-44E3-9099-C40C66FF867C}">
                  <a14:compatExt spid="_x0000_s1050665"/>
                </a:ext>
                <a:ext uri="{FF2B5EF4-FFF2-40B4-BE49-F238E27FC236}">
                  <a16:creationId xmlns:a16="http://schemas.microsoft.com/office/drawing/2014/main" id="{00000000-0008-0000-1200-00002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104</xdr:row>
          <xdr:rowOff>38100</xdr:rowOff>
        </xdr:from>
        <xdr:to>
          <xdr:col>17</xdr:col>
          <xdr:colOff>114300</xdr:colOff>
          <xdr:row>104</xdr:row>
          <xdr:rowOff>247650</xdr:rowOff>
        </xdr:to>
        <xdr:sp macro="" textlink="">
          <xdr:nvSpPr>
            <xdr:cNvPr id="1050666" name="Check Box 42" hidden="1">
              <a:extLst>
                <a:ext uri="{63B3BB69-23CF-44E3-9099-C40C66FF867C}">
                  <a14:compatExt spid="_x0000_s1050666"/>
                </a:ext>
                <a:ext uri="{FF2B5EF4-FFF2-40B4-BE49-F238E27FC236}">
                  <a16:creationId xmlns:a16="http://schemas.microsoft.com/office/drawing/2014/main" id="{00000000-0008-0000-1200-00002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104</xdr:row>
          <xdr:rowOff>38100</xdr:rowOff>
        </xdr:from>
        <xdr:to>
          <xdr:col>19</xdr:col>
          <xdr:colOff>114300</xdr:colOff>
          <xdr:row>104</xdr:row>
          <xdr:rowOff>247650</xdr:rowOff>
        </xdr:to>
        <xdr:sp macro="" textlink="">
          <xdr:nvSpPr>
            <xdr:cNvPr id="1050667" name="Check Box 43" hidden="1">
              <a:extLst>
                <a:ext uri="{63B3BB69-23CF-44E3-9099-C40C66FF867C}">
                  <a14:compatExt spid="_x0000_s1050667"/>
                </a:ext>
                <a:ext uri="{FF2B5EF4-FFF2-40B4-BE49-F238E27FC236}">
                  <a16:creationId xmlns:a16="http://schemas.microsoft.com/office/drawing/2014/main" id="{00000000-0008-0000-1200-00002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104</xdr:row>
          <xdr:rowOff>38100</xdr:rowOff>
        </xdr:from>
        <xdr:to>
          <xdr:col>21</xdr:col>
          <xdr:colOff>114300</xdr:colOff>
          <xdr:row>104</xdr:row>
          <xdr:rowOff>247650</xdr:rowOff>
        </xdr:to>
        <xdr:sp macro="" textlink="">
          <xdr:nvSpPr>
            <xdr:cNvPr id="1050668" name="Check Box 44" hidden="1">
              <a:extLst>
                <a:ext uri="{63B3BB69-23CF-44E3-9099-C40C66FF867C}">
                  <a14:compatExt spid="_x0000_s1050668"/>
                </a:ext>
                <a:ext uri="{FF2B5EF4-FFF2-40B4-BE49-F238E27FC236}">
                  <a16:creationId xmlns:a16="http://schemas.microsoft.com/office/drawing/2014/main" id="{00000000-0008-0000-1200-00002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104</xdr:row>
          <xdr:rowOff>38100</xdr:rowOff>
        </xdr:from>
        <xdr:to>
          <xdr:col>23</xdr:col>
          <xdr:colOff>114300</xdr:colOff>
          <xdr:row>104</xdr:row>
          <xdr:rowOff>247650</xdr:rowOff>
        </xdr:to>
        <xdr:sp macro="" textlink="">
          <xdr:nvSpPr>
            <xdr:cNvPr id="1050669" name="Check Box 45" hidden="1">
              <a:extLst>
                <a:ext uri="{63B3BB69-23CF-44E3-9099-C40C66FF867C}">
                  <a14:compatExt spid="_x0000_s1050669"/>
                </a:ext>
                <a:ext uri="{FF2B5EF4-FFF2-40B4-BE49-F238E27FC236}">
                  <a16:creationId xmlns:a16="http://schemas.microsoft.com/office/drawing/2014/main" id="{00000000-0008-0000-1200-00002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84</xdr:row>
          <xdr:rowOff>209550</xdr:rowOff>
        </xdr:from>
        <xdr:to>
          <xdr:col>3</xdr:col>
          <xdr:colOff>133350</xdr:colOff>
          <xdr:row>86</xdr:row>
          <xdr:rowOff>9525</xdr:rowOff>
        </xdr:to>
        <xdr:sp macro="" textlink="">
          <xdr:nvSpPr>
            <xdr:cNvPr id="1050670" name="Check Box 46" hidden="1">
              <a:extLst>
                <a:ext uri="{63B3BB69-23CF-44E3-9099-C40C66FF867C}">
                  <a14:compatExt spid="_x0000_s1050670"/>
                </a:ext>
                <a:ext uri="{FF2B5EF4-FFF2-40B4-BE49-F238E27FC236}">
                  <a16:creationId xmlns:a16="http://schemas.microsoft.com/office/drawing/2014/main" id="{00000000-0008-0000-1200-00002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86</xdr:row>
          <xdr:rowOff>9525</xdr:rowOff>
        </xdr:from>
        <xdr:to>
          <xdr:col>4</xdr:col>
          <xdr:colOff>190500</xdr:colOff>
          <xdr:row>86</xdr:row>
          <xdr:rowOff>219075</xdr:rowOff>
        </xdr:to>
        <xdr:sp macro="" textlink="">
          <xdr:nvSpPr>
            <xdr:cNvPr id="1050671" name="Check Box 47" hidden="1">
              <a:extLst>
                <a:ext uri="{63B3BB69-23CF-44E3-9099-C40C66FF867C}">
                  <a14:compatExt spid="_x0000_s1050671"/>
                </a:ext>
                <a:ext uri="{FF2B5EF4-FFF2-40B4-BE49-F238E27FC236}">
                  <a16:creationId xmlns:a16="http://schemas.microsoft.com/office/drawing/2014/main" id="{00000000-0008-0000-1200-00002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88</xdr:row>
          <xdr:rowOff>38100</xdr:rowOff>
        </xdr:from>
        <xdr:to>
          <xdr:col>18</xdr:col>
          <xdr:colOff>209550</xdr:colOff>
          <xdr:row>88</xdr:row>
          <xdr:rowOff>171450</xdr:rowOff>
        </xdr:to>
        <xdr:sp macro="" textlink="">
          <xdr:nvSpPr>
            <xdr:cNvPr id="1050672" name="Check Box 48" hidden="1">
              <a:extLst>
                <a:ext uri="{63B3BB69-23CF-44E3-9099-C40C66FF867C}">
                  <a14:compatExt spid="_x0000_s1050672"/>
                </a:ext>
                <a:ext uri="{FF2B5EF4-FFF2-40B4-BE49-F238E27FC236}">
                  <a16:creationId xmlns:a16="http://schemas.microsoft.com/office/drawing/2014/main" id="{00000000-0008-0000-1200-00003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257175</xdr:colOff>
          <xdr:row>96</xdr:row>
          <xdr:rowOff>238125</xdr:rowOff>
        </xdr:to>
        <xdr:sp macro="" textlink="">
          <xdr:nvSpPr>
            <xdr:cNvPr id="1050673" name="Group Box 49" hidden="1">
              <a:extLst>
                <a:ext uri="{63B3BB69-23CF-44E3-9099-C40C66FF867C}">
                  <a14:compatExt spid="_x0000_s1050673"/>
                </a:ext>
                <a:ext uri="{FF2B5EF4-FFF2-40B4-BE49-F238E27FC236}">
                  <a16:creationId xmlns:a16="http://schemas.microsoft.com/office/drawing/2014/main" id="{00000000-0008-0000-1200-00003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90</xdr:row>
          <xdr:rowOff>0</xdr:rowOff>
        </xdr:from>
        <xdr:to>
          <xdr:col>28</xdr:col>
          <xdr:colOff>9525</xdr:colOff>
          <xdr:row>90</xdr:row>
          <xdr:rowOff>266700</xdr:rowOff>
        </xdr:to>
        <xdr:sp macro="" textlink="">
          <xdr:nvSpPr>
            <xdr:cNvPr id="1050674" name="Group Box 50" hidden="1">
              <a:extLst>
                <a:ext uri="{63B3BB69-23CF-44E3-9099-C40C66FF867C}">
                  <a14:compatExt spid="_x0000_s1050674"/>
                </a:ext>
                <a:ext uri="{FF2B5EF4-FFF2-40B4-BE49-F238E27FC236}">
                  <a16:creationId xmlns:a16="http://schemas.microsoft.com/office/drawing/2014/main" id="{00000000-0008-0000-1200-000032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90</xdr:row>
          <xdr:rowOff>28575</xdr:rowOff>
        </xdr:from>
        <xdr:to>
          <xdr:col>23</xdr:col>
          <xdr:colOff>66675</xdr:colOff>
          <xdr:row>90</xdr:row>
          <xdr:rowOff>209550</xdr:rowOff>
        </xdr:to>
        <xdr:sp macro="" textlink="">
          <xdr:nvSpPr>
            <xdr:cNvPr id="1050675" name="Option Button 51" hidden="1">
              <a:extLst>
                <a:ext uri="{63B3BB69-23CF-44E3-9099-C40C66FF867C}">
                  <a14:compatExt spid="_x0000_s1050675"/>
                </a:ext>
                <a:ext uri="{FF2B5EF4-FFF2-40B4-BE49-F238E27FC236}">
                  <a16:creationId xmlns:a16="http://schemas.microsoft.com/office/drawing/2014/main" id="{00000000-0008-0000-1200-00003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90</xdr:row>
          <xdr:rowOff>28575</xdr:rowOff>
        </xdr:from>
        <xdr:to>
          <xdr:col>25</xdr:col>
          <xdr:colOff>85725</xdr:colOff>
          <xdr:row>90</xdr:row>
          <xdr:rowOff>209550</xdr:rowOff>
        </xdr:to>
        <xdr:sp macro="" textlink="">
          <xdr:nvSpPr>
            <xdr:cNvPr id="1050676" name="Option Button 52" hidden="1">
              <a:extLst>
                <a:ext uri="{63B3BB69-23CF-44E3-9099-C40C66FF867C}">
                  <a14:compatExt spid="_x0000_s1050676"/>
                </a:ext>
                <a:ext uri="{FF2B5EF4-FFF2-40B4-BE49-F238E27FC236}">
                  <a16:creationId xmlns:a16="http://schemas.microsoft.com/office/drawing/2014/main" id="{00000000-0008-0000-1200-00003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49</xdr:row>
          <xdr:rowOff>209550</xdr:rowOff>
        </xdr:from>
        <xdr:to>
          <xdr:col>3</xdr:col>
          <xdr:colOff>66675</xdr:colOff>
          <xdr:row>51</xdr:row>
          <xdr:rowOff>9525</xdr:rowOff>
        </xdr:to>
        <xdr:sp macro="" textlink="">
          <xdr:nvSpPr>
            <xdr:cNvPr id="1050677" name="Check Box 53" hidden="1">
              <a:extLst>
                <a:ext uri="{63B3BB69-23CF-44E3-9099-C40C66FF867C}">
                  <a14:compatExt spid="_x0000_s1050677"/>
                </a:ext>
                <a:ext uri="{FF2B5EF4-FFF2-40B4-BE49-F238E27FC236}">
                  <a16:creationId xmlns:a16="http://schemas.microsoft.com/office/drawing/2014/main" id="{00000000-0008-0000-1200-00003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4</xdr:col>
          <xdr:colOff>85725</xdr:colOff>
          <xdr:row>51</xdr:row>
          <xdr:rowOff>219075</xdr:rowOff>
        </xdr:to>
        <xdr:sp macro="" textlink="">
          <xdr:nvSpPr>
            <xdr:cNvPr id="1050678" name="Check Box 54" hidden="1">
              <a:extLst>
                <a:ext uri="{63B3BB69-23CF-44E3-9099-C40C66FF867C}">
                  <a14:compatExt spid="_x0000_s1050678"/>
                </a:ext>
                <a:ext uri="{FF2B5EF4-FFF2-40B4-BE49-F238E27FC236}">
                  <a16:creationId xmlns:a16="http://schemas.microsoft.com/office/drawing/2014/main" id="{00000000-0008-0000-1200-00003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53</xdr:row>
          <xdr:rowOff>38100</xdr:rowOff>
        </xdr:from>
        <xdr:to>
          <xdr:col>18</xdr:col>
          <xdr:colOff>38100</xdr:colOff>
          <xdr:row>53</xdr:row>
          <xdr:rowOff>171450</xdr:rowOff>
        </xdr:to>
        <xdr:sp macro="" textlink="">
          <xdr:nvSpPr>
            <xdr:cNvPr id="1050679" name="Check Box 55" hidden="1">
              <a:extLst>
                <a:ext uri="{63B3BB69-23CF-44E3-9099-C40C66FF867C}">
                  <a14:compatExt spid="_x0000_s1050679"/>
                </a:ext>
                <a:ext uri="{FF2B5EF4-FFF2-40B4-BE49-F238E27FC236}">
                  <a16:creationId xmlns:a16="http://schemas.microsoft.com/office/drawing/2014/main" id="{00000000-0008-0000-1200-00003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52</xdr:row>
          <xdr:rowOff>9525</xdr:rowOff>
        </xdr:from>
        <xdr:to>
          <xdr:col>18</xdr:col>
          <xdr:colOff>38100</xdr:colOff>
          <xdr:row>52</xdr:row>
          <xdr:rowOff>219075</xdr:rowOff>
        </xdr:to>
        <xdr:sp macro="" textlink="">
          <xdr:nvSpPr>
            <xdr:cNvPr id="1050680" name="Check Box 56" hidden="1">
              <a:extLst>
                <a:ext uri="{63B3BB69-23CF-44E3-9099-C40C66FF867C}">
                  <a14:compatExt spid="_x0000_s1050680"/>
                </a:ext>
                <a:ext uri="{FF2B5EF4-FFF2-40B4-BE49-F238E27FC236}">
                  <a16:creationId xmlns:a16="http://schemas.microsoft.com/office/drawing/2014/main" id="{00000000-0008-0000-1200-00003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87</xdr:row>
          <xdr:rowOff>9525</xdr:rowOff>
        </xdr:from>
        <xdr:to>
          <xdr:col>18</xdr:col>
          <xdr:colOff>209550</xdr:colOff>
          <xdr:row>87</xdr:row>
          <xdr:rowOff>219075</xdr:rowOff>
        </xdr:to>
        <xdr:sp macro="" textlink="">
          <xdr:nvSpPr>
            <xdr:cNvPr id="1050681" name="Check Box 57" hidden="1">
              <a:extLst>
                <a:ext uri="{63B3BB69-23CF-44E3-9099-C40C66FF867C}">
                  <a14:compatExt spid="_x0000_s1050681"/>
                </a:ext>
                <a:ext uri="{FF2B5EF4-FFF2-40B4-BE49-F238E27FC236}">
                  <a16:creationId xmlns:a16="http://schemas.microsoft.com/office/drawing/2014/main" id="{00000000-0008-0000-1200-00003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16</xdr:row>
          <xdr:rowOff>0</xdr:rowOff>
        </xdr:from>
        <xdr:to>
          <xdr:col>17</xdr:col>
          <xdr:colOff>200025</xdr:colOff>
          <xdr:row>16</xdr:row>
          <xdr:rowOff>209550</xdr:rowOff>
        </xdr:to>
        <xdr:sp macro="" textlink="">
          <xdr:nvSpPr>
            <xdr:cNvPr id="1050682" name="Check Box 58" hidden="1">
              <a:extLst>
                <a:ext uri="{63B3BB69-23CF-44E3-9099-C40C66FF867C}">
                  <a14:compatExt spid="_x0000_s1050682"/>
                </a:ext>
                <a:ext uri="{FF2B5EF4-FFF2-40B4-BE49-F238E27FC236}">
                  <a16:creationId xmlns:a16="http://schemas.microsoft.com/office/drawing/2014/main" id="{00000000-0008-0000-1200-00003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51</xdr:row>
          <xdr:rowOff>9525</xdr:rowOff>
        </xdr:from>
        <xdr:to>
          <xdr:col>18</xdr:col>
          <xdr:colOff>38100</xdr:colOff>
          <xdr:row>51</xdr:row>
          <xdr:rowOff>219075</xdr:rowOff>
        </xdr:to>
        <xdr:sp macro="" textlink="">
          <xdr:nvSpPr>
            <xdr:cNvPr id="1050683" name="Check Box 59" hidden="1">
              <a:extLst>
                <a:ext uri="{63B3BB69-23CF-44E3-9099-C40C66FF867C}">
                  <a14:compatExt spid="_x0000_s1050683"/>
                </a:ext>
                <a:ext uri="{FF2B5EF4-FFF2-40B4-BE49-F238E27FC236}">
                  <a16:creationId xmlns:a16="http://schemas.microsoft.com/office/drawing/2014/main" id="{00000000-0008-0000-1200-00003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86</xdr:row>
          <xdr:rowOff>9525</xdr:rowOff>
        </xdr:from>
        <xdr:to>
          <xdr:col>18</xdr:col>
          <xdr:colOff>209550</xdr:colOff>
          <xdr:row>86</xdr:row>
          <xdr:rowOff>219075</xdr:rowOff>
        </xdr:to>
        <xdr:sp macro="" textlink="">
          <xdr:nvSpPr>
            <xdr:cNvPr id="1050684" name="Check Box 60" hidden="1">
              <a:extLst>
                <a:ext uri="{63B3BB69-23CF-44E3-9099-C40C66FF867C}">
                  <a14:compatExt spid="_x0000_s1050684"/>
                </a:ext>
                <a:ext uri="{FF2B5EF4-FFF2-40B4-BE49-F238E27FC236}">
                  <a16:creationId xmlns:a16="http://schemas.microsoft.com/office/drawing/2014/main" id="{00000000-0008-0000-1200-00003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9525</xdr:rowOff>
        </xdr:from>
        <xdr:to>
          <xdr:col>14</xdr:col>
          <xdr:colOff>247650</xdr:colOff>
          <xdr:row>31</xdr:row>
          <xdr:rowOff>114300</xdr:rowOff>
        </xdr:to>
        <xdr:sp macro="" textlink="">
          <xdr:nvSpPr>
            <xdr:cNvPr id="1050685" name="Group Box 61" hidden="1">
              <a:extLst>
                <a:ext uri="{63B3BB69-23CF-44E3-9099-C40C66FF867C}">
                  <a14:compatExt spid="_x0000_s1050685"/>
                </a:ext>
                <a:ext uri="{FF2B5EF4-FFF2-40B4-BE49-F238E27FC236}">
                  <a16:creationId xmlns:a16="http://schemas.microsoft.com/office/drawing/2014/main" id="{00000000-0008-0000-1200-00003D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9</xdr:col>
          <xdr:colOff>9525</xdr:colOff>
          <xdr:row>31</xdr:row>
          <xdr:rowOff>104775</xdr:rowOff>
        </xdr:to>
        <xdr:sp macro="" textlink="">
          <xdr:nvSpPr>
            <xdr:cNvPr id="1050686" name="Option Button 62" hidden="1">
              <a:extLst>
                <a:ext uri="{63B3BB69-23CF-44E3-9099-C40C66FF867C}">
                  <a14:compatExt spid="_x0000_s1050686"/>
                </a:ext>
                <a:ext uri="{FF2B5EF4-FFF2-40B4-BE49-F238E27FC236}">
                  <a16:creationId xmlns:a16="http://schemas.microsoft.com/office/drawing/2014/main" id="{00000000-0008-0000-1200-00003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30</xdr:row>
          <xdr:rowOff>38100</xdr:rowOff>
        </xdr:from>
        <xdr:to>
          <xdr:col>13</xdr:col>
          <xdr:colOff>0</xdr:colOff>
          <xdr:row>31</xdr:row>
          <xdr:rowOff>104775</xdr:rowOff>
        </xdr:to>
        <xdr:sp macro="" textlink="">
          <xdr:nvSpPr>
            <xdr:cNvPr id="1050687" name="Option Button 63" hidden="1">
              <a:extLst>
                <a:ext uri="{63B3BB69-23CF-44E3-9099-C40C66FF867C}">
                  <a14:compatExt spid="_x0000_s1050687"/>
                </a:ext>
                <a:ext uri="{FF2B5EF4-FFF2-40B4-BE49-F238E27FC236}">
                  <a16:creationId xmlns:a16="http://schemas.microsoft.com/office/drawing/2014/main" id="{00000000-0008-0000-1200-00003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9525</xdr:rowOff>
        </xdr:from>
        <xdr:to>
          <xdr:col>14</xdr:col>
          <xdr:colOff>247650</xdr:colOff>
          <xdr:row>66</xdr:row>
          <xdr:rowOff>114300</xdr:rowOff>
        </xdr:to>
        <xdr:sp macro="" textlink="">
          <xdr:nvSpPr>
            <xdr:cNvPr id="1050688" name="Group Box 64" hidden="1">
              <a:extLst>
                <a:ext uri="{63B3BB69-23CF-44E3-9099-C40C66FF867C}">
                  <a14:compatExt spid="_x0000_s1050688"/>
                </a:ext>
                <a:ext uri="{FF2B5EF4-FFF2-40B4-BE49-F238E27FC236}">
                  <a16:creationId xmlns:a16="http://schemas.microsoft.com/office/drawing/2014/main" id="{00000000-0008-0000-1200-00004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65</xdr:row>
          <xdr:rowOff>38100</xdr:rowOff>
        </xdr:from>
        <xdr:to>
          <xdr:col>9</xdr:col>
          <xdr:colOff>9525</xdr:colOff>
          <xdr:row>66</xdr:row>
          <xdr:rowOff>104775</xdr:rowOff>
        </xdr:to>
        <xdr:sp macro="" textlink="">
          <xdr:nvSpPr>
            <xdr:cNvPr id="1050689" name="Option Button 65" hidden="1">
              <a:extLst>
                <a:ext uri="{63B3BB69-23CF-44E3-9099-C40C66FF867C}">
                  <a14:compatExt spid="_x0000_s1050689"/>
                </a:ext>
                <a:ext uri="{FF2B5EF4-FFF2-40B4-BE49-F238E27FC236}">
                  <a16:creationId xmlns:a16="http://schemas.microsoft.com/office/drawing/2014/main" id="{00000000-0008-0000-1200-00004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65</xdr:row>
          <xdr:rowOff>38100</xdr:rowOff>
        </xdr:from>
        <xdr:to>
          <xdr:col>13</xdr:col>
          <xdr:colOff>0</xdr:colOff>
          <xdr:row>66</xdr:row>
          <xdr:rowOff>104775</xdr:rowOff>
        </xdr:to>
        <xdr:sp macro="" textlink="">
          <xdr:nvSpPr>
            <xdr:cNvPr id="1050690" name="Option Button 66" hidden="1">
              <a:extLst>
                <a:ext uri="{63B3BB69-23CF-44E3-9099-C40C66FF867C}">
                  <a14:compatExt spid="_x0000_s1050690"/>
                </a:ext>
                <a:ext uri="{FF2B5EF4-FFF2-40B4-BE49-F238E27FC236}">
                  <a16:creationId xmlns:a16="http://schemas.microsoft.com/office/drawing/2014/main" id="{00000000-0008-0000-1200-00004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100</xdr:row>
          <xdr:rowOff>9525</xdr:rowOff>
        </xdr:from>
        <xdr:to>
          <xdr:col>14</xdr:col>
          <xdr:colOff>247650</xdr:colOff>
          <xdr:row>101</xdr:row>
          <xdr:rowOff>114300</xdr:rowOff>
        </xdr:to>
        <xdr:sp macro="" textlink="">
          <xdr:nvSpPr>
            <xdr:cNvPr id="1050691" name="Group Box 67" hidden="1">
              <a:extLst>
                <a:ext uri="{63B3BB69-23CF-44E3-9099-C40C66FF867C}">
                  <a14:compatExt spid="_x0000_s1050691"/>
                </a:ext>
                <a:ext uri="{FF2B5EF4-FFF2-40B4-BE49-F238E27FC236}">
                  <a16:creationId xmlns:a16="http://schemas.microsoft.com/office/drawing/2014/main" id="{00000000-0008-0000-1200-000043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38100</xdr:rowOff>
        </xdr:from>
        <xdr:to>
          <xdr:col>9</xdr:col>
          <xdr:colOff>9525</xdr:colOff>
          <xdr:row>101</xdr:row>
          <xdr:rowOff>104775</xdr:rowOff>
        </xdr:to>
        <xdr:sp macro="" textlink="">
          <xdr:nvSpPr>
            <xdr:cNvPr id="1050692" name="Option Button 68" hidden="1">
              <a:extLst>
                <a:ext uri="{63B3BB69-23CF-44E3-9099-C40C66FF867C}">
                  <a14:compatExt spid="_x0000_s1050692"/>
                </a:ext>
                <a:ext uri="{FF2B5EF4-FFF2-40B4-BE49-F238E27FC236}">
                  <a16:creationId xmlns:a16="http://schemas.microsoft.com/office/drawing/2014/main" id="{00000000-0008-0000-1200-00004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100</xdr:row>
          <xdr:rowOff>38100</xdr:rowOff>
        </xdr:from>
        <xdr:to>
          <xdr:col>13</xdr:col>
          <xdr:colOff>0</xdr:colOff>
          <xdr:row>101</xdr:row>
          <xdr:rowOff>104775</xdr:rowOff>
        </xdr:to>
        <xdr:sp macro="" textlink="">
          <xdr:nvSpPr>
            <xdr:cNvPr id="1050693" name="Option Button 69" hidden="1">
              <a:extLst>
                <a:ext uri="{63B3BB69-23CF-44E3-9099-C40C66FF867C}">
                  <a14:compatExt spid="_x0000_s1050693"/>
                </a:ext>
                <a:ext uri="{FF2B5EF4-FFF2-40B4-BE49-F238E27FC236}">
                  <a16:creationId xmlns:a16="http://schemas.microsoft.com/office/drawing/2014/main" id="{00000000-0008-0000-1200-00004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257175</xdr:rowOff>
        </xdr:from>
        <xdr:to>
          <xdr:col>10</xdr:col>
          <xdr:colOff>9525</xdr:colOff>
          <xdr:row>40</xdr:row>
          <xdr:rowOff>0</xdr:rowOff>
        </xdr:to>
        <xdr:sp macro="" textlink="">
          <xdr:nvSpPr>
            <xdr:cNvPr id="1050694" name="Group Box 70" hidden="1">
              <a:extLst>
                <a:ext uri="{63B3BB69-23CF-44E3-9099-C40C66FF867C}">
                  <a14:compatExt spid="_x0000_s1050694"/>
                </a:ext>
                <a:ext uri="{FF2B5EF4-FFF2-40B4-BE49-F238E27FC236}">
                  <a16:creationId xmlns:a16="http://schemas.microsoft.com/office/drawing/2014/main" id="{00000000-0008-0000-1200-000046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47625</xdr:rowOff>
        </xdr:from>
        <xdr:to>
          <xdr:col>8</xdr:col>
          <xdr:colOff>247650</xdr:colOff>
          <xdr:row>39</xdr:row>
          <xdr:rowOff>209550</xdr:rowOff>
        </xdr:to>
        <xdr:sp macro="" textlink="">
          <xdr:nvSpPr>
            <xdr:cNvPr id="1050695" name="Option Button 71" hidden="1">
              <a:extLst>
                <a:ext uri="{63B3BB69-23CF-44E3-9099-C40C66FF867C}">
                  <a14:compatExt spid="_x0000_s1050695"/>
                </a:ext>
                <a:ext uri="{FF2B5EF4-FFF2-40B4-BE49-F238E27FC236}">
                  <a16:creationId xmlns:a16="http://schemas.microsoft.com/office/drawing/2014/main" id="{00000000-0008-0000-1200-00004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39</xdr:row>
          <xdr:rowOff>47625</xdr:rowOff>
        </xdr:from>
        <xdr:to>
          <xdr:col>9</xdr:col>
          <xdr:colOff>247650</xdr:colOff>
          <xdr:row>39</xdr:row>
          <xdr:rowOff>209550</xdr:rowOff>
        </xdr:to>
        <xdr:sp macro="" textlink="">
          <xdr:nvSpPr>
            <xdr:cNvPr id="1050696" name="Option Button 72" hidden="1">
              <a:extLst>
                <a:ext uri="{63B3BB69-23CF-44E3-9099-C40C66FF867C}">
                  <a14:compatExt spid="_x0000_s1050696"/>
                </a:ext>
                <a:ext uri="{FF2B5EF4-FFF2-40B4-BE49-F238E27FC236}">
                  <a16:creationId xmlns:a16="http://schemas.microsoft.com/office/drawing/2014/main" id="{00000000-0008-0000-1200-00004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257175</xdr:rowOff>
        </xdr:from>
        <xdr:to>
          <xdr:col>10</xdr:col>
          <xdr:colOff>9525</xdr:colOff>
          <xdr:row>40</xdr:row>
          <xdr:rowOff>247650</xdr:rowOff>
        </xdr:to>
        <xdr:sp macro="" textlink="">
          <xdr:nvSpPr>
            <xdr:cNvPr id="1050697" name="Group Box 73" hidden="1">
              <a:extLst>
                <a:ext uri="{63B3BB69-23CF-44E3-9099-C40C66FF867C}">
                  <a14:compatExt spid="_x0000_s1050697"/>
                </a:ext>
                <a:ext uri="{FF2B5EF4-FFF2-40B4-BE49-F238E27FC236}">
                  <a16:creationId xmlns:a16="http://schemas.microsoft.com/office/drawing/2014/main" id="{00000000-0008-0000-1200-000049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47625</xdr:rowOff>
        </xdr:from>
        <xdr:to>
          <xdr:col>8</xdr:col>
          <xdr:colOff>247650</xdr:colOff>
          <xdr:row>40</xdr:row>
          <xdr:rowOff>209550</xdr:rowOff>
        </xdr:to>
        <xdr:sp macro="" textlink="">
          <xdr:nvSpPr>
            <xdr:cNvPr id="1050698" name="Option Button 74" hidden="1">
              <a:extLst>
                <a:ext uri="{63B3BB69-23CF-44E3-9099-C40C66FF867C}">
                  <a14:compatExt spid="_x0000_s1050698"/>
                </a:ext>
                <a:ext uri="{FF2B5EF4-FFF2-40B4-BE49-F238E27FC236}">
                  <a16:creationId xmlns:a16="http://schemas.microsoft.com/office/drawing/2014/main" id="{00000000-0008-0000-1200-00004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40</xdr:row>
          <xdr:rowOff>47625</xdr:rowOff>
        </xdr:from>
        <xdr:to>
          <xdr:col>9</xdr:col>
          <xdr:colOff>247650</xdr:colOff>
          <xdr:row>40</xdr:row>
          <xdr:rowOff>209550</xdr:rowOff>
        </xdr:to>
        <xdr:sp macro="" textlink="">
          <xdr:nvSpPr>
            <xdr:cNvPr id="1050699" name="Option Button 75" hidden="1">
              <a:extLst>
                <a:ext uri="{63B3BB69-23CF-44E3-9099-C40C66FF867C}">
                  <a14:compatExt spid="_x0000_s1050699"/>
                </a:ext>
                <a:ext uri="{FF2B5EF4-FFF2-40B4-BE49-F238E27FC236}">
                  <a16:creationId xmlns:a16="http://schemas.microsoft.com/office/drawing/2014/main" id="{00000000-0008-0000-1200-00004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10</xdr:col>
          <xdr:colOff>9525</xdr:colOff>
          <xdr:row>41</xdr:row>
          <xdr:rowOff>257175</xdr:rowOff>
        </xdr:to>
        <xdr:sp macro="" textlink="">
          <xdr:nvSpPr>
            <xdr:cNvPr id="1050700" name="Group Box 76" hidden="1">
              <a:extLst>
                <a:ext uri="{63B3BB69-23CF-44E3-9099-C40C66FF867C}">
                  <a14:compatExt spid="_x0000_s1050700"/>
                </a:ext>
                <a:ext uri="{FF2B5EF4-FFF2-40B4-BE49-F238E27FC236}">
                  <a16:creationId xmlns:a16="http://schemas.microsoft.com/office/drawing/2014/main" id="{00000000-0008-0000-1200-00004C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47625</xdr:rowOff>
        </xdr:from>
        <xdr:to>
          <xdr:col>8</xdr:col>
          <xdr:colOff>247650</xdr:colOff>
          <xdr:row>41</xdr:row>
          <xdr:rowOff>209550</xdr:rowOff>
        </xdr:to>
        <xdr:sp macro="" textlink="">
          <xdr:nvSpPr>
            <xdr:cNvPr id="1050701" name="Option Button 77" hidden="1">
              <a:extLst>
                <a:ext uri="{63B3BB69-23CF-44E3-9099-C40C66FF867C}">
                  <a14:compatExt spid="_x0000_s1050701"/>
                </a:ext>
                <a:ext uri="{FF2B5EF4-FFF2-40B4-BE49-F238E27FC236}">
                  <a16:creationId xmlns:a16="http://schemas.microsoft.com/office/drawing/2014/main" id="{00000000-0008-0000-1200-00004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41</xdr:row>
          <xdr:rowOff>47625</xdr:rowOff>
        </xdr:from>
        <xdr:to>
          <xdr:col>9</xdr:col>
          <xdr:colOff>247650</xdr:colOff>
          <xdr:row>41</xdr:row>
          <xdr:rowOff>209550</xdr:rowOff>
        </xdr:to>
        <xdr:sp macro="" textlink="">
          <xdr:nvSpPr>
            <xdr:cNvPr id="1050702" name="Option Button 78" hidden="1">
              <a:extLst>
                <a:ext uri="{63B3BB69-23CF-44E3-9099-C40C66FF867C}">
                  <a14:compatExt spid="_x0000_s1050702"/>
                </a:ext>
                <a:ext uri="{FF2B5EF4-FFF2-40B4-BE49-F238E27FC236}">
                  <a16:creationId xmlns:a16="http://schemas.microsoft.com/office/drawing/2014/main" id="{00000000-0008-0000-1200-00004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38</xdr:row>
          <xdr:rowOff>257175</xdr:rowOff>
        </xdr:from>
        <xdr:to>
          <xdr:col>20</xdr:col>
          <xdr:colOff>9525</xdr:colOff>
          <xdr:row>39</xdr:row>
          <xdr:rowOff>247650</xdr:rowOff>
        </xdr:to>
        <xdr:sp macro="" textlink="">
          <xdr:nvSpPr>
            <xdr:cNvPr id="1050703" name="Group Box 79" hidden="1">
              <a:extLst>
                <a:ext uri="{63B3BB69-23CF-44E3-9099-C40C66FF867C}">
                  <a14:compatExt spid="_x0000_s1050703"/>
                </a:ext>
                <a:ext uri="{FF2B5EF4-FFF2-40B4-BE49-F238E27FC236}">
                  <a16:creationId xmlns:a16="http://schemas.microsoft.com/office/drawing/2014/main" id="{00000000-0008-0000-1200-00004F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39</xdr:row>
          <xdr:rowOff>47625</xdr:rowOff>
        </xdr:from>
        <xdr:to>
          <xdr:col>18</xdr:col>
          <xdr:colOff>247650</xdr:colOff>
          <xdr:row>39</xdr:row>
          <xdr:rowOff>209550</xdr:rowOff>
        </xdr:to>
        <xdr:sp macro="" textlink="">
          <xdr:nvSpPr>
            <xdr:cNvPr id="1050704" name="Option Button 80" hidden="1">
              <a:extLst>
                <a:ext uri="{63B3BB69-23CF-44E3-9099-C40C66FF867C}">
                  <a14:compatExt spid="_x0000_s1050704"/>
                </a:ext>
                <a:ext uri="{FF2B5EF4-FFF2-40B4-BE49-F238E27FC236}">
                  <a16:creationId xmlns:a16="http://schemas.microsoft.com/office/drawing/2014/main" id="{00000000-0008-0000-1200-00005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39</xdr:row>
          <xdr:rowOff>47625</xdr:rowOff>
        </xdr:from>
        <xdr:to>
          <xdr:col>19</xdr:col>
          <xdr:colOff>247650</xdr:colOff>
          <xdr:row>39</xdr:row>
          <xdr:rowOff>209550</xdr:rowOff>
        </xdr:to>
        <xdr:sp macro="" textlink="">
          <xdr:nvSpPr>
            <xdr:cNvPr id="1050705" name="Option Button 81" hidden="1">
              <a:extLst>
                <a:ext uri="{63B3BB69-23CF-44E3-9099-C40C66FF867C}">
                  <a14:compatExt spid="_x0000_s1050705"/>
                </a:ext>
                <a:ext uri="{FF2B5EF4-FFF2-40B4-BE49-F238E27FC236}">
                  <a16:creationId xmlns:a16="http://schemas.microsoft.com/office/drawing/2014/main" id="{00000000-0008-0000-1200-00005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39</xdr:row>
          <xdr:rowOff>257175</xdr:rowOff>
        </xdr:from>
        <xdr:to>
          <xdr:col>20</xdr:col>
          <xdr:colOff>9525</xdr:colOff>
          <xdr:row>40</xdr:row>
          <xdr:rowOff>247650</xdr:rowOff>
        </xdr:to>
        <xdr:sp macro="" textlink="">
          <xdr:nvSpPr>
            <xdr:cNvPr id="1050706" name="Group Box 82" hidden="1">
              <a:extLst>
                <a:ext uri="{63B3BB69-23CF-44E3-9099-C40C66FF867C}">
                  <a14:compatExt spid="_x0000_s1050706"/>
                </a:ext>
                <a:ext uri="{FF2B5EF4-FFF2-40B4-BE49-F238E27FC236}">
                  <a16:creationId xmlns:a16="http://schemas.microsoft.com/office/drawing/2014/main" id="{00000000-0008-0000-1200-000052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47625</xdr:rowOff>
        </xdr:from>
        <xdr:to>
          <xdr:col>18</xdr:col>
          <xdr:colOff>247650</xdr:colOff>
          <xdr:row>40</xdr:row>
          <xdr:rowOff>209550</xdr:rowOff>
        </xdr:to>
        <xdr:sp macro="" textlink="">
          <xdr:nvSpPr>
            <xdr:cNvPr id="1050707" name="Option Button 83" hidden="1">
              <a:extLst>
                <a:ext uri="{63B3BB69-23CF-44E3-9099-C40C66FF867C}">
                  <a14:compatExt spid="_x0000_s1050707"/>
                </a:ext>
                <a:ext uri="{FF2B5EF4-FFF2-40B4-BE49-F238E27FC236}">
                  <a16:creationId xmlns:a16="http://schemas.microsoft.com/office/drawing/2014/main" id="{00000000-0008-0000-1200-00005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40</xdr:row>
          <xdr:rowOff>47625</xdr:rowOff>
        </xdr:from>
        <xdr:to>
          <xdr:col>19</xdr:col>
          <xdr:colOff>247650</xdr:colOff>
          <xdr:row>40</xdr:row>
          <xdr:rowOff>209550</xdr:rowOff>
        </xdr:to>
        <xdr:sp macro="" textlink="">
          <xdr:nvSpPr>
            <xdr:cNvPr id="1050708" name="Option Button 84" hidden="1">
              <a:extLst>
                <a:ext uri="{63B3BB69-23CF-44E3-9099-C40C66FF867C}">
                  <a14:compatExt spid="_x0000_s1050708"/>
                </a:ext>
                <a:ext uri="{FF2B5EF4-FFF2-40B4-BE49-F238E27FC236}">
                  <a16:creationId xmlns:a16="http://schemas.microsoft.com/office/drawing/2014/main" id="{00000000-0008-0000-1200-00005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40</xdr:row>
          <xdr:rowOff>257175</xdr:rowOff>
        </xdr:from>
        <xdr:to>
          <xdr:col>20</xdr:col>
          <xdr:colOff>9525</xdr:colOff>
          <xdr:row>41</xdr:row>
          <xdr:rowOff>247650</xdr:rowOff>
        </xdr:to>
        <xdr:sp macro="" textlink="">
          <xdr:nvSpPr>
            <xdr:cNvPr id="1050709" name="Group Box 85" hidden="1">
              <a:extLst>
                <a:ext uri="{63B3BB69-23CF-44E3-9099-C40C66FF867C}">
                  <a14:compatExt spid="_x0000_s1050709"/>
                </a:ext>
                <a:ext uri="{FF2B5EF4-FFF2-40B4-BE49-F238E27FC236}">
                  <a16:creationId xmlns:a16="http://schemas.microsoft.com/office/drawing/2014/main" id="{00000000-0008-0000-1200-000055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41</xdr:row>
          <xdr:rowOff>47625</xdr:rowOff>
        </xdr:from>
        <xdr:to>
          <xdr:col>18</xdr:col>
          <xdr:colOff>247650</xdr:colOff>
          <xdr:row>41</xdr:row>
          <xdr:rowOff>209550</xdr:rowOff>
        </xdr:to>
        <xdr:sp macro="" textlink="">
          <xdr:nvSpPr>
            <xdr:cNvPr id="1050710" name="Option Button 86" hidden="1">
              <a:extLst>
                <a:ext uri="{63B3BB69-23CF-44E3-9099-C40C66FF867C}">
                  <a14:compatExt spid="_x0000_s1050710"/>
                </a:ext>
                <a:ext uri="{FF2B5EF4-FFF2-40B4-BE49-F238E27FC236}">
                  <a16:creationId xmlns:a16="http://schemas.microsoft.com/office/drawing/2014/main" id="{00000000-0008-0000-1200-00005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41</xdr:row>
          <xdr:rowOff>47625</xdr:rowOff>
        </xdr:from>
        <xdr:to>
          <xdr:col>19</xdr:col>
          <xdr:colOff>247650</xdr:colOff>
          <xdr:row>41</xdr:row>
          <xdr:rowOff>209550</xdr:rowOff>
        </xdr:to>
        <xdr:sp macro="" textlink="">
          <xdr:nvSpPr>
            <xdr:cNvPr id="1050711" name="Option Button 87" hidden="1">
              <a:extLst>
                <a:ext uri="{63B3BB69-23CF-44E3-9099-C40C66FF867C}">
                  <a14:compatExt spid="_x0000_s1050711"/>
                </a:ext>
                <a:ext uri="{FF2B5EF4-FFF2-40B4-BE49-F238E27FC236}">
                  <a16:creationId xmlns:a16="http://schemas.microsoft.com/office/drawing/2014/main" id="{00000000-0008-0000-1200-00005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257175</xdr:rowOff>
        </xdr:from>
        <xdr:to>
          <xdr:col>10</xdr:col>
          <xdr:colOff>9525</xdr:colOff>
          <xdr:row>74</xdr:row>
          <xdr:rowOff>247650</xdr:rowOff>
        </xdr:to>
        <xdr:sp macro="" textlink="">
          <xdr:nvSpPr>
            <xdr:cNvPr id="1050712" name="Group Box 88" hidden="1">
              <a:extLst>
                <a:ext uri="{63B3BB69-23CF-44E3-9099-C40C66FF867C}">
                  <a14:compatExt spid="_x0000_s1050712"/>
                </a:ext>
                <a:ext uri="{FF2B5EF4-FFF2-40B4-BE49-F238E27FC236}">
                  <a16:creationId xmlns:a16="http://schemas.microsoft.com/office/drawing/2014/main" id="{00000000-0008-0000-1200-000058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74</xdr:row>
          <xdr:rowOff>47625</xdr:rowOff>
        </xdr:from>
        <xdr:to>
          <xdr:col>8</xdr:col>
          <xdr:colOff>247650</xdr:colOff>
          <xdr:row>74</xdr:row>
          <xdr:rowOff>209550</xdr:rowOff>
        </xdr:to>
        <xdr:sp macro="" textlink="">
          <xdr:nvSpPr>
            <xdr:cNvPr id="1050713" name="Option Button 89" hidden="1">
              <a:extLst>
                <a:ext uri="{63B3BB69-23CF-44E3-9099-C40C66FF867C}">
                  <a14:compatExt spid="_x0000_s1050713"/>
                </a:ext>
                <a:ext uri="{FF2B5EF4-FFF2-40B4-BE49-F238E27FC236}">
                  <a16:creationId xmlns:a16="http://schemas.microsoft.com/office/drawing/2014/main" id="{00000000-0008-0000-1200-00005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47625</xdr:rowOff>
        </xdr:from>
        <xdr:to>
          <xdr:col>9</xdr:col>
          <xdr:colOff>247650</xdr:colOff>
          <xdr:row>74</xdr:row>
          <xdr:rowOff>209550</xdr:rowOff>
        </xdr:to>
        <xdr:sp macro="" textlink="">
          <xdr:nvSpPr>
            <xdr:cNvPr id="1050714" name="Option Button 90" hidden="1">
              <a:extLst>
                <a:ext uri="{63B3BB69-23CF-44E3-9099-C40C66FF867C}">
                  <a14:compatExt spid="_x0000_s1050714"/>
                </a:ext>
                <a:ext uri="{FF2B5EF4-FFF2-40B4-BE49-F238E27FC236}">
                  <a16:creationId xmlns:a16="http://schemas.microsoft.com/office/drawing/2014/main" id="{00000000-0008-0000-1200-00005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257175</xdr:rowOff>
        </xdr:from>
        <xdr:to>
          <xdr:col>10</xdr:col>
          <xdr:colOff>9525</xdr:colOff>
          <xdr:row>75</xdr:row>
          <xdr:rowOff>247650</xdr:rowOff>
        </xdr:to>
        <xdr:sp macro="" textlink="">
          <xdr:nvSpPr>
            <xdr:cNvPr id="1050715" name="Group Box 91" hidden="1">
              <a:extLst>
                <a:ext uri="{63B3BB69-23CF-44E3-9099-C40C66FF867C}">
                  <a14:compatExt spid="_x0000_s1050715"/>
                </a:ext>
                <a:ext uri="{FF2B5EF4-FFF2-40B4-BE49-F238E27FC236}">
                  <a16:creationId xmlns:a16="http://schemas.microsoft.com/office/drawing/2014/main" id="{00000000-0008-0000-1200-00005B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47625</xdr:rowOff>
        </xdr:from>
        <xdr:to>
          <xdr:col>8</xdr:col>
          <xdr:colOff>247650</xdr:colOff>
          <xdr:row>75</xdr:row>
          <xdr:rowOff>209550</xdr:rowOff>
        </xdr:to>
        <xdr:sp macro="" textlink="">
          <xdr:nvSpPr>
            <xdr:cNvPr id="1050716" name="Option Button 92" hidden="1">
              <a:extLst>
                <a:ext uri="{63B3BB69-23CF-44E3-9099-C40C66FF867C}">
                  <a14:compatExt spid="_x0000_s1050716"/>
                </a:ext>
                <a:ext uri="{FF2B5EF4-FFF2-40B4-BE49-F238E27FC236}">
                  <a16:creationId xmlns:a16="http://schemas.microsoft.com/office/drawing/2014/main" id="{00000000-0008-0000-1200-00005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47625</xdr:rowOff>
        </xdr:from>
        <xdr:to>
          <xdr:col>9</xdr:col>
          <xdr:colOff>247650</xdr:colOff>
          <xdr:row>75</xdr:row>
          <xdr:rowOff>209550</xdr:rowOff>
        </xdr:to>
        <xdr:sp macro="" textlink="">
          <xdr:nvSpPr>
            <xdr:cNvPr id="1050717" name="Option Button 93" hidden="1">
              <a:extLst>
                <a:ext uri="{63B3BB69-23CF-44E3-9099-C40C66FF867C}">
                  <a14:compatExt spid="_x0000_s1050717"/>
                </a:ext>
                <a:ext uri="{FF2B5EF4-FFF2-40B4-BE49-F238E27FC236}">
                  <a16:creationId xmlns:a16="http://schemas.microsoft.com/office/drawing/2014/main" id="{00000000-0008-0000-1200-00005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76</xdr:row>
          <xdr:rowOff>0</xdr:rowOff>
        </xdr:from>
        <xdr:to>
          <xdr:col>10</xdr:col>
          <xdr:colOff>9525</xdr:colOff>
          <xdr:row>76</xdr:row>
          <xdr:rowOff>257175</xdr:rowOff>
        </xdr:to>
        <xdr:sp macro="" textlink="">
          <xdr:nvSpPr>
            <xdr:cNvPr id="1050718" name="Group Box 94" hidden="1">
              <a:extLst>
                <a:ext uri="{63B3BB69-23CF-44E3-9099-C40C66FF867C}">
                  <a14:compatExt spid="_x0000_s1050718"/>
                </a:ext>
                <a:ext uri="{FF2B5EF4-FFF2-40B4-BE49-F238E27FC236}">
                  <a16:creationId xmlns:a16="http://schemas.microsoft.com/office/drawing/2014/main" id="{00000000-0008-0000-1200-00005E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76</xdr:row>
          <xdr:rowOff>47625</xdr:rowOff>
        </xdr:from>
        <xdr:to>
          <xdr:col>8</xdr:col>
          <xdr:colOff>247650</xdr:colOff>
          <xdr:row>76</xdr:row>
          <xdr:rowOff>209550</xdr:rowOff>
        </xdr:to>
        <xdr:sp macro="" textlink="">
          <xdr:nvSpPr>
            <xdr:cNvPr id="1050719" name="Option Button 95" hidden="1">
              <a:extLst>
                <a:ext uri="{63B3BB69-23CF-44E3-9099-C40C66FF867C}">
                  <a14:compatExt spid="_x0000_s1050719"/>
                </a:ext>
                <a:ext uri="{FF2B5EF4-FFF2-40B4-BE49-F238E27FC236}">
                  <a16:creationId xmlns:a16="http://schemas.microsoft.com/office/drawing/2014/main" id="{00000000-0008-0000-1200-00005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76</xdr:row>
          <xdr:rowOff>47625</xdr:rowOff>
        </xdr:from>
        <xdr:to>
          <xdr:col>9</xdr:col>
          <xdr:colOff>247650</xdr:colOff>
          <xdr:row>76</xdr:row>
          <xdr:rowOff>209550</xdr:rowOff>
        </xdr:to>
        <xdr:sp macro="" textlink="">
          <xdr:nvSpPr>
            <xdr:cNvPr id="1050720" name="Option Button 96" hidden="1">
              <a:extLst>
                <a:ext uri="{63B3BB69-23CF-44E3-9099-C40C66FF867C}">
                  <a14:compatExt spid="_x0000_s1050720"/>
                </a:ext>
                <a:ext uri="{FF2B5EF4-FFF2-40B4-BE49-F238E27FC236}">
                  <a16:creationId xmlns:a16="http://schemas.microsoft.com/office/drawing/2014/main" id="{00000000-0008-0000-1200-00006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73</xdr:row>
          <xdr:rowOff>257175</xdr:rowOff>
        </xdr:from>
        <xdr:to>
          <xdr:col>20</xdr:col>
          <xdr:colOff>9525</xdr:colOff>
          <xdr:row>74</xdr:row>
          <xdr:rowOff>247650</xdr:rowOff>
        </xdr:to>
        <xdr:sp macro="" textlink="">
          <xdr:nvSpPr>
            <xdr:cNvPr id="1050721" name="Group Box 97" hidden="1">
              <a:extLst>
                <a:ext uri="{63B3BB69-23CF-44E3-9099-C40C66FF867C}">
                  <a14:compatExt spid="_x0000_s1050721"/>
                </a:ext>
                <a:ext uri="{FF2B5EF4-FFF2-40B4-BE49-F238E27FC236}">
                  <a16:creationId xmlns:a16="http://schemas.microsoft.com/office/drawing/2014/main" id="{00000000-0008-0000-1200-00006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74</xdr:row>
          <xdr:rowOff>47625</xdr:rowOff>
        </xdr:from>
        <xdr:to>
          <xdr:col>18</xdr:col>
          <xdr:colOff>247650</xdr:colOff>
          <xdr:row>74</xdr:row>
          <xdr:rowOff>209550</xdr:rowOff>
        </xdr:to>
        <xdr:sp macro="" textlink="">
          <xdr:nvSpPr>
            <xdr:cNvPr id="1050722" name="Option Button 98" hidden="1">
              <a:extLst>
                <a:ext uri="{63B3BB69-23CF-44E3-9099-C40C66FF867C}">
                  <a14:compatExt spid="_x0000_s1050722"/>
                </a:ext>
                <a:ext uri="{FF2B5EF4-FFF2-40B4-BE49-F238E27FC236}">
                  <a16:creationId xmlns:a16="http://schemas.microsoft.com/office/drawing/2014/main" id="{00000000-0008-0000-1200-00006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74</xdr:row>
          <xdr:rowOff>47625</xdr:rowOff>
        </xdr:from>
        <xdr:to>
          <xdr:col>19</xdr:col>
          <xdr:colOff>247650</xdr:colOff>
          <xdr:row>74</xdr:row>
          <xdr:rowOff>209550</xdr:rowOff>
        </xdr:to>
        <xdr:sp macro="" textlink="">
          <xdr:nvSpPr>
            <xdr:cNvPr id="1050723" name="Option Button 99" hidden="1">
              <a:extLst>
                <a:ext uri="{63B3BB69-23CF-44E3-9099-C40C66FF867C}">
                  <a14:compatExt spid="_x0000_s1050723"/>
                </a:ext>
                <a:ext uri="{FF2B5EF4-FFF2-40B4-BE49-F238E27FC236}">
                  <a16:creationId xmlns:a16="http://schemas.microsoft.com/office/drawing/2014/main" id="{00000000-0008-0000-1200-00006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74</xdr:row>
          <xdr:rowOff>257175</xdr:rowOff>
        </xdr:from>
        <xdr:to>
          <xdr:col>20</xdr:col>
          <xdr:colOff>9525</xdr:colOff>
          <xdr:row>75</xdr:row>
          <xdr:rowOff>247650</xdr:rowOff>
        </xdr:to>
        <xdr:sp macro="" textlink="">
          <xdr:nvSpPr>
            <xdr:cNvPr id="1050724" name="Group Box 100" hidden="1">
              <a:extLst>
                <a:ext uri="{63B3BB69-23CF-44E3-9099-C40C66FF867C}">
                  <a14:compatExt spid="_x0000_s1050724"/>
                </a:ext>
                <a:ext uri="{FF2B5EF4-FFF2-40B4-BE49-F238E27FC236}">
                  <a16:creationId xmlns:a16="http://schemas.microsoft.com/office/drawing/2014/main" id="{00000000-0008-0000-1200-000064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75</xdr:row>
          <xdr:rowOff>47625</xdr:rowOff>
        </xdr:from>
        <xdr:to>
          <xdr:col>18</xdr:col>
          <xdr:colOff>247650</xdr:colOff>
          <xdr:row>75</xdr:row>
          <xdr:rowOff>209550</xdr:rowOff>
        </xdr:to>
        <xdr:sp macro="" textlink="">
          <xdr:nvSpPr>
            <xdr:cNvPr id="1050725" name="Option Button 101" hidden="1">
              <a:extLst>
                <a:ext uri="{63B3BB69-23CF-44E3-9099-C40C66FF867C}">
                  <a14:compatExt spid="_x0000_s1050725"/>
                </a:ext>
                <a:ext uri="{FF2B5EF4-FFF2-40B4-BE49-F238E27FC236}">
                  <a16:creationId xmlns:a16="http://schemas.microsoft.com/office/drawing/2014/main" id="{00000000-0008-0000-1200-00006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47625</xdr:rowOff>
        </xdr:from>
        <xdr:to>
          <xdr:col>19</xdr:col>
          <xdr:colOff>247650</xdr:colOff>
          <xdr:row>75</xdr:row>
          <xdr:rowOff>209550</xdr:rowOff>
        </xdr:to>
        <xdr:sp macro="" textlink="">
          <xdr:nvSpPr>
            <xdr:cNvPr id="1050726" name="Option Button 102" hidden="1">
              <a:extLst>
                <a:ext uri="{63B3BB69-23CF-44E3-9099-C40C66FF867C}">
                  <a14:compatExt spid="_x0000_s1050726"/>
                </a:ext>
                <a:ext uri="{FF2B5EF4-FFF2-40B4-BE49-F238E27FC236}">
                  <a16:creationId xmlns:a16="http://schemas.microsoft.com/office/drawing/2014/main" id="{00000000-0008-0000-1200-00006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75</xdr:row>
          <xdr:rowOff>257175</xdr:rowOff>
        </xdr:from>
        <xdr:to>
          <xdr:col>20</xdr:col>
          <xdr:colOff>9525</xdr:colOff>
          <xdr:row>76</xdr:row>
          <xdr:rowOff>247650</xdr:rowOff>
        </xdr:to>
        <xdr:sp macro="" textlink="">
          <xdr:nvSpPr>
            <xdr:cNvPr id="1050727" name="Group Box 103" hidden="1">
              <a:extLst>
                <a:ext uri="{63B3BB69-23CF-44E3-9099-C40C66FF867C}">
                  <a14:compatExt spid="_x0000_s1050727"/>
                </a:ext>
                <a:ext uri="{FF2B5EF4-FFF2-40B4-BE49-F238E27FC236}">
                  <a16:creationId xmlns:a16="http://schemas.microsoft.com/office/drawing/2014/main" id="{00000000-0008-0000-1200-000067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47625</xdr:rowOff>
        </xdr:from>
        <xdr:to>
          <xdr:col>18</xdr:col>
          <xdr:colOff>247650</xdr:colOff>
          <xdr:row>76</xdr:row>
          <xdr:rowOff>209550</xdr:rowOff>
        </xdr:to>
        <xdr:sp macro="" textlink="">
          <xdr:nvSpPr>
            <xdr:cNvPr id="1050728" name="Option Button 104" hidden="1">
              <a:extLst>
                <a:ext uri="{63B3BB69-23CF-44E3-9099-C40C66FF867C}">
                  <a14:compatExt spid="_x0000_s1050728"/>
                </a:ext>
                <a:ext uri="{FF2B5EF4-FFF2-40B4-BE49-F238E27FC236}">
                  <a16:creationId xmlns:a16="http://schemas.microsoft.com/office/drawing/2014/main" id="{00000000-0008-0000-1200-00006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76</xdr:row>
          <xdr:rowOff>47625</xdr:rowOff>
        </xdr:from>
        <xdr:to>
          <xdr:col>19</xdr:col>
          <xdr:colOff>247650</xdr:colOff>
          <xdr:row>76</xdr:row>
          <xdr:rowOff>209550</xdr:rowOff>
        </xdr:to>
        <xdr:sp macro="" textlink="">
          <xdr:nvSpPr>
            <xdr:cNvPr id="1050729" name="Option Button 105" hidden="1">
              <a:extLst>
                <a:ext uri="{63B3BB69-23CF-44E3-9099-C40C66FF867C}">
                  <a14:compatExt spid="_x0000_s1050729"/>
                </a:ext>
                <a:ext uri="{FF2B5EF4-FFF2-40B4-BE49-F238E27FC236}">
                  <a16:creationId xmlns:a16="http://schemas.microsoft.com/office/drawing/2014/main" id="{00000000-0008-0000-1200-00006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108</xdr:row>
          <xdr:rowOff>257175</xdr:rowOff>
        </xdr:from>
        <xdr:to>
          <xdr:col>10</xdr:col>
          <xdr:colOff>9525</xdr:colOff>
          <xdr:row>109</xdr:row>
          <xdr:rowOff>247650</xdr:rowOff>
        </xdr:to>
        <xdr:sp macro="" textlink="">
          <xdr:nvSpPr>
            <xdr:cNvPr id="1050730" name="Group Box 106" hidden="1">
              <a:extLst>
                <a:ext uri="{63B3BB69-23CF-44E3-9099-C40C66FF867C}">
                  <a14:compatExt spid="_x0000_s1050730"/>
                </a:ext>
                <a:ext uri="{FF2B5EF4-FFF2-40B4-BE49-F238E27FC236}">
                  <a16:creationId xmlns:a16="http://schemas.microsoft.com/office/drawing/2014/main" id="{00000000-0008-0000-1200-00006A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109</xdr:row>
          <xdr:rowOff>47625</xdr:rowOff>
        </xdr:from>
        <xdr:to>
          <xdr:col>8</xdr:col>
          <xdr:colOff>247650</xdr:colOff>
          <xdr:row>109</xdr:row>
          <xdr:rowOff>228600</xdr:rowOff>
        </xdr:to>
        <xdr:sp macro="" textlink="">
          <xdr:nvSpPr>
            <xdr:cNvPr id="1050731" name="Option Button 107" hidden="1">
              <a:extLst>
                <a:ext uri="{63B3BB69-23CF-44E3-9099-C40C66FF867C}">
                  <a14:compatExt spid="_x0000_s1050731"/>
                </a:ext>
                <a:ext uri="{FF2B5EF4-FFF2-40B4-BE49-F238E27FC236}">
                  <a16:creationId xmlns:a16="http://schemas.microsoft.com/office/drawing/2014/main" id="{00000000-0008-0000-1200-00006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109</xdr:row>
          <xdr:rowOff>47625</xdr:rowOff>
        </xdr:from>
        <xdr:to>
          <xdr:col>9</xdr:col>
          <xdr:colOff>247650</xdr:colOff>
          <xdr:row>109</xdr:row>
          <xdr:rowOff>228600</xdr:rowOff>
        </xdr:to>
        <xdr:sp macro="" textlink="">
          <xdr:nvSpPr>
            <xdr:cNvPr id="1050732" name="Option Button 108" hidden="1">
              <a:extLst>
                <a:ext uri="{63B3BB69-23CF-44E3-9099-C40C66FF867C}">
                  <a14:compatExt spid="_x0000_s1050732"/>
                </a:ext>
                <a:ext uri="{FF2B5EF4-FFF2-40B4-BE49-F238E27FC236}">
                  <a16:creationId xmlns:a16="http://schemas.microsoft.com/office/drawing/2014/main" id="{00000000-0008-0000-1200-00006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109</xdr:row>
          <xdr:rowOff>257175</xdr:rowOff>
        </xdr:from>
        <xdr:to>
          <xdr:col>10</xdr:col>
          <xdr:colOff>9525</xdr:colOff>
          <xdr:row>110</xdr:row>
          <xdr:rowOff>247650</xdr:rowOff>
        </xdr:to>
        <xdr:sp macro="" textlink="">
          <xdr:nvSpPr>
            <xdr:cNvPr id="1050733" name="Group Box 109" hidden="1">
              <a:extLst>
                <a:ext uri="{63B3BB69-23CF-44E3-9099-C40C66FF867C}">
                  <a14:compatExt spid="_x0000_s1050733"/>
                </a:ext>
                <a:ext uri="{FF2B5EF4-FFF2-40B4-BE49-F238E27FC236}">
                  <a16:creationId xmlns:a16="http://schemas.microsoft.com/office/drawing/2014/main" id="{00000000-0008-0000-1200-00006D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110</xdr:row>
          <xdr:rowOff>47625</xdr:rowOff>
        </xdr:from>
        <xdr:to>
          <xdr:col>8</xdr:col>
          <xdr:colOff>247650</xdr:colOff>
          <xdr:row>110</xdr:row>
          <xdr:rowOff>209550</xdr:rowOff>
        </xdr:to>
        <xdr:sp macro="" textlink="">
          <xdr:nvSpPr>
            <xdr:cNvPr id="1050734" name="Option Button 110" hidden="1">
              <a:extLst>
                <a:ext uri="{63B3BB69-23CF-44E3-9099-C40C66FF867C}">
                  <a14:compatExt spid="_x0000_s1050734"/>
                </a:ext>
                <a:ext uri="{FF2B5EF4-FFF2-40B4-BE49-F238E27FC236}">
                  <a16:creationId xmlns:a16="http://schemas.microsoft.com/office/drawing/2014/main" id="{00000000-0008-0000-1200-00006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110</xdr:row>
          <xdr:rowOff>47625</xdr:rowOff>
        </xdr:from>
        <xdr:to>
          <xdr:col>9</xdr:col>
          <xdr:colOff>247650</xdr:colOff>
          <xdr:row>110</xdr:row>
          <xdr:rowOff>209550</xdr:rowOff>
        </xdr:to>
        <xdr:sp macro="" textlink="">
          <xdr:nvSpPr>
            <xdr:cNvPr id="1050735" name="Option Button 111" hidden="1">
              <a:extLst>
                <a:ext uri="{63B3BB69-23CF-44E3-9099-C40C66FF867C}">
                  <a14:compatExt spid="_x0000_s1050735"/>
                </a:ext>
                <a:ext uri="{FF2B5EF4-FFF2-40B4-BE49-F238E27FC236}">
                  <a16:creationId xmlns:a16="http://schemas.microsoft.com/office/drawing/2014/main" id="{00000000-0008-0000-1200-00006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111</xdr:row>
          <xdr:rowOff>0</xdr:rowOff>
        </xdr:from>
        <xdr:to>
          <xdr:col>10</xdr:col>
          <xdr:colOff>9525</xdr:colOff>
          <xdr:row>111</xdr:row>
          <xdr:rowOff>257175</xdr:rowOff>
        </xdr:to>
        <xdr:sp macro="" textlink="">
          <xdr:nvSpPr>
            <xdr:cNvPr id="1050736" name="Group Box 112" hidden="1">
              <a:extLst>
                <a:ext uri="{63B3BB69-23CF-44E3-9099-C40C66FF867C}">
                  <a14:compatExt spid="_x0000_s1050736"/>
                </a:ext>
                <a:ext uri="{FF2B5EF4-FFF2-40B4-BE49-F238E27FC236}">
                  <a16:creationId xmlns:a16="http://schemas.microsoft.com/office/drawing/2014/main" id="{00000000-0008-0000-1200-00007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47625</xdr:rowOff>
        </xdr:from>
        <xdr:to>
          <xdr:col>8</xdr:col>
          <xdr:colOff>247650</xdr:colOff>
          <xdr:row>111</xdr:row>
          <xdr:rowOff>209550</xdr:rowOff>
        </xdr:to>
        <xdr:sp macro="" textlink="">
          <xdr:nvSpPr>
            <xdr:cNvPr id="1050737" name="Option Button 113" hidden="1">
              <a:extLst>
                <a:ext uri="{63B3BB69-23CF-44E3-9099-C40C66FF867C}">
                  <a14:compatExt spid="_x0000_s1050737"/>
                </a:ext>
                <a:ext uri="{FF2B5EF4-FFF2-40B4-BE49-F238E27FC236}">
                  <a16:creationId xmlns:a16="http://schemas.microsoft.com/office/drawing/2014/main" id="{00000000-0008-0000-1200-00007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47625</xdr:rowOff>
        </xdr:from>
        <xdr:to>
          <xdr:col>9</xdr:col>
          <xdr:colOff>247650</xdr:colOff>
          <xdr:row>111</xdr:row>
          <xdr:rowOff>209550</xdr:rowOff>
        </xdr:to>
        <xdr:sp macro="" textlink="">
          <xdr:nvSpPr>
            <xdr:cNvPr id="1050738" name="Option Button 114" hidden="1">
              <a:extLst>
                <a:ext uri="{63B3BB69-23CF-44E3-9099-C40C66FF867C}">
                  <a14:compatExt spid="_x0000_s1050738"/>
                </a:ext>
                <a:ext uri="{FF2B5EF4-FFF2-40B4-BE49-F238E27FC236}">
                  <a16:creationId xmlns:a16="http://schemas.microsoft.com/office/drawing/2014/main" id="{00000000-0008-0000-1200-00007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108</xdr:row>
          <xdr:rowOff>257175</xdr:rowOff>
        </xdr:from>
        <xdr:to>
          <xdr:col>20</xdr:col>
          <xdr:colOff>9525</xdr:colOff>
          <xdr:row>109</xdr:row>
          <xdr:rowOff>247650</xdr:rowOff>
        </xdr:to>
        <xdr:sp macro="" textlink="">
          <xdr:nvSpPr>
            <xdr:cNvPr id="1050739" name="Group Box 115" hidden="1">
              <a:extLst>
                <a:ext uri="{63B3BB69-23CF-44E3-9099-C40C66FF867C}">
                  <a14:compatExt spid="_x0000_s1050739"/>
                </a:ext>
                <a:ext uri="{FF2B5EF4-FFF2-40B4-BE49-F238E27FC236}">
                  <a16:creationId xmlns:a16="http://schemas.microsoft.com/office/drawing/2014/main" id="{00000000-0008-0000-1200-000073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109</xdr:row>
          <xdr:rowOff>47625</xdr:rowOff>
        </xdr:from>
        <xdr:to>
          <xdr:col>18</xdr:col>
          <xdr:colOff>247650</xdr:colOff>
          <xdr:row>109</xdr:row>
          <xdr:rowOff>209550</xdr:rowOff>
        </xdr:to>
        <xdr:sp macro="" textlink="">
          <xdr:nvSpPr>
            <xdr:cNvPr id="1050740" name="Option Button 116" hidden="1">
              <a:extLst>
                <a:ext uri="{63B3BB69-23CF-44E3-9099-C40C66FF867C}">
                  <a14:compatExt spid="_x0000_s1050740"/>
                </a:ext>
                <a:ext uri="{FF2B5EF4-FFF2-40B4-BE49-F238E27FC236}">
                  <a16:creationId xmlns:a16="http://schemas.microsoft.com/office/drawing/2014/main" id="{00000000-0008-0000-1200-00007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109</xdr:row>
          <xdr:rowOff>47625</xdr:rowOff>
        </xdr:from>
        <xdr:to>
          <xdr:col>19</xdr:col>
          <xdr:colOff>247650</xdr:colOff>
          <xdr:row>109</xdr:row>
          <xdr:rowOff>209550</xdr:rowOff>
        </xdr:to>
        <xdr:sp macro="" textlink="">
          <xdr:nvSpPr>
            <xdr:cNvPr id="1050741" name="Option Button 117" hidden="1">
              <a:extLst>
                <a:ext uri="{63B3BB69-23CF-44E3-9099-C40C66FF867C}">
                  <a14:compatExt spid="_x0000_s1050741"/>
                </a:ext>
                <a:ext uri="{FF2B5EF4-FFF2-40B4-BE49-F238E27FC236}">
                  <a16:creationId xmlns:a16="http://schemas.microsoft.com/office/drawing/2014/main" id="{00000000-0008-0000-1200-00007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109</xdr:row>
          <xdr:rowOff>257175</xdr:rowOff>
        </xdr:from>
        <xdr:to>
          <xdr:col>20</xdr:col>
          <xdr:colOff>9525</xdr:colOff>
          <xdr:row>110</xdr:row>
          <xdr:rowOff>247650</xdr:rowOff>
        </xdr:to>
        <xdr:sp macro="" textlink="">
          <xdr:nvSpPr>
            <xdr:cNvPr id="1050742" name="Group Box 118" hidden="1">
              <a:extLst>
                <a:ext uri="{63B3BB69-23CF-44E3-9099-C40C66FF867C}">
                  <a14:compatExt spid="_x0000_s1050742"/>
                </a:ext>
                <a:ext uri="{FF2B5EF4-FFF2-40B4-BE49-F238E27FC236}">
                  <a16:creationId xmlns:a16="http://schemas.microsoft.com/office/drawing/2014/main" id="{00000000-0008-0000-1200-000076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110</xdr:row>
          <xdr:rowOff>47625</xdr:rowOff>
        </xdr:from>
        <xdr:to>
          <xdr:col>18</xdr:col>
          <xdr:colOff>247650</xdr:colOff>
          <xdr:row>110</xdr:row>
          <xdr:rowOff>209550</xdr:rowOff>
        </xdr:to>
        <xdr:sp macro="" textlink="">
          <xdr:nvSpPr>
            <xdr:cNvPr id="1050743" name="Option Button 119" hidden="1">
              <a:extLst>
                <a:ext uri="{63B3BB69-23CF-44E3-9099-C40C66FF867C}">
                  <a14:compatExt spid="_x0000_s1050743"/>
                </a:ext>
                <a:ext uri="{FF2B5EF4-FFF2-40B4-BE49-F238E27FC236}">
                  <a16:creationId xmlns:a16="http://schemas.microsoft.com/office/drawing/2014/main" id="{00000000-0008-0000-1200-00007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110</xdr:row>
          <xdr:rowOff>47625</xdr:rowOff>
        </xdr:from>
        <xdr:to>
          <xdr:col>19</xdr:col>
          <xdr:colOff>247650</xdr:colOff>
          <xdr:row>110</xdr:row>
          <xdr:rowOff>209550</xdr:rowOff>
        </xdr:to>
        <xdr:sp macro="" textlink="">
          <xdr:nvSpPr>
            <xdr:cNvPr id="1050744" name="Option Button 120" hidden="1">
              <a:extLst>
                <a:ext uri="{63B3BB69-23CF-44E3-9099-C40C66FF867C}">
                  <a14:compatExt spid="_x0000_s1050744"/>
                </a:ext>
                <a:ext uri="{FF2B5EF4-FFF2-40B4-BE49-F238E27FC236}">
                  <a16:creationId xmlns:a16="http://schemas.microsoft.com/office/drawing/2014/main" id="{00000000-0008-0000-1200-00007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257175</xdr:rowOff>
        </xdr:from>
        <xdr:to>
          <xdr:col>20</xdr:col>
          <xdr:colOff>9525</xdr:colOff>
          <xdr:row>111</xdr:row>
          <xdr:rowOff>247650</xdr:rowOff>
        </xdr:to>
        <xdr:sp macro="" textlink="">
          <xdr:nvSpPr>
            <xdr:cNvPr id="1050745" name="Group Box 121" hidden="1">
              <a:extLst>
                <a:ext uri="{63B3BB69-23CF-44E3-9099-C40C66FF867C}">
                  <a14:compatExt spid="_x0000_s1050745"/>
                </a:ext>
                <a:ext uri="{FF2B5EF4-FFF2-40B4-BE49-F238E27FC236}">
                  <a16:creationId xmlns:a16="http://schemas.microsoft.com/office/drawing/2014/main" id="{00000000-0008-0000-1200-000079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111</xdr:row>
          <xdr:rowOff>47625</xdr:rowOff>
        </xdr:from>
        <xdr:to>
          <xdr:col>18</xdr:col>
          <xdr:colOff>247650</xdr:colOff>
          <xdr:row>111</xdr:row>
          <xdr:rowOff>209550</xdr:rowOff>
        </xdr:to>
        <xdr:sp macro="" textlink="">
          <xdr:nvSpPr>
            <xdr:cNvPr id="1050746" name="Option Button 122" hidden="1">
              <a:extLst>
                <a:ext uri="{63B3BB69-23CF-44E3-9099-C40C66FF867C}">
                  <a14:compatExt spid="_x0000_s1050746"/>
                </a:ext>
                <a:ext uri="{FF2B5EF4-FFF2-40B4-BE49-F238E27FC236}">
                  <a16:creationId xmlns:a16="http://schemas.microsoft.com/office/drawing/2014/main" id="{00000000-0008-0000-1200-00007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47625</xdr:rowOff>
        </xdr:from>
        <xdr:to>
          <xdr:col>19</xdr:col>
          <xdr:colOff>247650</xdr:colOff>
          <xdr:row>111</xdr:row>
          <xdr:rowOff>209550</xdr:rowOff>
        </xdr:to>
        <xdr:sp macro="" textlink="">
          <xdr:nvSpPr>
            <xdr:cNvPr id="1050747" name="Option Button 123" hidden="1">
              <a:extLst>
                <a:ext uri="{63B3BB69-23CF-44E3-9099-C40C66FF867C}">
                  <a14:compatExt spid="_x0000_s1050747"/>
                </a:ext>
                <a:ext uri="{FF2B5EF4-FFF2-40B4-BE49-F238E27FC236}">
                  <a16:creationId xmlns:a16="http://schemas.microsoft.com/office/drawing/2014/main" id="{00000000-0008-0000-1200-00007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209550</xdr:colOff>
      <xdr:row>32</xdr:row>
      <xdr:rowOff>47625</xdr:rowOff>
    </xdr:from>
    <xdr:to>
      <xdr:col>14</xdr:col>
      <xdr:colOff>57150</xdr:colOff>
      <xdr:row>32</xdr:row>
      <xdr:rowOff>219075</xdr:rowOff>
    </xdr:to>
    <xdr:sp macro="" textlink="">
      <xdr:nvSpPr>
        <xdr:cNvPr id="126" name="大かっこ 125">
          <a:extLst>
            <a:ext uri="{FF2B5EF4-FFF2-40B4-BE49-F238E27FC236}">
              <a16:creationId xmlns:a16="http://schemas.microsoft.com/office/drawing/2014/main" id="{00000000-0008-0000-1200-00007E000000}"/>
            </a:ext>
          </a:extLst>
        </xdr:cNvPr>
        <xdr:cNvSpPr/>
      </xdr:nvSpPr>
      <xdr:spPr>
        <a:xfrm>
          <a:off x="2419350" y="546735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33</xdr:row>
      <xdr:rowOff>38100</xdr:rowOff>
    </xdr:from>
    <xdr:to>
      <xdr:col>14</xdr:col>
      <xdr:colOff>57150</xdr:colOff>
      <xdr:row>33</xdr:row>
      <xdr:rowOff>209550</xdr:rowOff>
    </xdr:to>
    <xdr:sp macro="" textlink="">
      <xdr:nvSpPr>
        <xdr:cNvPr id="127" name="大かっこ 126">
          <a:extLst>
            <a:ext uri="{FF2B5EF4-FFF2-40B4-BE49-F238E27FC236}">
              <a16:creationId xmlns:a16="http://schemas.microsoft.com/office/drawing/2014/main" id="{00000000-0008-0000-1200-00007F000000}"/>
            </a:ext>
          </a:extLst>
        </xdr:cNvPr>
        <xdr:cNvSpPr/>
      </xdr:nvSpPr>
      <xdr:spPr>
        <a:xfrm>
          <a:off x="2419350" y="57245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32</xdr:row>
      <xdr:rowOff>57150</xdr:rowOff>
    </xdr:from>
    <xdr:to>
      <xdr:col>21</xdr:col>
      <xdr:colOff>39973</xdr:colOff>
      <xdr:row>32</xdr:row>
      <xdr:rowOff>228600</xdr:rowOff>
    </xdr:to>
    <xdr:sp macro="" textlink="">
      <xdr:nvSpPr>
        <xdr:cNvPr id="128" name="大かっこ 127">
          <a:extLst>
            <a:ext uri="{FF2B5EF4-FFF2-40B4-BE49-F238E27FC236}">
              <a16:creationId xmlns:a16="http://schemas.microsoft.com/office/drawing/2014/main" id="{00000000-0008-0000-1200-000080000000}"/>
            </a:ext>
          </a:extLst>
        </xdr:cNvPr>
        <xdr:cNvSpPr/>
      </xdr:nvSpPr>
      <xdr:spPr>
        <a:xfrm>
          <a:off x="4076698" y="54768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33</xdr:row>
      <xdr:rowOff>38100</xdr:rowOff>
    </xdr:from>
    <xdr:to>
      <xdr:col>21</xdr:col>
      <xdr:colOff>39973</xdr:colOff>
      <xdr:row>33</xdr:row>
      <xdr:rowOff>209550</xdr:rowOff>
    </xdr:to>
    <xdr:sp macro="" textlink="">
      <xdr:nvSpPr>
        <xdr:cNvPr id="129" name="大かっこ 128">
          <a:extLst>
            <a:ext uri="{FF2B5EF4-FFF2-40B4-BE49-F238E27FC236}">
              <a16:creationId xmlns:a16="http://schemas.microsoft.com/office/drawing/2014/main" id="{00000000-0008-0000-1200-000081000000}"/>
            </a:ext>
          </a:extLst>
        </xdr:cNvPr>
        <xdr:cNvSpPr/>
      </xdr:nvSpPr>
      <xdr:spPr>
        <a:xfrm>
          <a:off x="4076698" y="57245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32</xdr:row>
      <xdr:rowOff>38100</xdr:rowOff>
    </xdr:from>
    <xdr:to>
      <xdr:col>27</xdr:col>
      <xdr:colOff>57151</xdr:colOff>
      <xdr:row>32</xdr:row>
      <xdr:rowOff>210900</xdr:rowOff>
    </xdr:to>
    <xdr:sp macro="" textlink="">
      <xdr:nvSpPr>
        <xdr:cNvPr id="130" name="大かっこ 129">
          <a:extLst>
            <a:ext uri="{FF2B5EF4-FFF2-40B4-BE49-F238E27FC236}">
              <a16:creationId xmlns:a16="http://schemas.microsoft.com/office/drawing/2014/main" id="{00000000-0008-0000-1200-000082000000}"/>
            </a:ext>
          </a:extLst>
        </xdr:cNvPr>
        <xdr:cNvSpPr/>
      </xdr:nvSpPr>
      <xdr:spPr>
        <a:xfrm>
          <a:off x="6010274" y="545782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67</xdr:row>
      <xdr:rowOff>47625</xdr:rowOff>
    </xdr:from>
    <xdr:to>
      <xdr:col>14</xdr:col>
      <xdr:colOff>57150</xdr:colOff>
      <xdr:row>67</xdr:row>
      <xdr:rowOff>219075</xdr:rowOff>
    </xdr:to>
    <xdr:sp macro="" textlink="">
      <xdr:nvSpPr>
        <xdr:cNvPr id="131" name="大かっこ 130">
          <a:extLst>
            <a:ext uri="{FF2B5EF4-FFF2-40B4-BE49-F238E27FC236}">
              <a16:creationId xmlns:a16="http://schemas.microsoft.com/office/drawing/2014/main" id="{00000000-0008-0000-1200-000083000000}"/>
            </a:ext>
          </a:extLst>
        </xdr:cNvPr>
        <xdr:cNvSpPr/>
      </xdr:nvSpPr>
      <xdr:spPr>
        <a:xfrm>
          <a:off x="2419350" y="1361122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68</xdr:row>
      <xdr:rowOff>38100</xdr:rowOff>
    </xdr:from>
    <xdr:to>
      <xdr:col>14</xdr:col>
      <xdr:colOff>57150</xdr:colOff>
      <xdr:row>68</xdr:row>
      <xdr:rowOff>209550</xdr:rowOff>
    </xdr:to>
    <xdr:sp macro="" textlink="">
      <xdr:nvSpPr>
        <xdr:cNvPr id="132" name="大かっこ 131">
          <a:extLst>
            <a:ext uri="{FF2B5EF4-FFF2-40B4-BE49-F238E27FC236}">
              <a16:creationId xmlns:a16="http://schemas.microsoft.com/office/drawing/2014/main" id="{00000000-0008-0000-1200-000084000000}"/>
            </a:ext>
          </a:extLst>
        </xdr:cNvPr>
        <xdr:cNvSpPr/>
      </xdr:nvSpPr>
      <xdr:spPr>
        <a:xfrm>
          <a:off x="2419350" y="138684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67</xdr:row>
      <xdr:rowOff>57150</xdr:rowOff>
    </xdr:from>
    <xdr:to>
      <xdr:col>21</xdr:col>
      <xdr:colOff>39973</xdr:colOff>
      <xdr:row>67</xdr:row>
      <xdr:rowOff>228600</xdr:rowOff>
    </xdr:to>
    <xdr:sp macro="" textlink="">
      <xdr:nvSpPr>
        <xdr:cNvPr id="133" name="大かっこ 132">
          <a:extLst>
            <a:ext uri="{FF2B5EF4-FFF2-40B4-BE49-F238E27FC236}">
              <a16:creationId xmlns:a16="http://schemas.microsoft.com/office/drawing/2014/main" id="{00000000-0008-0000-1200-000085000000}"/>
            </a:ext>
          </a:extLst>
        </xdr:cNvPr>
        <xdr:cNvSpPr/>
      </xdr:nvSpPr>
      <xdr:spPr>
        <a:xfrm>
          <a:off x="4076698" y="1362075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68</xdr:row>
      <xdr:rowOff>38100</xdr:rowOff>
    </xdr:from>
    <xdr:to>
      <xdr:col>21</xdr:col>
      <xdr:colOff>39973</xdr:colOff>
      <xdr:row>68</xdr:row>
      <xdr:rowOff>209550</xdr:rowOff>
    </xdr:to>
    <xdr:sp macro="" textlink="">
      <xdr:nvSpPr>
        <xdr:cNvPr id="134" name="大かっこ 133">
          <a:extLst>
            <a:ext uri="{FF2B5EF4-FFF2-40B4-BE49-F238E27FC236}">
              <a16:creationId xmlns:a16="http://schemas.microsoft.com/office/drawing/2014/main" id="{00000000-0008-0000-1200-000086000000}"/>
            </a:ext>
          </a:extLst>
        </xdr:cNvPr>
        <xdr:cNvSpPr/>
      </xdr:nvSpPr>
      <xdr:spPr>
        <a:xfrm>
          <a:off x="4076698" y="13868400"/>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67</xdr:row>
      <xdr:rowOff>38100</xdr:rowOff>
    </xdr:from>
    <xdr:to>
      <xdr:col>27</xdr:col>
      <xdr:colOff>57151</xdr:colOff>
      <xdr:row>67</xdr:row>
      <xdr:rowOff>210900</xdr:rowOff>
    </xdr:to>
    <xdr:sp macro="" textlink="">
      <xdr:nvSpPr>
        <xdr:cNvPr id="135" name="大かっこ 134">
          <a:extLst>
            <a:ext uri="{FF2B5EF4-FFF2-40B4-BE49-F238E27FC236}">
              <a16:creationId xmlns:a16="http://schemas.microsoft.com/office/drawing/2014/main" id="{00000000-0008-0000-1200-000087000000}"/>
            </a:ext>
          </a:extLst>
        </xdr:cNvPr>
        <xdr:cNvSpPr/>
      </xdr:nvSpPr>
      <xdr:spPr>
        <a:xfrm>
          <a:off x="6010274" y="13601700"/>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102</xdr:row>
      <xdr:rowOff>47625</xdr:rowOff>
    </xdr:from>
    <xdr:to>
      <xdr:col>14</xdr:col>
      <xdr:colOff>57150</xdr:colOff>
      <xdr:row>102</xdr:row>
      <xdr:rowOff>219075</xdr:rowOff>
    </xdr:to>
    <xdr:sp macro="" textlink="">
      <xdr:nvSpPr>
        <xdr:cNvPr id="136" name="大かっこ 135">
          <a:extLst>
            <a:ext uri="{FF2B5EF4-FFF2-40B4-BE49-F238E27FC236}">
              <a16:creationId xmlns:a16="http://schemas.microsoft.com/office/drawing/2014/main" id="{00000000-0008-0000-1200-000088000000}"/>
            </a:ext>
          </a:extLst>
        </xdr:cNvPr>
        <xdr:cNvSpPr/>
      </xdr:nvSpPr>
      <xdr:spPr>
        <a:xfrm>
          <a:off x="2419350" y="21755100"/>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209550</xdr:colOff>
      <xdr:row>103</xdr:row>
      <xdr:rowOff>38100</xdr:rowOff>
    </xdr:from>
    <xdr:to>
      <xdr:col>14</xdr:col>
      <xdr:colOff>57150</xdr:colOff>
      <xdr:row>103</xdr:row>
      <xdr:rowOff>209550</xdr:rowOff>
    </xdr:to>
    <xdr:sp macro="" textlink="">
      <xdr:nvSpPr>
        <xdr:cNvPr id="137" name="大かっこ 136">
          <a:extLst>
            <a:ext uri="{FF2B5EF4-FFF2-40B4-BE49-F238E27FC236}">
              <a16:creationId xmlns:a16="http://schemas.microsoft.com/office/drawing/2014/main" id="{00000000-0008-0000-1200-000089000000}"/>
            </a:ext>
          </a:extLst>
        </xdr:cNvPr>
        <xdr:cNvSpPr/>
      </xdr:nvSpPr>
      <xdr:spPr>
        <a:xfrm>
          <a:off x="2419350" y="22012275"/>
          <a:ext cx="15049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102</xdr:row>
      <xdr:rowOff>57150</xdr:rowOff>
    </xdr:from>
    <xdr:to>
      <xdr:col>21</xdr:col>
      <xdr:colOff>39973</xdr:colOff>
      <xdr:row>102</xdr:row>
      <xdr:rowOff>228600</xdr:rowOff>
    </xdr:to>
    <xdr:sp macro="" textlink="">
      <xdr:nvSpPr>
        <xdr:cNvPr id="138" name="大かっこ 137">
          <a:extLst>
            <a:ext uri="{FF2B5EF4-FFF2-40B4-BE49-F238E27FC236}">
              <a16:creationId xmlns:a16="http://schemas.microsoft.com/office/drawing/2014/main" id="{00000000-0008-0000-1200-00008A000000}"/>
            </a:ext>
          </a:extLst>
        </xdr:cNvPr>
        <xdr:cNvSpPr/>
      </xdr:nvSpPr>
      <xdr:spPr>
        <a:xfrm>
          <a:off x="4076698" y="2176462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209548</xdr:colOff>
      <xdr:row>103</xdr:row>
      <xdr:rowOff>38100</xdr:rowOff>
    </xdr:from>
    <xdr:to>
      <xdr:col>21</xdr:col>
      <xdr:colOff>39973</xdr:colOff>
      <xdr:row>103</xdr:row>
      <xdr:rowOff>209550</xdr:rowOff>
    </xdr:to>
    <xdr:sp macro="" textlink="">
      <xdr:nvSpPr>
        <xdr:cNvPr id="139" name="大かっこ 138">
          <a:extLst>
            <a:ext uri="{FF2B5EF4-FFF2-40B4-BE49-F238E27FC236}">
              <a16:creationId xmlns:a16="http://schemas.microsoft.com/office/drawing/2014/main" id="{00000000-0008-0000-1200-00008B000000}"/>
            </a:ext>
          </a:extLst>
        </xdr:cNvPr>
        <xdr:cNvSpPr/>
      </xdr:nvSpPr>
      <xdr:spPr>
        <a:xfrm>
          <a:off x="4076698" y="22012275"/>
          <a:ext cx="176400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209549</xdr:colOff>
      <xdr:row>102</xdr:row>
      <xdr:rowOff>38100</xdr:rowOff>
    </xdr:from>
    <xdr:to>
      <xdr:col>27</xdr:col>
      <xdr:colOff>57151</xdr:colOff>
      <xdr:row>102</xdr:row>
      <xdr:rowOff>210900</xdr:rowOff>
    </xdr:to>
    <xdr:sp macro="" textlink="">
      <xdr:nvSpPr>
        <xdr:cNvPr id="140" name="大かっこ 139">
          <a:extLst>
            <a:ext uri="{FF2B5EF4-FFF2-40B4-BE49-F238E27FC236}">
              <a16:creationId xmlns:a16="http://schemas.microsoft.com/office/drawing/2014/main" id="{00000000-0008-0000-1200-00008C000000}"/>
            </a:ext>
          </a:extLst>
        </xdr:cNvPr>
        <xdr:cNvSpPr/>
      </xdr:nvSpPr>
      <xdr:spPr>
        <a:xfrm>
          <a:off x="6010274" y="21745575"/>
          <a:ext cx="1504952" cy="1728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36</xdr:row>
          <xdr:rowOff>28575</xdr:rowOff>
        </xdr:from>
        <xdr:to>
          <xdr:col>9</xdr:col>
          <xdr:colOff>104775</xdr:colOff>
          <xdr:row>36</xdr:row>
          <xdr:rowOff>238125</xdr:rowOff>
        </xdr:to>
        <xdr:sp macro="" textlink="">
          <xdr:nvSpPr>
            <xdr:cNvPr id="1050748" name="Check Box 124" hidden="1">
              <a:extLst>
                <a:ext uri="{63B3BB69-23CF-44E3-9099-C40C66FF867C}">
                  <a14:compatExt spid="_x0000_s1050748"/>
                </a:ext>
                <a:ext uri="{FF2B5EF4-FFF2-40B4-BE49-F238E27FC236}">
                  <a16:creationId xmlns:a16="http://schemas.microsoft.com/office/drawing/2014/main" id="{00000000-0008-0000-1200-00007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28575</xdr:rowOff>
        </xdr:from>
        <xdr:to>
          <xdr:col>9</xdr:col>
          <xdr:colOff>104775</xdr:colOff>
          <xdr:row>35</xdr:row>
          <xdr:rowOff>238125</xdr:rowOff>
        </xdr:to>
        <xdr:sp macro="" textlink="">
          <xdr:nvSpPr>
            <xdr:cNvPr id="1050749" name="Check Box 125" hidden="1">
              <a:extLst>
                <a:ext uri="{63B3BB69-23CF-44E3-9099-C40C66FF867C}">
                  <a14:compatExt spid="_x0000_s1050749"/>
                </a:ext>
                <a:ext uri="{FF2B5EF4-FFF2-40B4-BE49-F238E27FC236}">
                  <a16:creationId xmlns:a16="http://schemas.microsoft.com/office/drawing/2014/main" id="{00000000-0008-0000-1200-00007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36</xdr:row>
          <xdr:rowOff>19050</xdr:rowOff>
        </xdr:from>
        <xdr:to>
          <xdr:col>19</xdr:col>
          <xdr:colOff>114300</xdr:colOff>
          <xdr:row>36</xdr:row>
          <xdr:rowOff>228600</xdr:rowOff>
        </xdr:to>
        <xdr:sp macro="" textlink="">
          <xdr:nvSpPr>
            <xdr:cNvPr id="1050750" name="Check Box 126" hidden="1">
              <a:extLst>
                <a:ext uri="{63B3BB69-23CF-44E3-9099-C40C66FF867C}">
                  <a14:compatExt spid="_x0000_s1050750"/>
                </a:ext>
                <a:ext uri="{FF2B5EF4-FFF2-40B4-BE49-F238E27FC236}">
                  <a16:creationId xmlns:a16="http://schemas.microsoft.com/office/drawing/2014/main" id="{00000000-0008-0000-1200-00007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28575</xdr:rowOff>
        </xdr:from>
        <xdr:to>
          <xdr:col>9</xdr:col>
          <xdr:colOff>104775</xdr:colOff>
          <xdr:row>37</xdr:row>
          <xdr:rowOff>238125</xdr:rowOff>
        </xdr:to>
        <xdr:sp macro="" textlink="">
          <xdr:nvSpPr>
            <xdr:cNvPr id="1050751" name="Check Box 127" hidden="1">
              <a:extLst>
                <a:ext uri="{63B3BB69-23CF-44E3-9099-C40C66FF867C}">
                  <a14:compatExt spid="_x0000_s1050751"/>
                </a:ext>
                <a:ext uri="{FF2B5EF4-FFF2-40B4-BE49-F238E27FC236}">
                  <a16:creationId xmlns:a16="http://schemas.microsoft.com/office/drawing/2014/main" id="{00000000-0008-0000-1200-00007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35</xdr:row>
          <xdr:rowOff>28575</xdr:rowOff>
        </xdr:from>
        <xdr:to>
          <xdr:col>19</xdr:col>
          <xdr:colOff>114300</xdr:colOff>
          <xdr:row>35</xdr:row>
          <xdr:rowOff>238125</xdr:rowOff>
        </xdr:to>
        <xdr:sp macro="" textlink="">
          <xdr:nvSpPr>
            <xdr:cNvPr id="1050752" name="Check Box 128" hidden="1">
              <a:extLst>
                <a:ext uri="{63B3BB69-23CF-44E3-9099-C40C66FF867C}">
                  <a14:compatExt spid="_x0000_s1050752"/>
                </a:ext>
                <a:ext uri="{FF2B5EF4-FFF2-40B4-BE49-F238E27FC236}">
                  <a16:creationId xmlns:a16="http://schemas.microsoft.com/office/drawing/2014/main" id="{00000000-0008-0000-1200-00008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37</xdr:row>
          <xdr:rowOff>66675</xdr:rowOff>
        </xdr:from>
        <xdr:to>
          <xdr:col>19</xdr:col>
          <xdr:colOff>114300</xdr:colOff>
          <xdr:row>37</xdr:row>
          <xdr:rowOff>180975</xdr:rowOff>
        </xdr:to>
        <xdr:sp macro="" textlink="">
          <xdr:nvSpPr>
            <xdr:cNvPr id="1050753" name="Check Box 129" hidden="1">
              <a:extLst>
                <a:ext uri="{63B3BB69-23CF-44E3-9099-C40C66FF867C}">
                  <a14:compatExt spid="_x0000_s1050753"/>
                </a:ext>
                <a:ext uri="{FF2B5EF4-FFF2-40B4-BE49-F238E27FC236}">
                  <a16:creationId xmlns:a16="http://schemas.microsoft.com/office/drawing/2014/main" id="{00000000-0008-0000-1200-00008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35</xdr:row>
      <xdr:rowOff>57150</xdr:rowOff>
    </xdr:from>
    <xdr:to>
      <xdr:col>17</xdr:col>
      <xdr:colOff>123825</xdr:colOff>
      <xdr:row>35</xdr:row>
      <xdr:rowOff>219075</xdr:rowOff>
    </xdr:to>
    <xdr:sp macro="" textlink="">
      <xdr:nvSpPr>
        <xdr:cNvPr id="147" name="大かっこ 146">
          <a:extLst>
            <a:ext uri="{FF2B5EF4-FFF2-40B4-BE49-F238E27FC236}">
              <a16:creationId xmlns:a16="http://schemas.microsoft.com/office/drawing/2014/main" id="{00000000-0008-0000-1200-000093000000}"/>
            </a:ext>
          </a:extLst>
        </xdr:cNvPr>
        <xdr:cNvSpPr/>
      </xdr:nvSpPr>
      <xdr:spPr>
        <a:xfrm>
          <a:off x="2686048" y="62769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36</xdr:row>
      <xdr:rowOff>57150</xdr:rowOff>
    </xdr:from>
    <xdr:to>
      <xdr:col>17</xdr:col>
      <xdr:colOff>123825</xdr:colOff>
      <xdr:row>36</xdr:row>
      <xdr:rowOff>219075</xdr:rowOff>
    </xdr:to>
    <xdr:sp macro="" textlink="">
      <xdr:nvSpPr>
        <xdr:cNvPr id="148" name="大かっこ 147">
          <a:extLst>
            <a:ext uri="{FF2B5EF4-FFF2-40B4-BE49-F238E27FC236}">
              <a16:creationId xmlns:a16="http://schemas.microsoft.com/office/drawing/2014/main" id="{00000000-0008-0000-1200-000094000000}"/>
            </a:ext>
          </a:extLst>
        </xdr:cNvPr>
        <xdr:cNvSpPr/>
      </xdr:nvSpPr>
      <xdr:spPr>
        <a:xfrm>
          <a:off x="2686048" y="654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37</xdr:row>
      <xdr:rowOff>47625</xdr:rowOff>
    </xdr:from>
    <xdr:to>
      <xdr:col>17</xdr:col>
      <xdr:colOff>123825</xdr:colOff>
      <xdr:row>37</xdr:row>
      <xdr:rowOff>209550</xdr:rowOff>
    </xdr:to>
    <xdr:sp macro="" textlink="">
      <xdr:nvSpPr>
        <xdr:cNvPr id="149" name="大かっこ 148">
          <a:extLst>
            <a:ext uri="{FF2B5EF4-FFF2-40B4-BE49-F238E27FC236}">
              <a16:creationId xmlns:a16="http://schemas.microsoft.com/office/drawing/2014/main" id="{00000000-0008-0000-1200-000095000000}"/>
            </a:ext>
          </a:extLst>
        </xdr:cNvPr>
        <xdr:cNvSpPr/>
      </xdr:nvSpPr>
      <xdr:spPr>
        <a:xfrm>
          <a:off x="2686048" y="68008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35</xdr:row>
      <xdr:rowOff>47625</xdr:rowOff>
    </xdr:from>
    <xdr:to>
      <xdr:col>27</xdr:col>
      <xdr:colOff>114300</xdr:colOff>
      <xdr:row>35</xdr:row>
      <xdr:rowOff>209550</xdr:rowOff>
    </xdr:to>
    <xdr:sp macro="" textlink="">
      <xdr:nvSpPr>
        <xdr:cNvPr id="150" name="大かっこ 149">
          <a:extLst>
            <a:ext uri="{FF2B5EF4-FFF2-40B4-BE49-F238E27FC236}">
              <a16:creationId xmlns:a16="http://schemas.microsoft.com/office/drawing/2014/main" id="{00000000-0008-0000-1200-000096000000}"/>
            </a:ext>
          </a:extLst>
        </xdr:cNvPr>
        <xdr:cNvSpPr/>
      </xdr:nvSpPr>
      <xdr:spPr>
        <a:xfrm>
          <a:off x="5438773" y="62674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36</xdr:row>
      <xdr:rowOff>57150</xdr:rowOff>
    </xdr:from>
    <xdr:to>
      <xdr:col>27</xdr:col>
      <xdr:colOff>114300</xdr:colOff>
      <xdr:row>36</xdr:row>
      <xdr:rowOff>219075</xdr:rowOff>
    </xdr:to>
    <xdr:sp macro="" textlink="">
      <xdr:nvSpPr>
        <xdr:cNvPr id="151" name="大かっこ 150">
          <a:extLst>
            <a:ext uri="{FF2B5EF4-FFF2-40B4-BE49-F238E27FC236}">
              <a16:creationId xmlns:a16="http://schemas.microsoft.com/office/drawing/2014/main" id="{00000000-0008-0000-1200-000097000000}"/>
            </a:ext>
          </a:extLst>
        </xdr:cNvPr>
        <xdr:cNvSpPr/>
      </xdr:nvSpPr>
      <xdr:spPr>
        <a:xfrm>
          <a:off x="5438773" y="654367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37</xdr:row>
      <xdr:rowOff>47625</xdr:rowOff>
    </xdr:from>
    <xdr:to>
      <xdr:col>27</xdr:col>
      <xdr:colOff>114300</xdr:colOff>
      <xdr:row>37</xdr:row>
      <xdr:rowOff>209550</xdr:rowOff>
    </xdr:to>
    <xdr:sp macro="" textlink="">
      <xdr:nvSpPr>
        <xdr:cNvPr id="152" name="大かっこ 151">
          <a:extLst>
            <a:ext uri="{FF2B5EF4-FFF2-40B4-BE49-F238E27FC236}">
              <a16:creationId xmlns:a16="http://schemas.microsoft.com/office/drawing/2014/main" id="{00000000-0008-0000-1200-000098000000}"/>
            </a:ext>
          </a:extLst>
        </xdr:cNvPr>
        <xdr:cNvSpPr/>
      </xdr:nvSpPr>
      <xdr:spPr>
        <a:xfrm>
          <a:off x="5438773" y="68008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71</xdr:row>
          <xdr:rowOff>28575</xdr:rowOff>
        </xdr:from>
        <xdr:to>
          <xdr:col>9</xdr:col>
          <xdr:colOff>104775</xdr:colOff>
          <xdr:row>71</xdr:row>
          <xdr:rowOff>238125</xdr:rowOff>
        </xdr:to>
        <xdr:sp macro="" textlink="">
          <xdr:nvSpPr>
            <xdr:cNvPr id="1050754" name="Check Box 130" hidden="1">
              <a:extLst>
                <a:ext uri="{63B3BB69-23CF-44E3-9099-C40C66FF867C}">
                  <a14:compatExt spid="_x0000_s1050754"/>
                </a:ext>
                <a:ext uri="{FF2B5EF4-FFF2-40B4-BE49-F238E27FC236}">
                  <a16:creationId xmlns:a16="http://schemas.microsoft.com/office/drawing/2014/main" id="{00000000-0008-0000-1200-00008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70</xdr:row>
          <xdr:rowOff>28575</xdr:rowOff>
        </xdr:from>
        <xdr:to>
          <xdr:col>9</xdr:col>
          <xdr:colOff>104775</xdr:colOff>
          <xdr:row>70</xdr:row>
          <xdr:rowOff>238125</xdr:rowOff>
        </xdr:to>
        <xdr:sp macro="" textlink="">
          <xdr:nvSpPr>
            <xdr:cNvPr id="1050755" name="Check Box 131" hidden="1">
              <a:extLst>
                <a:ext uri="{63B3BB69-23CF-44E3-9099-C40C66FF867C}">
                  <a14:compatExt spid="_x0000_s1050755"/>
                </a:ext>
                <a:ext uri="{FF2B5EF4-FFF2-40B4-BE49-F238E27FC236}">
                  <a16:creationId xmlns:a16="http://schemas.microsoft.com/office/drawing/2014/main" id="{00000000-0008-0000-1200-00008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71</xdr:row>
          <xdr:rowOff>19050</xdr:rowOff>
        </xdr:from>
        <xdr:to>
          <xdr:col>19</xdr:col>
          <xdr:colOff>114300</xdr:colOff>
          <xdr:row>71</xdr:row>
          <xdr:rowOff>228600</xdr:rowOff>
        </xdr:to>
        <xdr:sp macro="" textlink="">
          <xdr:nvSpPr>
            <xdr:cNvPr id="1050756" name="Check Box 132" hidden="1">
              <a:extLst>
                <a:ext uri="{63B3BB69-23CF-44E3-9099-C40C66FF867C}">
                  <a14:compatExt spid="_x0000_s1050756"/>
                </a:ext>
                <a:ext uri="{FF2B5EF4-FFF2-40B4-BE49-F238E27FC236}">
                  <a16:creationId xmlns:a16="http://schemas.microsoft.com/office/drawing/2014/main" id="{00000000-0008-0000-1200-00008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72</xdr:row>
          <xdr:rowOff>28575</xdr:rowOff>
        </xdr:from>
        <xdr:to>
          <xdr:col>9</xdr:col>
          <xdr:colOff>104775</xdr:colOff>
          <xdr:row>72</xdr:row>
          <xdr:rowOff>238125</xdr:rowOff>
        </xdr:to>
        <xdr:sp macro="" textlink="">
          <xdr:nvSpPr>
            <xdr:cNvPr id="1050757" name="Check Box 133" hidden="1">
              <a:extLst>
                <a:ext uri="{63B3BB69-23CF-44E3-9099-C40C66FF867C}">
                  <a14:compatExt spid="_x0000_s1050757"/>
                </a:ext>
                <a:ext uri="{FF2B5EF4-FFF2-40B4-BE49-F238E27FC236}">
                  <a16:creationId xmlns:a16="http://schemas.microsoft.com/office/drawing/2014/main" id="{00000000-0008-0000-1200-00008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70</xdr:row>
          <xdr:rowOff>28575</xdr:rowOff>
        </xdr:from>
        <xdr:to>
          <xdr:col>19</xdr:col>
          <xdr:colOff>114300</xdr:colOff>
          <xdr:row>70</xdr:row>
          <xdr:rowOff>238125</xdr:rowOff>
        </xdr:to>
        <xdr:sp macro="" textlink="">
          <xdr:nvSpPr>
            <xdr:cNvPr id="1050758" name="Check Box 134" hidden="1">
              <a:extLst>
                <a:ext uri="{63B3BB69-23CF-44E3-9099-C40C66FF867C}">
                  <a14:compatExt spid="_x0000_s1050758"/>
                </a:ext>
                <a:ext uri="{FF2B5EF4-FFF2-40B4-BE49-F238E27FC236}">
                  <a16:creationId xmlns:a16="http://schemas.microsoft.com/office/drawing/2014/main" id="{00000000-0008-0000-1200-00008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72</xdr:row>
          <xdr:rowOff>76200</xdr:rowOff>
        </xdr:from>
        <xdr:to>
          <xdr:col>19</xdr:col>
          <xdr:colOff>114300</xdr:colOff>
          <xdr:row>72</xdr:row>
          <xdr:rowOff>190500</xdr:rowOff>
        </xdr:to>
        <xdr:sp macro="" textlink="">
          <xdr:nvSpPr>
            <xdr:cNvPr id="1050759" name="Check Box 135" hidden="1">
              <a:extLst>
                <a:ext uri="{63B3BB69-23CF-44E3-9099-C40C66FF867C}">
                  <a14:compatExt spid="_x0000_s1050759"/>
                </a:ext>
                <a:ext uri="{FF2B5EF4-FFF2-40B4-BE49-F238E27FC236}">
                  <a16:creationId xmlns:a16="http://schemas.microsoft.com/office/drawing/2014/main" id="{00000000-0008-0000-1200-00008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70</xdr:row>
      <xdr:rowOff>57150</xdr:rowOff>
    </xdr:from>
    <xdr:to>
      <xdr:col>17</xdr:col>
      <xdr:colOff>123825</xdr:colOff>
      <xdr:row>70</xdr:row>
      <xdr:rowOff>219075</xdr:rowOff>
    </xdr:to>
    <xdr:sp macro="" textlink="">
      <xdr:nvSpPr>
        <xdr:cNvPr id="159" name="大かっこ 158">
          <a:extLst>
            <a:ext uri="{FF2B5EF4-FFF2-40B4-BE49-F238E27FC236}">
              <a16:creationId xmlns:a16="http://schemas.microsoft.com/office/drawing/2014/main" id="{00000000-0008-0000-1200-00009F000000}"/>
            </a:ext>
          </a:extLst>
        </xdr:cNvPr>
        <xdr:cNvSpPr/>
      </xdr:nvSpPr>
      <xdr:spPr>
        <a:xfrm>
          <a:off x="2686048" y="144208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71</xdr:row>
      <xdr:rowOff>57150</xdr:rowOff>
    </xdr:from>
    <xdr:to>
      <xdr:col>17</xdr:col>
      <xdr:colOff>123825</xdr:colOff>
      <xdr:row>71</xdr:row>
      <xdr:rowOff>219075</xdr:rowOff>
    </xdr:to>
    <xdr:sp macro="" textlink="">
      <xdr:nvSpPr>
        <xdr:cNvPr id="160" name="大かっこ 159">
          <a:extLst>
            <a:ext uri="{FF2B5EF4-FFF2-40B4-BE49-F238E27FC236}">
              <a16:creationId xmlns:a16="http://schemas.microsoft.com/office/drawing/2014/main" id="{00000000-0008-0000-1200-0000A0000000}"/>
            </a:ext>
          </a:extLst>
        </xdr:cNvPr>
        <xdr:cNvSpPr/>
      </xdr:nvSpPr>
      <xdr:spPr>
        <a:xfrm>
          <a:off x="2686048" y="146875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72</xdr:row>
      <xdr:rowOff>47625</xdr:rowOff>
    </xdr:from>
    <xdr:to>
      <xdr:col>17</xdr:col>
      <xdr:colOff>123825</xdr:colOff>
      <xdr:row>72</xdr:row>
      <xdr:rowOff>209550</xdr:rowOff>
    </xdr:to>
    <xdr:sp macro="" textlink="">
      <xdr:nvSpPr>
        <xdr:cNvPr id="161" name="大かっこ 160">
          <a:extLst>
            <a:ext uri="{FF2B5EF4-FFF2-40B4-BE49-F238E27FC236}">
              <a16:creationId xmlns:a16="http://schemas.microsoft.com/office/drawing/2014/main" id="{00000000-0008-0000-1200-0000A1000000}"/>
            </a:ext>
          </a:extLst>
        </xdr:cNvPr>
        <xdr:cNvSpPr/>
      </xdr:nvSpPr>
      <xdr:spPr>
        <a:xfrm>
          <a:off x="2686048" y="1494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70</xdr:row>
      <xdr:rowOff>47625</xdr:rowOff>
    </xdr:from>
    <xdr:to>
      <xdr:col>27</xdr:col>
      <xdr:colOff>114300</xdr:colOff>
      <xdr:row>70</xdr:row>
      <xdr:rowOff>209550</xdr:rowOff>
    </xdr:to>
    <xdr:sp macro="" textlink="">
      <xdr:nvSpPr>
        <xdr:cNvPr id="162" name="大かっこ 161">
          <a:extLst>
            <a:ext uri="{FF2B5EF4-FFF2-40B4-BE49-F238E27FC236}">
              <a16:creationId xmlns:a16="http://schemas.microsoft.com/office/drawing/2014/main" id="{00000000-0008-0000-1200-0000A2000000}"/>
            </a:ext>
          </a:extLst>
        </xdr:cNvPr>
        <xdr:cNvSpPr/>
      </xdr:nvSpPr>
      <xdr:spPr>
        <a:xfrm>
          <a:off x="5438773" y="144113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71</xdr:row>
      <xdr:rowOff>57150</xdr:rowOff>
    </xdr:from>
    <xdr:to>
      <xdr:col>27</xdr:col>
      <xdr:colOff>114300</xdr:colOff>
      <xdr:row>71</xdr:row>
      <xdr:rowOff>219075</xdr:rowOff>
    </xdr:to>
    <xdr:sp macro="" textlink="">
      <xdr:nvSpPr>
        <xdr:cNvPr id="163" name="大かっこ 162">
          <a:extLst>
            <a:ext uri="{FF2B5EF4-FFF2-40B4-BE49-F238E27FC236}">
              <a16:creationId xmlns:a16="http://schemas.microsoft.com/office/drawing/2014/main" id="{00000000-0008-0000-1200-0000A3000000}"/>
            </a:ext>
          </a:extLst>
        </xdr:cNvPr>
        <xdr:cNvSpPr/>
      </xdr:nvSpPr>
      <xdr:spPr>
        <a:xfrm>
          <a:off x="5438773" y="1468755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72</xdr:row>
      <xdr:rowOff>47625</xdr:rowOff>
    </xdr:from>
    <xdr:to>
      <xdr:col>27</xdr:col>
      <xdr:colOff>114300</xdr:colOff>
      <xdr:row>72</xdr:row>
      <xdr:rowOff>209550</xdr:rowOff>
    </xdr:to>
    <xdr:sp macro="" textlink="">
      <xdr:nvSpPr>
        <xdr:cNvPr id="164" name="大かっこ 163">
          <a:extLst>
            <a:ext uri="{FF2B5EF4-FFF2-40B4-BE49-F238E27FC236}">
              <a16:creationId xmlns:a16="http://schemas.microsoft.com/office/drawing/2014/main" id="{00000000-0008-0000-1200-0000A4000000}"/>
            </a:ext>
          </a:extLst>
        </xdr:cNvPr>
        <xdr:cNvSpPr/>
      </xdr:nvSpPr>
      <xdr:spPr>
        <a:xfrm>
          <a:off x="5438773" y="1494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76200</xdr:colOff>
          <xdr:row>106</xdr:row>
          <xdr:rowOff>28575</xdr:rowOff>
        </xdr:from>
        <xdr:to>
          <xdr:col>9</xdr:col>
          <xdr:colOff>104775</xdr:colOff>
          <xdr:row>106</xdr:row>
          <xdr:rowOff>238125</xdr:rowOff>
        </xdr:to>
        <xdr:sp macro="" textlink="">
          <xdr:nvSpPr>
            <xdr:cNvPr id="1050760" name="Check Box 136" hidden="1">
              <a:extLst>
                <a:ext uri="{63B3BB69-23CF-44E3-9099-C40C66FF867C}">
                  <a14:compatExt spid="_x0000_s1050760"/>
                </a:ext>
                <a:ext uri="{FF2B5EF4-FFF2-40B4-BE49-F238E27FC236}">
                  <a16:creationId xmlns:a16="http://schemas.microsoft.com/office/drawing/2014/main" id="{00000000-0008-0000-1200-00008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28575</xdr:rowOff>
        </xdr:from>
        <xdr:to>
          <xdr:col>9</xdr:col>
          <xdr:colOff>104775</xdr:colOff>
          <xdr:row>105</xdr:row>
          <xdr:rowOff>238125</xdr:rowOff>
        </xdr:to>
        <xdr:sp macro="" textlink="">
          <xdr:nvSpPr>
            <xdr:cNvPr id="1050761" name="Check Box 137" hidden="1">
              <a:extLst>
                <a:ext uri="{63B3BB69-23CF-44E3-9099-C40C66FF867C}">
                  <a14:compatExt spid="_x0000_s1050761"/>
                </a:ext>
                <a:ext uri="{FF2B5EF4-FFF2-40B4-BE49-F238E27FC236}">
                  <a16:creationId xmlns:a16="http://schemas.microsoft.com/office/drawing/2014/main" id="{00000000-0008-0000-1200-00008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106</xdr:row>
          <xdr:rowOff>19050</xdr:rowOff>
        </xdr:from>
        <xdr:to>
          <xdr:col>19</xdr:col>
          <xdr:colOff>114300</xdr:colOff>
          <xdr:row>106</xdr:row>
          <xdr:rowOff>228600</xdr:rowOff>
        </xdr:to>
        <xdr:sp macro="" textlink="">
          <xdr:nvSpPr>
            <xdr:cNvPr id="1050762" name="Check Box 138" hidden="1">
              <a:extLst>
                <a:ext uri="{63B3BB69-23CF-44E3-9099-C40C66FF867C}">
                  <a14:compatExt spid="_x0000_s1050762"/>
                </a:ext>
                <a:ext uri="{FF2B5EF4-FFF2-40B4-BE49-F238E27FC236}">
                  <a16:creationId xmlns:a16="http://schemas.microsoft.com/office/drawing/2014/main" id="{00000000-0008-0000-1200-00008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28575</xdr:rowOff>
        </xdr:from>
        <xdr:to>
          <xdr:col>9</xdr:col>
          <xdr:colOff>104775</xdr:colOff>
          <xdr:row>107</xdr:row>
          <xdr:rowOff>238125</xdr:rowOff>
        </xdr:to>
        <xdr:sp macro="" textlink="">
          <xdr:nvSpPr>
            <xdr:cNvPr id="1050763" name="Check Box 139" hidden="1">
              <a:extLst>
                <a:ext uri="{63B3BB69-23CF-44E3-9099-C40C66FF867C}">
                  <a14:compatExt spid="_x0000_s1050763"/>
                </a:ext>
                <a:ext uri="{FF2B5EF4-FFF2-40B4-BE49-F238E27FC236}">
                  <a16:creationId xmlns:a16="http://schemas.microsoft.com/office/drawing/2014/main" id="{00000000-0008-0000-1200-00008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105</xdr:row>
          <xdr:rowOff>28575</xdr:rowOff>
        </xdr:from>
        <xdr:to>
          <xdr:col>19</xdr:col>
          <xdr:colOff>114300</xdr:colOff>
          <xdr:row>105</xdr:row>
          <xdr:rowOff>238125</xdr:rowOff>
        </xdr:to>
        <xdr:sp macro="" textlink="">
          <xdr:nvSpPr>
            <xdr:cNvPr id="1050764" name="Check Box 140" hidden="1">
              <a:extLst>
                <a:ext uri="{63B3BB69-23CF-44E3-9099-C40C66FF867C}">
                  <a14:compatExt spid="_x0000_s1050764"/>
                </a:ext>
                <a:ext uri="{FF2B5EF4-FFF2-40B4-BE49-F238E27FC236}">
                  <a16:creationId xmlns:a16="http://schemas.microsoft.com/office/drawing/2014/main" id="{00000000-0008-0000-1200-00008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107</xdr:row>
          <xdr:rowOff>76200</xdr:rowOff>
        </xdr:from>
        <xdr:to>
          <xdr:col>19</xdr:col>
          <xdr:colOff>114300</xdr:colOff>
          <xdr:row>107</xdr:row>
          <xdr:rowOff>190500</xdr:rowOff>
        </xdr:to>
        <xdr:sp macro="" textlink="">
          <xdr:nvSpPr>
            <xdr:cNvPr id="1050765" name="Check Box 141" hidden="1">
              <a:extLst>
                <a:ext uri="{63B3BB69-23CF-44E3-9099-C40C66FF867C}">
                  <a14:compatExt spid="_x0000_s1050765"/>
                </a:ext>
                <a:ext uri="{FF2B5EF4-FFF2-40B4-BE49-F238E27FC236}">
                  <a16:creationId xmlns:a16="http://schemas.microsoft.com/office/drawing/2014/main" id="{00000000-0008-0000-1200-00008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200023</xdr:colOff>
      <xdr:row>105</xdr:row>
      <xdr:rowOff>57150</xdr:rowOff>
    </xdr:from>
    <xdr:to>
      <xdr:col>17</xdr:col>
      <xdr:colOff>123825</xdr:colOff>
      <xdr:row>105</xdr:row>
      <xdr:rowOff>219075</xdr:rowOff>
    </xdr:to>
    <xdr:sp macro="" textlink="">
      <xdr:nvSpPr>
        <xdr:cNvPr id="171" name="大かっこ 170">
          <a:extLst>
            <a:ext uri="{FF2B5EF4-FFF2-40B4-BE49-F238E27FC236}">
              <a16:creationId xmlns:a16="http://schemas.microsoft.com/office/drawing/2014/main" id="{00000000-0008-0000-1200-0000AB000000}"/>
            </a:ext>
          </a:extLst>
        </xdr:cNvPr>
        <xdr:cNvSpPr/>
      </xdr:nvSpPr>
      <xdr:spPr>
        <a:xfrm>
          <a:off x="2686048" y="225647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106</xdr:row>
      <xdr:rowOff>57150</xdr:rowOff>
    </xdr:from>
    <xdr:to>
      <xdr:col>17</xdr:col>
      <xdr:colOff>123825</xdr:colOff>
      <xdr:row>106</xdr:row>
      <xdr:rowOff>219075</xdr:rowOff>
    </xdr:to>
    <xdr:sp macro="" textlink="">
      <xdr:nvSpPr>
        <xdr:cNvPr id="172" name="大かっこ 171">
          <a:extLst>
            <a:ext uri="{FF2B5EF4-FFF2-40B4-BE49-F238E27FC236}">
              <a16:creationId xmlns:a16="http://schemas.microsoft.com/office/drawing/2014/main" id="{00000000-0008-0000-1200-0000AC000000}"/>
            </a:ext>
          </a:extLst>
        </xdr:cNvPr>
        <xdr:cNvSpPr/>
      </xdr:nvSpPr>
      <xdr:spPr>
        <a:xfrm>
          <a:off x="2686048" y="228314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200023</xdr:colOff>
      <xdr:row>107</xdr:row>
      <xdr:rowOff>47625</xdr:rowOff>
    </xdr:from>
    <xdr:to>
      <xdr:col>17</xdr:col>
      <xdr:colOff>123825</xdr:colOff>
      <xdr:row>107</xdr:row>
      <xdr:rowOff>209550</xdr:rowOff>
    </xdr:to>
    <xdr:sp macro="" textlink="">
      <xdr:nvSpPr>
        <xdr:cNvPr id="173" name="大かっこ 172">
          <a:extLst>
            <a:ext uri="{FF2B5EF4-FFF2-40B4-BE49-F238E27FC236}">
              <a16:creationId xmlns:a16="http://schemas.microsoft.com/office/drawing/2014/main" id="{00000000-0008-0000-1200-0000AD000000}"/>
            </a:ext>
          </a:extLst>
        </xdr:cNvPr>
        <xdr:cNvSpPr/>
      </xdr:nvSpPr>
      <xdr:spPr>
        <a:xfrm>
          <a:off x="2686048" y="230886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105</xdr:row>
      <xdr:rowOff>47625</xdr:rowOff>
    </xdr:from>
    <xdr:to>
      <xdr:col>27</xdr:col>
      <xdr:colOff>114300</xdr:colOff>
      <xdr:row>105</xdr:row>
      <xdr:rowOff>209550</xdr:rowOff>
    </xdr:to>
    <xdr:sp macro="" textlink="">
      <xdr:nvSpPr>
        <xdr:cNvPr id="174" name="大かっこ 173">
          <a:extLst>
            <a:ext uri="{FF2B5EF4-FFF2-40B4-BE49-F238E27FC236}">
              <a16:creationId xmlns:a16="http://schemas.microsoft.com/office/drawing/2014/main" id="{00000000-0008-0000-1200-0000AE000000}"/>
            </a:ext>
          </a:extLst>
        </xdr:cNvPr>
        <xdr:cNvSpPr/>
      </xdr:nvSpPr>
      <xdr:spPr>
        <a:xfrm>
          <a:off x="5438773" y="225552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106</xdr:row>
      <xdr:rowOff>57150</xdr:rowOff>
    </xdr:from>
    <xdr:to>
      <xdr:col>27</xdr:col>
      <xdr:colOff>114300</xdr:colOff>
      <xdr:row>106</xdr:row>
      <xdr:rowOff>219075</xdr:rowOff>
    </xdr:to>
    <xdr:sp macro="" textlink="">
      <xdr:nvSpPr>
        <xdr:cNvPr id="175" name="大かっこ 174">
          <a:extLst>
            <a:ext uri="{FF2B5EF4-FFF2-40B4-BE49-F238E27FC236}">
              <a16:creationId xmlns:a16="http://schemas.microsoft.com/office/drawing/2014/main" id="{00000000-0008-0000-1200-0000AF000000}"/>
            </a:ext>
          </a:extLst>
        </xdr:cNvPr>
        <xdr:cNvSpPr/>
      </xdr:nvSpPr>
      <xdr:spPr>
        <a:xfrm>
          <a:off x="5438773" y="22831425"/>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190498</xdr:colOff>
      <xdr:row>107</xdr:row>
      <xdr:rowOff>47625</xdr:rowOff>
    </xdr:from>
    <xdr:to>
      <xdr:col>27</xdr:col>
      <xdr:colOff>114300</xdr:colOff>
      <xdr:row>107</xdr:row>
      <xdr:rowOff>209550</xdr:rowOff>
    </xdr:to>
    <xdr:sp macro="" textlink="">
      <xdr:nvSpPr>
        <xdr:cNvPr id="176" name="大かっこ 175">
          <a:extLst>
            <a:ext uri="{FF2B5EF4-FFF2-40B4-BE49-F238E27FC236}">
              <a16:creationId xmlns:a16="http://schemas.microsoft.com/office/drawing/2014/main" id="{00000000-0008-0000-1200-0000B0000000}"/>
            </a:ext>
          </a:extLst>
        </xdr:cNvPr>
        <xdr:cNvSpPr/>
      </xdr:nvSpPr>
      <xdr:spPr>
        <a:xfrm>
          <a:off x="5438773" y="23088600"/>
          <a:ext cx="2133602" cy="1619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39</xdr:row>
      <xdr:rowOff>57150</xdr:rowOff>
    </xdr:from>
    <xdr:to>
      <xdr:col>17</xdr:col>
      <xdr:colOff>114300</xdr:colOff>
      <xdr:row>39</xdr:row>
      <xdr:rowOff>228600</xdr:rowOff>
    </xdr:to>
    <xdr:sp macro="" textlink="">
      <xdr:nvSpPr>
        <xdr:cNvPr id="177" name="大かっこ 176">
          <a:extLst>
            <a:ext uri="{FF2B5EF4-FFF2-40B4-BE49-F238E27FC236}">
              <a16:creationId xmlns:a16="http://schemas.microsoft.com/office/drawing/2014/main" id="{00000000-0008-0000-1200-0000B1000000}"/>
            </a:ext>
          </a:extLst>
        </xdr:cNvPr>
        <xdr:cNvSpPr/>
      </xdr:nvSpPr>
      <xdr:spPr>
        <a:xfrm>
          <a:off x="2962275" y="7343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40</xdr:row>
      <xdr:rowOff>38100</xdr:rowOff>
    </xdr:from>
    <xdr:to>
      <xdr:col>17</xdr:col>
      <xdr:colOff>114300</xdr:colOff>
      <xdr:row>40</xdr:row>
      <xdr:rowOff>209550</xdr:rowOff>
    </xdr:to>
    <xdr:sp macro="" textlink="">
      <xdr:nvSpPr>
        <xdr:cNvPr id="178" name="大かっこ 177">
          <a:extLst>
            <a:ext uri="{FF2B5EF4-FFF2-40B4-BE49-F238E27FC236}">
              <a16:creationId xmlns:a16="http://schemas.microsoft.com/office/drawing/2014/main" id="{00000000-0008-0000-1200-0000B2000000}"/>
            </a:ext>
          </a:extLst>
        </xdr:cNvPr>
        <xdr:cNvSpPr/>
      </xdr:nvSpPr>
      <xdr:spPr>
        <a:xfrm>
          <a:off x="2962275" y="75914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41</xdr:row>
      <xdr:rowOff>47625</xdr:rowOff>
    </xdr:from>
    <xdr:to>
      <xdr:col>17</xdr:col>
      <xdr:colOff>114300</xdr:colOff>
      <xdr:row>41</xdr:row>
      <xdr:rowOff>219075</xdr:rowOff>
    </xdr:to>
    <xdr:sp macro="" textlink="">
      <xdr:nvSpPr>
        <xdr:cNvPr id="179" name="大かっこ 178">
          <a:extLst>
            <a:ext uri="{FF2B5EF4-FFF2-40B4-BE49-F238E27FC236}">
              <a16:creationId xmlns:a16="http://schemas.microsoft.com/office/drawing/2014/main" id="{00000000-0008-0000-1200-0000B3000000}"/>
            </a:ext>
          </a:extLst>
        </xdr:cNvPr>
        <xdr:cNvSpPr/>
      </xdr:nvSpPr>
      <xdr:spPr>
        <a:xfrm>
          <a:off x="2962275" y="7867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74</xdr:row>
      <xdr:rowOff>57150</xdr:rowOff>
    </xdr:from>
    <xdr:to>
      <xdr:col>17</xdr:col>
      <xdr:colOff>114300</xdr:colOff>
      <xdr:row>74</xdr:row>
      <xdr:rowOff>228600</xdr:rowOff>
    </xdr:to>
    <xdr:sp macro="" textlink="">
      <xdr:nvSpPr>
        <xdr:cNvPr id="180" name="大かっこ 179">
          <a:extLst>
            <a:ext uri="{FF2B5EF4-FFF2-40B4-BE49-F238E27FC236}">
              <a16:creationId xmlns:a16="http://schemas.microsoft.com/office/drawing/2014/main" id="{00000000-0008-0000-1200-0000B4000000}"/>
            </a:ext>
          </a:extLst>
        </xdr:cNvPr>
        <xdr:cNvSpPr/>
      </xdr:nvSpPr>
      <xdr:spPr>
        <a:xfrm>
          <a:off x="2962275" y="15487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75</xdr:row>
      <xdr:rowOff>38100</xdr:rowOff>
    </xdr:from>
    <xdr:to>
      <xdr:col>17</xdr:col>
      <xdr:colOff>114300</xdr:colOff>
      <xdr:row>75</xdr:row>
      <xdr:rowOff>209550</xdr:rowOff>
    </xdr:to>
    <xdr:sp macro="" textlink="">
      <xdr:nvSpPr>
        <xdr:cNvPr id="181" name="大かっこ 180">
          <a:extLst>
            <a:ext uri="{FF2B5EF4-FFF2-40B4-BE49-F238E27FC236}">
              <a16:creationId xmlns:a16="http://schemas.microsoft.com/office/drawing/2014/main" id="{00000000-0008-0000-1200-0000B5000000}"/>
            </a:ext>
          </a:extLst>
        </xdr:cNvPr>
        <xdr:cNvSpPr/>
      </xdr:nvSpPr>
      <xdr:spPr>
        <a:xfrm>
          <a:off x="2962275" y="157353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76</xdr:row>
      <xdr:rowOff>47625</xdr:rowOff>
    </xdr:from>
    <xdr:to>
      <xdr:col>17</xdr:col>
      <xdr:colOff>114300</xdr:colOff>
      <xdr:row>76</xdr:row>
      <xdr:rowOff>219075</xdr:rowOff>
    </xdr:to>
    <xdr:sp macro="" textlink="">
      <xdr:nvSpPr>
        <xdr:cNvPr id="182" name="大かっこ 181">
          <a:extLst>
            <a:ext uri="{FF2B5EF4-FFF2-40B4-BE49-F238E27FC236}">
              <a16:creationId xmlns:a16="http://schemas.microsoft.com/office/drawing/2014/main" id="{00000000-0008-0000-1200-0000B6000000}"/>
            </a:ext>
          </a:extLst>
        </xdr:cNvPr>
        <xdr:cNvSpPr/>
      </xdr:nvSpPr>
      <xdr:spPr>
        <a:xfrm>
          <a:off x="2962275" y="160115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109</xdr:row>
      <xdr:rowOff>57150</xdr:rowOff>
    </xdr:from>
    <xdr:to>
      <xdr:col>17</xdr:col>
      <xdr:colOff>114300</xdr:colOff>
      <xdr:row>109</xdr:row>
      <xdr:rowOff>228600</xdr:rowOff>
    </xdr:to>
    <xdr:sp macro="" textlink="">
      <xdr:nvSpPr>
        <xdr:cNvPr id="183" name="大かっこ 182">
          <a:extLst>
            <a:ext uri="{FF2B5EF4-FFF2-40B4-BE49-F238E27FC236}">
              <a16:creationId xmlns:a16="http://schemas.microsoft.com/office/drawing/2014/main" id="{00000000-0008-0000-1200-0000B7000000}"/>
            </a:ext>
          </a:extLst>
        </xdr:cNvPr>
        <xdr:cNvSpPr/>
      </xdr:nvSpPr>
      <xdr:spPr>
        <a:xfrm>
          <a:off x="2962275" y="236315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110</xdr:row>
      <xdr:rowOff>38100</xdr:rowOff>
    </xdr:from>
    <xdr:to>
      <xdr:col>17</xdr:col>
      <xdr:colOff>114300</xdr:colOff>
      <xdr:row>110</xdr:row>
      <xdr:rowOff>209550</xdr:rowOff>
    </xdr:to>
    <xdr:sp macro="" textlink="">
      <xdr:nvSpPr>
        <xdr:cNvPr id="184" name="大かっこ 183">
          <a:extLst>
            <a:ext uri="{FF2B5EF4-FFF2-40B4-BE49-F238E27FC236}">
              <a16:creationId xmlns:a16="http://schemas.microsoft.com/office/drawing/2014/main" id="{00000000-0008-0000-1200-0000B8000000}"/>
            </a:ext>
          </a:extLst>
        </xdr:cNvPr>
        <xdr:cNvSpPr/>
      </xdr:nvSpPr>
      <xdr:spPr>
        <a:xfrm>
          <a:off x="2962275" y="23879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200025</xdr:colOff>
      <xdr:row>111</xdr:row>
      <xdr:rowOff>47625</xdr:rowOff>
    </xdr:from>
    <xdr:to>
      <xdr:col>17</xdr:col>
      <xdr:colOff>114300</xdr:colOff>
      <xdr:row>111</xdr:row>
      <xdr:rowOff>219075</xdr:rowOff>
    </xdr:to>
    <xdr:sp macro="" textlink="">
      <xdr:nvSpPr>
        <xdr:cNvPr id="185" name="大かっこ 184">
          <a:extLst>
            <a:ext uri="{FF2B5EF4-FFF2-40B4-BE49-F238E27FC236}">
              <a16:creationId xmlns:a16="http://schemas.microsoft.com/office/drawing/2014/main" id="{00000000-0008-0000-1200-0000B9000000}"/>
            </a:ext>
          </a:extLst>
        </xdr:cNvPr>
        <xdr:cNvSpPr/>
      </xdr:nvSpPr>
      <xdr:spPr>
        <a:xfrm>
          <a:off x="2962275" y="241554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39</xdr:row>
      <xdr:rowOff>57150</xdr:rowOff>
    </xdr:from>
    <xdr:to>
      <xdr:col>27</xdr:col>
      <xdr:colOff>95250</xdr:colOff>
      <xdr:row>39</xdr:row>
      <xdr:rowOff>228600</xdr:rowOff>
    </xdr:to>
    <xdr:sp macro="" textlink="">
      <xdr:nvSpPr>
        <xdr:cNvPr id="186" name="大かっこ 185">
          <a:extLst>
            <a:ext uri="{FF2B5EF4-FFF2-40B4-BE49-F238E27FC236}">
              <a16:creationId xmlns:a16="http://schemas.microsoft.com/office/drawing/2014/main" id="{00000000-0008-0000-1200-0000BA000000}"/>
            </a:ext>
          </a:extLst>
        </xdr:cNvPr>
        <xdr:cNvSpPr/>
      </xdr:nvSpPr>
      <xdr:spPr>
        <a:xfrm>
          <a:off x="5705475" y="73437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40</xdr:row>
      <xdr:rowOff>47625</xdr:rowOff>
    </xdr:from>
    <xdr:to>
      <xdr:col>27</xdr:col>
      <xdr:colOff>95250</xdr:colOff>
      <xdr:row>40</xdr:row>
      <xdr:rowOff>219075</xdr:rowOff>
    </xdr:to>
    <xdr:sp macro="" textlink="">
      <xdr:nvSpPr>
        <xdr:cNvPr id="187" name="大かっこ 186">
          <a:extLst>
            <a:ext uri="{FF2B5EF4-FFF2-40B4-BE49-F238E27FC236}">
              <a16:creationId xmlns:a16="http://schemas.microsoft.com/office/drawing/2014/main" id="{00000000-0008-0000-1200-0000BB000000}"/>
            </a:ext>
          </a:extLst>
        </xdr:cNvPr>
        <xdr:cNvSpPr/>
      </xdr:nvSpPr>
      <xdr:spPr>
        <a:xfrm>
          <a:off x="5705475" y="76009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41</xdr:row>
      <xdr:rowOff>57150</xdr:rowOff>
    </xdr:from>
    <xdr:to>
      <xdr:col>27</xdr:col>
      <xdr:colOff>95250</xdr:colOff>
      <xdr:row>41</xdr:row>
      <xdr:rowOff>228600</xdr:rowOff>
    </xdr:to>
    <xdr:sp macro="" textlink="">
      <xdr:nvSpPr>
        <xdr:cNvPr id="188" name="大かっこ 187">
          <a:extLst>
            <a:ext uri="{FF2B5EF4-FFF2-40B4-BE49-F238E27FC236}">
              <a16:creationId xmlns:a16="http://schemas.microsoft.com/office/drawing/2014/main" id="{00000000-0008-0000-1200-0000BC000000}"/>
            </a:ext>
          </a:extLst>
        </xdr:cNvPr>
        <xdr:cNvSpPr/>
      </xdr:nvSpPr>
      <xdr:spPr>
        <a:xfrm>
          <a:off x="5705475" y="787717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74</xdr:row>
      <xdr:rowOff>57150</xdr:rowOff>
    </xdr:from>
    <xdr:to>
      <xdr:col>27</xdr:col>
      <xdr:colOff>95250</xdr:colOff>
      <xdr:row>74</xdr:row>
      <xdr:rowOff>228600</xdr:rowOff>
    </xdr:to>
    <xdr:sp macro="" textlink="">
      <xdr:nvSpPr>
        <xdr:cNvPr id="189" name="大かっこ 188">
          <a:extLst>
            <a:ext uri="{FF2B5EF4-FFF2-40B4-BE49-F238E27FC236}">
              <a16:creationId xmlns:a16="http://schemas.microsoft.com/office/drawing/2014/main" id="{00000000-0008-0000-1200-0000BD000000}"/>
            </a:ext>
          </a:extLst>
        </xdr:cNvPr>
        <xdr:cNvSpPr/>
      </xdr:nvSpPr>
      <xdr:spPr>
        <a:xfrm>
          <a:off x="5705475" y="154876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75</xdr:row>
      <xdr:rowOff>47625</xdr:rowOff>
    </xdr:from>
    <xdr:to>
      <xdr:col>27</xdr:col>
      <xdr:colOff>95250</xdr:colOff>
      <xdr:row>75</xdr:row>
      <xdr:rowOff>219075</xdr:rowOff>
    </xdr:to>
    <xdr:sp macro="" textlink="">
      <xdr:nvSpPr>
        <xdr:cNvPr id="190" name="大かっこ 189">
          <a:extLst>
            <a:ext uri="{FF2B5EF4-FFF2-40B4-BE49-F238E27FC236}">
              <a16:creationId xmlns:a16="http://schemas.microsoft.com/office/drawing/2014/main" id="{00000000-0008-0000-1200-0000BE000000}"/>
            </a:ext>
          </a:extLst>
        </xdr:cNvPr>
        <xdr:cNvSpPr/>
      </xdr:nvSpPr>
      <xdr:spPr>
        <a:xfrm>
          <a:off x="5705475" y="157448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76</xdr:row>
      <xdr:rowOff>57150</xdr:rowOff>
    </xdr:from>
    <xdr:to>
      <xdr:col>27</xdr:col>
      <xdr:colOff>95250</xdr:colOff>
      <xdr:row>76</xdr:row>
      <xdr:rowOff>228600</xdr:rowOff>
    </xdr:to>
    <xdr:sp macro="" textlink="">
      <xdr:nvSpPr>
        <xdr:cNvPr id="191" name="大かっこ 190">
          <a:extLst>
            <a:ext uri="{FF2B5EF4-FFF2-40B4-BE49-F238E27FC236}">
              <a16:creationId xmlns:a16="http://schemas.microsoft.com/office/drawing/2014/main" id="{00000000-0008-0000-1200-0000BF000000}"/>
            </a:ext>
          </a:extLst>
        </xdr:cNvPr>
        <xdr:cNvSpPr/>
      </xdr:nvSpPr>
      <xdr:spPr>
        <a:xfrm>
          <a:off x="5705475" y="1602105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109</xdr:row>
      <xdr:rowOff>57150</xdr:rowOff>
    </xdr:from>
    <xdr:to>
      <xdr:col>27</xdr:col>
      <xdr:colOff>95250</xdr:colOff>
      <xdr:row>109</xdr:row>
      <xdr:rowOff>228600</xdr:rowOff>
    </xdr:to>
    <xdr:sp macro="" textlink="">
      <xdr:nvSpPr>
        <xdr:cNvPr id="192" name="大かっこ 191">
          <a:extLst>
            <a:ext uri="{FF2B5EF4-FFF2-40B4-BE49-F238E27FC236}">
              <a16:creationId xmlns:a16="http://schemas.microsoft.com/office/drawing/2014/main" id="{00000000-0008-0000-1200-0000C0000000}"/>
            </a:ext>
          </a:extLst>
        </xdr:cNvPr>
        <xdr:cNvSpPr/>
      </xdr:nvSpPr>
      <xdr:spPr>
        <a:xfrm>
          <a:off x="5705475" y="236315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110</xdr:row>
      <xdr:rowOff>47625</xdr:rowOff>
    </xdr:from>
    <xdr:to>
      <xdr:col>27</xdr:col>
      <xdr:colOff>95250</xdr:colOff>
      <xdr:row>110</xdr:row>
      <xdr:rowOff>219075</xdr:rowOff>
    </xdr:to>
    <xdr:sp macro="" textlink="">
      <xdr:nvSpPr>
        <xdr:cNvPr id="193" name="大かっこ 192">
          <a:extLst>
            <a:ext uri="{FF2B5EF4-FFF2-40B4-BE49-F238E27FC236}">
              <a16:creationId xmlns:a16="http://schemas.microsoft.com/office/drawing/2014/main" id="{00000000-0008-0000-1200-0000C1000000}"/>
            </a:ext>
          </a:extLst>
        </xdr:cNvPr>
        <xdr:cNvSpPr/>
      </xdr:nvSpPr>
      <xdr:spPr>
        <a:xfrm>
          <a:off x="5705475" y="23888700"/>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180975</xdr:colOff>
      <xdr:row>111</xdr:row>
      <xdr:rowOff>57150</xdr:rowOff>
    </xdr:from>
    <xdr:to>
      <xdr:col>27</xdr:col>
      <xdr:colOff>95250</xdr:colOff>
      <xdr:row>111</xdr:row>
      <xdr:rowOff>228600</xdr:rowOff>
    </xdr:to>
    <xdr:sp macro="" textlink="">
      <xdr:nvSpPr>
        <xdr:cNvPr id="194" name="大かっこ 193">
          <a:extLst>
            <a:ext uri="{FF2B5EF4-FFF2-40B4-BE49-F238E27FC236}">
              <a16:creationId xmlns:a16="http://schemas.microsoft.com/office/drawing/2014/main" id="{00000000-0008-0000-1200-0000C2000000}"/>
            </a:ext>
          </a:extLst>
        </xdr:cNvPr>
        <xdr:cNvSpPr/>
      </xdr:nvSpPr>
      <xdr:spPr>
        <a:xfrm>
          <a:off x="5705475" y="24164925"/>
          <a:ext cx="1847850" cy="1714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276224</xdr:colOff>
      <xdr:row>14</xdr:row>
      <xdr:rowOff>0</xdr:rowOff>
    </xdr:from>
    <xdr:to>
      <xdr:col>37</xdr:col>
      <xdr:colOff>62399</xdr:colOff>
      <xdr:row>21</xdr:row>
      <xdr:rowOff>155775</xdr:rowOff>
    </xdr:to>
    <xdr:sp macro="" textlink="">
      <xdr:nvSpPr>
        <xdr:cNvPr id="195" name="正方形/長方形 194">
          <a:extLst>
            <a:ext uri="{FF2B5EF4-FFF2-40B4-BE49-F238E27FC236}">
              <a16:creationId xmlns:a16="http://schemas.microsoft.com/office/drawing/2014/main" id="{00000000-0008-0000-1200-0000C3000000}"/>
            </a:ext>
          </a:extLst>
        </xdr:cNvPr>
        <xdr:cNvSpPr/>
      </xdr:nvSpPr>
      <xdr:spPr>
        <a:xfrm>
          <a:off x="8010524" y="1504950"/>
          <a:ext cx="2653200" cy="18036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en-US" altLang="ja-JP" sz="1100"/>
        </a:p>
      </xdr:txBody>
    </xdr:sp>
    <xdr:clientData/>
  </xdr:twoCellAnchor>
  <mc:AlternateContent xmlns:mc="http://schemas.openxmlformats.org/markup-compatibility/2006">
    <mc:Choice xmlns:a14="http://schemas.microsoft.com/office/drawing/2010/main" Requires="a14">
      <xdr:twoCellAnchor editAs="oneCell">
        <xdr:from>
          <xdr:col>22</xdr:col>
          <xdr:colOff>0</xdr:colOff>
          <xdr:row>21</xdr:row>
          <xdr:rowOff>0</xdr:rowOff>
        </xdr:from>
        <xdr:to>
          <xdr:col>28</xdr:col>
          <xdr:colOff>9525</xdr:colOff>
          <xdr:row>22</xdr:row>
          <xdr:rowOff>0</xdr:rowOff>
        </xdr:to>
        <xdr:sp macro="" textlink="">
          <xdr:nvSpPr>
            <xdr:cNvPr id="1050766" name="Group Box 142" hidden="1">
              <a:extLst>
                <a:ext uri="{63B3BB69-23CF-44E3-9099-C40C66FF867C}">
                  <a14:compatExt spid="_x0000_s1050766"/>
                </a:ext>
                <a:ext uri="{FF2B5EF4-FFF2-40B4-BE49-F238E27FC236}">
                  <a16:creationId xmlns:a16="http://schemas.microsoft.com/office/drawing/2014/main" id="{00000000-0008-0000-1200-00008E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66675</xdr:rowOff>
        </xdr:from>
        <xdr:to>
          <xdr:col>8</xdr:col>
          <xdr:colOff>209550</xdr:colOff>
          <xdr:row>21</xdr:row>
          <xdr:rowOff>180975</xdr:rowOff>
        </xdr:to>
        <xdr:sp macro="" textlink="">
          <xdr:nvSpPr>
            <xdr:cNvPr id="1050767" name="Check Box 143" hidden="1">
              <a:extLst>
                <a:ext uri="{63B3BB69-23CF-44E3-9099-C40C66FF867C}">
                  <a14:compatExt spid="_x0000_s1050767"/>
                </a:ext>
                <a:ext uri="{FF2B5EF4-FFF2-40B4-BE49-F238E27FC236}">
                  <a16:creationId xmlns:a16="http://schemas.microsoft.com/office/drawing/2014/main" id="{00000000-0008-0000-1200-00008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15</xdr:row>
          <xdr:rowOff>0</xdr:rowOff>
        </xdr:from>
        <xdr:to>
          <xdr:col>17</xdr:col>
          <xdr:colOff>200025</xdr:colOff>
          <xdr:row>15</xdr:row>
          <xdr:rowOff>209550</xdr:rowOff>
        </xdr:to>
        <xdr:sp macro="" textlink="">
          <xdr:nvSpPr>
            <xdr:cNvPr id="1050768" name="Check Box 144" hidden="1">
              <a:extLst>
                <a:ext uri="{63B3BB69-23CF-44E3-9099-C40C66FF867C}">
                  <a14:compatExt spid="_x0000_s1050768"/>
                </a:ext>
                <a:ext uri="{FF2B5EF4-FFF2-40B4-BE49-F238E27FC236}">
                  <a16:creationId xmlns:a16="http://schemas.microsoft.com/office/drawing/2014/main" id="{00000000-0008-0000-1200-00009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38100</xdr:rowOff>
        </xdr:from>
        <xdr:to>
          <xdr:col>9</xdr:col>
          <xdr:colOff>57150</xdr:colOff>
          <xdr:row>42</xdr:row>
          <xdr:rowOff>247650</xdr:rowOff>
        </xdr:to>
        <xdr:sp macro="" textlink="">
          <xdr:nvSpPr>
            <xdr:cNvPr id="1050769" name="Check Box 145" hidden="1">
              <a:extLst>
                <a:ext uri="{63B3BB69-23CF-44E3-9099-C40C66FF867C}">
                  <a14:compatExt spid="_x0000_s1050769"/>
                </a:ext>
                <a:ext uri="{FF2B5EF4-FFF2-40B4-BE49-F238E27FC236}">
                  <a16:creationId xmlns:a16="http://schemas.microsoft.com/office/drawing/2014/main" id="{00000000-0008-0000-1200-00009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42</xdr:row>
          <xdr:rowOff>38100</xdr:rowOff>
        </xdr:from>
        <xdr:to>
          <xdr:col>11</xdr:col>
          <xdr:colOff>57150</xdr:colOff>
          <xdr:row>42</xdr:row>
          <xdr:rowOff>247650</xdr:rowOff>
        </xdr:to>
        <xdr:sp macro="" textlink="">
          <xdr:nvSpPr>
            <xdr:cNvPr id="1050770" name="Check Box 146" hidden="1">
              <a:extLst>
                <a:ext uri="{63B3BB69-23CF-44E3-9099-C40C66FF867C}">
                  <a14:compatExt spid="_x0000_s1050770"/>
                </a:ext>
                <a:ext uri="{FF2B5EF4-FFF2-40B4-BE49-F238E27FC236}">
                  <a16:creationId xmlns:a16="http://schemas.microsoft.com/office/drawing/2014/main" id="{00000000-0008-0000-1200-00009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42</xdr:row>
          <xdr:rowOff>38100</xdr:rowOff>
        </xdr:from>
        <xdr:to>
          <xdr:col>13</xdr:col>
          <xdr:colOff>57150</xdr:colOff>
          <xdr:row>42</xdr:row>
          <xdr:rowOff>247650</xdr:rowOff>
        </xdr:to>
        <xdr:sp macro="" textlink="">
          <xdr:nvSpPr>
            <xdr:cNvPr id="1050771" name="Check Box 147" hidden="1">
              <a:extLst>
                <a:ext uri="{63B3BB69-23CF-44E3-9099-C40C66FF867C}">
                  <a14:compatExt spid="_x0000_s1050771"/>
                </a:ext>
                <a:ext uri="{FF2B5EF4-FFF2-40B4-BE49-F238E27FC236}">
                  <a16:creationId xmlns:a16="http://schemas.microsoft.com/office/drawing/2014/main" id="{00000000-0008-0000-1200-00009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42</xdr:row>
          <xdr:rowOff>38100</xdr:rowOff>
        </xdr:from>
        <xdr:to>
          <xdr:col>15</xdr:col>
          <xdr:colOff>57150</xdr:colOff>
          <xdr:row>42</xdr:row>
          <xdr:rowOff>247650</xdr:rowOff>
        </xdr:to>
        <xdr:sp macro="" textlink="">
          <xdr:nvSpPr>
            <xdr:cNvPr id="1050772" name="Check Box 148" hidden="1">
              <a:extLst>
                <a:ext uri="{63B3BB69-23CF-44E3-9099-C40C66FF867C}">
                  <a14:compatExt spid="_x0000_s1050772"/>
                </a:ext>
                <a:ext uri="{FF2B5EF4-FFF2-40B4-BE49-F238E27FC236}">
                  <a16:creationId xmlns:a16="http://schemas.microsoft.com/office/drawing/2014/main" id="{00000000-0008-0000-1200-00009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42</xdr:row>
          <xdr:rowOff>38100</xdr:rowOff>
        </xdr:from>
        <xdr:to>
          <xdr:col>17</xdr:col>
          <xdr:colOff>57150</xdr:colOff>
          <xdr:row>42</xdr:row>
          <xdr:rowOff>247650</xdr:rowOff>
        </xdr:to>
        <xdr:sp macro="" textlink="">
          <xdr:nvSpPr>
            <xdr:cNvPr id="1050773" name="Check Box 149" hidden="1">
              <a:extLst>
                <a:ext uri="{63B3BB69-23CF-44E3-9099-C40C66FF867C}">
                  <a14:compatExt spid="_x0000_s1050773"/>
                </a:ext>
                <a:ext uri="{FF2B5EF4-FFF2-40B4-BE49-F238E27FC236}">
                  <a16:creationId xmlns:a16="http://schemas.microsoft.com/office/drawing/2014/main" id="{00000000-0008-0000-1200-00009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42</xdr:row>
          <xdr:rowOff>38100</xdr:rowOff>
        </xdr:from>
        <xdr:to>
          <xdr:col>19</xdr:col>
          <xdr:colOff>57150</xdr:colOff>
          <xdr:row>42</xdr:row>
          <xdr:rowOff>247650</xdr:rowOff>
        </xdr:to>
        <xdr:sp macro="" textlink="">
          <xdr:nvSpPr>
            <xdr:cNvPr id="1050774" name="Check Box 150" hidden="1">
              <a:extLst>
                <a:ext uri="{63B3BB69-23CF-44E3-9099-C40C66FF867C}">
                  <a14:compatExt spid="_x0000_s1050774"/>
                </a:ext>
                <a:ext uri="{FF2B5EF4-FFF2-40B4-BE49-F238E27FC236}">
                  <a16:creationId xmlns:a16="http://schemas.microsoft.com/office/drawing/2014/main" id="{00000000-0008-0000-1200-00009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56</xdr:row>
          <xdr:rowOff>0</xdr:rowOff>
        </xdr:from>
        <xdr:to>
          <xdr:col>28</xdr:col>
          <xdr:colOff>9525</xdr:colOff>
          <xdr:row>57</xdr:row>
          <xdr:rowOff>0</xdr:rowOff>
        </xdr:to>
        <xdr:sp macro="" textlink="">
          <xdr:nvSpPr>
            <xdr:cNvPr id="1050775" name="Group Box 151" hidden="1">
              <a:extLst>
                <a:ext uri="{63B3BB69-23CF-44E3-9099-C40C66FF867C}">
                  <a14:compatExt spid="_x0000_s1050775"/>
                </a:ext>
                <a:ext uri="{FF2B5EF4-FFF2-40B4-BE49-F238E27FC236}">
                  <a16:creationId xmlns:a16="http://schemas.microsoft.com/office/drawing/2014/main" id="{00000000-0008-0000-1200-000097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66675</xdr:rowOff>
        </xdr:from>
        <xdr:to>
          <xdr:col>8</xdr:col>
          <xdr:colOff>209550</xdr:colOff>
          <xdr:row>56</xdr:row>
          <xdr:rowOff>180975</xdr:rowOff>
        </xdr:to>
        <xdr:sp macro="" textlink="">
          <xdr:nvSpPr>
            <xdr:cNvPr id="1050776" name="Check Box 152" hidden="1">
              <a:extLst>
                <a:ext uri="{63B3BB69-23CF-44E3-9099-C40C66FF867C}">
                  <a14:compatExt spid="_x0000_s1050776"/>
                </a:ext>
                <a:ext uri="{FF2B5EF4-FFF2-40B4-BE49-F238E27FC236}">
                  <a16:creationId xmlns:a16="http://schemas.microsoft.com/office/drawing/2014/main" id="{00000000-0008-0000-1200-00009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50</xdr:row>
          <xdr:rowOff>0</xdr:rowOff>
        </xdr:from>
        <xdr:to>
          <xdr:col>18</xdr:col>
          <xdr:colOff>38100</xdr:colOff>
          <xdr:row>50</xdr:row>
          <xdr:rowOff>209550</xdr:rowOff>
        </xdr:to>
        <xdr:sp macro="" textlink="">
          <xdr:nvSpPr>
            <xdr:cNvPr id="1050777" name="Check Box 153" hidden="1">
              <a:extLst>
                <a:ext uri="{63B3BB69-23CF-44E3-9099-C40C66FF867C}">
                  <a14:compatExt spid="_x0000_s1050777"/>
                </a:ext>
                <a:ext uri="{FF2B5EF4-FFF2-40B4-BE49-F238E27FC236}">
                  <a16:creationId xmlns:a16="http://schemas.microsoft.com/office/drawing/2014/main" id="{00000000-0008-0000-1200-00009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77</xdr:row>
          <xdr:rowOff>38100</xdr:rowOff>
        </xdr:from>
        <xdr:to>
          <xdr:col>9</xdr:col>
          <xdr:colOff>57150</xdr:colOff>
          <xdr:row>77</xdr:row>
          <xdr:rowOff>247650</xdr:rowOff>
        </xdr:to>
        <xdr:sp macro="" textlink="">
          <xdr:nvSpPr>
            <xdr:cNvPr id="1050778" name="Check Box 154" hidden="1">
              <a:extLst>
                <a:ext uri="{63B3BB69-23CF-44E3-9099-C40C66FF867C}">
                  <a14:compatExt spid="_x0000_s1050778"/>
                </a:ext>
                <a:ext uri="{FF2B5EF4-FFF2-40B4-BE49-F238E27FC236}">
                  <a16:creationId xmlns:a16="http://schemas.microsoft.com/office/drawing/2014/main" id="{00000000-0008-0000-1200-00009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77</xdr:row>
          <xdr:rowOff>38100</xdr:rowOff>
        </xdr:from>
        <xdr:to>
          <xdr:col>11</xdr:col>
          <xdr:colOff>57150</xdr:colOff>
          <xdr:row>77</xdr:row>
          <xdr:rowOff>247650</xdr:rowOff>
        </xdr:to>
        <xdr:sp macro="" textlink="">
          <xdr:nvSpPr>
            <xdr:cNvPr id="1050779" name="Check Box 155" hidden="1">
              <a:extLst>
                <a:ext uri="{63B3BB69-23CF-44E3-9099-C40C66FF867C}">
                  <a14:compatExt spid="_x0000_s1050779"/>
                </a:ext>
                <a:ext uri="{FF2B5EF4-FFF2-40B4-BE49-F238E27FC236}">
                  <a16:creationId xmlns:a16="http://schemas.microsoft.com/office/drawing/2014/main" id="{00000000-0008-0000-1200-00009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77</xdr:row>
          <xdr:rowOff>38100</xdr:rowOff>
        </xdr:from>
        <xdr:to>
          <xdr:col>13</xdr:col>
          <xdr:colOff>57150</xdr:colOff>
          <xdr:row>77</xdr:row>
          <xdr:rowOff>247650</xdr:rowOff>
        </xdr:to>
        <xdr:sp macro="" textlink="">
          <xdr:nvSpPr>
            <xdr:cNvPr id="1050780" name="Check Box 156" hidden="1">
              <a:extLst>
                <a:ext uri="{63B3BB69-23CF-44E3-9099-C40C66FF867C}">
                  <a14:compatExt spid="_x0000_s1050780"/>
                </a:ext>
                <a:ext uri="{FF2B5EF4-FFF2-40B4-BE49-F238E27FC236}">
                  <a16:creationId xmlns:a16="http://schemas.microsoft.com/office/drawing/2014/main" id="{00000000-0008-0000-1200-00009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77</xdr:row>
          <xdr:rowOff>38100</xdr:rowOff>
        </xdr:from>
        <xdr:to>
          <xdr:col>15</xdr:col>
          <xdr:colOff>57150</xdr:colOff>
          <xdr:row>77</xdr:row>
          <xdr:rowOff>247650</xdr:rowOff>
        </xdr:to>
        <xdr:sp macro="" textlink="">
          <xdr:nvSpPr>
            <xdr:cNvPr id="1050781" name="Check Box 157" hidden="1">
              <a:extLst>
                <a:ext uri="{63B3BB69-23CF-44E3-9099-C40C66FF867C}">
                  <a14:compatExt spid="_x0000_s1050781"/>
                </a:ext>
                <a:ext uri="{FF2B5EF4-FFF2-40B4-BE49-F238E27FC236}">
                  <a16:creationId xmlns:a16="http://schemas.microsoft.com/office/drawing/2014/main" id="{00000000-0008-0000-1200-00009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77</xdr:row>
          <xdr:rowOff>38100</xdr:rowOff>
        </xdr:from>
        <xdr:to>
          <xdr:col>17</xdr:col>
          <xdr:colOff>57150</xdr:colOff>
          <xdr:row>77</xdr:row>
          <xdr:rowOff>247650</xdr:rowOff>
        </xdr:to>
        <xdr:sp macro="" textlink="">
          <xdr:nvSpPr>
            <xdr:cNvPr id="1050782" name="Check Box 158" hidden="1">
              <a:extLst>
                <a:ext uri="{63B3BB69-23CF-44E3-9099-C40C66FF867C}">
                  <a14:compatExt spid="_x0000_s1050782"/>
                </a:ext>
                <a:ext uri="{FF2B5EF4-FFF2-40B4-BE49-F238E27FC236}">
                  <a16:creationId xmlns:a16="http://schemas.microsoft.com/office/drawing/2014/main" id="{00000000-0008-0000-1200-00009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77</xdr:row>
          <xdr:rowOff>38100</xdr:rowOff>
        </xdr:from>
        <xdr:to>
          <xdr:col>19</xdr:col>
          <xdr:colOff>57150</xdr:colOff>
          <xdr:row>77</xdr:row>
          <xdr:rowOff>247650</xdr:rowOff>
        </xdr:to>
        <xdr:sp macro="" textlink="">
          <xdr:nvSpPr>
            <xdr:cNvPr id="1050783" name="Check Box 159" hidden="1">
              <a:extLst>
                <a:ext uri="{63B3BB69-23CF-44E3-9099-C40C66FF867C}">
                  <a14:compatExt spid="_x0000_s1050783"/>
                </a:ext>
                <a:ext uri="{FF2B5EF4-FFF2-40B4-BE49-F238E27FC236}">
                  <a16:creationId xmlns:a16="http://schemas.microsoft.com/office/drawing/2014/main" id="{00000000-0008-0000-1200-00009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91</xdr:row>
          <xdr:rowOff>0</xdr:rowOff>
        </xdr:from>
        <xdr:to>
          <xdr:col>28</xdr:col>
          <xdr:colOff>9525</xdr:colOff>
          <xdr:row>92</xdr:row>
          <xdr:rowOff>0</xdr:rowOff>
        </xdr:to>
        <xdr:sp macro="" textlink="">
          <xdr:nvSpPr>
            <xdr:cNvPr id="1050784" name="Group Box 160" hidden="1">
              <a:extLst>
                <a:ext uri="{63B3BB69-23CF-44E3-9099-C40C66FF867C}">
                  <a14:compatExt spid="_x0000_s1050784"/>
                </a:ext>
                <a:ext uri="{FF2B5EF4-FFF2-40B4-BE49-F238E27FC236}">
                  <a16:creationId xmlns:a16="http://schemas.microsoft.com/office/drawing/2014/main" id="{00000000-0008-0000-1200-0000A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91</xdr:row>
          <xdr:rowOff>66675</xdr:rowOff>
        </xdr:from>
        <xdr:to>
          <xdr:col>8</xdr:col>
          <xdr:colOff>209550</xdr:colOff>
          <xdr:row>91</xdr:row>
          <xdr:rowOff>180975</xdr:rowOff>
        </xdr:to>
        <xdr:sp macro="" textlink="">
          <xdr:nvSpPr>
            <xdr:cNvPr id="1050785" name="Check Box 161" hidden="1">
              <a:extLst>
                <a:ext uri="{63B3BB69-23CF-44E3-9099-C40C66FF867C}">
                  <a14:compatExt spid="_x0000_s1050785"/>
                </a:ext>
                <a:ext uri="{FF2B5EF4-FFF2-40B4-BE49-F238E27FC236}">
                  <a16:creationId xmlns:a16="http://schemas.microsoft.com/office/drawing/2014/main" id="{00000000-0008-0000-1200-0000A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85</xdr:row>
          <xdr:rowOff>9525</xdr:rowOff>
        </xdr:from>
        <xdr:to>
          <xdr:col>18</xdr:col>
          <xdr:colOff>209550</xdr:colOff>
          <xdr:row>85</xdr:row>
          <xdr:rowOff>219075</xdr:rowOff>
        </xdr:to>
        <xdr:sp macro="" textlink="">
          <xdr:nvSpPr>
            <xdr:cNvPr id="1050786" name="Check Box 162" hidden="1">
              <a:extLst>
                <a:ext uri="{63B3BB69-23CF-44E3-9099-C40C66FF867C}">
                  <a14:compatExt spid="_x0000_s1050786"/>
                </a:ext>
                <a:ext uri="{FF2B5EF4-FFF2-40B4-BE49-F238E27FC236}">
                  <a16:creationId xmlns:a16="http://schemas.microsoft.com/office/drawing/2014/main" id="{00000000-0008-0000-1200-0000A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112</xdr:row>
          <xdr:rowOff>38100</xdr:rowOff>
        </xdr:from>
        <xdr:to>
          <xdr:col>9</xdr:col>
          <xdr:colOff>57150</xdr:colOff>
          <xdr:row>112</xdr:row>
          <xdr:rowOff>247650</xdr:rowOff>
        </xdr:to>
        <xdr:sp macro="" textlink="">
          <xdr:nvSpPr>
            <xdr:cNvPr id="1050787" name="Check Box 163" hidden="1">
              <a:extLst>
                <a:ext uri="{63B3BB69-23CF-44E3-9099-C40C66FF867C}">
                  <a14:compatExt spid="_x0000_s1050787"/>
                </a:ext>
                <a:ext uri="{FF2B5EF4-FFF2-40B4-BE49-F238E27FC236}">
                  <a16:creationId xmlns:a16="http://schemas.microsoft.com/office/drawing/2014/main" id="{00000000-0008-0000-1200-0000A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112</xdr:row>
          <xdr:rowOff>38100</xdr:rowOff>
        </xdr:from>
        <xdr:to>
          <xdr:col>11</xdr:col>
          <xdr:colOff>57150</xdr:colOff>
          <xdr:row>112</xdr:row>
          <xdr:rowOff>247650</xdr:rowOff>
        </xdr:to>
        <xdr:sp macro="" textlink="">
          <xdr:nvSpPr>
            <xdr:cNvPr id="1050788" name="Check Box 164" hidden="1">
              <a:extLst>
                <a:ext uri="{63B3BB69-23CF-44E3-9099-C40C66FF867C}">
                  <a14:compatExt spid="_x0000_s1050788"/>
                </a:ext>
                <a:ext uri="{FF2B5EF4-FFF2-40B4-BE49-F238E27FC236}">
                  <a16:creationId xmlns:a16="http://schemas.microsoft.com/office/drawing/2014/main" id="{00000000-0008-0000-1200-0000A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38100</xdr:rowOff>
        </xdr:from>
        <xdr:to>
          <xdr:col>13</xdr:col>
          <xdr:colOff>57150</xdr:colOff>
          <xdr:row>112</xdr:row>
          <xdr:rowOff>247650</xdr:rowOff>
        </xdr:to>
        <xdr:sp macro="" textlink="">
          <xdr:nvSpPr>
            <xdr:cNvPr id="1050789" name="Check Box 165" hidden="1">
              <a:extLst>
                <a:ext uri="{63B3BB69-23CF-44E3-9099-C40C66FF867C}">
                  <a14:compatExt spid="_x0000_s1050789"/>
                </a:ext>
                <a:ext uri="{FF2B5EF4-FFF2-40B4-BE49-F238E27FC236}">
                  <a16:creationId xmlns:a16="http://schemas.microsoft.com/office/drawing/2014/main" id="{00000000-0008-0000-1200-0000A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112</xdr:row>
          <xdr:rowOff>38100</xdr:rowOff>
        </xdr:from>
        <xdr:to>
          <xdr:col>15</xdr:col>
          <xdr:colOff>57150</xdr:colOff>
          <xdr:row>112</xdr:row>
          <xdr:rowOff>247650</xdr:rowOff>
        </xdr:to>
        <xdr:sp macro="" textlink="">
          <xdr:nvSpPr>
            <xdr:cNvPr id="1050790" name="Check Box 166" hidden="1">
              <a:extLst>
                <a:ext uri="{63B3BB69-23CF-44E3-9099-C40C66FF867C}">
                  <a14:compatExt spid="_x0000_s1050790"/>
                </a:ext>
                <a:ext uri="{FF2B5EF4-FFF2-40B4-BE49-F238E27FC236}">
                  <a16:creationId xmlns:a16="http://schemas.microsoft.com/office/drawing/2014/main" id="{00000000-0008-0000-1200-0000A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112</xdr:row>
          <xdr:rowOff>38100</xdr:rowOff>
        </xdr:from>
        <xdr:to>
          <xdr:col>17</xdr:col>
          <xdr:colOff>57150</xdr:colOff>
          <xdr:row>112</xdr:row>
          <xdr:rowOff>247650</xdr:rowOff>
        </xdr:to>
        <xdr:sp macro="" textlink="">
          <xdr:nvSpPr>
            <xdr:cNvPr id="1050791" name="Check Box 167" hidden="1">
              <a:extLst>
                <a:ext uri="{63B3BB69-23CF-44E3-9099-C40C66FF867C}">
                  <a14:compatExt spid="_x0000_s1050791"/>
                </a:ext>
                <a:ext uri="{FF2B5EF4-FFF2-40B4-BE49-F238E27FC236}">
                  <a16:creationId xmlns:a16="http://schemas.microsoft.com/office/drawing/2014/main" id="{00000000-0008-0000-1200-0000A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112</xdr:row>
          <xdr:rowOff>38100</xdr:rowOff>
        </xdr:from>
        <xdr:to>
          <xdr:col>19</xdr:col>
          <xdr:colOff>57150</xdr:colOff>
          <xdr:row>112</xdr:row>
          <xdr:rowOff>247650</xdr:rowOff>
        </xdr:to>
        <xdr:sp macro="" textlink="">
          <xdr:nvSpPr>
            <xdr:cNvPr id="1050792" name="Check Box 168" hidden="1">
              <a:extLst>
                <a:ext uri="{63B3BB69-23CF-44E3-9099-C40C66FF867C}">
                  <a14:compatExt spid="_x0000_s1050792"/>
                </a:ext>
                <a:ext uri="{FF2B5EF4-FFF2-40B4-BE49-F238E27FC236}">
                  <a16:creationId xmlns:a16="http://schemas.microsoft.com/office/drawing/2014/main" id="{00000000-0008-0000-1200-0000A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28575</xdr:rowOff>
        </xdr:from>
        <xdr:to>
          <xdr:col>9</xdr:col>
          <xdr:colOff>9525</xdr:colOff>
          <xdr:row>26</xdr:row>
          <xdr:rowOff>257175</xdr:rowOff>
        </xdr:to>
        <xdr:sp macro="" textlink="">
          <xdr:nvSpPr>
            <xdr:cNvPr id="1050793" name="Check Box 169" hidden="1">
              <a:extLst>
                <a:ext uri="{63B3BB69-23CF-44E3-9099-C40C66FF867C}">
                  <a14:compatExt spid="_x0000_s1050793"/>
                </a:ext>
                <a:ext uri="{FF2B5EF4-FFF2-40B4-BE49-F238E27FC236}">
                  <a16:creationId xmlns:a16="http://schemas.microsoft.com/office/drawing/2014/main" id="{00000000-0008-0000-1200-0000A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28575</xdr:rowOff>
        </xdr:from>
        <xdr:to>
          <xdr:col>9</xdr:col>
          <xdr:colOff>9525</xdr:colOff>
          <xdr:row>96</xdr:row>
          <xdr:rowOff>257175</xdr:rowOff>
        </xdr:to>
        <xdr:sp macro="" textlink="">
          <xdr:nvSpPr>
            <xdr:cNvPr id="1050794" name="Check Box 170" hidden="1">
              <a:extLst>
                <a:ext uri="{63B3BB69-23CF-44E3-9099-C40C66FF867C}">
                  <a14:compatExt spid="_x0000_s1050794"/>
                </a:ext>
                <a:ext uri="{FF2B5EF4-FFF2-40B4-BE49-F238E27FC236}">
                  <a16:creationId xmlns:a16="http://schemas.microsoft.com/office/drawing/2014/main" id="{00000000-0008-0000-1200-0000A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119</xdr:row>
      <xdr:rowOff>0</xdr:rowOff>
    </xdr:from>
    <xdr:to>
      <xdr:col>38</xdr:col>
      <xdr:colOff>9525</xdr:colOff>
      <xdr:row>126</xdr:row>
      <xdr:rowOff>22425</xdr:rowOff>
    </xdr:to>
    <xdr:sp macro="" textlink="">
      <xdr:nvSpPr>
        <xdr:cNvPr id="225" name="正方形/長方形 57">
          <a:extLst>
            <a:ext uri="{FF2B5EF4-FFF2-40B4-BE49-F238E27FC236}">
              <a16:creationId xmlns:a16="http://schemas.microsoft.com/office/drawing/2014/main" id="{00000000-0008-0000-1200-0000E1000000}"/>
            </a:ext>
          </a:extLst>
        </xdr:cNvPr>
        <xdr:cNvSpPr/>
      </xdr:nvSpPr>
      <xdr:spPr>
        <a:xfrm>
          <a:off x="8010525" y="259270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17</xdr:row>
          <xdr:rowOff>9525</xdr:rowOff>
        </xdr:from>
        <xdr:to>
          <xdr:col>3</xdr:col>
          <xdr:colOff>200025</xdr:colOff>
          <xdr:row>17</xdr:row>
          <xdr:rowOff>219075</xdr:rowOff>
        </xdr:to>
        <xdr:sp macro="" textlink="">
          <xdr:nvSpPr>
            <xdr:cNvPr id="1050795" name="Check Box 171" hidden="1">
              <a:extLst>
                <a:ext uri="{63B3BB69-23CF-44E3-9099-C40C66FF867C}">
                  <a14:compatExt spid="_x0000_s1050795"/>
                </a:ext>
                <a:ext uri="{FF2B5EF4-FFF2-40B4-BE49-F238E27FC236}">
                  <a16:creationId xmlns:a16="http://schemas.microsoft.com/office/drawing/2014/main" id="{00000000-0008-0000-1200-0000A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4</xdr:col>
          <xdr:colOff>85725</xdr:colOff>
          <xdr:row>52</xdr:row>
          <xdr:rowOff>219075</xdr:rowOff>
        </xdr:to>
        <xdr:sp macro="" textlink="">
          <xdr:nvSpPr>
            <xdr:cNvPr id="1050796" name="Check Box 172" hidden="1">
              <a:extLst>
                <a:ext uri="{63B3BB69-23CF-44E3-9099-C40C66FF867C}">
                  <a14:compatExt spid="_x0000_s1050796"/>
                </a:ext>
                <a:ext uri="{FF2B5EF4-FFF2-40B4-BE49-F238E27FC236}">
                  <a16:creationId xmlns:a16="http://schemas.microsoft.com/office/drawing/2014/main" id="{00000000-0008-0000-1200-0000A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51</xdr:row>
          <xdr:rowOff>9525</xdr:rowOff>
        </xdr:from>
        <xdr:to>
          <xdr:col>3</xdr:col>
          <xdr:colOff>200025</xdr:colOff>
          <xdr:row>51</xdr:row>
          <xdr:rowOff>219075</xdr:rowOff>
        </xdr:to>
        <xdr:sp macro="" textlink="">
          <xdr:nvSpPr>
            <xdr:cNvPr id="1050797" name="Check Box 173" hidden="1">
              <a:extLst>
                <a:ext uri="{63B3BB69-23CF-44E3-9099-C40C66FF867C}">
                  <a14:compatExt spid="_x0000_s1050797"/>
                </a:ext>
                <a:ext uri="{FF2B5EF4-FFF2-40B4-BE49-F238E27FC236}">
                  <a16:creationId xmlns:a16="http://schemas.microsoft.com/office/drawing/2014/main" id="{00000000-0008-0000-1200-0000A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9525</xdr:rowOff>
        </xdr:from>
        <xdr:to>
          <xdr:col>3</xdr:col>
          <xdr:colOff>200025</xdr:colOff>
          <xdr:row>52</xdr:row>
          <xdr:rowOff>219075</xdr:rowOff>
        </xdr:to>
        <xdr:sp macro="" textlink="">
          <xdr:nvSpPr>
            <xdr:cNvPr id="1050798" name="Check Box 174" hidden="1">
              <a:extLst>
                <a:ext uri="{63B3BB69-23CF-44E3-9099-C40C66FF867C}">
                  <a14:compatExt spid="_x0000_s1050798"/>
                </a:ext>
                <a:ext uri="{FF2B5EF4-FFF2-40B4-BE49-F238E27FC236}">
                  <a16:creationId xmlns:a16="http://schemas.microsoft.com/office/drawing/2014/main" id="{00000000-0008-0000-1200-0000AE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87</xdr:row>
          <xdr:rowOff>9525</xdr:rowOff>
        </xdr:from>
        <xdr:to>
          <xdr:col>4</xdr:col>
          <xdr:colOff>190500</xdr:colOff>
          <xdr:row>87</xdr:row>
          <xdr:rowOff>219075</xdr:rowOff>
        </xdr:to>
        <xdr:sp macro="" textlink="">
          <xdr:nvSpPr>
            <xdr:cNvPr id="1050799" name="Check Box 175" hidden="1">
              <a:extLst>
                <a:ext uri="{63B3BB69-23CF-44E3-9099-C40C66FF867C}">
                  <a14:compatExt spid="_x0000_s1050799"/>
                </a:ext>
                <a:ext uri="{FF2B5EF4-FFF2-40B4-BE49-F238E27FC236}">
                  <a16:creationId xmlns:a16="http://schemas.microsoft.com/office/drawing/2014/main" id="{00000000-0008-0000-1200-0000A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17</xdr:row>
          <xdr:rowOff>209550</xdr:rowOff>
        </xdr:from>
        <xdr:to>
          <xdr:col>3</xdr:col>
          <xdr:colOff>142875</xdr:colOff>
          <xdr:row>18</xdr:row>
          <xdr:rowOff>219075</xdr:rowOff>
        </xdr:to>
        <xdr:sp macro="" textlink="">
          <xdr:nvSpPr>
            <xdr:cNvPr id="1050800" name="Check Box 176" hidden="1">
              <a:extLst>
                <a:ext uri="{63B3BB69-23CF-44E3-9099-C40C66FF867C}">
                  <a14:compatExt spid="_x0000_s1050800"/>
                </a:ext>
                <a:ext uri="{FF2B5EF4-FFF2-40B4-BE49-F238E27FC236}">
                  <a16:creationId xmlns:a16="http://schemas.microsoft.com/office/drawing/2014/main" id="{00000000-0008-0000-1200-0000B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18</xdr:row>
          <xdr:rowOff>209550</xdr:rowOff>
        </xdr:from>
        <xdr:to>
          <xdr:col>3</xdr:col>
          <xdr:colOff>123825</xdr:colOff>
          <xdr:row>19</xdr:row>
          <xdr:rowOff>219075</xdr:rowOff>
        </xdr:to>
        <xdr:sp macro="" textlink="">
          <xdr:nvSpPr>
            <xdr:cNvPr id="1050801" name="Check Box 177" hidden="1">
              <a:extLst>
                <a:ext uri="{63B3BB69-23CF-44E3-9099-C40C66FF867C}">
                  <a14:compatExt spid="_x0000_s1050801"/>
                </a:ext>
                <a:ext uri="{FF2B5EF4-FFF2-40B4-BE49-F238E27FC236}">
                  <a16:creationId xmlns:a16="http://schemas.microsoft.com/office/drawing/2014/main" id="{00000000-0008-0000-1200-0000B1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52</xdr:row>
          <xdr:rowOff>209550</xdr:rowOff>
        </xdr:from>
        <xdr:to>
          <xdr:col>3</xdr:col>
          <xdr:colOff>38100</xdr:colOff>
          <xdr:row>53</xdr:row>
          <xdr:rowOff>219075</xdr:rowOff>
        </xdr:to>
        <xdr:sp macro="" textlink="">
          <xdr:nvSpPr>
            <xdr:cNvPr id="1050802" name="Check Box 178" hidden="1">
              <a:extLst>
                <a:ext uri="{63B3BB69-23CF-44E3-9099-C40C66FF867C}">
                  <a14:compatExt spid="_x0000_s1050802"/>
                </a:ext>
                <a:ext uri="{FF2B5EF4-FFF2-40B4-BE49-F238E27FC236}">
                  <a16:creationId xmlns:a16="http://schemas.microsoft.com/office/drawing/2014/main" id="{00000000-0008-0000-1200-0000B2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53</xdr:row>
          <xdr:rowOff>209550</xdr:rowOff>
        </xdr:from>
        <xdr:to>
          <xdr:col>3</xdr:col>
          <xdr:colOff>57150</xdr:colOff>
          <xdr:row>54</xdr:row>
          <xdr:rowOff>219075</xdr:rowOff>
        </xdr:to>
        <xdr:sp macro="" textlink="">
          <xdr:nvSpPr>
            <xdr:cNvPr id="1050803" name="Check Box 179" hidden="1">
              <a:extLst>
                <a:ext uri="{63B3BB69-23CF-44E3-9099-C40C66FF867C}">
                  <a14:compatExt spid="_x0000_s1050803"/>
                </a:ext>
                <a:ext uri="{FF2B5EF4-FFF2-40B4-BE49-F238E27FC236}">
                  <a16:creationId xmlns:a16="http://schemas.microsoft.com/office/drawing/2014/main" id="{00000000-0008-0000-1200-0000B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87</xdr:row>
          <xdr:rowOff>209550</xdr:rowOff>
        </xdr:from>
        <xdr:to>
          <xdr:col>2</xdr:col>
          <xdr:colOff>0</xdr:colOff>
          <xdr:row>88</xdr:row>
          <xdr:rowOff>219075</xdr:rowOff>
        </xdr:to>
        <xdr:sp macro="" textlink="">
          <xdr:nvSpPr>
            <xdr:cNvPr id="1050804" name="Check Box 180" hidden="1">
              <a:extLst>
                <a:ext uri="{63B3BB69-23CF-44E3-9099-C40C66FF867C}">
                  <a14:compatExt spid="_x0000_s1050804"/>
                </a:ext>
                <a:ext uri="{FF2B5EF4-FFF2-40B4-BE49-F238E27FC236}">
                  <a16:creationId xmlns:a16="http://schemas.microsoft.com/office/drawing/2014/main" id="{00000000-0008-0000-1200-0000B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88</xdr:row>
          <xdr:rowOff>209550</xdr:rowOff>
        </xdr:from>
        <xdr:to>
          <xdr:col>3</xdr:col>
          <xdr:colOff>66675</xdr:colOff>
          <xdr:row>89</xdr:row>
          <xdr:rowOff>219075</xdr:rowOff>
        </xdr:to>
        <xdr:sp macro="" textlink="">
          <xdr:nvSpPr>
            <xdr:cNvPr id="1050805" name="Check Box 181" hidden="1">
              <a:extLst>
                <a:ext uri="{63B3BB69-23CF-44E3-9099-C40C66FF867C}">
                  <a14:compatExt spid="_x0000_s1050805"/>
                </a:ext>
                <a:ext uri="{FF2B5EF4-FFF2-40B4-BE49-F238E27FC236}">
                  <a16:creationId xmlns:a16="http://schemas.microsoft.com/office/drawing/2014/main" id="{00000000-0008-0000-1200-0000B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050806" name="Group Box 182" hidden="1">
              <a:extLst>
                <a:ext uri="{63B3BB69-23CF-44E3-9099-C40C66FF867C}">
                  <a14:compatExt spid="_x0000_s1050806"/>
                </a:ext>
                <a:ext uri="{FF2B5EF4-FFF2-40B4-BE49-F238E27FC236}">
                  <a16:creationId xmlns:a16="http://schemas.microsoft.com/office/drawing/2014/main" id="{00000000-0008-0000-1200-0000B6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050807" name="Check Box 183" hidden="1">
              <a:extLst>
                <a:ext uri="{63B3BB69-23CF-44E3-9099-C40C66FF867C}">
                  <a14:compatExt spid="_x0000_s1050807"/>
                </a:ext>
                <a:ext uri="{FF2B5EF4-FFF2-40B4-BE49-F238E27FC236}">
                  <a16:creationId xmlns:a16="http://schemas.microsoft.com/office/drawing/2014/main" id="{00000000-0008-0000-1200-0000B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050808" name="Group Box 184" hidden="1">
              <a:extLst>
                <a:ext uri="{63B3BB69-23CF-44E3-9099-C40C66FF867C}">
                  <a14:compatExt spid="_x0000_s1050808"/>
                </a:ext>
                <a:ext uri="{FF2B5EF4-FFF2-40B4-BE49-F238E27FC236}">
                  <a16:creationId xmlns:a16="http://schemas.microsoft.com/office/drawing/2014/main" id="{00000000-0008-0000-1200-0000B8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050809" name="Check Box 185" hidden="1">
              <a:extLst>
                <a:ext uri="{63B3BB69-23CF-44E3-9099-C40C66FF867C}">
                  <a14:compatExt spid="_x0000_s1050809"/>
                </a:ext>
                <a:ext uri="{FF2B5EF4-FFF2-40B4-BE49-F238E27FC236}">
                  <a16:creationId xmlns:a16="http://schemas.microsoft.com/office/drawing/2014/main" id="{00000000-0008-0000-1200-0000B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050810" name="Group Box 186" hidden="1">
              <a:extLst>
                <a:ext uri="{63B3BB69-23CF-44E3-9099-C40C66FF867C}">
                  <a14:compatExt spid="_x0000_s1050810"/>
                </a:ext>
                <a:ext uri="{FF2B5EF4-FFF2-40B4-BE49-F238E27FC236}">
                  <a16:creationId xmlns:a16="http://schemas.microsoft.com/office/drawing/2014/main" id="{00000000-0008-0000-1200-0000BA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76200</xdr:rowOff>
        </xdr:from>
        <xdr:to>
          <xdr:col>14</xdr:col>
          <xdr:colOff>238125</xdr:colOff>
          <xdr:row>97</xdr:row>
          <xdr:rowOff>47625</xdr:rowOff>
        </xdr:to>
        <xdr:sp macro="" textlink="">
          <xdr:nvSpPr>
            <xdr:cNvPr id="1050811" name="Group Box 187" hidden="1">
              <a:extLst>
                <a:ext uri="{63B3BB69-23CF-44E3-9099-C40C66FF867C}">
                  <a14:compatExt spid="_x0000_s1050811"/>
                </a:ext>
                <a:ext uri="{FF2B5EF4-FFF2-40B4-BE49-F238E27FC236}">
                  <a16:creationId xmlns:a16="http://schemas.microsoft.com/office/drawing/2014/main" id="{00000000-0008-0000-1200-0000BB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96</xdr:row>
          <xdr:rowOff>0</xdr:rowOff>
        </xdr:from>
        <xdr:to>
          <xdr:col>14</xdr:col>
          <xdr:colOff>238125</xdr:colOff>
          <xdr:row>96</xdr:row>
          <xdr:rowOff>238125</xdr:rowOff>
        </xdr:to>
        <xdr:sp macro="" textlink="">
          <xdr:nvSpPr>
            <xdr:cNvPr id="1050812" name="Group Box 188" hidden="1">
              <a:extLst>
                <a:ext uri="{63B3BB69-23CF-44E3-9099-C40C66FF867C}">
                  <a14:compatExt spid="_x0000_s1050812"/>
                </a:ext>
                <a:ext uri="{FF2B5EF4-FFF2-40B4-BE49-F238E27FC236}">
                  <a16:creationId xmlns:a16="http://schemas.microsoft.com/office/drawing/2014/main" id="{00000000-0008-0000-1200-0000BC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96</xdr:row>
          <xdr:rowOff>9525</xdr:rowOff>
        </xdr:from>
        <xdr:to>
          <xdr:col>9</xdr:col>
          <xdr:colOff>0</xdr:colOff>
          <xdr:row>97</xdr:row>
          <xdr:rowOff>9525</xdr:rowOff>
        </xdr:to>
        <xdr:sp macro="" textlink="">
          <xdr:nvSpPr>
            <xdr:cNvPr id="1050813" name="Check Box 189" hidden="1">
              <a:extLst>
                <a:ext uri="{63B3BB69-23CF-44E3-9099-C40C66FF867C}">
                  <a14:compatExt spid="_x0000_s1050813"/>
                </a:ext>
                <a:ext uri="{FF2B5EF4-FFF2-40B4-BE49-F238E27FC236}">
                  <a16:creationId xmlns:a16="http://schemas.microsoft.com/office/drawing/2014/main" id="{00000000-0008-0000-1200-0000B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76200</xdr:rowOff>
        </xdr:from>
        <xdr:to>
          <xdr:col>14</xdr:col>
          <xdr:colOff>238125</xdr:colOff>
          <xdr:row>27</xdr:row>
          <xdr:rowOff>47625</xdr:rowOff>
        </xdr:to>
        <xdr:sp macro="" textlink="">
          <xdr:nvSpPr>
            <xdr:cNvPr id="1050814" name="Group Box 190" hidden="1">
              <a:extLst>
                <a:ext uri="{63B3BB69-23CF-44E3-9099-C40C66FF867C}">
                  <a14:compatExt spid="_x0000_s1050814"/>
                </a:ext>
                <a:ext uri="{FF2B5EF4-FFF2-40B4-BE49-F238E27FC236}">
                  <a16:creationId xmlns:a16="http://schemas.microsoft.com/office/drawing/2014/main" id="{00000000-0008-0000-1200-0000BE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14</xdr:col>
          <xdr:colOff>238125</xdr:colOff>
          <xdr:row>26</xdr:row>
          <xdr:rowOff>238125</xdr:rowOff>
        </xdr:to>
        <xdr:sp macro="" textlink="">
          <xdr:nvSpPr>
            <xdr:cNvPr id="1050815" name="Group Box 191" hidden="1">
              <a:extLst>
                <a:ext uri="{63B3BB69-23CF-44E3-9099-C40C66FF867C}">
                  <a14:compatExt spid="_x0000_s1050815"/>
                </a:ext>
                <a:ext uri="{FF2B5EF4-FFF2-40B4-BE49-F238E27FC236}">
                  <a16:creationId xmlns:a16="http://schemas.microsoft.com/office/drawing/2014/main" id="{00000000-0008-0000-1200-0000BF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9</xdr:col>
          <xdr:colOff>0</xdr:colOff>
          <xdr:row>27</xdr:row>
          <xdr:rowOff>9525</xdr:rowOff>
        </xdr:to>
        <xdr:sp macro="" textlink="">
          <xdr:nvSpPr>
            <xdr:cNvPr id="1050816" name="Check Box 192" hidden="1">
              <a:extLst>
                <a:ext uri="{63B3BB69-23CF-44E3-9099-C40C66FF867C}">
                  <a14:compatExt spid="_x0000_s1050816"/>
                </a:ext>
                <a:ext uri="{FF2B5EF4-FFF2-40B4-BE49-F238E27FC236}">
                  <a16:creationId xmlns:a16="http://schemas.microsoft.com/office/drawing/2014/main" id="{00000000-0008-0000-1200-0000C0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76200</xdr:rowOff>
        </xdr:from>
        <xdr:to>
          <xdr:col>14</xdr:col>
          <xdr:colOff>238125</xdr:colOff>
          <xdr:row>62</xdr:row>
          <xdr:rowOff>47625</xdr:rowOff>
        </xdr:to>
        <xdr:sp macro="" textlink="">
          <xdr:nvSpPr>
            <xdr:cNvPr id="1050817" name="Group Box 193" hidden="1">
              <a:extLst>
                <a:ext uri="{63B3BB69-23CF-44E3-9099-C40C66FF867C}">
                  <a14:compatExt spid="_x0000_s1050817"/>
                </a:ext>
                <a:ext uri="{FF2B5EF4-FFF2-40B4-BE49-F238E27FC236}">
                  <a16:creationId xmlns:a16="http://schemas.microsoft.com/office/drawing/2014/main" id="{00000000-0008-0000-1200-0000C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14</xdr:col>
          <xdr:colOff>238125</xdr:colOff>
          <xdr:row>61</xdr:row>
          <xdr:rowOff>238125</xdr:rowOff>
        </xdr:to>
        <xdr:sp macro="" textlink="">
          <xdr:nvSpPr>
            <xdr:cNvPr id="1050818" name="Group Box 194" hidden="1">
              <a:extLst>
                <a:ext uri="{63B3BB69-23CF-44E3-9099-C40C66FF867C}">
                  <a14:compatExt spid="_x0000_s1050818"/>
                </a:ext>
                <a:ext uri="{FF2B5EF4-FFF2-40B4-BE49-F238E27FC236}">
                  <a16:creationId xmlns:a16="http://schemas.microsoft.com/office/drawing/2014/main" id="{00000000-0008-0000-1200-0000C2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9525</xdr:rowOff>
        </xdr:from>
        <xdr:to>
          <xdr:col>9</xdr:col>
          <xdr:colOff>0</xdr:colOff>
          <xdr:row>62</xdr:row>
          <xdr:rowOff>9525</xdr:rowOff>
        </xdr:to>
        <xdr:sp macro="" textlink="">
          <xdr:nvSpPr>
            <xdr:cNvPr id="1050819" name="Check Box 195" hidden="1">
              <a:extLst>
                <a:ext uri="{63B3BB69-23CF-44E3-9099-C40C66FF867C}">
                  <a14:compatExt spid="_x0000_s1050819"/>
                </a:ext>
                <a:ext uri="{FF2B5EF4-FFF2-40B4-BE49-F238E27FC236}">
                  <a16:creationId xmlns:a16="http://schemas.microsoft.com/office/drawing/2014/main" id="{00000000-0008-0000-1200-0000C3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22</xdr:row>
          <xdr:rowOff>76200</xdr:rowOff>
        </xdr:from>
        <xdr:to>
          <xdr:col>28</xdr:col>
          <xdr:colOff>238125</xdr:colOff>
          <xdr:row>23</xdr:row>
          <xdr:rowOff>114300</xdr:rowOff>
        </xdr:to>
        <xdr:sp macro="" textlink="">
          <xdr:nvSpPr>
            <xdr:cNvPr id="1050820" name="Group Box 196" hidden="1">
              <a:extLst>
                <a:ext uri="{63B3BB69-23CF-44E3-9099-C40C66FF867C}">
                  <a14:compatExt spid="_x0000_s1050820"/>
                </a:ext>
                <a:ext uri="{FF2B5EF4-FFF2-40B4-BE49-F238E27FC236}">
                  <a16:creationId xmlns:a16="http://schemas.microsoft.com/office/drawing/2014/main" id="{00000000-0008-0000-1200-0000C4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22</xdr:row>
          <xdr:rowOff>85725</xdr:rowOff>
        </xdr:from>
        <xdr:to>
          <xdr:col>11</xdr:col>
          <xdr:colOff>114300</xdr:colOff>
          <xdr:row>23</xdr:row>
          <xdr:rowOff>133350</xdr:rowOff>
        </xdr:to>
        <xdr:sp macro="" textlink="">
          <xdr:nvSpPr>
            <xdr:cNvPr id="1050821" name="Option Button 197" hidden="1">
              <a:extLst>
                <a:ext uri="{63B3BB69-23CF-44E3-9099-C40C66FF867C}">
                  <a14:compatExt spid="_x0000_s1050821"/>
                </a:ext>
                <a:ext uri="{FF2B5EF4-FFF2-40B4-BE49-F238E27FC236}">
                  <a16:creationId xmlns:a16="http://schemas.microsoft.com/office/drawing/2014/main" id="{00000000-0008-0000-1200-0000C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22</xdr:row>
          <xdr:rowOff>85725</xdr:rowOff>
        </xdr:from>
        <xdr:to>
          <xdr:col>14</xdr:col>
          <xdr:colOff>47625</xdr:colOff>
          <xdr:row>23</xdr:row>
          <xdr:rowOff>123825</xdr:rowOff>
        </xdr:to>
        <xdr:sp macro="" textlink="">
          <xdr:nvSpPr>
            <xdr:cNvPr id="1050822" name="Option Button 198" hidden="1">
              <a:extLst>
                <a:ext uri="{63B3BB69-23CF-44E3-9099-C40C66FF867C}">
                  <a14:compatExt spid="_x0000_s1050822"/>
                </a:ext>
                <a:ext uri="{FF2B5EF4-FFF2-40B4-BE49-F238E27FC236}">
                  <a16:creationId xmlns:a16="http://schemas.microsoft.com/office/drawing/2014/main" id="{00000000-0008-0000-1200-0000C6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22</xdr:row>
          <xdr:rowOff>19050</xdr:rowOff>
        </xdr:from>
        <xdr:to>
          <xdr:col>15</xdr:col>
          <xdr:colOff>19050</xdr:colOff>
          <xdr:row>23</xdr:row>
          <xdr:rowOff>180975</xdr:rowOff>
        </xdr:to>
        <xdr:sp macro="" textlink="">
          <xdr:nvSpPr>
            <xdr:cNvPr id="1050823" name="Group Box 199" hidden="1">
              <a:extLst>
                <a:ext uri="{63B3BB69-23CF-44E3-9099-C40C66FF867C}">
                  <a14:compatExt spid="_x0000_s1050823"/>
                </a:ext>
                <a:ext uri="{FF2B5EF4-FFF2-40B4-BE49-F238E27FC236}">
                  <a16:creationId xmlns:a16="http://schemas.microsoft.com/office/drawing/2014/main" id="{00000000-0008-0000-1200-0000C7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22</xdr:row>
          <xdr:rowOff>114300</xdr:rowOff>
        </xdr:from>
        <xdr:to>
          <xdr:col>23</xdr:col>
          <xdr:colOff>104775</xdr:colOff>
          <xdr:row>23</xdr:row>
          <xdr:rowOff>66675</xdr:rowOff>
        </xdr:to>
        <xdr:sp macro="" textlink="">
          <xdr:nvSpPr>
            <xdr:cNvPr id="1050824" name="Option Button 200" hidden="1">
              <a:extLst>
                <a:ext uri="{63B3BB69-23CF-44E3-9099-C40C66FF867C}">
                  <a14:compatExt spid="_x0000_s1050824"/>
                </a:ext>
                <a:ext uri="{FF2B5EF4-FFF2-40B4-BE49-F238E27FC236}">
                  <a16:creationId xmlns:a16="http://schemas.microsoft.com/office/drawing/2014/main" id="{00000000-0008-0000-1200-0000C8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xdr:row>
          <xdr:rowOff>19050</xdr:rowOff>
        </xdr:from>
        <xdr:to>
          <xdr:col>28</xdr:col>
          <xdr:colOff>114300</xdr:colOff>
          <xdr:row>24</xdr:row>
          <xdr:rowOff>9525</xdr:rowOff>
        </xdr:to>
        <xdr:sp macro="" textlink="">
          <xdr:nvSpPr>
            <xdr:cNvPr id="1050825" name="Group Box 201" hidden="1">
              <a:extLst>
                <a:ext uri="{63B3BB69-23CF-44E3-9099-C40C66FF867C}">
                  <a14:compatExt spid="_x0000_s1050825"/>
                </a:ext>
                <a:ext uri="{FF2B5EF4-FFF2-40B4-BE49-F238E27FC236}">
                  <a16:creationId xmlns:a16="http://schemas.microsoft.com/office/drawing/2014/main" id="{00000000-0008-0000-1200-0000C9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050826" name="Group Box 202" hidden="1">
              <a:extLst>
                <a:ext uri="{63B3BB69-23CF-44E3-9099-C40C66FF867C}">
                  <a14:compatExt spid="_x0000_s1050826"/>
                </a:ext>
                <a:ext uri="{FF2B5EF4-FFF2-40B4-BE49-F238E27FC236}">
                  <a16:creationId xmlns:a16="http://schemas.microsoft.com/office/drawing/2014/main" id="{00000000-0008-0000-1200-0000CA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57</xdr:row>
          <xdr:rowOff>76200</xdr:rowOff>
        </xdr:from>
        <xdr:to>
          <xdr:col>28</xdr:col>
          <xdr:colOff>238125</xdr:colOff>
          <xdr:row>58</xdr:row>
          <xdr:rowOff>114300</xdr:rowOff>
        </xdr:to>
        <xdr:sp macro="" textlink="">
          <xdr:nvSpPr>
            <xdr:cNvPr id="1050827" name="Group Box 203" hidden="1">
              <a:extLst>
                <a:ext uri="{63B3BB69-23CF-44E3-9099-C40C66FF867C}">
                  <a14:compatExt spid="_x0000_s1050827"/>
                </a:ext>
                <a:ext uri="{FF2B5EF4-FFF2-40B4-BE49-F238E27FC236}">
                  <a16:creationId xmlns:a16="http://schemas.microsoft.com/office/drawing/2014/main" id="{00000000-0008-0000-1200-0000CB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85725</xdr:rowOff>
        </xdr:from>
        <xdr:to>
          <xdr:col>11</xdr:col>
          <xdr:colOff>114300</xdr:colOff>
          <xdr:row>58</xdr:row>
          <xdr:rowOff>133350</xdr:rowOff>
        </xdr:to>
        <xdr:sp macro="" textlink="">
          <xdr:nvSpPr>
            <xdr:cNvPr id="1050828" name="Option Button 204" hidden="1">
              <a:extLst>
                <a:ext uri="{63B3BB69-23CF-44E3-9099-C40C66FF867C}">
                  <a14:compatExt spid="_x0000_s1050828"/>
                </a:ext>
                <a:ext uri="{FF2B5EF4-FFF2-40B4-BE49-F238E27FC236}">
                  <a16:creationId xmlns:a16="http://schemas.microsoft.com/office/drawing/2014/main" id="{00000000-0008-0000-1200-0000CC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57</xdr:row>
          <xdr:rowOff>85725</xdr:rowOff>
        </xdr:from>
        <xdr:to>
          <xdr:col>14</xdr:col>
          <xdr:colOff>47625</xdr:colOff>
          <xdr:row>58</xdr:row>
          <xdr:rowOff>123825</xdr:rowOff>
        </xdr:to>
        <xdr:sp macro="" textlink="">
          <xdr:nvSpPr>
            <xdr:cNvPr id="1050829" name="Option Button 205" hidden="1">
              <a:extLst>
                <a:ext uri="{63B3BB69-23CF-44E3-9099-C40C66FF867C}">
                  <a14:compatExt spid="_x0000_s1050829"/>
                </a:ext>
                <a:ext uri="{FF2B5EF4-FFF2-40B4-BE49-F238E27FC236}">
                  <a16:creationId xmlns:a16="http://schemas.microsoft.com/office/drawing/2014/main" id="{00000000-0008-0000-1200-0000CD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57</xdr:row>
          <xdr:rowOff>19050</xdr:rowOff>
        </xdr:from>
        <xdr:to>
          <xdr:col>15</xdr:col>
          <xdr:colOff>19050</xdr:colOff>
          <xdr:row>58</xdr:row>
          <xdr:rowOff>180975</xdr:rowOff>
        </xdr:to>
        <xdr:sp macro="" textlink="">
          <xdr:nvSpPr>
            <xdr:cNvPr id="1050830" name="Group Box 206" hidden="1">
              <a:extLst>
                <a:ext uri="{63B3BB69-23CF-44E3-9099-C40C66FF867C}">
                  <a14:compatExt spid="_x0000_s1050830"/>
                </a:ext>
                <a:ext uri="{FF2B5EF4-FFF2-40B4-BE49-F238E27FC236}">
                  <a16:creationId xmlns:a16="http://schemas.microsoft.com/office/drawing/2014/main" id="{00000000-0008-0000-1200-0000CE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57</xdr:row>
          <xdr:rowOff>133350</xdr:rowOff>
        </xdr:from>
        <xdr:to>
          <xdr:col>23</xdr:col>
          <xdr:colOff>104775</xdr:colOff>
          <xdr:row>58</xdr:row>
          <xdr:rowOff>85725</xdr:rowOff>
        </xdr:to>
        <xdr:sp macro="" textlink="">
          <xdr:nvSpPr>
            <xdr:cNvPr id="1050831" name="Option Button 207" hidden="1">
              <a:extLst>
                <a:ext uri="{63B3BB69-23CF-44E3-9099-C40C66FF867C}">
                  <a14:compatExt spid="_x0000_s1050831"/>
                </a:ext>
                <a:ext uri="{FF2B5EF4-FFF2-40B4-BE49-F238E27FC236}">
                  <a16:creationId xmlns:a16="http://schemas.microsoft.com/office/drawing/2014/main" id="{00000000-0008-0000-1200-0000CF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57</xdr:row>
          <xdr:rowOff>19050</xdr:rowOff>
        </xdr:from>
        <xdr:to>
          <xdr:col>28</xdr:col>
          <xdr:colOff>114300</xdr:colOff>
          <xdr:row>59</xdr:row>
          <xdr:rowOff>9525</xdr:rowOff>
        </xdr:to>
        <xdr:sp macro="" textlink="">
          <xdr:nvSpPr>
            <xdr:cNvPr id="1050832" name="Group Box 208" hidden="1">
              <a:extLst>
                <a:ext uri="{63B3BB69-23CF-44E3-9099-C40C66FF867C}">
                  <a14:compatExt spid="_x0000_s1050832"/>
                </a:ext>
                <a:ext uri="{FF2B5EF4-FFF2-40B4-BE49-F238E27FC236}">
                  <a16:creationId xmlns:a16="http://schemas.microsoft.com/office/drawing/2014/main" id="{00000000-0008-0000-1200-0000D0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050833" name="Group Box 209" hidden="1">
              <a:extLst>
                <a:ext uri="{63B3BB69-23CF-44E3-9099-C40C66FF867C}">
                  <a14:compatExt spid="_x0000_s1050833"/>
                </a:ext>
                <a:ext uri="{FF2B5EF4-FFF2-40B4-BE49-F238E27FC236}">
                  <a16:creationId xmlns:a16="http://schemas.microsoft.com/office/drawing/2014/main" id="{00000000-0008-0000-1200-0000D1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050834" name="Group Box 210" hidden="1">
              <a:extLst>
                <a:ext uri="{63B3BB69-23CF-44E3-9099-C40C66FF867C}">
                  <a14:compatExt spid="_x0000_s1050834"/>
                </a:ext>
                <a:ext uri="{FF2B5EF4-FFF2-40B4-BE49-F238E27FC236}">
                  <a16:creationId xmlns:a16="http://schemas.microsoft.com/office/drawing/2014/main" id="{00000000-0008-0000-1200-0000D2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92</xdr:row>
          <xdr:rowOff>76200</xdr:rowOff>
        </xdr:from>
        <xdr:to>
          <xdr:col>28</xdr:col>
          <xdr:colOff>238125</xdr:colOff>
          <xdr:row>93</xdr:row>
          <xdr:rowOff>114300</xdr:rowOff>
        </xdr:to>
        <xdr:sp macro="" textlink="">
          <xdr:nvSpPr>
            <xdr:cNvPr id="1050835" name="Group Box 211" hidden="1">
              <a:extLst>
                <a:ext uri="{63B3BB69-23CF-44E3-9099-C40C66FF867C}">
                  <a14:compatExt spid="_x0000_s1050835"/>
                </a:ext>
                <a:ext uri="{FF2B5EF4-FFF2-40B4-BE49-F238E27FC236}">
                  <a16:creationId xmlns:a16="http://schemas.microsoft.com/office/drawing/2014/main" id="{00000000-0008-0000-1200-0000D3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92</xdr:row>
          <xdr:rowOff>85725</xdr:rowOff>
        </xdr:from>
        <xdr:to>
          <xdr:col>11</xdr:col>
          <xdr:colOff>114300</xdr:colOff>
          <xdr:row>93</xdr:row>
          <xdr:rowOff>133350</xdr:rowOff>
        </xdr:to>
        <xdr:sp macro="" textlink="">
          <xdr:nvSpPr>
            <xdr:cNvPr id="1050836" name="Option Button 212" hidden="1">
              <a:extLst>
                <a:ext uri="{63B3BB69-23CF-44E3-9099-C40C66FF867C}">
                  <a14:compatExt spid="_x0000_s1050836"/>
                </a:ext>
                <a:ext uri="{FF2B5EF4-FFF2-40B4-BE49-F238E27FC236}">
                  <a16:creationId xmlns:a16="http://schemas.microsoft.com/office/drawing/2014/main" id="{00000000-0008-0000-1200-0000D4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92</xdr:row>
          <xdr:rowOff>85725</xdr:rowOff>
        </xdr:from>
        <xdr:to>
          <xdr:col>14</xdr:col>
          <xdr:colOff>47625</xdr:colOff>
          <xdr:row>93</xdr:row>
          <xdr:rowOff>123825</xdr:rowOff>
        </xdr:to>
        <xdr:sp macro="" textlink="">
          <xdr:nvSpPr>
            <xdr:cNvPr id="1050837" name="Option Button 213" hidden="1">
              <a:extLst>
                <a:ext uri="{63B3BB69-23CF-44E3-9099-C40C66FF867C}">
                  <a14:compatExt spid="_x0000_s1050837"/>
                </a:ext>
                <a:ext uri="{FF2B5EF4-FFF2-40B4-BE49-F238E27FC236}">
                  <a16:creationId xmlns:a16="http://schemas.microsoft.com/office/drawing/2014/main" id="{00000000-0008-0000-1200-0000D5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92</xdr:row>
          <xdr:rowOff>19050</xdr:rowOff>
        </xdr:from>
        <xdr:to>
          <xdr:col>15</xdr:col>
          <xdr:colOff>19050</xdr:colOff>
          <xdr:row>93</xdr:row>
          <xdr:rowOff>180975</xdr:rowOff>
        </xdr:to>
        <xdr:sp macro="" textlink="">
          <xdr:nvSpPr>
            <xdr:cNvPr id="1050838" name="Group Box 214" hidden="1">
              <a:extLst>
                <a:ext uri="{63B3BB69-23CF-44E3-9099-C40C66FF867C}">
                  <a14:compatExt spid="_x0000_s1050838"/>
                </a:ext>
                <a:ext uri="{FF2B5EF4-FFF2-40B4-BE49-F238E27FC236}">
                  <a16:creationId xmlns:a16="http://schemas.microsoft.com/office/drawing/2014/main" id="{00000000-0008-0000-1200-0000D6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92</xdr:row>
          <xdr:rowOff>152400</xdr:rowOff>
        </xdr:from>
        <xdr:to>
          <xdr:col>23</xdr:col>
          <xdr:colOff>104775</xdr:colOff>
          <xdr:row>93</xdr:row>
          <xdr:rowOff>104775</xdr:rowOff>
        </xdr:to>
        <xdr:sp macro="" textlink="">
          <xdr:nvSpPr>
            <xdr:cNvPr id="1050839" name="Option Button 215" hidden="1">
              <a:extLst>
                <a:ext uri="{63B3BB69-23CF-44E3-9099-C40C66FF867C}">
                  <a14:compatExt spid="_x0000_s1050839"/>
                </a:ext>
                <a:ext uri="{FF2B5EF4-FFF2-40B4-BE49-F238E27FC236}">
                  <a16:creationId xmlns:a16="http://schemas.microsoft.com/office/drawing/2014/main" id="{00000000-0008-0000-1200-0000D7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xdr:row>
          <xdr:rowOff>19050</xdr:rowOff>
        </xdr:from>
        <xdr:to>
          <xdr:col>28</xdr:col>
          <xdr:colOff>114300</xdr:colOff>
          <xdr:row>94</xdr:row>
          <xdr:rowOff>9525</xdr:rowOff>
        </xdr:to>
        <xdr:sp macro="" textlink="">
          <xdr:nvSpPr>
            <xdr:cNvPr id="1050840" name="Group Box 216" hidden="1">
              <a:extLst>
                <a:ext uri="{63B3BB69-23CF-44E3-9099-C40C66FF867C}">
                  <a14:compatExt spid="_x0000_s1050840"/>
                </a:ext>
                <a:ext uri="{FF2B5EF4-FFF2-40B4-BE49-F238E27FC236}">
                  <a16:creationId xmlns:a16="http://schemas.microsoft.com/office/drawing/2014/main" id="{00000000-0008-0000-1200-0000D8081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22</xdr:row>
          <xdr:rowOff>66675</xdr:rowOff>
        </xdr:from>
        <xdr:to>
          <xdr:col>27</xdr:col>
          <xdr:colOff>66675</xdr:colOff>
          <xdr:row>23</xdr:row>
          <xdr:rowOff>104775</xdr:rowOff>
        </xdr:to>
        <xdr:sp macro="" textlink="">
          <xdr:nvSpPr>
            <xdr:cNvPr id="1050841" name="Option Button 217" hidden="1">
              <a:extLst>
                <a:ext uri="{63B3BB69-23CF-44E3-9099-C40C66FF867C}">
                  <a14:compatExt spid="_x0000_s1050841"/>
                </a:ext>
                <a:ext uri="{FF2B5EF4-FFF2-40B4-BE49-F238E27FC236}">
                  <a16:creationId xmlns:a16="http://schemas.microsoft.com/office/drawing/2014/main" id="{00000000-0008-0000-1200-0000D9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57</xdr:row>
          <xdr:rowOff>85725</xdr:rowOff>
        </xdr:from>
        <xdr:to>
          <xdr:col>27</xdr:col>
          <xdr:colOff>76200</xdr:colOff>
          <xdr:row>58</xdr:row>
          <xdr:rowOff>123825</xdr:rowOff>
        </xdr:to>
        <xdr:sp macro="" textlink="">
          <xdr:nvSpPr>
            <xdr:cNvPr id="1050842" name="Option Button 218" hidden="1">
              <a:extLst>
                <a:ext uri="{63B3BB69-23CF-44E3-9099-C40C66FF867C}">
                  <a14:compatExt spid="_x0000_s1050842"/>
                </a:ext>
                <a:ext uri="{FF2B5EF4-FFF2-40B4-BE49-F238E27FC236}">
                  <a16:creationId xmlns:a16="http://schemas.microsoft.com/office/drawing/2014/main" id="{00000000-0008-0000-1200-0000DA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92</xdr:row>
          <xdr:rowOff>95250</xdr:rowOff>
        </xdr:from>
        <xdr:to>
          <xdr:col>27</xdr:col>
          <xdr:colOff>95250</xdr:colOff>
          <xdr:row>93</xdr:row>
          <xdr:rowOff>133350</xdr:rowOff>
        </xdr:to>
        <xdr:sp macro="" textlink="">
          <xdr:nvSpPr>
            <xdr:cNvPr id="1050843" name="Option Button 219" hidden="1">
              <a:extLst>
                <a:ext uri="{63B3BB69-23CF-44E3-9099-C40C66FF867C}">
                  <a14:compatExt spid="_x0000_s1050843"/>
                </a:ext>
                <a:ext uri="{FF2B5EF4-FFF2-40B4-BE49-F238E27FC236}">
                  <a16:creationId xmlns:a16="http://schemas.microsoft.com/office/drawing/2014/main" id="{00000000-0008-0000-1200-0000DB0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3225</xdr:colOff>
      <xdr:row>5</xdr:row>
      <xdr:rowOff>41925</xdr:rowOff>
    </xdr:to>
    <xdr:pic>
      <xdr:nvPicPr>
        <xdr:cNvPr id="2" name="Picture 3">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9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xdr:col>
          <xdr:colOff>266700</xdr:colOff>
          <xdr:row>41</xdr:row>
          <xdr:rowOff>57150</xdr:rowOff>
        </xdr:to>
        <xdr:sp macro="" textlink="">
          <xdr:nvSpPr>
            <xdr:cNvPr id="683009" name="Group Box 1" hidden="1">
              <a:extLst>
                <a:ext uri="{63B3BB69-23CF-44E3-9099-C40C66FF867C}">
                  <a14:compatExt spid="_x0000_s683009"/>
                </a:ext>
                <a:ext uri="{FF2B5EF4-FFF2-40B4-BE49-F238E27FC236}">
                  <a16:creationId xmlns:a16="http://schemas.microsoft.com/office/drawing/2014/main" id="{00000000-0008-0000-0100-000001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38</xdr:row>
          <xdr:rowOff>57150</xdr:rowOff>
        </xdr:from>
        <xdr:to>
          <xdr:col>0</xdr:col>
          <xdr:colOff>228600</xdr:colOff>
          <xdr:row>40</xdr:row>
          <xdr:rowOff>38100</xdr:rowOff>
        </xdr:to>
        <xdr:sp macro="" textlink="">
          <xdr:nvSpPr>
            <xdr:cNvPr id="683010" name="Option Button 2" hidden="1">
              <a:extLst>
                <a:ext uri="{63B3BB69-23CF-44E3-9099-C40C66FF867C}">
                  <a14:compatExt spid="_x0000_s683010"/>
                </a:ext>
                <a:ext uri="{FF2B5EF4-FFF2-40B4-BE49-F238E27FC236}">
                  <a16:creationId xmlns:a16="http://schemas.microsoft.com/office/drawing/2014/main" id="{00000000-0008-0000-0100-000002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57150</xdr:rowOff>
        </xdr:from>
        <xdr:to>
          <xdr:col>1</xdr:col>
          <xdr:colOff>219075</xdr:colOff>
          <xdr:row>40</xdr:row>
          <xdr:rowOff>38100</xdr:rowOff>
        </xdr:to>
        <xdr:sp macro="" textlink="">
          <xdr:nvSpPr>
            <xdr:cNvPr id="683011" name="Option Button 3" hidden="1">
              <a:extLst>
                <a:ext uri="{63B3BB69-23CF-44E3-9099-C40C66FF867C}">
                  <a14:compatExt spid="_x0000_s683011"/>
                </a:ext>
                <a:ext uri="{FF2B5EF4-FFF2-40B4-BE49-F238E27FC236}">
                  <a16:creationId xmlns:a16="http://schemas.microsoft.com/office/drawing/2014/main" id="{00000000-0008-0000-0100-000003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xdr:row>
          <xdr:rowOff>0</xdr:rowOff>
        </xdr:from>
        <xdr:to>
          <xdr:col>1</xdr:col>
          <xdr:colOff>266700</xdr:colOff>
          <xdr:row>44</xdr:row>
          <xdr:rowOff>47625</xdr:rowOff>
        </xdr:to>
        <xdr:sp macro="" textlink="">
          <xdr:nvSpPr>
            <xdr:cNvPr id="683012" name="Group Box 4" hidden="1">
              <a:extLst>
                <a:ext uri="{63B3BB69-23CF-44E3-9099-C40C66FF867C}">
                  <a14:compatExt spid="_x0000_s683012"/>
                </a:ext>
                <a:ext uri="{FF2B5EF4-FFF2-40B4-BE49-F238E27FC236}">
                  <a16:creationId xmlns:a16="http://schemas.microsoft.com/office/drawing/2014/main" id="{00000000-0008-0000-0100-000004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41</xdr:row>
          <xdr:rowOff>66675</xdr:rowOff>
        </xdr:from>
        <xdr:to>
          <xdr:col>0</xdr:col>
          <xdr:colOff>228600</xdr:colOff>
          <xdr:row>43</xdr:row>
          <xdr:rowOff>47625</xdr:rowOff>
        </xdr:to>
        <xdr:sp macro="" textlink="">
          <xdr:nvSpPr>
            <xdr:cNvPr id="683013" name="Option Button 5" hidden="1">
              <a:extLst>
                <a:ext uri="{63B3BB69-23CF-44E3-9099-C40C66FF867C}">
                  <a14:compatExt spid="_x0000_s683013"/>
                </a:ext>
                <a:ext uri="{FF2B5EF4-FFF2-40B4-BE49-F238E27FC236}">
                  <a16:creationId xmlns:a16="http://schemas.microsoft.com/office/drawing/2014/main" id="{00000000-0008-0000-0100-000005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41</xdr:row>
          <xdr:rowOff>66675</xdr:rowOff>
        </xdr:from>
        <xdr:to>
          <xdr:col>1</xdr:col>
          <xdr:colOff>219075</xdr:colOff>
          <xdr:row>43</xdr:row>
          <xdr:rowOff>47625</xdr:rowOff>
        </xdr:to>
        <xdr:sp macro="" textlink="">
          <xdr:nvSpPr>
            <xdr:cNvPr id="683014" name="Option Button 6" hidden="1">
              <a:extLst>
                <a:ext uri="{63B3BB69-23CF-44E3-9099-C40C66FF867C}">
                  <a14:compatExt spid="_x0000_s683014"/>
                </a:ext>
                <a:ext uri="{FF2B5EF4-FFF2-40B4-BE49-F238E27FC236}">
                  <a16:creationId xmlns:a16="http://schemas.microsoft.com/office/drawing/2014/main" id="{00000000-0008-0000-0100-000006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0</xdr:rowOff>
        </xdr:from>
        <xdr:to>
          <xdr:col>1</xdr:col>
          <xdr:colOff>266700</xdr:colOff>
          <xdr:row>47</xdr:row>
          <xdr:rowOff>47625</xdr:rowOff>
        </xdr:to>
        <xdr:sp macro="" textlink="">
          <xdr:nvSpPr>
            <xdr:cNvPr id="683015" name="Group Box 7" hidden="1">
              <a:extLst>
                <a:ext uri="{63B3BB69-23CF-44E3-9099-C40C66FF867C}">
                  <a14:compatExt spid="_x0000_s683015"/>
                </a:ext>
                <a:ext uri="{FF2B5EF4-FFF2-40B4-BE49-F238E27FC236}">
                  <a16:creationId xmlns:a16="http://schemas.microsoft.com/office/drawing/2014/main" id="{00000000-0008-0000-0100-000007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44</xdr:row>
          <xdr:rowOff>66675</xdr:rowOff>
        </xdr:from>
        <xdr:to>
          <xdr:col>0</xdr:col>
          <xdr:colOff>228600</xdr:colOff>
          <xdr:row>46</xdr:row>
          <xdr:rowOff>47625</xdr:rowOff>
        </xdr:to>
        <xdr:sp macro="" textlink="">
          <xdr:nvSpPr>
            <xdr:cNvPr id="683016" name="Option Button 8" hidden="1">
              <a:extLst>
                <a:ext uri="{63B3BB69-23CF-44E3-9099-C40C66FF867C}">
                  <a14:compatExt spid="_x0000_s683016"/>
                </a:ext>
                <a:ext uri="{FF2B5EF4-FFF2-40B4-BE49-F238E27FC236}">
                  <a16:creationId xmlns:a16="http://schemas.microsoft.com/office/drawing/2014/main" id="{00000000-0008-0000-0100-000008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66675</xdr:rowOff>
        </xdr:from>
        <xdr:to>
          <xdr:col>1</xdr:col>
          <xdr:colOff>219075</xdr:colOff>
          <xdr:row>46</xdr:row>
          <xdr:rowOff>47625</xdr:rowOff>
        </xdr:to>
        <xdr:sp macro="" textlink="">
          <xdr:nvSpPr>
            <xdr:cNvPr id="683017" name="Option Button 9" hidden="1">
              <a:extLst>
                <a:ext uri="{63B3BB69-23CF-44E3-9099-C40C66FF867C}">
                  <a14:compatExt spid="_x0000_s683017"/>
                </a:ext>
                <a:ext uri="{FF2B5EF4-FFF2-40B4-BE49-F238E27FC236}">
                  <a16:creationId xmlns:a16="http://schemas.microsoft.com/office/drawing/2014/main" id="{00000000-0008-0000-0100-000009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0</xdr:rowOff>
        </xdr:from>
        <xdr:to>
          <xdr:col>1</xdr:col>
          <xdr:colOff>266700</xdr:colOff>
          <xdr:row>50</xdr:row>
          <xdr:rowOff>47625</xdr:rowOff>
        </xdr:to>
        <xdr:sp macro="" textlink="">
          <xdr:nvSpPr>
            <xdr:cNvPr id="683018" name="Group Box 10" hidden="1">
              <a:extLst>
                <a:ext uri="{63B3BB69-23CF-44E3-9099-C40C66FF867C}">
                  <a14:compatExt spid="_x0000_s683018"/>
                </a:ext>
                <a:ext uri="{FF2B5EF4-FFF2-40B4-BE49-F238E27FC236}">
                  <a16:creationId xmlns:a16="http://schemas.microsoft.com/office/drawing/2014/main" id="{00000000-0008-0000-0100-00000A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66675</xdr:rowOff>
        </xdr:from>
        <xdr:to>
          <xdr:col>0</xdr:col>
          <xdr:colOff>228600</xdr:colOff>
          <xdr:row>49</xdr:row>
          <xdr:rowOff>47625</xdr:rowOff>
        </xdr:to>
        <xdr:sp macro="" textlink="">
          <xdr:nvSpPr>
            <xdr:cNvPr id="683019" name="Option Button 11" hidden="1">
              <a:extLst>
                <a:ext uri="{63B3BB69-23CF-44E3-9099-C40C66FF867C}">
                  <a14:compatExt spid="_x0000_s683019"/>
                </a:ext>
                <a:ext uri="{FF2B5EF4-FFF2-40B4-BE49-F238E27FC236}">
                  <a16:creationId xmlns:a16="http://schemas.microsoft.com/office/drawing/2014/main" id="{00000000-0008-0000-0100-00000B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66675</xdr:rowOff>
        </xdr:from>
        <xdr:to>
          <xdr:col>1</xdr:col>
          <xdr:colOff>219075</xdr:colOff>
          <xdr:row>49</xdr:row>
          <xdr:rowOff>47625</xdr:rowOff>
        </xdr:to>
        <xdr:sp macro="" textlink="">
          <xdr:nvSpPr>
            <xdr:cNvPr id="683020" name="Option Button 12" hidden="1">
              <a:extLst>
                <a:ext uri="{63B3BB69-23CF-44E3-9099-C40C66FF867C}">
                  <a14:compatExt spid="_x0000_s683020"/>
                </a:ext>
                <a:ext uri="{FF2B5EF4-FFF2-40B4-BE49-F238E27FC236}">
                  <a16:creationId xmlns:a16="http://schemas.microsoft.com/office/drawing/2014/main" id="{00000000-0008-0000-0100-00000C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66675</xdr:rowOff>
        </xdr:from>
        <xdr:to>
          <xdr:col>1</xdr:col>
          <xdr:colOff>47625</xdr:colOff>
          <xdr:row>15</xdr:row>
          <xdr:rowOff>276225</xdr:rowOff>
        </xdr:to>
        <xdr:sp macro="" textlink="">
          <xdr:nvSpPr>
            <xdr:cNvPr id="683021" name="Check Box 13" hidden="1">
              <a:extLst>
                <a:ext uri="{63B3BB69-23CF-44E3-9099-C40C66FF867C}">
                  <a14:compatExt spid="_x0000_s683021"/>
                </a:ext>
                <a:ext uri="{FF2B5EF4-FFF2-40B4-BE49-F238E27FC236}">
                  <a16:creationId xmlns:a16="http://schemas.microsoft.com/office/drawing/2014/main" id="{00000000-0008-0000-0100-00000D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xdr:row>
          <xdr:rowOff>76200</xdr:rowOff>
        </xdr:from>
        <xdr:to>
          <xdr:col>19</xdr:col>
          <xdr:colOff>47625</xdr:colOff>
          <xdr:row>19</xdr:row>
          <xdr:rowOff>0</xdr:rowOff>
        </xdr:to>
        <xdr:sp macro="" textlink="">
          <xdr:nvSpPr>
            <xdr:cNvPr id="683022" name="Check Box 14" hidden="1">
              <a:extLst>
                <a:ext uri="{63B3BB69-23CF-44E3-9099-C40C66FF867C}">
                  <a14:compatExt spid="_x0000_s683022"/>
                </a:ext>
                <a:ext uri="{FF2B5EF4-FFF2-40B4-BE49-F238E27FC236}">
                  <a16:creationId xmlns:a16="http://schemas.microsoft.com/office/drawing/2014/main" id="{00000000-0008-0000-0100-00000E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xdr:row>
          <xdr:rowOff>76200</xdr:rowOff>
        </xdr:from>
        <xdr:to>
          <xdr:col>1</xdr:col>
          <xdr:colOff>47625</xdr:colOff>
          <xdr:row>17</xdr:row>
          <xdr:rowOff>114300</xdr:rowOff>
        </xdr:to>
        <xdr:sp macro="" textlink="">
          <xdr:nvSpPr>
            <xdr:cNvPr id="683023" name="Check Box 15" hidden="1">
              <a:extLst>
                <a:ext uri="{63B3BB69-23CF-44E3-9099-C40C66FF867C}">
                  <a14:compatExt spid="_x0000_s683023"/>
                </a:ext>
                <a:ext uri="{FF2B5EF4-FFF2-40B4-BE49-F238E27FC236}">
                  <a16:creationId xmlns:a16="http://schemas.microsoft.com/office/drawing/2014/main" id="{00000000-0008-0000-0100-00000F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15</xdr:row>
          <xdr:rowOff>57150</xdr:rowOff>
        </xdr:from>
        <xdr:to>
          <xdr:col>10</xdr:col>
          <xdr:colOff>47625</xdr:colOff>
          <xdr:row>15</xdr:row>
          <xdr:rowOff>276225</xdr:rowOff>
        </xdr:to>
        <xdr:sp macro="" textlink="">
          <xdr:nvSpPr>
            <xdr:cNvPr id="683024" name="Check Box 16" hidden="1">
              <a:extLst>
                <a:ext uri="{63B3BB69-23CF-44E3-9099-C40C66FF867C}">
                  <a14:compatExt spid="_x0000_s683024"/>
                </a:ext>
                <a:ext uri="{FF2B5EF4-FFF2-40B4-BE49-F238E27FC236}">
                  <a16:creationId xmlns:a16="http://schemas.microsoft.com/office/drawing/2014/main" id="{00000000-0008-0000-0100-000010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xdr:row>
          <xdr:rowOff>76200</xdr:rowOff>
        </xdr:from>
        <xdr:to>
          <xdr:col>10</xdr:col>
          <xdr:colOff>47625</xdr:colOff>
          <xdr:row>17</xdr:row>
          <xdr:rowOff>114300</xdr:rowOff>
        </xdr:to>
        <xdr:sp macro="" textlink="">
          <xdr:nvSpPr>
            <xdr:cNvPr id="683025" name="Check Box 17" hidden="1">
              <a:extLst>
                <a:ext uri="{63B3BB69-23CF-44E3-9099-C40C66FF867C}">
                  <a14:compatExt spid="_x0000_s683025"/>
                </a:ext>
                <a:ext uri="{FF2B5EF4-FFF2-40B4-BE49-F238E27FC236}">
                  <a16:creationId xmlns:a16="http://schemas.microsoft.com/office/drawing/2014/main" id="{00000000-0008-0000-0100-000011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xdr:row>
          <xdr:rowOff>85725</xdr:rowOff>
        </xdr:from>
        <xdr:to>
          <xdr:col>10</xdr:col>
          <xdr:colOff>47625</xdr:colOff>
          <xdr:row>20</xdr:row>
          <xdr:rowOff>47625</xdr:rowOff>
        </xdr:to>
        <xdr:sp macro="" textlink="">
          <xdr:nvSpPr>
            <xdr:cNvPr id="683026" name="Check Box 18" hidden="1">
              <a:extLst>
                <a:ext uri="{63B3BB69-23CF-44E3-9099-C40C66FF867C}">
                  <a14:compatExt spid="_x0000_s683026"/>
                </a:ext>
                <a:ext uri="{FF2B5EF4-FFF2-40B4-BE49-F238E27FC236}">
                  <a16:creationId xmlns:a16="http://schemas.microsoft.com/office/drawing/2014/main" id="{00000000-0008-0000-0100-000012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18</xdr:row>
          <xdr:rowOff>95250</xdr:rowOff>
        </xdr:from>
        <xdr:to>
          <xdr:col>2</xdr:col>
          <xdr:colOff>190500</xdr:colOff>
          <xdr:row>20</xdr:row>
          <xdr:rowOff>47625</xdr:rowOff>
        </xdr:to>
        <xdr:sp macro="" textlink="">
          <xdr:nvSpPr>
            <xdr:cNvPr id="683027" name="Check Box 19" hidden="1">
              <a:extLst>
                <a:ext uri="{63B3BB69-23CF-44E3-9099-C40C66FF867C}">
                  <a14:compatExt spid="_x0000_s683027"/>
                </a:ext>
                <a:ext uri="{FF2B5EF4-FFF2-40B4-BE49-F238E27FC236}">
                  <a16:creationId xmlns:a16="http://schemas.microsoft.com/office/drawing/2014/main" id="{00000000-0008-0000-0100-000013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28</xdr:col>
          <xdr:colOff>228600</xdr:colOff>
          <xdr:row>63</xdr:row>
          <xdr:rowOff>114300</xdr:rowOff>
        </xdr:to>
        <xdr:sp macro="" textlink="">
          <xdr:nvSpPr>
            <xdr:cNvPr id="683028" name="Group Box 20" hidden="1">
              <a:extLst>
                <a:ext uri="{63B3BB69-23CF-44E3-9099-C40C66FF867C}">
                  <a14:compatExt spid="_x0000_s683028"/>
                </a:ext>
                <a:ext uri="{FF2B5EF4-FFF2-40B4-BE49-F238E27FC236}">
                  <a16:creationId xmlns:a16="http://schemas.microsoft.com/office/drawing/2014/main" id="{00000000-0008-0000-0100-000014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xdr:colOff>
          <xdr:row>61</xdr:row>
          <xdr:rowOff>28575</xdr:rowOff>
        </xdr:from>
        <xdr:to>
          <xdr:col>8</xdr:col>
          <xdr:colOff>38100</xdr:colOff>
          <xdr:row>61</xdr:row>
          <xdr:rowOff>228600</xdr:rowOff>
        </xdr:to>
        <xdr:sp macro="" textlink="">
          <xdr:nvSpPr>
            <xdr:cNvPr id="683029" name="Option Button 21" hidden="1">
              <a:extLst>
                <a:ext uri="{63B3BB69-23CF-44E3-9099-C40C66FF867C}">
                  <a14:compatExt spid="_x0000_s683029"/>
                </a:ext>
                <a:ext uri="{FF2B5EF4-FFF2-40B4-BE49-F238E27FC236}">
                  <a16:creationId xmlns:a16="http://schemas.microsoft.com/office/drawing/2014/main" id="{00000000-0008-0000-0100-000015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61</xdr:row>
          <xdr:rowOff>28575</xdr:rowOff>
        </xdr:from>
        <xdr:to>
          <xdr:col>11</xdr:col>
          <xdr:colOff>47625</xdr:colOff>
          <xdr:row>61</xdr:row>
          <xdr:rowOff>228600</xdr:rowOff>
        </xdr:to>
        <xdr:sp macro="" textlink="">
          <xdr:nvSpPr>
            <xdr:cNvPr id="683030" name="Option Button 22" hidden="1">
              <a:extLst>
                <a:ext uri="{63B3BB69-23CF-44E3-9099-C40C66FF867C}">
                  <a14:compatExt spid="_x0000_s683030"/>
                </a:ext>
                <a:ext uri="{FF2B5EF4-FFF2-40B4-BE49-F238E27FC236}">
                  <a16:creationId xmlns:a16="http://schemas.microsoft.com/office/drawing/2014/main" id="{00000000-0008-0000-0100-000016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61</xdr:row>
          <xdr:rowOff>28575</xdr:rowOff>
        </xdr:from>
        <xdr:to>
          <xdr:col>14</xdr:col>
          <xdr:colOff>0</xdr:colOff>
          <xdr:row>61</xdr:row>
          <xdr:rowOff>228600</xdr:rowOff>
        </xdr:to>
        <xdr:sp macro="" textlink="">
          <xdr:nvSpPr>
            <xdr:cNvPr id="683031" name="Option Button 23" hidden="1">
              <a:extLst>
                <a:ext uri="{63B3BB69-23CF-44E3-9099-C40C66FF867C}">
                  <a14:compatExt spid="_x0000_s683031"/>
                </a:ext>
                <a:ext uri="{FF2B5EF4-FFF2-40B4-BE49-F238E27FC236}">
                  <a16:creationId xmlns:a16="http://schemas.microsoft.com/office/drawing/2014/main" id="{00000000-0008-0000-0100-000017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xdr:row>
          <xdr:rowOff>114300</xdr:rowOff>
        </xdr:from>
        <xdr:to>
          <xdr:col>26</xdr:col>
          <xdr:colOff>247650</xdr:colOff>
          <xdr:row>22</xdr:row>
          <xdr:rowOff>200025</xdr:rowOff>
        </xdr:to>
        <xdr:sp macro="" textlink="">
          <xdr:nvSpPr>
            <xdr:cNvPr id="683032" name="Group Box 24" hidden="1">
              <a:extLst>
                <a:ext uri="{63B3BB69-23CF-44E3-9099-C40C66FF867C}">
                  <a14:compatExt spid="_x0000_s683032"/>
                </a:ext>
                <a:ext uri="{FF2B5EF4-FFF2-40B4-BE49-F238E27FC236}">
                  <a16:creationId xmlns:a16="http://schemas.microsoft.com/office/drawing/2014/main" id="{00000000-0008-0000-0100-0000186C0A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17</xdr:row>
          <xdr:rowOff>47625</xdr:rowOff>
        </xdr:from>
        <xdr:to>
          <xdr:col>20</xdr:col>
          <xdr:colOff>76200</xdr:colOff>
          <xdr:row>18</xdr:row>
          <xdr:rowOff>95250</xdr:rowOff>
        </xdr:to>
        <xdr:sp macro="" textlink="">
          <xdr:nvSpPr>
            <xdr:cNvPr id="683033" name="Option Button 25" hidden="1">
              <a:extLst>
                <a:ext uri="{63B3BB69-23CF-44E3-9099-C40C66FF867C}">
                  <a14:compatExt spid="_x0000_s683033"/>
                </a:ext>
                <a:ext uri="{FF2B5EF4-FFF2-40B4-BE49-F238E27FC236}">
                  <a16:creationId xmlns:a16="http://schemas.microsoft.com/office/drawing/2014/main" id="{00000000-0008-0000-0100-000019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19</xdr:row>
          <xdr:rowOff>19050</xdr:rowOff>
        </xdr:from>
        <xdr:to>
          <xdr:col>20</xdr:col>
          <xdr:colOff>76200</xdr:colOff>
          <xdr:row>20</xdr:row>
          <xdr:rowOff>104775</xdr:rowOff>
        </xdr:to>
        <xdr:sp macro="" textlink="">
          <xdr:nvSpPr>
            <xdr:cNvPr id="683034" name="Option Button 26" hidden="1">
              <a:extLst>
                <a:ext uri="{63B3BB69-23CF-44E3-9099-C40C66FF867C}">
                  <a14:compatExt spid="_x0000_s683034"/>
                </a:ext>
                <a:ext uri="{FF2B5EF4-FFF2-40B4-BE49-F238E27FC236}">
                  <a16:creationId xmlns:a16="http://schemas.microsoft.com/office/drawing/2014/main" id="{00000000-0008-0000-0100-00001A6C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0</xdr:colOff>
      <xdr:row>65</xdr:row>
      <xdr:rowOff>0</xdr:rowOff>
    </xdr:from>
    <xdr:to>
      <xdr:col>35</xdr:col>
      <xdr:colOff>190500</xdr:colOff>
      <xdr:row>72</xdr:row>
      <xdr:rowOff>79575</xdr:rowOff>
    </xdr:to>
    <xdr:sp macro="" textlink="">
      <xdr:nvSpPr>
        <xdr:cNvPr id="29" name="正方形/長方形 57">
          <a:extLst>
            <a:ext uri="{FF2B5EF4-FFF2-40B4-BE49-F238E27FC236}">
              <a16:creationId xmlns:a16="http://schemas.microsoft.com/office/drawing/2014/main" id="{00000000-0008-0000-0100-00001D000000}"/>
            </a:ext>
          </a:extLst>
        </xdr:cNvPr>
        <xdr:cNvSpPr/>
      </xdr:nvSpPr>
      <xdr:spPr>
        <a:xfrm>
          <a:off x="8096250" y="95631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25</xdr:row>
          <xdr:rowOff>342900</xdr:rowOff>
        </xdr:from>
        <xdr:to>
          <xdr:col>8</xdr:col>
          <xdr:colOff>9525</xdr:colOff>
          <xdr:row>27</xdr:row>
          <xdr:rowOff>0</xdr:rowOff>
        </xdr:to>
        <xdr:sp macro="" textlink="">
          <xdr:nvSpPr>
            <xdr:cNvPr id="748545" name="Group Box 1" hidden="1">
              <a:extLst>
                <a:ext uri="{63B3BB69-23CF-44E3-9099-C40C66FF867C}">
                  <a14:compatExt spid="_x0000_s748545"/>
                </a:ext>
                <a:ext uri="{FF2B5EF4-FFF2-40B4-BE49-F238E27FC236}">
                  <a16:creationId xmlns:a16="http://schemas.microsoft.com/office/drawing/2014/main" id="{00000000-0008-0000-1300-000001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26</xdr:row>
          <xdr:rowOff>28575</xdr:rowOff>
        </xdr:from>
        <xdr:to>
          <xdr:col>6</xdr:col>
          <xdr:colOff>219075</xdr:colOff>
          <xdr:row>26</xdr:row>
          <xdr:rowOff>238125</xdr:rowOff>
        </xdr:to>
        <xdr:sp macro="" textlink="">
          <xdr:nvSpPr>
            <xdr:cNvPr id="748546" name="Option Button 2" hidden="1">
              <a:extLst>
                <a:ext uri="{63B3BB69-23CF-44E3-9099-C40C66FF867C}">
                  <a14:compatExt spid="_x0000_s748546"/>
                </a:ext>
                <a:ext uri="{FF2B5EF4-FFF2-40B4-BE49-F238E27FC236}">
                  <a16:creationId xmlns:a16="http://schemas.microsoft.com/office/drawing/2014/main" id="{00000000-0008-0000-1300-00000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28575</xdr:rowOff>
        </xdr:from>
        <xdr:to>
          <xdr:col>7</xdr:col>
          <xdr:colOff>228600</xdr:colOff>
          <xdr:row>26</xdr:row>
          <xdr:rowOff>238125</xdr:rowOff>
        </xdr:to>
        <xdr:sp macro="" textlink="">
          <xdr:nvSpPr>
            <xdr:cNvPr id="748547" name="Option Button 3" hidden="1">
              <a:extLst>
                <a:ext uri="{63B3BB69-23CF-44E3-9099-C40C66FF867C}">
                  <a14:compatExt spid="_x0000_s748547"/>
                </a:ext>
                <a:ext uri="{FF2B5EF4-FFF2-40B4-BE49-F238E27FC236}">
                  <a16:creationId xmlns:a16="http://schemas.microsoft.com/office/drawing/2014/main" id="{00000000-0008-0000-1300-00000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0</xdr:rowOff>
        </xdr:from>
        <xdr:to>
          <xdr:col>8</xdr:col>
          <xdr:colOff>0</xdr:colOff>
          <xdr:row>28</xdr:row>
          <xdr:rowOff>9525</xdr:rowOff>
        </xdr:to>
        <xdr:sp macro="" textlink="">
          <xdr:nvSpPr>
            <xdr:cNvPr id="748548" name="Group Box 4" hidden="1">
              <a:extLst>
                <a:ext uri="{63B3BB69-23CF-44E3-9099-C40C66FF867C}">
                  <a14:compatExt spid="_x0000_s748548"/>
                </a:ext>
                <a:ext uri="{FF2B5EF4-FFF2-40B4-BE49-F238E27FC236}">
                  <a16:creationId xmlns:a16="http://schemas.microsoft.com/office/drawing/2014/main" id="{00000000-0008-0000-1300-000004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27</xdr:row>
          <xdr:rowOff>28575</xdr:rowOff>
        </xdr:from>
        <xdr:to>
          <xdr:col>6</xdr:col>
          <xdr:colOff>219075</xdr:colOff>
          <xdr:row>27</xdr:row>
          <xdr:rowOff>238125</xdr:rowOff>
        </xdr:to>
        <xdr:sp macro="" textlink="">
          <xdr:nvSpPr>
            <xdr:cNvPr id="748549" name="Option Button 5" hidden="1">
              <a:extLst>
                <a:ext uri="{63B3BB69-23CF-44E3-9099-C40C66FF867C}">
                  <a14:compatExt spid="_x0000_s748549"/>
                </a:ext>
                <a:ext uri="{FF2B5EF4-FFF2-40B4-BE49-F238E27FC236}">
                  <a16:creationId xmlns:a16="http://schemas.microsoft.com/office/drawing/2014/main" id="{00000000-0008-0000-1300-00000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27</xdr:row>
          <xdr:rowOff>28575</xdr:rowOff>
        </xdr:from>
        <xdr:to>
          <xdr:col>7</xdr:col>
          <xdr:colOff>228600</xdr:colOff>
          <xdr:row>27</xdr:row>
          <xdr:rowOff>238125</xdr:rowOff>
        </xdr:to>
        <xdr:sp macro="" textlink="">
          <xdr:nvSpPr>
            <xdr:cNvPr id="748550" name="Option Button 6" hidden="1">
              <a:extLst>
                <a:ext uri="{63B3BB69-23CF-44E3-9099-C40C66FF867C}">
                  <a14:compatExt spid="_x0000_s748550"/>
                </a:ext>
                <a:ext uri="{FF2B5EF4-FFF2-40B4-BE49-F238E27FC236}">
                  <a16:creationId xmlns:a16="http://schemas.microsoft.com/office/drawing/2014/main" id="{00000000-0008-0000-1300-00000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0</xdr:rowOff>
        </xdr:from>
        <xdr:to>
          <xdr:col>8</xdr:col>
          <xdr:colOff>0</xdr:colOff>
          <xdr:row>29</xdr:row>
          <xdr:rowOff>9525</xdr:rowOff>
        </xdr:to>
        <xdr:sp macro="" textlink="">
          <xdr:nvSpPr>
            <xdr:cNvPr id="748551" name="Group Box 7" hidden="1">
              <a:extLst>
                <a:ext uri="{63B3BB69-23CF-44E3-9099-C40C66FF867C}">
                  <a14:compatExt spid="_x0000_s748551"/>
                </a:ext>
                <a:ext uri="{FF2B5EF4-FFF2-40B4-BE49-F238E27FC236}">
                  <a16:creationId xmlns:a16="http://schemas.microsoft.com/office/drawing/2014/main" id="{00000000-0008-0000-1300-000007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28575</xdr:rowOff>
        </xdr:from>
        <xdr:to>
          <xdr:col>6</xdr:col>
          <xdr:colOff>219075</xdr:colOff>
          <xdr:row>28</xdr:row>
          <xdr:rowOff>238125</xdr:rowOff>
        </xdr:to>
        <xdr:sp macro="" textlink="">
          <xdr:nvSpPr>
            <xdr:cNvPr id="748552" name="Option Button 8" hidden="1">
              <a:extLst>
                <a:ext uri="{63B3BB69-23CF-44E3-9099-C40C66FF867C}">
                  <a14:compatExt spid="_x0000_s748552"/>
                </a:ext>
                <a:ext uri="{FF2B5EF4-FFF2-40B4-BE49-F238E27FC236}">
                  <a16:creationId xmlns:a16="http://schemas.microsoft.com/office/drawing/2014/main" id="{00000000-0008-0000-1300-00000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28575</xdr:rowOff>
        </xdr:from>
        <xdr:to>
          <xdr:col>7</xdr:col>
          <xdr:colOff>228600</xdr:colOff>
          <xdr:row>28</xdr:row>
          <xdr:rowOff>238125</xdr:rowOff>
        </xdr:to>
        <xdr:sp macro="" textlink="">
          <xdr:nvSpPr>
            <xdr:cNvPr id="748553" name="Option Button 9" hidden="1">
              <a:extLst>
                <a:ext uri="{63B3BB69-23CF-44E3-9099-C40C66FF867C}">
                  <a14:compatExt spid="_x0000_s748553"/>
                </a:ext>
                <a:ext uri="{FF2B5EF4-FFF2-40B4-BE49-F238E27FC236}">
                  <a16:creationId xmlns:a16="http://schemas.microsoft.com/office/drawing/2014/main" id="{00000000-0008-0000-1300-00000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0</xdr:rowOff>
        </xdr:from>
        <xdr:to>
          <xdr:col>8</xdr:col>
          <xdr:colOff>0</xdr:colOff>
          <xdr:row>30</xdr:row>
          <xdr:rowOff>9525</xdr:rowOff>
        </xdr:to>
        <xdr:sp macro="" textlink="">
          <xdr:nvSpPr>
            <xdr:cNvPr id="748554" name="Group Box 10" hidden="1">
              <a:extLst>
                <a:ext uri="{63B3BB69-23CF-44E3-9099-C40C66FF867C}">
                  <a14:compatExt spid="_x0000_s748554"/>
                </a:ext>
                <a:ext uri="{FF2B5EF4-FFF2-40B4-BE49-F238E27FC236}">
                  <a16:creationId xmlns:a16="http://schemas.microsoft.com/office/drawing/2014/main" id="{00000000-0008-0000-1300-00000A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29</xdr:row>
          <xdr:rowOff>28575</xdr:rowOff>
        </xdr:from>
        <xdr:to>
          <xdr:col>6</xdr:col>
          <xdr:colOff>219075</xdr:colOff>
          <xdr:row>29</xdr:row>
          <xdr:rowOff>238125</xdr:rowOff>
        </xdr:to>
        <xdr:sp macro="" textlink="">
          <xdr:nvSpPr>
            <xdr:cNvPr id="748555" name="Option Button 11" hidden="1">
              <a:extLst>
                <a:ext uri="{63B3BB69-23CF-44E3-9099-C40C66FF867C}">
                  <a14:compatExt spid="_x0000_s748555"/>
                </a:ext>
                <a:ext uri="{FF2B5EF4-FFF2-40B4-BE49-F238E27FC236}">
                  <a16:creationId xmlns:a16="http://schemas.microsoft.com/office/drawing/2014/main" id="{00000000-0008-0000-1300-00000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28575</xdr:rowOff>
        </xdr:from>
        <xdr:to>
          <xdr:col>7</xdr:col>
          <xdr:colOff>228600</xdr:colOff>
          <xdr:row>29</xdr:row>
          <xdr:rowOff>238125</xdr:rowOff>
        </xdr:to>
        <xdr:sp macro="" textlink="">
          <xdr:nvSpPr>
            <xdr:cNvPr id="748556" name="Option Button 12" hidden="1">
              <a:extLst>
                <a:ext uri="{63B3BB69-23CF-44E3-9099-C40C66FF867C}">
                  <a14:compatExt spid="_x0000_s748556"/>
                </a:ext>
                <a:ext uri="{FF2B5EF4-FFF2-40B4-BE49-F238E27FC236}">
                  <a16:creationId xmlns:a16="http://schemas.microsoft.com/office/drawing/2014/main" id="{00000000-0008-0000-1300-00000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30</xdr:row>
          <xdr:rowOff>0</xdr:rowOff>
        </xdr:from>
        <xdr:to>
          <xdr:col>8</xdr:col>
          <xdr:colOff>0</xdr:colOff>
          <xdr:row>31</xdr:row>
          <xdr:rowOff>9525</xdr:rowOff>
        </xdr:to>
        <xdr:sp macro="" textlink="">
          <xdr:nvSpPr>
            <xdr:cNvPr id="748557" name="Group Box 13" hidden="1">
              <a:extLst>
                <a:ext uri="{63B3BB69-23CF-44E3-9099-C40C66FF867C}">
                  <a14:compatExt spid="_x0000_s748557"/>
                </a:ext>
                <a:ext uri="{FF2B5EF4-FFF2-40B4-BE49-F238E27FC236}">
                  <a16:creationId xmlns:a16="http://schemas.microsoft.com/office/drawing/2014/main" id="{00000000-0008-0000-1300-00000D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30</xdr:row>
          <xdr:rowOff>28575</xdr:rowOff>
        </xdr:from>
        <xdr:to>
          <xdr:col>6</xdr:col>
          <xdr:colOff>219075</xdr:colOff>
          <xdr:row>30</xdr:row>
          <xdr:rowOff>238125</xdr:rowOff>
        </xdr:to>
        <xdr:sp macro="" textlink="">
          <xdr:nvSpPr>
            <xdr:cNvPr id="748558" name="Option Button 14" hidden="1">
              <a:extLst>
                <a:ext uri="{63B3BB69-23CF-44E3-9099-C40C66FF867C}">
                  <a14:compatExt spid="_x0000_s748558"/>
                </a:ext>
                <a:ext uri="{FF2B5EF4-FFF2-40B4-BE49-F238E27FC236}">
                  <a16:creationId xmlns:a16="http://schemas.microsoft.com/office/drawing/2014/main" id="{00000000-0008-0000-1300-00000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30</xdr:row>
          <xdr:rowOff>28575</xdr:rowOff>
        </xdr:from>
        <xdr:to>
          <xdr:col>7</xdr:col>
          <xdr:colOff>228600</xdr:colOff>
          <xdr:row>30</xdr:row>
          <xdr:rowOff>238125</xdr:rowOff>
        </xdr:to>
        <xdr:sp macro="" textlink="">
          <xdr:nvSpPr>
            <xdr:cNvPr id="748559" name="Option Button 15" hidden="1">
              <a:extLst>
                <a:ext uri="{63B3BB69-23CF-44E3-9099-C40C66FF867C}">
                  <a14:compatExt spid="_x0000_s748559"/>
                </a:ext>
                <a:ext uri="{FF2B5EF4-FFF2-40B4-BE49-F238E27FC236}">
                  <a16:creationId xmlns:a16="http://schemas.microsoft.com/office/drawing/2014/main" id="{00000000-0008-0000-1300-00000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0</xdr:colOff>
          <xdr:row>33</xdr:row>
          <xdr:rowOff>0</xdr:rowOff>
        </xdr:to>
        <xdr:sp macro="" textlink="">
          <xdr:nvSpPr>
            <xdr:cNvPr id="748560" name="Group Box 16" hidden="1">
              <a:extLst>
                <a:ext uri="{63B3BB69-23CF-44E3-9099-C40C66FF867C}">
                  <a14:compatExt spid="_x0000_s748560"/>
                </a:ext>
                <a:ext uri="{FF2B5EF4-FFF2-40B4-BE49-F238E27FC236}">
                  <a16:creationId xmlns:a16="http://schemas.microsoft.com/office/drawing/2014/main" id="{00000000-0008-0000-1300-000010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32</xdr:row>
          <xdr:rowOff>28575</xdr:rowOff>
        </xdr:from>
        <xdr:to>
          <xdr:col>6</xdr:col>
          <xdr:colOff>219075</xdr:colOff>
          <xdr:row>32</xdr:row>
          <xdr:rowOff>238125</xdr:rowOff>
        </xdr:to>
        <xdr:sp macro="" textlink="">
          <xdr:nvSpPr>
            <xdr:cNvPr id="748561" name="Option Button 17" hidden="1">
              <a:extLst>
                <a:ext uri="{63B3BB69-23CF-44E3-9099-C40C66FF867C}">
                  <a14:compatExt spid="_x0000_s748561"/>
                </a:ext>
                <a:ext uri="{FF2B5EF4-FFF2-40B4-BE49-F238E27FC236}">
                  <a16:creationId xmlns:a16="http://schemas.microsoft.com/office/drawing/2014/main" id="{00000000-0008-0000-1300-00001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28575</xdr:rowOff>
        </xdr:from>
        <xdr:to>
          <xdr:col>7</xdr:col>
          <xdr:colOff>228600</xdr:colOff>
          <xdr:row>32</xdr:row>
          <xdr:rowOff>238125</xdr:rowOff>
        </xdr:to>
        <xdr:sp macro="" textlink="">
          <xdr:nvSpPr>
            <xdr:cNvPr id="748562" name="Option Button 18" hidden="1">
              <a:extLst>
                <a:ext uri="{63B3BB69-23CF-44E3-9099-C40C66FF867C}">
                  <a14:compatExt spid="_x0000_s748562"/>
                </a:ext>
                <a:ext uri="{FF2B5EF4-FFF2-40B4-BE49-F238E27FC236}">
                  <a16:creationId xmlns:a16="http://schemas.microsoft.com/office/drawing/2014/main" id="{00000000-0008-0000-1300-00001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0</xdr:rowOff>
        </xdr:from>
        <xdr:to>
          <xdr:col>8</xdr:col>
          <xdr:colOff>0</xdr:colOff>
          <xdr:row>34</xdr:row>
          <xdr:rowOff>9525</xdr:rowOff>
        </xdr:to>
        <xdr:sp macro="" textlink="">
          <xdr:nvSpPr>
            <xdr:cNvPr id="748563" name="Group Box 19" hidden="1">
              <a:extLst>
                <a:ext uri="{63B3BB69-23CF-44E3-9099-C40C66FF867C}">
                  <a14:compatExt spid="_x0000_s748563"/>
                </a:ext>
                <a:ext uri="{FF2B5EF4-FFF2-40B4-BE49-F238E27FC236}">
                  <a16:creationId xmlns:a16="http://schemas.microsoft.com/office/drawing/2014/main" id="{00000000-0008-0000-1300-000013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33</xdr:row>
          <xdr:rowOff>28575</xdr:rowOff>
        </xdr:from>
        <xdr:to>
          <xdr:col>6</xdr:col>
          <xdr:colOff>219075</xdr:colOff>
          <xdr:row>33</xdr:row>
          <xdr:rowOff>238125</xdr:rowOff>
        </xdr:to>
        <xdr:sp macro="" textlink="">
          <xdr:nvSpPr>
            <xdr:cNvPr id="748564" name="Option Button 20" hidden="1">
              <a:extLst>
                <a:ext uri="{63B3BB69-23CF-44E3-9099-C40C66FF867C}">
                  <a14:compatExt spid="_x0000_s748564"/>
                </a:ext>
                <a:ext uri="{FF2B5EF4-FFF2-40B4-BE49-F238E27FC236}">
                  <a16:creationId xmlns:a16="http://schemas.microsoft.com/office/drawing/2014/main" id="{00000000-0008-0000-1300-00001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28575</xdr:rowOff>
        </xdr:from>
        <xdr:to>
          <xdr:col>7</xdr:col>
          <xdr:colOff>228600</xdr:colOff>
          <xdr:row>33</xdr:row>
          <xdr:rowOff>238125</xdr:rowOff>
        </xdr:to>
        <xdr:sp macro="" textlink="">
          <xdr:nvSpPr>
            <xdr:cNvPr id="748565" name="Option Button 21" hidden="1">
              <a:extLst>
                <a:ext uri="{63B3BB69-23CF-44E3-9099-C40C66FF867C}">
                  <a14:compatExt spid="_x0000_s748565"/>
                </a:ext>
                <a:ext uri="{FF2B5EF4-FFF2-40B4-BE49-F238E27FC236}">
                  <a16:creationId xmlns:a16="http://schemas.microsoft.com/office/drawing/2014/main" id="{00000000-0008-0000-1300-00001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0</xdr:rowOff>
        </xdr:from>
        <xdr:to>
          <xdr:col>8</xdr:col>
          <xdr:colOff>0</xdr:colOff>
          <xdr:row>35</xdr:row>
          <xdr:rowOff>9525</xdr:rowOff>
        </xdr:to>
        <xdr:sp macro="" textlink="">
          <xdr:nvSpPr>
            <xdr:cNvPr id="748566" name="Group Box 22" hidden="1">
              <a:extLst>
                <a:ext uri="{63B3BB69-23CF-44E3-9099-C40C66FF867C}">
                  <a14:compatExt spid="_x0000_s748566"/>
                </a:ext>
                <a:ext uri="{FF2B5EF4-FFF2-40B4-BE49-F238E27FC236}">
                  <a16:creationId xmlns:a16="http://schemas.microsoft.com/office/drawing/2014/main" id="{00000000-0008-0000-1300-000016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34</xdr:row>
          <xdr:rowOff>28575</xdr:rowOff>
        </xdr:from>
        <xdr:to>
          <xdr:col>6</xdr:col>
          <xdr:colOff>219075</xdr:colOff>
          <xdr:row>34</xdr:row>
          <xdr:rowOff>238125</xdr:rowOff>
        </xdr:to>
        <xdr:sp macro="" textlink="">
          <xdr:nvSpPr>
            <xdr:cNvPr id="748567" name="Option Button 23" hidden="1">
              <a:extLst>
                <a:ext uri="{63B3BB69-23CF-44E3-9099-C40C66FF867C}">
                  <a14:compatExt spid="_x0000_s748567"/>
                </a:ext>
                <a:ext uri="{FF2B5EF4-FFF2-40B4-BE49-F238E27FC236}">
                  <a16:creationId xmlns:a16="http://schemas.microsoft.com/office/drawing/2014/main" id="{00000000-0008-0000-1300-00001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28575</xdr:rowOff>
        </xdr:from>
        <xdr:to>
          <xdr:col>7</xdr:col>
          <xdr:colOff>228600</xdr:colOff>
          <xdr:row>34</xdr:row>
          <xdr:rowOff>238125</xdr:rowOff>
        </xdr:to>
        <xdr:sp macro="" textlink="">
          <xdr:nvSpPr>
            <xdr:cNvPr id="748568" name="Option Button 24" hidden="1">
              <a:extLst>
                <a:ext uri="{63B3BB69-23CF-44E3-9099-C40C66FF867C}">
                  <a14:compatExt spid="_x0000_s748568"/>
                </a:ext>
                <a:ext uri="{FF2B5EF4-FFF2-40B4-BE49-F238E27FC236}">
                  <a16:creationId xmlns:a16="http://schemas.microsoft.com/office/drawing/2014/main" id="{00000000-0008-0000-1300-00001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0</xdr:colOff>
          <xdr:row>37</xdr:row>
          <xdr:rowOff>0</xdr:rowOff>
        </xdr:to>
        <xdr:sp macro="" textlink="">
          <xdr:nvSpPr>
            <xdr:cNvPr id="748569" name="Group Box 25" hidden="1">
              <a:extLst>
                <a:ext uri="{63B3BB69-23CF-44E3-9099-C40C66FF867C}">
                  <a14:compatExt spid="_x0000_s748569"/>
                </a:ext>
                <a:ext uri="{FF2B5EF4-FFF2-40B4-BE49-F238E27FC236}">
                  <a16:creationId xmlns:a16="http://schemas.microsoft.com/office/drawing/2014/main" id="{00000000-0008-0000-1300-000019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28575</xdr:rowOff>
        </xdr:from>
        <xdr:to>
          <xdr:col>6</xdr:col>
          <xdr:colOff>219075</xdr:colOff>
          <xdr:row>36</xdr:row>
          <xdr:rowOff>238125</xdr:rowOff>
        </xdr:to>
        <xdr:sp macro="" textlink="">
          <xdr:nvSpPr>
            <xdr:cNvPr id="748570" name="Option Button 26" hidden="1">
              <a:extLst>
                <a:ext uri="{63B3BB69-23CF-44E3-9099-C40C66FF867C}">
                  <a14:compatExt spid="_x0000_s748570"/>
                </a:ext>
                <a:ext uri="{FF2B5EF4-FFF2-40B4-BE49-F238E27FC236}">
                  <a16:creationId xmlns:a16="http://schemas.microsoft.com/office/drawing/2014/main" id="{00000000-0008-0000-1300-00001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36</xdr:row>
          <xdr:rowOff>28575</xdr:rowOff>
        </xdr:from>
        <xdr:to>
          <xdr:col>7</xdr:col>
          <xdr:colOff>228600</xdr:colOff>
          <xdr:row>36</xdr:row>
          <xdr:rowOff>238125</xdr:rowOff>
        </xdr:to>
        <xdr:sp macro="" textlink="">
          <xdr:nvSpPr>
            <xdr:cNvPr id="748571" name="Option Button 27" hidden="1">
              <a:extLst>
                <a:ext uri="{63B3BB69-23CF-44E3-9099-C40C66FF867C}">
                  <a14:compatExt spid="_x0000_s748571"/>
                </a:ext>
                <a:ext uri="{FF2B5EF4-FFF2-40B4-BE49-F238E27FC236}">
                  <a16:creationId xmlns:a16="http://schemas.microsoft.com/office/drawing/2014/main" id="{00000000-0008-0000-1300-00001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748572" name="Group Box 28" hidden="1">
              <a:extLst>
                <a:ext uri="{63B3BB69-23CF-44E3-9099-C40C66FF867C}">
                  <a14:compatExt spid="_x0000_s748572"/>
                </a:ext>
                <a:ext uri="{FF2B5EF4-FFF2-40B4-BE49-F238E27FC236}">
                  <a16:creationId xmlns:a16="http://schemas.microsoft.com/office/drawing/2014/main" id="{00000000-0008-0000-1300-00001C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0</xdr:rowOff>
        </xdr:from>
        <xdr:to>
          <xdr:col>8</xdr:col>
          <xdr:colOff>0</xdr:colOff>
          <xdr:row>38</xdr:row>
          <xdr:rowOff>9525</xdr:rowOff>
        </xdr:to>
        <xdr:sp macro="" textlink="">
          <xdr:nvSpPr>
            <xdr:cNvPr id="748575" name="Group Box 31" hidden="1">
              <a:extLst>
                <a:ext uri="{63B3BB69-23CF-44E3-9099-C40C66FF867C}">
                  <a14:compatExt spid="_x0000_s748575"/>
                </a:ext>
                <a:ext uri="{FF2B5EF4-FFF2-40B4-BE49-F238E27FC236}">
                  <a16:creationId xmlns:a16="http://schemas.microsoft.com/office/drawing/2014/main" id="{00000000-0008-0000-1300-00001F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28575</xdr:rowOff>
        </xdr:from>
        <xdr:to>
          <xdr:col>6</xdr:col>
          <xdr:colOff>219075</xdr:colOff>
          <xdr:row>37</xdr:row>
          <xdr:rowOff>238125</xdr:rowOff>
        </xdr:to>
        <xdr:sp macro="" textlink="">
          <xdr:nvSpPr>
            <xdr:cNvPr id="748576" name="Option Button 32" hidden="1">
              <a:extLst>
                <a:ext uri="{63B3BB69-23CF-44E3-9099-C40C66FF867C}">
                  <a14:compatExt spid="_x0000_s748576"/>
                </a:ext>
                <a:ext uri="{FF2B5EF4-FFF2-40B4-BE49-F238E27FC236}">
                  <a16:creationId xmlns:a16="http://schemas.microsoft.com/office/drawing/2014/main" id="{00000000-0008-0000-1300-00002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37</xdr:row>
          <xdr:rowOff>28575</xdr:rowOff>
        </xdr:from>
        <xdr:to>
          <xdr:col>7</xdr:col>
          <xdr:colOff>228600</xdr:colOff>
          <xdr:row>37</xdr:row>
          <xdr:rowOff>238125</xdr:rowOff>
        </xdr:to>
        <xdr:sp macro="" textlink="">
          <xdr:nvSpPr>
            <xdr:cNvPr id="748577" name="Option Button 33" hidden="1">
              <a:extLst>
                <a:ext uri="{63B3BB69-23CF-44E3-9099-C40C66FF867C}">
                  <a14:compatExt spid="_x0000_s748577"/>
                </a:ext>
                <a:ext uri="{FF2B5EF4-FFF2-40B4-BE49-F238E27FC236}">
                  <a16:creationId xmlns:a16="http://schemas.microsoft.com/office/drawing/2014/main" id="{00000000-0008-0000-1300-00002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38</xdr:row>
          <xdr:rowOff>0</xdr:rowOff>
        </xdr:from>
        <xdr:to>
          <xdr:col>8</xdr:col>
          <xdr:colOff>0</xdr:colOff>
          <xdr:row>39</xdr:row>
          <xdr:rowOff>9525</xdr:rowOff>
        </xdr:to>
        <xdr:sp macro="" textlink="">
          <xdr:nvSpPr>
            <xdr:cNvPr id="748578" name="Group Box 34" hidden="1">
              <a:extLst>
                <a:ext uri="{63B3BB69-23CF-44E3-9099-C40C66FF867C}">
                  <a14:compatExt spid="_x0000_s748578"/>
                </a:ext>
                <a:ext uri="{FF2B5EF4-FFF2-40B4-BE49-F238E27FC236}">
                  <a16:creationId xmlns:a16="http://schemas.microsoft.com/office/drawing/2014/main" id="{00000000-0008-0000-1300-000022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28575</xdr:rowOff>
        </xdr:from>
        <xdr:to>
          <xdr:col>6</xdr:col>
          <xdr:colOff>219075</xdr:colOff>
          <xdr:row>38</xdr:row>
          <xdr:rowOff>238125</xdr:rowOff>
        </xdr:to>
        <xdr:sp macro="" textlink="">
          <xdr:nvSpPr>
            <xdr:cNvPr id="748579" name="Option Button 35" hidden="1">
              <a:extLst>
                <a:ext uri="{63B3BB69-23CF-44E3-9099-C40C66FF867C}">
                  <a14:compatExt spid="_x0000_s748579"/>
                </a:ext>
                <a:ext uri="{FF2B5EF4-FFF2-40B4-BE49-F238E27FC236}">
                  <a16:creationId xmlns:a16="http://schemas.microsoft.com/office/drawing/2014/main" id="{00000000-0008-0000-1300-00002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38</xdr:row>
          <xdr:rowOff>28575</xdr:rowOff>
        </xdr:from>
        <xdr:to>
          <xdr:col>7</xdr:col>
          <xdr:colOff>228600</xdr:colOff>
          <xdr:row>38</xdr:row>
          <xdr:rowOff>238125</xdr:rowOff>
        </xdr:to>
        <xdr:sp macro="" textlink="">
          <xdr:nvSpPr>
            <xdr:cNvPr id="748580" name="Option Button 36" hidden="1">
              <a:extLst>
                <a:ext uri="{63B3BB69-23CF-44E3-9099-C40C66FF867C}">
                  <a14:compatExt spid="_x0000_s748580"/>
                </a:ext>
                <a:ext uri="{FF2B5EF4-FFF2-40B4-BE49-F238E27FC236}">
                  <a16:creationId xmlns:a16="http://schemas.microsoft.com/office/drawing/2014/main" id="{00000000-0008-0000-1300-00002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0</xdr:rowOff>
        </xdr:from>
        <xdr:to>
          <xdr:col>8</xdr:col>
          <xdr:colOff>0</xdr:colOff>
          <xdr:row>40</xdr:row>
          <xdr:rowOff>9525</xdr:rowOff>
        </xdr:to>
        <xdr:sp macro="" textlink="">
          <xdr:nvSpPr>
            <xdr:cNvPr id="748581" name="Group Box 37" hidden="1">
              <a:extLst>
                <a:ext uri="{63B3BB69-23CF-44E3-9099-C40C66FF867C}">
                  <a14:compatExt spid="_x0000_s748581"/>
                </a:ext>
                <a:ext uri="{FF2B5EF4-FFF2-40B4-BE49-F238E27FC236}">
                  <a16:creationId xmlns:a16="http://schemas.microsoft.com/office/drawing/2014/main" id="{00000000-0008-0000-1300-000025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39</xdr:row>
          <xdr:rowOff>28575</xdr:rowOff>
        </xdr:from>
        <xdr:to>
          <xdr:col>6</xdr:col>
          <xdr:colOff>219075</xdr:colOff>
          <xdr:row>39</xdr:row>
          <xdr:rowOff>238125</xdr:rowOff>
        </xdr:to>
        <xdr:sp macro="" textlink="">
          <xdr:nvSpPr>
            <xdr:cNvPr id="748582" name="Option Button 38" hidden="1">
              <a:extLst>
                <a:ext uri="{63B3BB69-23CF-44E3-9099-C40C66FF867C}">
                  <a14:compatExt spid="_x0000_s748582"/>
                </a:ext>
                <a:ext uri="{FF2B5EF4-FFF2-40B4-BE49-F238E27FC236}">
                  <a16:creationId xmlns:a16="http://schemas.microsoft.com/office/drawing/2014/main" id="{00000000-0008-0000-1300-00002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28575</xdr:rowOff>
        </xdr:from>
        <xdr:to>
          <xdr:col>7</xdr:col>
          <xdr:colOff>228600</xdr:colOff>
          <xdr:row>39</xdr:row>
          <xdr:rowOff>238125</xdr:rowOff>
        </xdr:to>
        <xdr:sp macro="" textlink="">
          <xdr:nvSpPr>
            <xdr:cNvPr id="748583" name="Option Button 39" hidden="1">
              <a:extLst>
                <a:ext uri="{63B3BB69-23CF-44E3-9099-C40C66FF867C}">
                  <a14:compatExt spid="_x0000_s748583"/>
                </a:ext>
                <a:ext uri="{FF2B5EF4-FFF2-40B4-BE49-F238E27FC236}">
                  <a16:creationId xmlns:a16="http://schemas.microsoft.com/office/drawing/2014/main" id="{00000000-0008-0000-1300-00002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40</xdr:row>
          <xdr:rowOff>0</xdr:rowOff>
        </xdr:from>
        <xdr:to>
          <xdr:col>8</xdr:col>
          <xdr:colOff>0</xdr:colOff>
          <xdr:row>41</xdr:row>
          <xdr:rowOff>9525</xdr:rowOff>
        </xdr:to>
        <xdr:sp macro="" textlink="">
          <xdr:nvSpPr>
            <xdr:cNvPr id="748584" name="Group Box 40" hidden="1">
              <a:extLst>
                <a:ext uri="{63B3BB69-23CF-44E3-9099-C40C66FF867C}">
                  <a14:compatExt spid="_x0000_s748584"/>
                </a:ext>
                <a:ext uri="{FF2B5EF4-FFF2-40B4-BE49-F238E27FC236}">
                  <a16:creationId xmlns:a16="http://schemas.microsoft.com/office/drawing/2014/main" id="{00000000-0008-0000-1300-000028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40</xdr:row>
          <xdr:rowOff>28575</xdr:rowOff>
        </xdr:from>
        <xdr:to>
          <xdr:col>6</xdr:col>
          <xdr:colOff>219075</xdr:colOff>
          <xdr:row>40</xdr:row>
          <xdr:rowOff>238125</xdr:rowOff>
        </xdr:to>
        <xdr:sp macro="" textlink="">
          <xdr:nvSpPr>
            <xdr:cNvPr id="748585" name="Option Button 41" hidden="1">
              <a:extLst>
                <a:ext uri="{63B3BB69-23CF-44E3-9099-C40C66FF867C}">
                  <a14:compatExt spid="_x0000_s748585"/>
                </a:ext>
                <a:ext uri="{FF2B5EF4-FFF2-40B4-BE49-F238E27FC236}">
                  <a16:creationId xmlns:a16="http://schemas.microsoft.com/office/drawing/2014/main" id="{00000000-0008-0000-1300-00002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28575</xdr:rowOff>
        </xdr:from>
        <xdr:to>
          <xdr:col>7</xdr:col>
          <xdr:colOff>228600</xdr:colOff>
          <xdr:row>40</xdr:row>
          <xdr:rowOff>238125</xdr:rowOff>
        </xdr:to>
        <xdr:sp macro="" textlink="">
          <xdr:nvSpPr>
            <xdr:cNvPr id="748586" name="Option Button 42" hidden="1">
              <a:extLst>
                <a:ext uri="{63B3BB69-23CF-44E3-9099-C40C66FF867C}">
                  <a14:compatExt spid="_x0000_s748586"/>
                </a:ext>
                <a:ext uri="{FF2B5EF4-FFF2-40B4-BE49-F238E27FC236}">
                  <a16:creationId xmlns:a16="http://schemas.microsoft.com/office/drawing/2014/main" id="{00000000-0008-0000-1300-00002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0</xdr:rowOff>
        </xdr:from>
        <xdr:to>
          <xdr:col>8</xdr:col>
          <xdr:colOff>0</xdr:colOff>
          <xdr:row>42</xdr:row>
          <xdr:rowOff>9525</xdr:rowOff>
        </xdr:to>
        <xdr:sp macro="" textlink="">
          <xdr:nvSpPr>
            <xdr:cNvPr id="748587" name="Group Box 43" hidden="1">
              <a:extLst>
                <a:ext uri="{63B3BB69-23CF-44E3-9099-C40C66FF867C}">
                  <a14:compatExt spid="_x0000_s748587"/>
                </a:ext>
                <a:ext uri="{FF2B5EF4-FFF2-40B4-BE49-F238E27FC236}">
                  <a16:creationId xmlns:a16="http://schemas.microsoft.com/office/drawing/2014/main" id="{00000000-0008-0000-1300-00002B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41</xdr:row>
          <xdr:rowOff>28575</xdr:rowOff>
        </xdr:from>
        <xdr:to>
          <xdr:col>6</xdr:col>
          <xdr:colOff>219075</xdr:colOff>
          <xdr:row>41</xdr:row>
          <xdr:rowOff>238125</xdr:rowOff>
        </xdr:to>
        <xdr:sp macro="" textlink="">
          <xdr:nvSpPr>
            <xdr:cNvPr id="748588" name="Option Button 44" hidden="1">
              <a:extLst>
                <a:ext uri="{63B3BB69-23CF-44E3-9099-C40C66FF867C}">
                  <a14:compatExt spid="_x0000_s748588"/>
                </a:ext>
                <a:ext uri="{FF2B5EF4-FFF2-40B4-BE49-F238E27FC236}">
                  <a16:creationId xmlns:a16="http://schemas.microsoft.com/office/drawing/2014/main" id="{00000000-0008-0000-1300-00002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28575</xdr:rowOff>
        </xdr:from>
        <xdr:to>
          <xdr:col>7</xdr:col>
          <xdr:colOff>228600</xdr:colOff>
          <xdr:row>41</xdr:row>
          <xdr:rowOff>238125</xdr:rowOff>
        </xdr:to>
        <xdr:sp macro="" textlink="">
          <xdr:nvSpPr>
            <xdr:cNvPr id="748589" name="Option Button 45" hidden="1">
              <a:extLst>
                <a:ext uri="{63B3BB69-23CF-44E3-9099-C40C66FF867C}">
                  <a14:compatExt spid="_x0000_s748589"/>
                </a:ext>
                <a:ext uri="{FF2B5EF4-FFF2-40B4-BE49-F238E27FC236}">
                  <a16:creationId xmlns:a16="http://schemas.microsoft.com/office/drawing/2014/main" id="{00000000-0008-0000-1300-00002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0</xdr:colOff>
          <xdr:row>44</xdr:row>
          <xdr:rowOff>0</xdr:rowOff>
        </xdr:to>
        <xdr:sp macro="" textlink="">
          <xdr:nvSpPr>
            <xdr:cNvPr id="748590" name="Group Box 46" hidden="1">
              <a:extLst>
                <a:ext uri="{63B3BB69-23CF-44E3-9099-C40C66FF867C}">
                  <a14:compatExt spid="_x0000_s748590"/>
                </a:ext>
                <a:ext uri="{FF2B5EF4-FFF2-40B4-BE49-F238E27FC236}">
                  <a16:creationId xmlns:a16="http://schemas.microsoft.com/office/drawing/2014/main" id="{00000000-0008-0000-1300-00002E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43</xdr:row>
          <xdr:rowOff>28575</xdr:rowOff>
        </xdr:from>
        <xdr:to>
          <xdr:col>6</xdr:col>
          <xdr:colOff>219075</xdr:colOff>
          <xdr:row>43</xdr:row>
          <xdr:rowOff>238125</xdr:rowOff>
        </xdr:to>
        <xdr:sp macro="" textlink="">
          <xdr:nvSpPr>
            <xdr:cNvPr id="748591" name="Option Button 47" hidden="1">
              <a:extLst>
                <a:ext uri="{63B3BB69-23CF-44E3-9099-C40C66FF867C}">
                  <a14:compatExt spid="_x0000_s748591"/>
                </a:ext>
                <a:ext uri="{FF2B5EF4-FFF2-40B4-BE49-F238E27FC236}">
                  <a16:creationId xmlns:a16="http://schemas.microsoft.com/office/drawing/2014/main" id="{00000000-0008-0000-1300-00002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43</xdr:row>
          <xdr:rowOff>28575</xdr:rowOff>
        </xdr:from>
        <xdr:to>
          <xdr:col>7</xdr:col>
          <xdr:colOff>228600</xdr:colOff>
          <xdr:row>43</xdr:row>
          <xdr:rowOff>238125</xdr:rowOff>
        </xdr:to>
        <xdr:sp macro="" textlink="">
          <xdr:nvSpPr>
            <xdr:cNvPr id="748592" name="Option Button 48" hidden="1">
              <a:extLst>
                <a:ext uri="{63B3BB69-23CF-44E3-9099-C40C66FF867C}">
                  <a14:compatExt spid="_x0000_s748592"/>
                </a:ext>
                <a:ext uri="{FF2B5EF4-FFF2-40B4-BE49-F238E27FC236}">
                  <a16:creationId xmlns:a16="http://schemas.microsoft.com/office/drawing/2014/main" id="{00000000-0008-0000-1300-00003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0</xdr:rowOff>
        </xdr:from>
        <xdr:to>
          <xdr:col>8</xdr:col>
          <xdr:colOff>0</xdr:colOff>
          <xdr:row>45</xdr:row>
          <xdr:rowOff>9525</xdr:rowOff>
        </xdr:to>
        <xdr:sp macro="" textlink="">
          <xdr:nvSpPr>
            <xdr:cNvPr id="748593" name="Group Box 49" hidden="1">
              <a:extLst>
                <a:ext uri="{63B3BB69-23CF-44E3-9099-C40C66FF867C}">
                  <a14:compatExt spid="_x0000_s748593"/>
                </a:ext>
                <a:ext uri="{FF2B5EF4-FFF2-40B4-BE49-F238E27FC236}">
                  <a16:creationId xmlns:a16="http://schemas.microsoft.com/office/drawing/2014/main" id="{00000000-0008-0000-1300-000031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xdr:row>
          <xdr:rowOff>28575</xdr:rowOff>
        </xdr:from>
        <xdr:to>
          <xdr:col>6</xdr:col>
          <xdr:colOff>219075</xdr:colOff>
          <xdr:row>44</xdr:row>
          <xdr:rowOff>238125</xdr:rowOff>
        </xdr:to>
        <xdr:sp macro="" textlink="">
          <xdr:nvSpPr>
            <xdr:cNvPr id="748594" name="Option Button 50" hidden="1">
              <a:extLst>
                <a:ext uri="{63B3BB69-23CF-44E3-9099-C40C66FF867C}">
                  <a14:compatExt spid="_x0000_s748594"/>
                </a:ext>
                <a:ext uri="{FF2B5EF4-FFF2-40B4-BE49-F238E27FC236}">
                  <a16:creationId xmlns:a16="http://schemas.microsoft.com/office/drawing/2014/main" id="{00000000-0008-0000-1300-00003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44</xdr:row>
          <xdr:rowOff>28575</xdr:rowOff>
        </xdr:from>
        <xdr:to>
          <xdr:col>7</xdr:col>
          <xdr:colOff>228600</xdr:colOff>
          <xdr:row>44</xdr:row>
          <xdr:rowOff>238125</xdr:rowOff>
        </xdr:to>
        <xdr:sp macro="" textlink="">
          <xdr:nvSpPr>
            <xdr:cNvPr id="748595" name="Option Button 51" hidden="1">
              <a:extLst>
                <a:ext uri="{63B3BB69-23CF-44E3-9099-C40C66FF867C}">
                  <a14:compatExt spid="_x0000_s748595"/>
                </a:ext>
                <a:ext uri="{FF2B5EF4-FFF2-40B4-BE49-F238E27FC236}">
                  <a16:creationId xmlns:a16="http://schemas.microsoft.com/office/drawing/2014/main" id="{00000000-0008-0000-1300-00003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0</xdr:rowOff>
        </xdr:from>
        <xdr:to>
          <xdr:col>8</xdr:col>
          <xdr:colOff>0</xdr:colOff>
          <xdr:row>46</xdr:row>
          <xdr:rowOff>9525</xdr:rowOff>
        </xdr:to>
        <xdr:sp macro="" textlink="">
          <xdr:nvSpPr>
            <xdr:cNvPr id="748596" name="Group Box 52" hidden="1">
              <a:extLst>
                <a:ext uri="{63B3BB69-23CF-44E3-9099-C40C66FF867C}">
                  <a14:compatExt spid="_x0000_s748596"/>
                </a:ext>
                <a:ext uri="{FF2B5EF4-FFF2-40B4-BE49-F238E27FC236}">
                  <a16:creationId xmlns:a16="http://schemas.microsoft.com/office/drawing/2014/main" id="{00000000-0008-0000-1300-000034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28575</xdr:rowOff>
        </xdr:from>
        <xdr:to>
          <xdr:col>6</xdr:col>
          <xdr:colOff>219075</xdr:colOff>
          <xdr:row>45</xdr:row>
          <xdr:rowOff>238125</xdr:rowOff>
        </xdr:to>
        <xdr:sp macro="" textlink="">
          <xdr:nvSpPr>
            <xdr:cNvPr id="748597" name="Option Button 53" hidden="1">
              <a:extLst>
                <a:ext uri="{63B3BB69-23CF-44E3-9099-C40C66FF867C}">
                  <a14:compatExt spid="_x0000_s748597"/>
                </a:ext>
                <a:ext uri="{FF2B5EF4-FFF2-40B4-BE49-F238E27FC236}">
                  <a16:creationId xmlns:a16="http://schemas.microsoft.com/office/drawing/2014/main" id="{00000000-0008-0000-1300-00003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45</xdr:row>
          <xdr:rowOff>28575</xdr:rowOff>
        </xdr:from>
        <xdr:to>
          <xdr:col>7</xdr:col>
          <xdr:colOff>228600</xdr:colOff>
          <xdr:row>45</xdr:row>
          <xdr:rowOff>238125</xdr:rowOff>
        </xdr:to>
        <xdr:sp macro="" textlink="">
          <xdr:nvSpPr>
            <xdr:cNvPr id="748598" name="Option Button 54" hidden="1">
              <a:extLst>
                <a:ext uri="{63B3BB69-23CF-44E3-9099-C40C66FF867C}">
                  <a14:compatExt spid="_x0000_s748598"/>
                </a:ext>
                <a:ext uri="{FF2B5EF4-FFF2-40B4-BE49-F238E27FC236}">
                  <a16:creationId xmlns:a16="http://schemas.microsoft.com/office/drawing/2014/main" id="{00000000-0008-0000-1300-00003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0</xdr:rowOff>
        </xdr:from>
        <xdr:to>
          <xdr:col>8</xdr:col>
          <xdr:colOff>0</xdr:colOff>
          <xdr:row>47</xdr:row>
          <xdr:rowOff>9525</xdr:rowOff>
        </xdr:to>
        <xdr:sp macro="" textlink="">
          <xdr:nvSpPr>
            <xdr:cNvPr id="748599" name="Group Box 55" hidden="1">
              <a:extLst>
                <a:ext uri="{63B3BB69-23CF-44E3-9099-C40C66FF867C}">
                  <a14:compatExt spid="_x0000_s748599"/>
                </a:ext>
                <a:ext uri="{FF2B5EF4-FFF2-40B4-BE49-F238E27FC236}">
                  <a16:creationId xmlns:a16="http://schemas.microsoft.com/office/drawing/2014/main" id="{00000000-0008-0000-1300-000037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46</xdr:row>
          <xdr:rowOff>28575</xdr:rowOff>
        </xdr:from>
        <xdr:to>
          <xdr:col>6</xdr:col>
          <xdr:colOff>219075</xdr:colOff>
          <xdr:row>46</xdr:row>
          <xdr:rowOff>238125</xdr:rowOff>
        </xdr:to>
        <xdr:sp macro="" textlink="">
          <xdr:nvSpPr>
            <xdr:cNvPr id="748600" name="Option Button 56" hidden="1">
              <a:extLst>
                <a:ext uri="{63B3BB69-23CF-44E3-9099-C40C66FF867C}">
                  <a14:compatExt spid="_x0000_s748600"/>
                </a:ext>
                <a:ext uri="{FF2B5EF4-FFF2-40B4-BE49-F238E27FC236}">
                  <a16:creationId xmlns:a16="http://schemas.microsoft.com/office/drawing/2014/main" id="{00000000-0008-0000-1300-00003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46</xdr:row>
          <xdr:rowOff>28575</xdr:rowOff>
        </xdr:from>
        <xdr:to>
          <xdr:col>7</xdr:col>
          <xdr:colOff>228600</xdr:colOff>
          <xdr:row>46</xdr:row>
          <xdr:rowOff>238125</xdr:rowOff>
        </xdr:to>
        <xdr:sp macro="" textlink="">
          <xdr:nvSpPr>
            <xdr:cNvPr id="748601" name="Option Button 57" hidden="1">
              <a:extLst>
                <a:ext uri="{63B3BB69-23CF-44E3-9099-C40C66FF867C}">
                  <a14:compatExt spid="_x0000_s748601"/>
                </a:ext>
                <a:ext uri="{FF2B5EF4-FFF2-40B4-BE49-F238E27FC236}">
                  <a16:creationId xmlns:a16="http://schemas.microsoft.com/office/drawing/2014/main" id="{00000000-0008-0000-1300-00003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47</xdr:row>
          <xdr:rowOff>0</xdr:rowOff>
        </xdr:from>
        <xdr:to>
          <xdr:col>8</xdr:col>
          <xdr:colOff>0</xdr:colOff>
          <xdr:row>48</xdr:row>
          <xdr:rowOff>9525</xdr:rowOff>
        </xdr:to>
        <xdr:sp macro="" textlink="">
          <xdr:nvSpPr>
            <xdr:cNvPr id="748602" name="Group Box 58" hidden="1">
              <a:extLst>
                <a:ext uri="{63B3BB69-23CF-44E3-9099-C40C66FF867C}">
                  <a14:compatExt spid="_x0000_s748602"/>
                </a:ext>
                <a:ext uri="{FF2B5EF4-FFF2-40B4-BE49-F238E27FC236}">
                  <a16:creationId xmlns:a16="http://schemas.microsoft.com/office/drawing/2014/main" id="{00000000-0008-0000-1300-00003A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47</xdr:row>
          <xdr:rowOff>28575</xdr:rowOff>
        </xdr:from>
        <xdr:to>
          <xdr:col>6</xdr:col>
          <xdr:colOff>219075</xdr:colOff>
          <xdr:row>47</xdr:row>
          <xdr:rowOff>238125</xdr:rowOff>
        </xdr:to>
        <xdr:sp macro="" textlink="">
          <xdr:nvSpPr>
            <xdr:cNvPr id="748603" name="Option Button 59" hidden="1">
              <a:extLst>
                <a:ext uri="{63B3BB69-23CF-44E3-9099-C40C66FF867C}">
                  <a14:compatExt spid="_x0000_s748603"/>
                </a:ext>
                <a:ext uri="{FF2B5EF4-FFF2-40B4-BE49-F238E27FC236}">
                  <a16:creationId xmlns:a16="http://schemas.microsoft.com/office/drawing/2014/main" id="{00000000-0008-0000-1300-00003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47</xdr:row>
          <xdr:rowOff>28575</xdr:rowOff>
        </xdr:from>
        <xdr:to>
          <xdr:col>7</xdr:col>
          <xdr:colOff>228600</xdr:colOff>
          <xdr:row>47</xdr:row>
          <xdr:rowOff>238125</xdr:rowOff>
        </xdr:to>
        <xdr:sp macro="" textlink="">
          <xdr:nvSpPr>
            <xdr:cNvPr id="748604" name="Option Button 60" hidden="1">
              <a:extLst>
                <a:ext uri="{63B3BB69-23CF-44E3-9099-C40C66FF867C}">
                  <a14:compatExt spid="_x0000_s748604"/>
                </a:ext>
                <a:ext uri="{FF2B5EF4-FFF2-40B4-BE49-F238E27FC236}">
                  <a16:creationId xmlns:a16="http://schemas.microsoft.com/office/drawing/2014/main" id="{00000000-0008-0000-1300-00003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48</xdr:row>
          <xdr:rowOff>0</xdr:rowOff>
        </xdr:from>
        <xdr:to>
          <xdr:col>8</xdr:col>
          <xdr:colOff>0</xdr:colOff>
          <xdr:row>49</xdr:row>
          <xdr:rowOff>9525</xdr:rowOff>
        </xdr:to>
        <xdr:sp macro="" textlink="">
          <xdr:nvSpPr>
            <xdr:cNvPr id="748605" name="Group Box 61" hidden="1">
              <a:extLst>
                <a:ext uri="{63B3BB69-23CF-44E3-9099-C40C66FF867C}">
                  <a14:compatExt spid="_x0000_s748605"/>
                </a:ext>
                <a:ext uri="{FF2B5EF4-FFF2-40B4-BE49-F238E27FC236}">
                  <a16:creationId xmlns:a16="http://schemas.microsoft.com/office/drawing/2014/main" id="{00000000-0008-0000-1300-00003D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48</xdr:row>
          <xdr:rowOff>28575</xdr:rowOff>
        </xdr:from>
        <xdr:to>
          <xdr:col>6</xdr:col>
          <xdr:colOff>219075</xdr:colOff>
          <xdr:row>48</xdr:row>
          <xdr:rowOff>238125</xdr:rowOff>
        </xdr:to>
        <xdr:sp macro="" textlink="">
          <xdr:nvSpPr>
            <xdr:cNvPr id="748606" name="Option Button 62" hidden="1">
              <a:extLst>
                <a:ext uri="{63B3BB69-23CF-44E3-9099-C40C66FF867C}">
                  <a14:compatExt spid="_x0000_s748606"/>
                </a:ext>
                <a:ext uri="{FF2B5EF4-FFF2-40B4-BE49-F238E27FC236}">
                  <a16:creationId xmlns:a16="http://schemas.microsoft.com/office/drawing/2014/main" id="{00000000-0008-0000-1300-00003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48</xdr:row>
          <xdr:rowOff>28575</xdr:rowOff>
        </xdr:from>
        <xdr:to>
          <xdr:col>7</xdr:col>
          <xdr:colOff>228600</xdr:colOff>
          <xdr:row>48</xdr:row>
          <xdr:rowOff>238125</xdr:rowOff>
        </xdr:to>
        <xdr:sp macro="" textlink="">
          <xdr:nvSpPr>
            <xdr:cNvPr id="748607" name="Option Button 63" hidden="1">
              <a:extLst>
                <a:ext uri="{63B3BB69-23CF-44E3-9099-C40C66FF867C}">
                  <a14:compatExt spid="_x0000_s748607"/>
                </a:ext>
                <a:ext uri="{FF2B5EF4-FFF2-40B4-BE49-F238E27FC236}">
                  <a16:creationId xmlns:a16="http://schemas.microsoft.com/office/drawing/2014/main" id="{00000000-0008-0000-1300-00003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0</xdr:rowOff>
        </xdr:from>
        <xdr:to>
          <xdr:col>8</xdr:col>
          <xdr:colOff>0</xdr:colOff>
          <xdr:row>50</xdr:row>
          <xdr:rowOff>9525</xdr:rowOff>
        </xdr:to>
        <xdr:sp macro="" textlink="">
          <xdr:nvSpPr>
            <xdr:cNvPr id="748608" name="Group Box 64" hidden="1">
              <a:extLst>
                <a:ext uri="{63B3BB69-23CF-44E3-9099-C40C66FF867C}">
                  <a14:compatExt spid="_x0000_s748608"/>
                </a:ext>
                <a:ext uri="{FF2B5EF4-FFF2-40B4-BE49-F238E27FC236}">
                  <a16:creationId xmlns:a16="http://schemas.microsoft.com/office/drawing/2014/main" id="{00000000-0008-0000-1300-000040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49</xdr:row>
          <xdr:rowOff>28575</xdr:rowOff>
        </xdr:from>
        <xdr:to>
          <xdr:col>6</xdr:col>
          <xdr:colOff>219075</xdr:colOff>
          <xdr:row>49</xdr:row>
          <xdr:rowOff>238125</xdr:rowOff>
        </xdr:to>
        <xdr:sp macro="" textlink="">
          <xdr:nvSpPr>
            <xdr:cNvPr id="748609" name="Option Button 65" hidden="1">
              <a:extLst>
                <a:ext uri="{63B3BB69-23CF-44E3-9099-C40C66FF867C}">
                  <a14:compatExt spid="_x0000_s748609"/>
                </a:ext>
                <a:ext uri="{FF2B5EF4-FFF2-40B4-BE49-F238E27FC236}">
                  <a16:creationId xmlns:a16="http://schemas.microsoft.com/office/drawing/2014/main" id="{00000000-0008-0000-1300-00004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49</xdr:row>
          <xdr:rowOff>28575</xdr:rowOff>
        </xdr:from>
        <xdr:to>
          <xdr:col>7</xdr:col>
          <xdr:colOff>228600</xdr:colOff>
          <xdr:row>49</xdr:row>
          <xdr:rowOff>238125</xdr:rowOff>
        </xdr:to>
        <xdr:sp macro="" textlink="">
          <xdr:nvSpPr>
            <xdr:cNvPr id="748610" name="Option Button 66" hidden="1">
              <a:extLst>
                <a:ext uri="{63B3BB69-23CF-44E3-9099-C40C66FF867C}">
                  <a14:compatExt spid="_x0000_s748610"/>
                </a:ext>
                <a:ext uri="{FF2B5EF4-FFF2-40B4-BE49-F238E27FC236}">
                  <a16:creationId xmlns:a16="http://schemas.microsoft.com/office/drawing/2014/main" id="{00000000-0008-0000-1300-00004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49</xdr:row>
          <xdr:rowOff>257175</xdr:rowOff>
        </xdr:from>
        <xdr:to>
          <xdr:col>8</xdr:col>
          <xdr:colOff>0</xdr:colOff>
          <xdr:row>52</xdr:row>
          <xdr:rowOff>0</xdr:rowOff>
        </xdr:to>
        <xdr:sp macro="" textlink="">
          <xdr:nvSpPr>
            <xdr:cNvPr id="748611" name="Group Box 67" hidden="1">
              <a:extLst>
                <a:ext uri="{63B3BB69-23CF-44E3-9099-C40C66FF867C}">
                  <a14:compatExt spid="_x0000_s748611"/>
                </a:ext>
                <a:ext uri="{FF2B5EF4-FFF2-40B4-BE49-F238E27FC236}">
                  <a16:creationId xmlns:a16="http://schemas.microsoft.com/office/drawing/2014/main" id="{00000000-0008-0000-1300-000043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50</xdr:row>
          <xdr:rowOff>19050</xdr:rowOff>
        </xdr:from>
        <xdr:to>
          <xdr:col>6</xdr:col>
          <xdr:colOff>219075</xdr:colOff>
          <xdr:row>51</xdr:row>
          <xdr:rowOff>95250</xdr:rowOff>
        </xdr:to>
        <xdr:sp macro="" textlink="">
          <xdr:nvSpPr>
            <xdr:cNvPr id="748612" name="Option Button 68" hidden="1">
              <a:extLst>
                <a:ext uri="{63B3BB69-23CF-44E3-9099-C40C66FF867C}">
                  <a14:compatExt spid="_x0000_s748612"/>
                </a:ext>
                <a:ext uri="{FF2B5EF4-FFF2-40B4-BE49-F238E27FC236}">
                  <a16:creationId xmlns:a16="http://schemas.microsoft.com/office/drawing/2014/main" id="{00000000-0008-0000-1300-00004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19050</xdr:rowOff>
        </xdr:from>
        <xdr:to>
          <xdr:col>7</xdr:col>
          <xdr:colOff>228600</xdr:colOff>
          <xdr:row>51</xdr:row>
          <xdr:rowOff>95250</xdr:rowOff>
        </xdr:to>
        <xdr:sp macro="" textlink="">
          <xdr:nvSpPr>
            <xdr:cNvPr id="748613" name="Option Button 69" hidden="1">
              <a:extLst>
                <a:ext uri="{63B3BB69-23CF-44E3-9099-C40C66FF867C}">
                  <a14:compatExt spid="_x0000_s748613"/>
                </a:ext>
                <a:ext uri="{FF2B5EF4-FFF2-40B4-BE49-F238E27FC236}">
                  <a16:creationId xmlns:a16="http://schemas.microsoft.com/office/drawing/2014/main" id="{00000000-0008-0000-1300-00004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52</xdr:row>
          <xdr:rowOff>0</xdr:rowOff>
        </xdr:from>
        <xdr:to>
          <xdr:col>8</xdr:col>
          <xdr:colOff>0</xdr:colOff>
          <xdr:row>54</xdr:row>
          <xdr:rowOff>0</xdr:rowOff>
        </xdr:to>
        <xdr:sp macro="" textlink="">
          <xdr:nvSpPr>
            <xdr:cNvPr id="748614" name="Group Box 70" hidden="1">
              <a:extLst>
                <a:ext uri="{63B3BB69-23CF-44E3-9099-C40C66FF867C}">
                  <a14:compatExt spid="_x0000_s748614"/>
                </a:ext>
                <a:ext uri="{FF2B5EF4-FFF2-40B4-BE49-F238E27FC236}">
                  <a16:creationId xmlns:a16="http://schemas.microsoft.com/office/drawing/2014/main" id="{00000000-0008-0000-1300-000046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52</xdr:row>
          <xdr:rowOff>28575</xdr:rowOff>
        </xdr:from>
        <xdr:to>
          <xdr:col>6</xdr:col>
          <xdr:colOff>219075</xdr:colOff>
          <xdr:row>53</xdr:row>
          <xdr:rowOff>104775</xdr:rowOff>
        </xdr:to>
        <xdr:sp macro="" textlink="">
          <xdr:nvSpPr>
            <xdr:cNvPr id="748615" name="Option Button 71" hidden="1">
              <a:extLst>
                <a:ext uri="{63B3BB69-23CF-44E3-9099-C40C66FF867C}">
                  <a14:compatExt spid="_x0000_s748615"/>
                </a:ext>
                <a:ext uri="{FF2B5EF4-FFF2-40B4-BE49-F238E27FC236}">
                  <a16:creationId xmlns:a16="http://schemas.microsoft.com/office/drawing/2014/main" id="{00000000-0008-0000-1300-00004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52</xdr:row>
          <xdr:rowOff>28575</xdr:rowOff>
        </xdr:from>
        <xdr:to>
          <xdr:col>7</xdr:col>
          <xdr:colOff>228600</xdr:colOff>
          <xdr:row>53</xdr:row>
          <xdr:rowOff>104775</xdr:rowOff>
        </xdr:to>
        <xdr:sp macro="" textlink="">
          <xdr:nvSpPr>
            <xdr:cNvPr id="748616" name="Option Button 72" hidden="1">
              <a:extLst>
                <a:ext uri="{63B3BB69-23CF-44E3-9099-C40C66FF867C}">
                  <a14:compatExt spid="_x0000_s748616"/>
                </a:ext>
                <a:ext uri="{FF2B5EF4-FFF2-40B4-BE49-F238E27FC236}">
                  <a16:creationId xmlns:a16="http://schemas.microsoft.com/office/drawing/2014/main" id="{00000000-0008-0000-1300-00004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58</xdr:row>
          <xdr:rowOff>0</xdr:rowOff>
        </xdr:from>
        <xdr:to>
          <xdr:col>8</xdr:col>
          <xdr:colOff>0</xdr:colOff>
          <xdr:row>59</xdr:row>
          <xdr:rowOff>9525</xdr:rowOff>
        </xdr:to>
        <xdr:sp macro="" textlink="">
          <xdr:nvSpPr>
            <xdr:cNvPr id="748617" name="Group Box 73" hidden="1">
              <a:extLst>
                <a:ext uri="{63B3BB69-23CF-44E3-9099-C40C66FF867C}">
                  <a14:compatExt spid="_x0000_s748617"/>
                </a:ext>
                <a:ext uri="{FF2B5EF4-FFF2-40B4-BE49-F238E27FC236}">
                  <a16:creationId xmlns:a16="http://schemas.microsoft.com/office/drawing/2014/main" id="{00000000-0008-0000-1300-000049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58</xdr:row>
          <xdr:rowOff>28575</xdr:rowOff>
        </xdr:from>
        <xdr:to>
          <xdr:col>6</xdr:col>
          <xdr:colOff>219075</xdr:colOff>
          <xdr:row>58</xdr:row>
          <xdr:rowOff>238125</xdr:rowOff>
        </xdr:to>
        <xdr:sp macro="" textlink="">
          <xdr:nvSpPr>
            <xdr:cNvPr id="748618" name="Option Button 74" hidden="1">
              <a:extLst>
                <a:ext uri="{63B3BB69-23CF-44E3-9099-C40C66FF867C}">
                  <a14:compatExt spid="_x0000_s748618"/>
                </a:ext>
                <a:ext uri="{FF2B5EF4-FFF2-40B4-BE49-F238E27FC236}">
                  <a16:creationId xmlns:a16="http://schemas.microsoft.com/office/drawing/2014/main" id="{00000000-0008-0000-1300-00004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58</xdr:row>
          <xdr:rowOff>28575</xdr:rowOff>
        </xdr:from>
        <xdr:to>
          <xdr:col>7</xdr:col>
          <xdr:colOff>228600</xdr:colOff>
          <xdr:row>58</xdr:row>
          <xdr:rowOff>238125</xdr:rowOff>
        </xdr:to>
        <xdr:sp macro="" textlink="">
          <xdr:nvSpPr>
            <xdr:cNvPr id="748619" name="Option Button 75" hidden="1">
              <a:extLst>
                <a:ext uri="{63B3BB69-23CF-44E3-9099-C40C66FF867C}">
                  <a14:compatExt spid="_x0000_s748619"/>
                </a:ext>
                <a:ext uri="{FF2B5EF4-FFF2-40B4-BE49-F238E27FC236}">
                  <a16:creationId xmlns:a16="http://schemas.microsoft.com/office/drawing/2014/main" id="{00000000-0008-0000-1300-00004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59</xdr:row>
          <xdr:rowOff>0</xdr:rowOff>
        </xdr:from>
        <xdr:to>
          <xdr:col>8</xdr:col>
          <xdr:colOff>0</xdr:colOff>
          <xdr:row>60</xdr:row>
          <xdr:rowOff>9525</xdr:rowOff>
        </xdr:to>
        <xdr:sp macro="" textlink="">
          <xdr:nvSpPr>
            <xdr:cNvPr id="748620" name="Group Box 76" hidden="1">
              <a:extLst>
                <a:ext uri="{63B3BB69-23CF-44E3-9099-C40C66FF867C}">
                  <a14:compatExt spid="_x0000_s748620"/>
                </a:ext>
                <a:ext uri="{FF2B5EF4-FFF2-40B4-BE49-F238E27FC236}">
                  <a16:creationId xmlns:a16="http://schemas.microsoft.com/office/drawing/2014/main" id="{00000000-0008-0000-1300-00004C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59</xdr:row>
          <xdr:rowOff>28575</xdr:rowOff>
        </xdr:from>
        <xdr:to>
          <xdr:col>6</xdr:col>
          <xdr:colOff>219075</xdr:colOff>
          <xdr:row>59</xdr:row>
          <xdr:rowOff>238125</xdr:rowOff>
        </xdr:to>
        <xdr:sp macro="" textlink="">
          <xdr:nvSpPr>
            <xdr:cNvPr id="748621" name="Option Button 77" hidden="1">
              <a:extLst>
                <a:ext uri="{63B3BB69-23CF-44E3-9099-C40C66FF867C}">
                  <a14:compatExt spid="_x0000_s748621"/>
                </a:ext>
                <a:ext uri="{FF2B5EF4-FFF2-40B4-BE49-F238E27FC236}">
                  <a16:creationId xmlns:a16="http://schemas.microsoft.com/office/drawing/2014/main" id="{00000000-0008-0000-1300-00004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59</xdr:row>
          <xdr:rowOff>28575</xdr:rowOff>
        </xdr:from>
        <xdr:to>
          <xdr:col>7</xdr:col>
          <xdr:colOff>228600</xdr:colOff>
          <xdr:row>59</xdr:row>
          <xdr:rowOff>238125</xdr:rowOff>
        </xdr:to>
        <xdr:sp macro="" textlink="">
          <xdr:nvSpPr>
            <xdr:cNvPr id="748622" name="Option Button 78" hidden="1">
              <a:extLst>
                <a:ext uri="{63B3BB69-23CF-44E3-9099-C40C66FF867C}">
                  <a14:compatExt spid="_x0000_s748622"/>
                </a:ext>
                <a:ext uri="{FF2B5EF4-FFF2-40B4-BE49-F238E27FC236}">
                  <a16:creationId xmlns:a16="http://schemas.microsoft.com/office/drawing/2014/main" id="{00000000-0008-0000-1300-00004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60</xdr:row>
          <xdr:rowOff>0</xdr:rowOff>
        </xdr:from>
        <xdr:to>
          <xdr:col>8</xdr:col>
          <xdr:colOff>0</xdr:colOff>
          <xdr:row>61</xdr:row>
          <xdr:rowOff>9525</xdr:rowOff>
        </xdr:to>
        <xdr:sp macro="" textlink="">
          <xdr:nvSpPr>
            <xdr:cNvPr id="748623" name="Group Box 79" hidden="1">
              <a:extLst>
                <a:ext uri="{63B3BB69-23CF-44E3-9099-C40C66FF867C}">
                  <a14:compatExt spid="_x0000_s748623"/>
                </a:ext>
                <a:ext uri="{FF2B5EF4-FFF2-40B4-BE49-F238E27FC236}">
                  <a16:creationId xmlns:a16="http://schemas.microsoft.com/office/drawing/2014/main" id="{00000000-0008-0000-1300-00004F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60</xdr:row>
          <xdr:rowOff>28575</xdr:rowOff>
        </xdr:from>
        <xdr:to>
          <xdr:col>6</xdr:col>
          <xdr:colOff>219075</xdr:colOff>
          <xdr:row>60</xdr:row>
          <xdr:rowOff>238125</xdr:rowOff>
        </xdr:to>
        <xdr:sp macro="" textlink="">
          <xdr:nvSpPr>
            <xdr:cNvPr id="748624" name="Option Button 80" hidden="1">
              <a:extLst>
                <a:ext uri="{63B3BB69-23CF-44E3-9099-C40C66FF867C}">
                  <a14:compatExt spid="_x0000_s748624"/>
                </a:ext>
                <a:ext uri="{FF2B5EF4-FFF2-40B4-BE49-F238E27FC236}">
                  <a16:creationId xmlns:a16="http://schemas.microsoft.com/office/drawing/2014/main" id="{00000000-0008-0000-1300-00005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60</xdr:row>
          <xdr:rowOff>28575</xdr:rowOff>
        </xdr:from>
        <xdr:to>
          <xdr:col>7</xdr:col>
          <xdr:colOff>228600</xdr:colOff>
          <xdr:row>60</xdr:row>
          <xdr:rowOff>238125</xdr:rowOff>
        </xdr:to>
        <xdr:sp macro="" textlink="">
          <xdr:nvSpPr>
            <xdr:cNvPr id="748625" name="Option Button 81" hidden="1">
              <a:extLst>
                <a:ext uri="{63B3BB69-23CF-44E3-9099-C40C66FF867C}">
                  <a14:compatExt spid="_x0000_s748625"/>
                </a:ext>
                <a:ext uri="{FF2B5EF4-FFF2-40B4-BE49-F238E27FC236}">
                  <a16:creationId xmlns:a16="http://schemas.microsoft.com/office/drawing/2014/main" id="{00000000-0008-0000-1300-00005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61</xdr:row>
          <xdr:rowOff>0</xdr:rowOff>
        </xdr:from>
        <xdr:to>
          <xdr:col>8</xdr:col>
          <xdr:colOff>0</xdr:colOff>
          <xdr:row>62</xdr:row>
          <xdr:rowOff>9525</xdr:rowOff>
        </xdr:to>
        <xdr:sp macro="" textlink="">
          <xdr:nvSpPr>
            <xdr:cNvPr id="748626" name="Group Box 82" hidden="1">
              <a:extLst>
                <a:ext uri="{63B3BB69-23CF-44E3-9099-C40C66FF867C}">
                  <a14:compatExt spid="_x0000_s748626"/>
                </a:ext>
                <a:ext uri="{FF2B5EF4-FFF2-40B4-BE49-F238E27FC236}">
                  <a16:creationId xmlns:a16="http://schemas.microsoft.com/office/drawing/2014/main" id="{00000000-0008-0000-1300-000052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61</xdr:row>
          <xdr:rowOff>28575</xdr:rowOff>
        </xdr:from>
        <xdr:to>
          <xdr:col>6</xdr:col>
          <xdr:colOff>219075</xdr:colOff>
          <xdr:row>61</xdr:row>
          <xdr:rowOff>238125</xdr:rowOff>
        </xdr:to>
        <xdr:sp macro="" textlink="">
          <xdr:nvSpPr>
            <xdr:cNvPr id="748627" name="Option Button 83" hidden="1">
              <a:extLst>
                <a:ext uri="{63B3BB69-23CF-44E3-9099-C40C66FF867C}">
                  <a14:compatExt spid="_x0000_s748627"/>
                </a:ext>
                <a:ext uri="{FF2B5EF4-FFF2-40B4-BE49-F238E27FC236}">
                  <a16:creationId xmlns:a16="http://schemas.microsoft.com/office/drawing/2014/main" id="{00000000-0008-0000-1300-00005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61</xdr:row>
          <xdr:rowOff>28575</xdr:rowOff>
        </xdr:from>
        <xdr:to>
          <xdr:col>7</xdr:col>
          <xdr:colOff>228600</xdr:colOff>
          <xdr:row>61</xdr:row>
          <xdr:rowOff>238125</xdr:rowOff>
        </xdr:to>
        <xdr:sp macro="" textlink="">
          <xdr:nvSpPr>
            <xdr:cNvPr id="748628" name="Option Button 84" hidden="1">
              <a:extLst>
                <a:ext uri="{63B3BB69-23CF-44E3-9099-C40C66FF867C}">
                  <a14:compatExt spid="_x0000_s748628"/>
                </a:ext>
                <a:ext uri="{FF2B5EF4-FFF2-40B4-BE49-F238E27FC236}">
                  <a16:creationId xmlns:a16="http://schemas.microsoft.com/office/drawing/2014/main" id="{00000000-0008-0000-1300-00005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62</xdr:row>
          <xdr:rowOff>0</xdr:rowOff>
        </xdr:from>
        <xdr:to>
          <xdr:col>8</xdr:col>
          <xdr:colOff>0</xdr:colOff>
          <xdr:row>63</xdr:row>
          <xdr:rowOff>9525</xdr:rowOff>
        </xdr:to>
        <xdr:sp macro="" textlink="">
          <xdr:nvSpPr>
            <xdr:cNvPr id="748629" name="Group Box 85" hidden="1">
              <a:extLst>
                <a:ext uri="{63B3BB69-23CF-44E3-9099-C40C66FF867C}">
                  <a14:compatExt spid="_x0000_s748629"/>
                </a:ext>
                <a:ext uri="{FF2B5EF4-FFF2-40B4-BE49-F238E27FC236}">
                  <a16:creationId xmlns:a16="http://schemas.microsoft.com/office/drawing/2014/main" id="{00000000-0008-0000-1300-000055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62</xdr:row>
          <xdr:rowOff>28575</xdr:rowOff>
        </xdr:from>
        <xdr:to>
          <xdr:col>6</xdr:col>
          <xdr:colOff>219075</xdr:colOff>
          <xdr:row>62</xdr:row>
          <xdr:rowOff>238125</xdr:rowOff>
        </xdr:to>
        <xdr:sp macro="" textlink="">
          <xdr:nvSpPr>
            <xdr:cNvPr id="748630" name="Option Button 86" hidden="1">
              <a:extLst>
                <a:ext uri="{63B3BB69-23CF-44E3-9099-C40C66FF867C}">
                  <a14:compatExt spid="_x0000_s748630"/>
                </a:ext>
                <a:ext uri="{FF2B5EF4-FFF2-40B4-BE49-F238E27FC236}">
                  <a16:creationId xmlns:a16="http://schemas.microsoft.com/office/drawing/2014/main" id="{00000000-0008-0000-1300-00005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62</xdr:row>
          <xdr:rowOff>28575</xdr:rowOff>
        </xdr:from>
        <xdr:to>
          <xdr:col>7</xdr:col>
          <xdr:colOff>228600</xdr:colOff>
          <xdr:row>62</xdr:row>
          <xdr:rowOff>238125</xdr:rowOff>
        </xdr:to>
        <xdr:sp macro="" textlink="">
          <xdr:nvSpPr>
            <xdr:cNvPr id="748631" name="Option Button 87" hidden="1">
              <a:extLst>
                <a:ext uri="{63B3BB69-23CF-44E3-9099-C40C66FF867C}">
                  <a14:compatExt spid="_x0000_s748631"/>
                </a:ext>
                <a:ext uri="{FF2B5EF4-FFF2-40B4-BE49-F238E27FC236}">
                  <a16:creationId xmlns:a16="http://schemas.microsoft.com/office/drawing/2014/main" id="{00000000-0008-0000-1300-00005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0</xdr:rowOff>
        </xdr:from>
        <xdr:to>
          <xdr:col>8</xdr:col>
          <xdr:colOff>0</xdr:colOff>
          <xdr:row>64</xdr:row>
          <xdr:rowOff>9525</xdr:rowOff>
        </xdr:to>
        <xdr:sp macro="" textlink="">
          <xdr:nvSpPr>
            <xdr:cNvPr id="748632" name="Group Box 88" hidden="1">
              <a:extLst>
                <a:ext uri="{63B3BB69-23CF-44E3-9099-C40C66FF867C}">
                  <a14:compatExt spid="_x0000_s748632"/>
                </a:ext>
                <a:ext uri="{FF2B5EF4-FFF2-40B4-BE49-F238E27FC236}">
                  <a16:creationId xmlns:a16="http://schemas.microsoft.com/office/drawing/2014/main" id="{00000000-0008-0000-1300-000058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63</xdr:row>
          <xdr:rowOff>28575</xdr:rowOff>
        </xdr:from>
        <xdr:to>
          <xdr:col>6</xdr:col>
          <xdr:colOff>219075</xdr:colOff>
          <xdr:row>63</xdr:row>
          <xdr:rowOff>238125</xdr:rowOff>
        </xdr:to>
        <xdr:sp macro="" textlink="">
          <xdr:nvSpPr>
            <xdr:cNvPr id="748633" name="Option Button 89" hidden="1">
              <a:extLst>
                <a:ext uri="{63B3BB69-23CF-44E3-9099-C40C66FF867C}">
                  <a14:compatExt spid="_x0000_s748633"/>
                </a:ext>
                <a:ext uri="{FF2B5EF4-FFF2-40B4-BE49-F238E27FC236}">
                  <a16:creationId xmlns:a16="http://schemas.microsoft.com/office/drawing/2014/main" id="{00000000-0008-0000-1300-00005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63</xdr:row>
          <xdr:rowOff>28575</xdr:rowOff>
        </xdr:from>
        <xdr:to>
          <xdr:col>7</xdr:col>
          <xdr:colOff>228600</xdr:colOff>
          <xdr:row>63</xdr:row>
          <xdr:rowOff>238125</xdr:rowOff>
        </xdr:to>
        <xdr:sp macro="" textlink="">
          <xdr:nvSpPr>
            <xdr:cNvPr id="748634" name="Option Button 90" hidden="1">
              <a:extLst>
                <a:ext uri="{63B3BB69-23CF-44E3-9099-C40C66FF867C}">
                  <a14:compatExt spid="_x0000_s748634"/>
                </a:ext>
                <a:ext uri="{FF2B5EF4-FFF2-40B4-BE49-F238E27FC236}">
                  <a16:creationId xmlns:a16="http://schemas.microsoft.com/office/drawing/2014/main" id="{00000000-0008-0000-1300-00005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748635" name="Group Box 91" hidden="1">
              <a:extLst>
                <a:ext uri="{63B3BB69-23CF-44E3-9099-C40C66FF867C}">
                  <a14:compatExt spid="_x0000_s748635"/>
                </a:ext>
                <a:ext uri="{FF2B5EF4-FFF2-40B4-BE49-F238E27FC236}">
                  <a16:creationId xmlns:a16="http://schemas.microsoft.com/office/drawing/2014/main" id="{00000000-0008-0000-1300-00005B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64</xdr:row>
          <xdr:rowOff>28575</xdr:rowOff>
        </xdr:from>
        <xdr:to>
          <xdr:col>6</xdr:col>
          <xdr:colOff>219075</xdr:colOff>
          <xdr:row>64</xdr:row>
          <xdr:rowOff>238125</xdr:rowOff>
        </xdr:to>
        <xdr:sp macro="" textlink="">
          <xdr:nvSpPr>
            <xdr:cNvPr id="748636" name="Option Button 92" hidden="1">
              <a:extLst>
                <a:ext uri="{63B3BB69-23CF-44E3-9099-C40C66FF867C}">
                  <a14:compatExt spid="_x0000_s748636"/>
                </a:ext>
                <a:ext uri="{FF2B5EF4-FFF2-40B4-BE49-F238E27FC236}">
                  <a16:creationId xmlns:a16="http://schemas.microsoft.com/office/drawing/2014/main" id="{00000000-0008-0000-1300-00005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64</xdr:row>
          <xdr:rowOff>28575</xdr:rowOff>
        </xdr:from>
        <xdr:to>
          <xdr:col>7</xdr:col>
          <xdr:colOff>228600</xdr:colOff>
          <xdr:row>64</xdr:row>
          <xdr:rowOff>238125</xdr:rowOff>
        </xdr:to>
        <xdr:sp macro="" textlink="">
          <xdr:nvSpPr>
            <xdr:cNvPr id="748637" name="Option Button 93" hidden="1">
              <a:extLst>
                <a:ext uri="{63B3BB69-23CF-44E3-9099-C40C66FF867C}">
                  <a14:compatExt spid="_x0000_s748637"/>
                </a:ext>
                <a:ext uri="{FF2B5EF4-FFF2-40B4-BE49-F238E27FC236}">
                  <a16:creationId xmlns:a16="http://schemas.microsoft.com/office/drawing/2014/main" id="{00000000-0008-0000-1300-00005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65</xdr:row>
          <xdr:rowOff>28575</xdr:rowOff>
        </xdr:from>
        <xdr:to>
          <xdr:col>6</xdr:col>
          <xdr:colOff>219075</xdr:colOff>
          <xdr:row>65</xdr:row>
          <xdr:rowOff>238125</xdr:rowOff>
        </xdr:to>
        <xdr:sp macro="" textlink="">
          <xdr:nvSpPr>
            <xdr:cNvPr id="748638" name="Option Button 94" hidden="1">
              <a:extLst>
                <a:ext uri="{63B3BB69-23CF-44E3-9099-C40C66FF867C}">
                  <a14:compatExt spid="_x0000_s748638"/>
                </a:ext>
                <a:ext uri="{FF2B5EF4-FFF2-40B4-BE49-F238E27FC236}">
                  <a16:creationId xmlns:a16="http://schemas.microsoft.com/office/drawing/2014/main" id="{00000000-0008-0000-1300-00005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65</xdr:row>
          <xdr:rowOff>28575</xdr:rowOff>
        </xdr:from>
        <xdr:to>
          <xdr:col>7</xdr:col>
          <xdr:colOff>228600</xdr:colOff>
          <xdr:row>65</xdr:row>
          <xdr:rowOff>238125</xdr:rowOff>
        </xdr:to>
        <xdr:sp macro="" textlink="">
          <xdr:nvSpPr>
            <xdr:cNvPr id="748639" name="Option Button 95" hidden="1">
              <a:extLst>
                <a:ext uri="{63B3BB69-23CF-44E3-9099-C40C66FF867C}">
                  <a14:compatExt spid="_x0000_s748639"/>
                </a:ext>
                <a:ext uri="{FF2B5EF4-FFF2-40B4-BE49-F238E27FC236}">
                  <a16:creationId xmlns:a16="http://schemas.microsoft.com/office/drawing/2014/main" id="{00000000-0008-0000-1300-00005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66</xdr:row>
          <xdr:rowOff>0</xdr:rowOff>
        </xdr:from>
        <xdr:to>
          <xdr:col>8</xdr:col>
          <xdr:colOff>0</xdr:colOff>
          <xdr:row>67</xdr:row>
          <xdr:rowOff>9525</xdr:rowOff>
        </xdr:to>
        <xdr:sp macro="" textlink="">
          <xdr:nvSpPr>
            <xdr:cNvPr id="748640" name="Group Box 96" hidden="1">
              <a:extLst>
                <a:ext uri="{63B3BB69-23CF-44E3-9099-C40C66FF867C}">
                  <a14:compatExt spid="_x0000_s748640"/>
                </a:ext>
                <a:ext uri="{FF2B5EF4-FFF2-40B4-BE49-F238E27FC236}">
                  <a16:creationId xmlns:a16="http://schemas.microsoft.com/office/drawing/2014/main" id="{00000000-0008-0000-1300-000060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66</xdr:row>
          <xdr:rowOff>28575</xdr:rowOff>
        </xdr:from>
        <xdr:to>
          <xdr:col>6</xdr:col>
          <xdr:colOff>219075</xdr:colOff>
          <xdr:row>66</xdr:row>
          <xdr:rowOff>238125</xdr:rowOff>
        </xdr:to>
        <xdr:sp macro="" textlink="">
          <xdr:nvSpPr>
            <xdr:cNvPr id="748641" name="Option Button 97" hidden="1">
              <a:extLst>
                <a:ext uri="{63B3BB69-23CF-44E3-9099-C40C66FF867C}">
                  <a14:compatExt spid="_x0000_s748641"/>
                </a:ext>
                <a:ext uri="{FF2B5EF4-FFF2-40B4-BE49-F238E27FC236}">
                  <a16:creationId xmlns:a16="http://schemas.microsoft.com/office/drawing/2014/main" id="{00000000-0008-0000-1300-00006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66</xdr:row>
          <xdr:rowOff>28575</xdr:rowOff>
        </xdr:from>
        <xdr:to>
          <xdr:col>7</xdr:col>
          <xdr:colOff>228600</xdr:colOff>
          <xdr:row>66</xdr:row>
          <xdr:rowOff>238125</xdr:rowOff>
        </xdr:to>
        <xdr:sp macro="" textlink="">
          <xdr:nvSpPr>
            <xdr:cNvPr id="748642" name="Option Button 98" hidden="1">
              <a:extLst>
                <a:ext uri="{63B3BB69-23CF-44E3-9099-C40C66FF867C}">
                  <a14:compatExt spid="_x0000_s748642"/>
                </a:ext>
                <a:ext uri="{FF2B5EF4-FFF2-40B4-BE49-F238E27FC236}">
                  <a16:creationId xmlns:a16="http://schemas.microsoft.com/office/drawing/2014/main" id="{00000000-0008-0000-1300-00006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68</xdr:row>
          <xdr:rowOff>0</xdr:rowOff>
        </xdr:from>
        <xdr:to>
          <xdr:col>8</xdr:col>
          <xdr:colOff>0</xdr:colOff>
          <xdr:row>69</xdr:row>
          <xdr:rowOff>9525</xdr:rowOff>
        </xdr:to>
        <xdr:sp macro="" textlink="">
          <xdr:nvSpPr>
            <xdr:cNvPr id="748643" name="Group Box 99" hidden="1">
              <a:extLst>
                <a:ext uri="{63B3BB69-23CF-44E3-9099-C40C66FF867C}">
                  <a14:compatExt spid="_x0000_s748643"/>
                </a:ext>
                <a:ext uri="{FF2B5EF4-FFF2-40B4-BE49-F238E27FC236}">
                  <a16:creationId xmlns:a16="http://schemas.microsoft.com/office/drawing/2014/main" id="{00000000-0008-0000-1300-000063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68</xdr:row>
          <xdr:rowOff>28575</xdr:rowOff>
        </xdr:from>
        <xdr:to>
          <xdr:col>6</xdr:col>
          <xdr:colOff>219075</xdr:colOff>
          <xdr:row>68</xdr:row>
          <xdr:rowOff>238125</xdr:rowOff>
        </xdr:to>
        <xdr:sp macro="" textlink="">
          <xdr:nvSpPr>
            <xdr:cNvPr id="748644" name="Option Button 100" hidden="1">
              <a:extLst>
                <a:ext uri="{63B3BB69-23CF-44E3-9099-C40C66FF867C}">
                  <a14:compatExt spid="_x0000_s748644"/>
                </a:ext>
                <a:ext uri="{FF2B5EF4-FFF2-40B4-BE49-F238E27FC236}">
                  <a16:creationId xmlns:a16="http://schemas.microsoft.com/office/drawing/2014/main" id="{00000000-0008-0000-1300-00006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28575</xdr:rowOff>
        </xdr:from>
        <xdr:to>
          <xdr:col>7</xdr:col>
          <xdr:colOff>228600</xdr:colOff>
          <xdr:row>68</xdr:row>
          <xdr:rowOff>238125</xdr:rowOff>
        </xdr:to>
        <xdr:sp macro="" textlink="">
          <xdr:nvSpPr>
            <xdr:cNvPr id="748645" name="Option Button 101" hidden="1">
              <a:extLst>
                <a:ext uri="{63B3BB69-23CF-44E3-9099-C40C66FF867C}">
                  <a14:compatExt spid="_x0000_s748645"/>
                </a:ext>
                <a:ext uri="{FF2B5EF4-FFF2-40B4-BE49-F238E27FC236}">
                  <a16:creationId xmlns:a16="http://schemas.microsoft.com/office/drawing/2014/main" id="{00000000-0008-0000-1300-00006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67</xdr:row>
          <xdr:rowOff>0</xdr:rowOff>
        </xdr:from>
        <xdr:to>
          <xdr:col>8</xdr:col>
          <xdr:colOff>0</xdr:colOff>
          <xdr:row>68</xdr:row>
          <xdr:rowOff>9525</xdr:rowOff>
        </xdr:to>
        <xdr:sp macro="" textlink="">
          <xdr:nvSpPr>
            <xdr:cNvPr id="748646" name="Group Box 102" hidden="1">
              <a:extLst>
                <a:ext uri="{63B3BB69-23CF-44E3-9099-C40C66FF867C}">
                  <a14:compatExt spid="_x0000_s748646"/>
                </a:ext>
                <a:ext uri="{FF2B5EF4-FFF2-40B4-BE49-F238E27FC236}">
                  <a16:creationId xmlns:a16="http://schemas.microsoft.com/office/drawing/2014/main" id="{00000000-0008-0000-1300-000066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67</xdr:row>
          <xdr:rowOff>28575</xdr:rowOff>
        </xdr:from>
        <xdr:to>
          <xdr:col>6</xdr:col>
          <xdr:colOff>219075</xdr:colOff>
          <xdr:row>67</xdr:row>
          <xdr:rowOff>238125</xdr:rowOff>
        </xdr:to>
        <xdr:sp macro="" textlink="">
          <xdr:nvSpPr>
            <xdr:cNvPr id="748647" name="Option Button 103" hidden="1">
              <a:extLst>
                <a:ext uri="{63B3BB69-23CF-44E3-9099-C40C66FF867C}">
                  <a14:compatExt spid="_x0000_s748647"/>
                </a:ext>
                <a:ext uri="{FF2B5EF4-FFF2-40B4-BE49-F238E27FC236}">
                  <a16:creationId xmlns:a16="http://schemas.microsoft.com/office/drawing/2014/main" id="{00000000-0008-0000-1300-00006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28575</xdr:rowOff>
        </xdr:from>
        <xdr:to>
          <xdr:col>7</xdr:col>
          <xdr:colOff>228600</xdr:colOff>
          <xdr:row>67</xdr:row>
          <xdr:rowOff>238125</xdr:rowOff>
        </xdr:to>
        <xdr:sp macro="" textlink="">
          <xdr:nvSpPr>
            <xdr:cNvPr id="748648" name="Option Button 104" hidden="1">
              <a:extLst>
                <a:ext uri="{63B3BB69-23CF-44E3-9099-C40C66FF867C}">
                  <a14:compatExt spid="_x0000_s748648"/>
                </a:ext>
                <a:ext uri="{FF2B5EF4-FFF2-40B4-BE49-F238E27FC236}">
                  <a16:creationId xmlns:a16="http://schemas.microsoft.com/office/drawing/2014/main" id="{00000000-0008-0000-1300-00006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69</xdr:row>
          <xdr:rowOff>0</xdr:rowOff>
        </xdr:from>
        <xdr:to>
          <xdr:col>8</xdr:col>
          <xdr:colOff>0</xdr:colOff>
          <xdr:row>70</xdr:row>
          <xdr:rowOff>9525</xdr:rowOff>
        </xdr:to>
        <xdr:sp macro="" textlink="">
          <xdr:nvSpPr>
            <xdr:cNvPr id="748649" name="Group Box 105" hidden="1">
              <a:extLst>
                <a:ext uri="{63B3BB69-23CF-44E3-9099-C40C66FF867C}">
                  <a14:compatExt spid="_x0000_s748649"/>
                </a:ext>
                <a:ext uri="{FF2B5EF4-FFF2-40B4-BE49-F238E27FC236}">
                  <a16:creationId xmlns:a16="http://schemas.microsoft.com/office/drawing/2014/main" id="{00000000-0008-0000-1300-000069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69</xdr:row>
          <xdr:rowOff>28575</xdr:rowOff>
        </xdr:from>
        <xdr:to>
          <xdr:col>6</xdr:col>
          <xdr:colOff>219075</xdr:colOff>
          <xdr:row>69</xdr:row>
          <xdr:rowOff>238125</xdr:rowOff>
        </xdr:to>
        <xdr:sp macro="" textlink="">
          <xdr:nvSpPr>
            <xdr:cNvPr id="748650" name="Option Button 106" hidden="1">
              <a:extLst>
                <a:ext uri="{63B3BB69-23CF-44E3-9099-C40C66FF867C}">
                  <a14:compatExt spid="_x0000_s748650"/>
                </a:ext>
                <a:ext uri="{FF2B5EF4-FFF2-40B4-BE49-F238E27FC236}">
                  <a16:creationId xmlns:a16="http://schemas.microsoft.com/office/drawing/2014/main" id="{00000000-0008-0000-1300-00006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28575</xdr:rowOff>
        </xdr:from>
        <xdr:to>
          <xdr:col>7</xdr:col>
          <xdr:colOff>228600</xdr:colOff>
          <xdr:row>69</xdr:row>
          <xdr:rowOff>238125</xdr:rowOff>
        </xdr:to>
        <xdr:sp macro="" textlink="">
          <xdr:nvSpPr>
            <xdr:cNvPr id="748651" name="Option Button 107" hidden="1">
              <a:extLst>
                <a:ext uri="{63B3BB69-23CF-44E3-9099-C40C66FF867C}">
                  <a14:compatExt spid="_x0000_s748651"/>
                </a:ext>
                <a:ext uri="{FF2B5EF4-FFF2-40B4-BE49-F238E27FC236}">
                  <a16:creationId xmlns:a16="http://schemas.microsoft.com/office/drawing/2014/main" id="{00000000-0008-0000-1300-00006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70</xdr:row>
          <xdr:rowOff>0</xdr:rowOff>
        </xdr:from>
        <xdr:to>
          <xdr:col>8</xdr:col>
          <xdr:colOff>0</xdr:colOff>
          <xdr:row>71</xdr:row>
          <xdr:rowOff>9525</xdr:rowOff>
        </xdr:to>
        <xdr:sp macro="" textlink="">
          <xdr:nvSpPr>
            <xdr:cNvPr id="748652" name="Group Box 108" hidden="1">
              <a:extLst>
                <a:ext uri="{63B3BB69-23CF-44E3-9099-C40C66FF867C}">
                  <a14:compatExt spid="_x0000_s748652"/>
                </a:ext>
                <a:ext uri="{FF2B5EF4-FFF2-40B4-BE49-F238E27FC236}">
                  <a16:creationId xmlns:a16="http://schemas.microsoft.com/office/drawing/2014/main" id="{00000000-0008-0000-1300-00006C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70</xdr:row>
          <xdr:rowOff>28575</xdr:rowOff>
        </xdr:from>
        <xdr:to>
          <xdr:col>6</xdr:col>
          <xdr:colOff>219075</xdr:colOff>
          <xdr:row>70</xdr:row>
          <xdr:rowOff>238125</xdr:rowOff>
        </xdr:to>
        <xdr:sp macro="" textlink="">
          <xdr:nvSpPr>
            <xdr:cNvPr id="748653" name="Option Button 109" hidden="1">
              <a:extLst>
                <a:ext uri="{63B3BB69-23CF-44E3-9099-C40C66FF867C}">
                  <a14:compatExt spid="_x0000_s748653"/>
                </a:ext>
                <a:ext uri="{FF2B5EF4-FFF2-40B4-BE49-F238E27FC236}">
                  <a16:creationId xmlns:a16="http://schemas.microsoft.com/office/drawing/2014/main" id="{00000000-0008-0000-1300-00006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70</xdr:row>
          <xdr:rowOff>28575</xdr:rowOff>
        </xdr:from>
        <xdr:to>
          <xdr:col>7</xdr:col>
          <xdr:colOff>228600</xdr:colOff>
          <xdr:row>70</xdr:row>
          <xdr:rowOff>238125</xdr:rowOff>
        </xdr:to>
        <xdr:sp macro="" textlink="">
          <xdr:nvSpPr>
            <xdr:cNvPr id="748654" name="Option Button 110" hidden="1">
              <a:extLst>
                <a:ext uri="{63B3BB69-23CF-44E3-9099-C40C66FF867C}">
                  <a14:compatExt spid="_x0000_s748654"/>
                </a:ext>
                <a:ext uri="{FF2B5EF4-FFF2-40B4-BE49-F238E27FC236}">
                  <a16:creationId xmlns:a16="http://schemas.microsoft.com/office/drawing/2014/main" id="{00000000-0008-0000-1300-00006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71</xdr:row>
          <xdr:rowOff>0</xdr:rowOff>
        </xdr:from>
        <xdr:to>
          <xdr:col>8</xdr:col>
          <xdr:colOff>0</xdr:colOff>
          <xdr:row>72</xdr:row>
          <xdr:rowOff>9525</xdr:rowOff>
        </xdr:to>
        <xdr:sp macro="" textlink="">
          <xdr:nvSpPr>
            <xdr:cNvPr id="748655" name="Group Box 111" hidden="1">
              <a:extLst>
                <a:ext uri="{63B3BB69-23CF-44E3-9099-C40C66FF867C}">
                  <a14:compatExt spid="_x0000_s748655"/>
                </a:ext>
                <a:ext uri="{FF2B5EF4-FFF2-40B4-BE49-F238E27FC236}">
                  <a16:creationId xmlns:a16="http://schemas.microsoft.com/office/drawing/2014/main" id="{00000000-0008-0000-1300-00006F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71</xdr:row>
          <xdr:rowOff>28575</xdr:rowOff>
        </xdr:from>
        <xdr:to>
          <xdr:col>6</xdr:col>
          <xdr:colOff>219075</xdr:colOff>
          <xdr:row>71</xdr:row>
          <xdr:rowOff>238125</xdr:rowOff>
        </xdr:to>
        <xdr:sp macro="" textlink="">
          <xdr:nvSpPr>
            <xdr:cNvPr id="748656" name="Option Button 112" hidden="1">
              <a:extLst>
                <a:ext uri="{63B3BB69-23CF-44E3-9099-C40C66FF867C}">
                  <a14:compatExt spid="_x0000_s748656"/>
                </a:ext>
                <a:ext uri="{FF2B5EF4-FFF2-40B4-BE49-F238E27FC236}">
                  <a16:creationId xmlns:a16="http://schemas.microsoft.com/office/drawing/2014/main" id="{00000000-0008-0000-1300-00007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71</xdr:row>
          <xdr:rowOff>28575</xdr:rowOff>
        </xdr:from>
        <xdr:to>
          <xdr:col>7</xdr:col>
          <xdr:colOff>228600</xdr:colOff>
          <xdr:row>71</xdr:row>
          <xdr:rowOff>238125</xdr:rowOff>
        </xdr:to>
        <xdr:sp macro="" textlink="">
          <xdr:nvSpPr>
            <xdr:cNvPr id="748657" name="Option Button 113" hidden="1">
              <a:extLst>
                <a:ext uri="{63B3BB69-23CF-44E3-9099-C40C66FF867C}">
                  <a14:compatExt spid="_x0000_s748657"/>
                </a:ext>
                <a:ext uri="{FF2B5EF4-FFF2-40B4-BE49-F238E27FC236}">
                  <a16:creationId xmlns:a16="http://schemas.microsoft.com/office/drawing/2014/main" id="{00000000-0008-0000-1300-00007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72</xdr:row>
          <xdr:rowOff>0</xdr:rowOff>
        </xdr:from>
        <xdr:to>
          <xdr:col>8</xdr:col>
          <xdr:colOff>0</xdr:colOff>
          <xdr:row>73</xdr:row>
          <xdr:rowOff>9525</xdr:rowOff>
        </xdr:to>
        <xdr:sp macro="" textlink="">
          <xdr:nvSpPr>
            <xdr:cNvPr id="748658" name="Group Box 114" hidden="1">
              <a:extLst>
                <a:ext uri="{63B3BB69-23CF-44E3-9099-C40C66FF867C}">
                  <a14:compatExt spid="_x0000_s748658"/>
                </a:ext>
                <a:ext uri="{FF2B5EF4-FFF2-40B4-BE49-F238E27FC236}">
                  <a16:creationId xmlns:a16="http://schemas.microsoft.com/office/drawing/2014/main" id="{00000000-0008-0000-1300-000072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72</xdr:row>
          <xdr:rowOff>28575</xdr:rowOff>
        </xdr:from>
        <xdr:to>
          <xdr:col>6</xdr:col>
          <xdr:colOff>219075</xdr:colOff>
          <xdr:row>72</xdr:row>
          <xdr:rowOff>238125</xdr:rowOff>
        </xdr:to>
        <xdr:sp macro="" textlink="">
          <xdr:nvSpPr>
            <xdr:cNvPr id="748659" name="Option Button 115" hidden="1">
              <a:extLst>
                <a:ext uri="{63B3BB69-23CF-44E3-9099-C40C66FF867C}">
                  <a14:compatExt spid="_x0000_s748659"/>
                </a:ext>
                <a:ext uri="{FF2B5EF4-FFF2-40B4-BE49-F238E27FC236}">
                  <a16:creationId xmlns:a16="http://schemas.microsoft.com/office/drawing/2014/main" id="{00000000-0008-0000-1300-00007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72</xdr:row>
          <xdr:rowOff>28575</xdr:rowOff>
        </xdr:from>
        <xdr:to>
          <xdr:col>7</xdr:col>
          <xdr:colOff>228600</xdr:colOff>
          <xdr:row>72</xdr:row>
          <xdr:rowOff>238125</xdr:rowOff>
        </xdr:to>
        <xdr:sp macro="" textlink="">
          <xdr:nvSpPr>
            <xdr:cNvPr id="748660" name="Option Button 116" hidden="1">
              <a:extLst>
                <a:ext uri="{63B3BB69-23CF-44E3-9099-C40C66FF867C}">
                  <a14:compatExt spid="_x0000_s748660"/>
                </a:ext>
                <a:ext uri="{FF2B5EF4-FFF2-40B4-BE49-F238E27FC236}">
                  <a16:creationId xmlns:a16="http://schemas.microsoft.com/office/drawing/2014/main" id="{00000000-0008-0000-1300-00007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73</xdr:row>
          <xdr:rowOff>0</xdr:rowOff>
        </xdr:from>
        <xdr:to>
          <xdr:col>8</xdr:col>
          <xdr:colOff>0</xdr:colOff>
          <xdr:row>74</xdr:row>
          <xdr:rowOff>9525</xdr:rowOff>
        </xdr:to>
        <xdr:sp macro="" textlink="">
          <xdr:nvSpPr>
            <xdr:cNvPr id="748661" name="Group Box 117" hidden="1">
              <a:extLst>
                <a:ext uri="{63B3BB69-23CF-44E3-9099-C40C66FF867C}">
                  <a14:compatExt spid="_x0000_s748661"/>
                </a:ext>
                <a:ext uri="{FF2B5EF4-FFF2-40B4-BE49-F238E27FC236}">
                  <a16:creationId xmlns:a16="http://schemas.microsoft.com/office/drawing/2014/main" id="{00000000-0008-0000-1300-000075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73</xdr:row>
          <xdr:rowOff>28575</xdr:rowOff>
        </xdr:from>
        <xdr:to>
          <xdr:col>6</xdr:col>
          <xdr:colOff>219075</xdr:colOff>
          <xdr:row>73</xdr:row>
          <xdr:rowOff>238125</xdr:rowOff>
        </xdr:to>
        <xdr:sp macro="" textlink="">
          <xdr:nvSpPr>
            <xdr:cNvPr id="748662" name="Option Button 118" hidden="1">
              <a:extLst>
                <a:ext uri="{63B3BB69-23CF-44E3-9099-C40C66FF867C}">
                  <a14:compatExt spid="_x0000_s748662"/>
                </a:ext>
                <a:ext uri="{FF2B5EF4-FFF2-40B4-BE49-F238E27FC236}">
                  <a16:creationId xmlns:a16="http://schemas.microsoft.com/office/drawing/2014/main" id="{00000000-0008-0000-1300-00007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28575</xdr:rowOff>
        </xdr:from>
        <xdr:to>
          <xdr:col>7</xdr:col>
          <xdr:colOff>228600</xdr:colOff>
          <xdr:row>73</xdr:row>
          <xdr:rowOff>238125</xdr:rowOff>
        </xdr:to>
        <xdr:sp macro="" textlink="">
          <xdr:nvSpPr>
            <xdr:cNvPr id="748663" name="Option Button 119" hidden="1">
              <a:extLst>
                <a:ext uri="{63B3BB69-23CF-44E3-9099-C40C66FF867C}">
                  <a14:compatExt spid="_x0000_s748663"/>
                </a:ext>
                <a:ext uri="{FF2B5EF4-FFF2-40B4-BE49-F238E27FC236}">
                  <a16:creationId xmlns:a16="http://schemas.microsoft.com/office/drawing/2014/main" id="{00000000-0008-0000-1300-00007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74</xdr:row>
          <xdr:rowOff>0</xdr:rowOff>
        </xdr:from>
        <xdr:to>
          <xdr:col>8</xdr:col>
          <xdr:colOff>0</xdr:colOff>
          <xdr:row>75</xdr:row>
          <xdr:rowOff>9525</xdr:rowOff>
        </xdr:to>
        <xdr:sp macro="" textlink="">
          <xdr:nvSpPr>
            <xdr:cNvPr id="748664" name="Group Box 120" hidden="1">
              <a:extLst>
                <a:ext uri="{63B3BB69-23CF-44E3-9099-C40C66FF867C}">
                  <a14:compatExt spid="_x0000_s748664"/>
                </a:ext>
                <a:ext uri="{FF2B5EF4-FFF2-40B4-BE49-F238E27FC236}">
                  <a16:creationId xmlns:a16="http://schemas.microsoft.com/office/drawing/2014/main" id="{00000000-0008-0000-1300-000078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28575</xdr:rowOff>
        </xdr:from>
        <xdr:to>
          <xdr:col>6</xdr:col>
          <xdr:colOff>219075</xdr:colOff>
          <xdr:row>74</xdr:row>
          <xdr:rowOff>238125</xdr:rowOff>
        </xdr:to>
        <xdr:sp macro="" textlink="">
          <xdr:nvSpPr>
            <xdr:cNvPr id="748665" name="Option Button 121" hidden="1">
              <a:extLst>
                <a:ext uri="{63B3BB69-23CF-44E3-9099-C40C66FF867C}">
                  <a14:compatExt spid="_x0000_s748665"/>
                </a:ext>
                <a:ext uri="{FF2B5EF4-FFF2-40B4-BE49-F238E27FC236}">
                  <a16:creationId xmlns:a16="http://schemas.microsoft.com/office/drawing/2014/main" id="{00000000-0008-0000-1300-00007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74</xdr:row>
          <xdr:rowOff>28575</xdr:rowOff>
        </xdr:from>
        <xdr:to>
          <xdr:col>7</xdr:col>
          <xdr:colOff>228600</xdr:colOff>
          <xdr:row>74</xdr:row>
          <xdr:rowOff>238125</xdr:rowOff>
        </xdr:to>
        <xdr:sp macro="" textlink="">
          <xdr:nvSpPr>
            <xdr:cNvPr id="748666" name="Option Button 122" hidden="1">
              <a:extLst>
                <a:ext uri="{63B3BB69-23CF-44E3-9099-C40C66FF867C}">
                  <a14:compatExt spid="_x0000_s748666"/>
                </a:ext>
                <a:ext uri="{FF2B5EF4-FFF2-40B4-BE49-F238E27FC236}">
                  <a16:creationId xmlns:a16="http://schemas.microsoft.com/office/drawing/2014/main" id="{00000000-0008-0000-1300-00007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75</xdr:row>
          <xdr:rowOff>0</xdr:rowOff>
        </xdr:from>
        <xdr:to>
          <xdr:col>8</xdr:col>
          <xdr:colOff>0</xdr:colOff>
          <xdr:row>76</xdr:row>
          <xdr:rowOff>9525</xdr:rowOff>
        </xdr:to>
        <xdr:sp macro="" textlink="">
          <xdr:nvSpPr>
            <xdr:cNvPr id="748667" name="Group Box 123" hidden="1">
              <a:extLst>
                <a:ext uri="{63B3BB69-23CF-44E3-9099-C40C66FF867C}">
                  <a14:compatExt spid="_x0000_s748667"/>
                </a:ext>
                <a:ext uri="{FF2B5EF4-FFF2-40B4-BE49-F238E27FC236}">
                  <a16:creationId xmlns:a16="http://schemas.microsoft.com/office/drawing/2014/main" id="{00000000-0008-0000-1300-00007B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28575</xdr:rowOff>
        </xdr:from>
        <xdr:to>
          <xdr:col>6</xdr:col>
          <xdr:colOff>219075</xdr:colOff>
          <xdr:row>75</xdr:row>
          <xdr:rowOff>238125</xdr:rowOff>
        </xdr:to>
        <xdr:sp macro="" textlink="">
          <xdr:nvSpPr>
            <xdr:cNvPr id="748668" name="Option Button 124" hidden="1">
              <a:extLst>
                <a:ext uri="{63B3BB69-23CF-44E3-9099-C40C66FF867C}">
                  <a14:compatExt spid="_x0000_s748668"/>
                </a:ext>
                <a:ext uri="{FF2B5EF4-FFF2-40B4-BE49-F238E27FC236}">
                  <a16:creationId xmlns:a16="http://schemas.microsoft.com/office/drawing/2014/main" id="{00000000-0008-0000-1300-00007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28575</xdr:rowOff>
        </xdr:from>
        <xdr:to>
          <xdr:col>7</xdr:col>
          <xdr:colOff>228600</xdr:colOff>
          <xdr:row>75</xdr:row>
          <xdr:rowOff>238125</xdr:rowOff>
        </xdr:to>
        <xdr:sp macro="" textlink="">
          <xdr:nvSpPr>
            <xdr:cNvPr id="748669" name="Option Button 125" hidden="1">
              <a:extLst>
                <a:ext uri="{63B3BB69-23CF-44E3-9099-C40C66FF867C}">
                  <a14:compatExt spid="_x0000_s748669"/>
                </a:ext>
                <a:ext uri="{FF2B5EF4-FFF2-40B4-BE49-F238E27FC236}">
                  <a16:creationId xmlns:a16="http://schemas.microsoft.com/office/drawing/2014/main" id="{00000000-0008-0000-1300-00007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76</xdr:row>
          <xdr:rowOff>0</xdr:rowOff>
        </xdr:from>
        <xdr:to>
          <xdr:col>8</xdr:col>
          <xdr:colOff>0</xdr:colOff>
          <xdr:row>77</xdr:row>
          <xdr:rowOff>9525</xdr:rowOff>
        </xdr:to>
        <xdr:sp macro="" textlink="">
          <xdr:nvSpPr>
            <xdr:cNvPr id="748670" name="Group Box 126" hidden="1">
              <a:extLst>
                <a:ext uri="{63B3BB69-23CF-44E3-9099-C40C66FF867C}">
                  <a14:compatExt spid="_x0000_s748670"/>
                </a:ext>
                <a:ext uri="{FF2B5EF4-FFF2-40B4-BE49-F238E27FC236}">
                  <a16:creationId xmlns:a16="http://schemas.microsoft.com/office/drawing/2014/main" id="{00000000-0008-0000-1300-00007E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76</xdr:row>
          <xdr:rowOff>28575</xdr:rowOff>
        </xdr:from>
        <xdr:to>
          <xdr:col>6</xdr:col>
          <xdr:colOff>219075</xdr:colOff>
          <xdr:row>76</xdr:row>
          <xdr:rowOff>238125</xdr:rowOff>
        </xdr:to>
        <xdr:sp macro="" textlink="">
          <xdr:nvSpPr>
            <xdr:cNvPr id="748671" name="Option Button 127" hidden="1">
              <a:extLst>
                <a:ext uri="{63B3BB69-23CF-44E3-9099-C40C66FF867C}">
                  <a14:compatExt spid="_x0000_s748671"/>
                </a:ext>
                <a:ext uri="{FF2B5EF4-FFF2-40B4-BE49-F238E27FC236}">
                  <a16:creationId xmlns:a16="http://schemas.microsoft.com/office/drawing/2014/main" id="{00000000-0008-0000-1300-00007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76</xdr:row>
          <xdr:rowOff>28575</xdr:rowOff>
        </xdr:from>
        <xdr:to>
          <xdr:col>7</xdr:col>
          <xdr:colOff>228600</xdr:colOff>
          <xdr:row>76</xdr:row>
          <xdr:rowOff>238125</xdr:rowOff>
        </xdr:to>
        <xdr:sp macro="" textlink="">
          <xdr:nvSpPr>
            <xdr:cNvPr id="748672" name="Option Button 128" hidden="1">
              <a:extLst>
                <a:ext uri="{63B3BB69-23CF-44E3-9099-C40C66FF867C}">
                  <a14:compatExt spid="_x0000_s748672"/>
                </a:ext>
                <a:ext uri="{FF2B5EF4-FFF2-40B4-BE49-F238E27FC236}">
                  <a16:creationId xmlns:a16="http://schemas.microsoft.com/office/drawing/2014/main" id="{00000000-0008-0000-1300-00008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748673" name="Group Box 129" hidden="1">
              <a:extLst>
                <a:ext uri="{63B3BB69-23CF-44E3-9099-C40C66FF867C}">
                  <a14:compatExt spid="_x0000_s748673"/>
                </a:ext>
                <a:ext uri="{FF2B5EF4-FFF2-40B4-BE49-F238E27FC236}">
                  <a16:creationId xmlns:a16="http://schemas.microsoft.com/office/drawing/2014/main" id="{00000000-0008-0000-1300-000081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78</xdr:row>
          <xdr:rowOff>0</xdr:rowOff>
        </xdr:from>
        <xdr:to>
          <xdr:col>8</xdr:col>
          <xdr:colOff>0</xdr:colOff>
          <xdr:row>79</xdr:row>
          <xdr:rowOff>9525</xdr:rowOff>
        </xdr:to>
        <xdr:sp macro="" textlink="">
          <xdr:nvSpPr>
            <xdr:cNvPr id="748676" name="Group Box 132" hidden="1">
              <a:extLst>
                <a:ext uri="{63B3BB69-23CF-44E3-9099-C40C66FF867C}">
                  <a14:compatExt spid="_x0000_s748676"/>
                </a:ext>
                <a:ext uri="{FF2B5EF4-FFF2-40B4-BE49-F238E27FC236}">
                  <a16:creationId xmlns:a16="http://schemas.microsoft.com/office/drawing/2014/main" id="{00000000-0008-0000-1300-000084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28575</xdr:rowOff>
        </xdr:from>
        <xdr:to>
          <xdr:col>6</xdr:col>
          <xdr:colOff>219075</xdr:colOff>
          <xdr:row>78</xdr:row>
          <xdr:rowOff>238125</xdr:rowOff>
        </xdr:to>
        <xdr:sp macro="" textlink="">
          <xdr:nvSpPr>
            <xdr:cNvPr id="748677" name="Option Button 133" hidden="1">
              <a:extLst>
                <a:ext uri="{63B3BB69-23CF-44E3-9099-C40C66FF867C}">
                  <a14:compatExt spid="_x0000_s748677"/>
                </a:ext>
                <a:ext uri="{FF2B5EF4-FFF2-40B4-BE49-F238E27FC236}">
                  <a16:creationId xmlns:a16="http://schemas.microsoft.com/office/drawing/2014/main" id="{00000000-0008-0000-1300-00008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78</xdr:row>
          <xdr:rowOff>28575</xdr:rowOff>
        </xdr:from>
        <xdr:to>
          <xdr:col>7</xdr:col>
          <xdr:colOff>228600</xdr:colOff>
          <xdr:row>78</xdr:row>
          <xdr:rowOff>238125</xdr:rowOff>
        </xdr:to>
        <xdr:sp macro="" textlink="">
          <xdr:nvSpPr>
            <xdr:cNvPr id="748678" name="Option Button 134" hidden="1">
              <a:extLst>
                <a:ext uri="{63B3BB69-23CF-44E3-9099-C40C66FF867C}">
                  <a14:compatExt spid="_x0000_s748678"/>
                </a:ext>
                <a:ext uri="{FF2B5EF4-FFF2-40B4-BE49-F238E27FC236}">
                  <a16:creationId xmlns:a16="http://schemas.microsoft.com/office/drawing/2014/main" id="{00000000-0008-0000-1300-00008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0</xdr:rowOff>
        </xdr:from>
        <xdr:to>
          <xdr:col>8</xdr:col>
          <xdr:colOff>0</xdr:colOff>
          <xdr:row>80</xdr:row>
          <xdr:rowOff>9525</xdr:rowOff>
        </xdr:to>
        <xdr:sp macro="" textlink="">
          <xdr:nvSpPr>
            <xdr:cNvPr id="748679" name="Group Box 135" hidden="1">
              <a:extLst>
                <a:ext uri="{63B3BB69-23CF-44E3-9099-C40C66FF867C}">
                  <a14:compatExt spid="_x0000_s748679"/>
                </a:ext>
                <a:ext uri="{FF2B5EF4-FFF2-40B4-BE49-F238E27FC236}">
                  <a16:creationId xmlns:a16="http://schemas.microsoft.com/office/drawing/2014/main" id="{00000000-0008-0000-1300-000087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28575</xdr:rowOff>
        </xdr:from>
        <xdr:to>
          <xdr:col>6</xdr:col>
          <xdr:colOff>219075</xdr:colOff>
          <xdr:row>79</xdr:row>
          <xdr:rowOff>238125</xdr:rowOff>
        </xdr:to>
        <xdr:sp macro="" textlink="">
          <xdr:nvSpPr>
            <xdr:cNvPr id="748680" name="Option Button 136" hidden="1">
              <a:extLst>
                <a:ext uri="{63B3BB69-23CF-44E3-9099-C40C66FF867C}">
                  <a14:compatExt spid="_x0000_s748680"/>
                </a:ext>
                <a:ext uri="{FF2B5EF4-FFF2-40B4-BE49-F238E27FC236}">
                  <a16:creationId xmlns:a16="http://schemas.microsoft.com/office/drawing/2014/main" id="{00000000-0008-0000-1300-00008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7</xdr:col>
          <xdr:colOff>228600</xdr:colOff>
          <xdr:row>79</xdr:row>
          <xdr:rowOff>238125</xdr:rowOff>
        </xdr:to>
        <xdr:sp macro="" textlink="">
          <xdr:nvSpPr>
            <xdr:cNvPr id="748681" name="Option Button 137" hidden="1">
              <a:extLst>
                <a:ext uri="{63B3BB69-23CF-44E3-9099-C40C66FF867C}">
                  <a14:compatExt spid="_x0000_s748681"/>
                </a:ext>
                <a:ext uri="{FF2B5EF4-FFF2-40B4-BE49-F238E27FC236}">
                  <a16:creationId xmlns:a16="http://schemas.microsoft.com/office/drawing/2014/main" id="{00000000-0008-0000-1300-00008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80</xdr:row>
          <xdr:rowOff>0</xdr:rowOff>
        </xdr:from>
        <xdr:to>
          <xdr:col>8</xdr:col>
          <xdr:colOff>0</xdr:colOff>
          <xdr:row>81</xdr:row>
          <xdr:rowOff>9525</xdr:rowOff>
        </xdr:to>
        <xdr:sp macro="" textlink="">
          <xdr:nvSpPr>
            <xdr:cNvPr id="748682" name="Group Box 138" hidden="1">
              <a:extLst>
                <a:ext uri="{63B3BB69-23CF-44E3-9099-C40C66FF867C}">
                  <a14:compatExt spid="_x0000_s748682"/>
                </a:ext>
                <a:ext uri="{FF2B5EF4-FFF2-40B4-BE49-F238E27FC236}">
                  <a16:creationId xmlns:a16="http://schemas.microsoft.com/office/drawing/2014/main" id="{00000000-0008-0000-1300-00008A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80</xdr:row>
          <xdr:rowOff>28575</xdr:rowOff>
        </xdr:from>
        <xdr:to>
          <xdr:col>6</xdr:col>
          <xdr:colOff>219075</xdr:colOff>
          <xdr:row>80</xdr:row>
          <xdr:rowOff>238125</xdr:rowOff>
        </xdr:to>
        <xdr:sp macro="" textlink="">
          <xdr:nvSpPr>
            <xdr:cNvPr id="748683" name="Option Button 139" hidden="1">
              <a:extLst>
                <a:ext uri="{63B3BB69-23CF-44E3-9099-C40C66FF867C}">
                  <a14:compatExt spid="_x0000_s748683"/>
                </a:ext>
                <a:ext uri="{FF2B5EF4-FFF2-40B4-BE49-F238E27FC236}">
                  <a16:creationId xmlns:a16="http://schemas.microsoft.com/office/drawing/2014/main" id="{00000000-0008-0000-1300-00008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80</xdr:row>
          <xdr:rowOff>28575</xdr:rowOff>
        </xdr:from>
        <xdr:to>
          <xdr:col>7</xdr:col>
          <xdr:colOff>228600</xdr:colOff>
          <xdr:row>80</xdr:row>
          <xdr:rowOff>238125</xdr:rowOff>
        </xdr:to>
        <xdr:sp macro="" textlink="">
          <xdr:nvSpPr>
            <xdr:cNvPr id="748684" name="Option Button 140" hidden="1">
              <a:extLst>
                <a:ext uri="{63B3BB69-23CF-44E3-9099-C40C66FF867C}">
                  <a14:compatExt spid="_x0000_s748684"/>
                </a:ext>
                <a:ext uri="{FF2B5EF4-FFF2-40B4-BE49-F238E27FC236}">
                  <a16:creationId xmlns:a16="http://schemas.microsoft.com/office/drawing/2014/main" id="{00000000-0008-0000-1300-00008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81</xdr:row>
          <xdr:rowOff>0</xdr:rowOff>
        </xdr:from>
        <xdr:to>
          <xdr:col>8</xdr:col>
          <xdr:colOff>0</xdr:colOff>
          <xdr:row>82</xdr:row>
          <xdr:rowOff>9525</xdr:rowOff>
        </xdr:to>
        <xdr:sp macro="" textlink="">
          <xdr:nvSpPr>
            <xdr:cNvPr id="748685" name="Group Box 141" hidden="1">
              <a:extLst>
                <a:ext uri="{63B3BB69-23CF-44E3-9099-C40C66FF867C}">
                  <a14:compatExt spid="_x0000_s748685"/>
                </a:ext>
                <a:ext uri="{FF2B5EF4-FFF2-40B4-BE49-F238E27FC236}">
                  <a16:creationId xmlns:a16="http://schemas.microsoft.com/office/drawing/2014/main" id="{00000000-0008-0000-1300-00008D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28575</xdr:rowOff>
        </xdr:from>
        <xdr:to>
          <xdr:col>6</xdr:col>
          <xdr:colOff>219075</xdr:colOff>
          <xdr:row>81</xdr:row>
          <xdr:rowOff>238125</xdr:rowOff>
        </xdr:to>
        <xdr:sp macro="" textlink="">
          <xdr:nvSpPr>
            <xdr:cNvPr id="748686" name="Option Button 142" hidden="1">
              <a:extLst>
                <a:ext uri="{63B3BB69-23CF-44E3-9099-C40C66FF867C}">
                  <a14:compatExt spid="_x0000_s748686"/>
                </a:ext>
                <a:ext uri="{FF2B5EF4-FFF2-40B4-BE49-F238E27FC236}">
                  <a16:creationId xmlns:a16="http://schemas.microsoft.com/office/drawing/2014/main" id="{00000000-0008-0000-1300-00008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81</xdr:row>
          <xdr:rowOff>28575</xdr:rowOff>
        </xdr:from>
        <xdr:to>
          <xdr:col>7</xdr:col>
          <xdr:colOff>228600</xdr:colOff>
          <xdr:row>81</xdr:row>
          <xdr:rowOff>238125</xdr:rowOff>
        </xdr:to>
        <xdr:sp macro="" textlink="">
          <xdr:nvSpPr>
            <xdr:cNvPr id="748687" name="Option Button 143" hidden="1">
              <a:extLst>
                <a:ext uri="{63B3BB69-23CF-44E3-9099-C40C66FF867C}">
                  <a14:compatExt spid="_x0000_s748687"/>
                </a:ext>
                <a:ext uri="{FF2B5EF4-FFF2-40B4-BE49-F238E27FC236}">
                  <a16:creationId xmlns:a16="http://schemas.microsoft.com/office/drawing/2014/main" id="{00000000-0008-0000-1300-00008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82</xdr:row>
          <xdr:rowOff>0</xdr:rowOff>
        </xdr:from>
        <xdr:to>
          <xdr:col>8</xdr:col>
          <xdr:colOff>0</xdr:colOff>
          <xdr:row>83</xdr:row>
          <xdr:rowOff>9525</xdr:rowOff>
        </xdr:to>
        <xdr:sp macro="" textlink="">
          <xdr:nvSpPr>
            <xdr:cNvPr id="748688" name="Group Box 144" hidden="1">
              <a:extLst>
                <a:ext uri="{63B3BB69-23CF-44E3-9099-C40C66FF867C}">
                  <a14:compatExt spid="_x0000_s748688"/>
                </a:ext>
                <a:ext uri="{FF2B5EF4-FFF2-40B4-BE49-F238E27FC236}">
                  <a16:creationId xmlns:a16="http://schemas.microsoft.com/office/drawing/2014/main" id="{00000000-0008-0000-1300-000090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82</xdr:row>
          <xdr:rowOff>28575</xdr:rowOff>
        </xdr:from>
        <xdr:to>
          <xdr:col>6</xdr:col>
          <xdr:colOff>219075</xdr:colOff>
          <xdr:row>82</xdr:row>
          <xdr:rowOff>238125</xdr:rowOff>
        </xdr:to>
        <xdr:sp macro="" textlink="">
          <xdr:nvSpPr>
            <xdr:cNvPr id="748689" name="Option Button 145" hidden="1">
              <a:extLst>
                <a:ext uri="{63B3BB69-23CF-44E3-9099-C40C66FF867C}">
                  <a14:compatExt spid="_x0000_s748689"/>
                </a:ext>
                <a:ext uri="{FF2B5EF4-FFF2-40B4-BE49-F238E27FC236}">
                  <a16:creationId xmlns:a16="http://schemas.microsoft.com/office/drawing/2014/main" id="{00000000-0008-0000-1300-00009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28575</xdr:rowOff>
        </xdr:from>
        <xdr:to>
          <xdr:col>7</xdr:col>
          <xdr:colOff>228600</xdr:colOff>
          <xdr:row>82</xdr:row>
          <xdr:rowOff>238125</xdr:rowOff>
        </xdr:to>
        <xdr:sp macro="" textlink="">
          <xdr:nvSpPr>
            <xdr:cNvPr id="748690" name="Option Button 146" hidden="1">
              <a:extLst>
                <a:ext uri="{63B3BB69-23CF-44E3-9099-C40C66FF867C}">
                  <a14:compatExt spid="_x0000_s748690"/>
                </a:ext>
                <a:ext uri="{FF2B5EF4-FFF2-40B4-BE49-F238E27FC236}">
                  <a16:creationId xmlns:a16="http://schemas.microsoft.com/office/drawing/2014/main" id="{00000000-0008-0000-1300-00009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83</xdr:row>
          <xdr:rowOff>0</xdr:rowOff>
        </xdr:from>
        <xdr:to>
          <xdr:col>8</xdr:col>
          <xdr:colOff>0</xdr:colOff>
          <xdr:row>84</xdr:row>
          <xdr:rowOff>9525</xdr:rowOff>
        </xdr:to>
        <xdr:sp macro="" textlink="">
          <xdr:nvSpPr>
            <xdr:cNvPr id="748691" name="Group Box 147" hidden="1">
              <a:extLst>
                <a:ext uri="{63B3BB69-23CF-44E3-9099-C40C66FF867C}">
                  <a14:compatExt spid="_x0000_s748691"/>
                </a:ext>
                <a:ext uri="{FF2B5EF4-FFF2-40B4-BE49-F238E27FC236}">
                  <a16:creationId xmlns:a16="http://schemas.microsoft.com/office/drawing/2014/main" id="{00000000-0008-0000-1300-000093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83</xdr:row>
          <xdr:rowOff>28575</xdr:rowOff>
        </xdr:from>
        <xdr:to>
          <xdr:col>6</xdr:col>
          <xdr:colOff>219075</xdr:colOff>
          <xdr:row>83</xdr:row>
          <xdr:rowOff>238125</xdr:rowOff>
        </xdr:to>
        <xdr:sp macro="" textlink="">
          <xdr:nvSpPr>
            <xdr:cNvPr id="748692" name="Option Button 148" hidden="1">
              <a:extLst>
                <a:ext uri="{63B3BB69-23CF-44E3-9099-C40C66FF867C}">
                  <a14:compatExt spid="_x0000_s748692"/>
                </a:ext>
                <a:ext uri="{FF2B5EF4-FFF2-40B4-BE49-F238E27FC236}">
                  <a16:creationId xmlns:a16="http://schemas.microsoft.com/office/drawing/2014/main" id="{00000000-0008-0000-1300-00009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7</xdr:col>
          <xdr:colOff>228600</xdr:colOff>
          <xdr:row>83</xdr:row>
          <xdr:rowOff>238125</xdr:rowOff>
        </xdr:to>
        <xdr:sp macro="" textlink="">
          <xdr:nvSpPr>
            <xdr:cNvPr id="748693" name="Option Button 149" hidden="1">
              <a:extLst>
                <a:ext uri="{63B3BB69-23CF-44E3-9099-C40C66FF867C}">
                  <a14:compatExt spid="_x0000_s748693"/>
                </a:ext>
                <a:ext uri="{FF2B5EF4-FFF2-40B4-BE49-F238E27FC236}">
                  <a16:creationId xmlns:a16="http://schemas.microsoft.com/office/drawing/2014/main" id="{00000000-0008-0000-1300-00009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0</xdr:rowOff>
        </xdr:from>
        <xdr:to>
          <xdr:col>8</xdr:col>
          <xdr:colOff>0</xdr:colOff>
          <xdr:row>55</xdr:row>
          <xdr:rowOff>85725</xdr:rowOff>
        </xdr:to>
        <xdr:sp macro="" textlink="">
          <xdr:nvSpPr>
            <xdr:cNvPr id="748694" name="Group Box 150" hidden="1">
              <a:extLst>
                <a:ext uri="{63B3BB69-23CF-44E3-9099-C40C66FF867C}">
                  <a14:compatExt spid="_x0000_s748694"/>
                </a:ext>
                <a:ext uri="{FF2B5EF4-FFF2-40B4-BE49-F238E27FC236}">
                  <a16:creationId xmlns:a16="http://schemas.microsoft.com/office/drawing/2014/main" id="{00000000-0008-0000-1300-000096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0</xdr:colOff>
          <xdr:row>66</xdr:row>
          <xdr:rowOff>9525</xdr:rowOff>
        </xdr:to>
        <xdr:sp macro="" textlink="">
          <xdr:nvSpPr>
            <xdr:cNvPr id="748695" name="Group Box 151" hidden="1">
              <a:extLst>
                <a:ext uri="{63B3BB69-23CF-44E3-9099-C40C66FF867C}">
                  <a14:compatExt spid="_x0000_s748695"/>
                </a:ext>
                <a:ext uri="{FF2B5EF4-FFF2-40B4-BE49-F238E27FC236}">
                  <a16:creationId xmlns:a16="http://schemas.microsoft.com/office/drawing/2014/main" id="{00000000-0008-0000-1300-000097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342900</xdr:rowOff>
        </xdr:from>
        <xdr:to>
          <xdr:col>8</xdr:col>
          <xdr:colOff>9525</xdr:colOff>
          <xdr:row>33</xdr:row>
          <xdr:rowOff>0</xdr:rowOff>
        </xdr:to>
        <xdr:sp macro="" textlink="">
          <xdr:nvSpPr>
            <xdr:cNvPr id="748696" name="Group Box 152" hidden="1">
              <a:extLst>
                <a:ext uri="{63B3BB69-23CF-44E3-9099-C40C66FF867C}">
                  <a14:compatExt spid="_x0000_s748696"/>
                </a:ext>
                <a:ext uri="{FF2B5EF4-FFF2-40B4-BE49-F238E27FC236}">
                  <a16:creationId xmlns:a16="http://schemas.microsoft.com/office/drawing/2014/main" id="{00000000-0008-0000-1300-000098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342900</xdr:rowOff>
        </xdr:from>
        <xdr:to>
          <xdr:col>8</xdr:col>
          <xdr:colOff>9525</xdr:colOff>
          <xdr:row>37</xdr:row>
          <xdr:rowOff>0</xdr:rowOff>
        </xdr:to>
        <xdr:sp macro="" textlink="">
          <xdr:nvSpPr>
            <xdr:cNvPr id="748697" name="Group Box 153" hidden="1">
              <a:extLst>
                <a:ext uri="{63B3BB69-23CF-44E3-9099-C40C66FF867C}">
                  <a14:compatExt spid="_x0000_s748697"/>
                </a:ext>
                <a:ext uri="{FF2B5EF4-FFF2-40B4-BE49-F238E27FC236}">
                  <a16:creationId xmlns:a16="http://schemas.microsoft.com/office/drawing/2014/main" id="{00000000-0008-0000-1300-000099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342900</xdr:rowOff>
        </xdr:from>
        <xdr:to>
          <xdr:col>8</xdr:col>
          <xdr:colOff>9525</xdr:colOff>
          <xdr:row>44</xdr:row>
          <xdr:rowOff>0</xdr:rowOff>
        </xdr:to>
        <xdr:sp macro="" textlink="">
          <xdr:nvSpPr>
            <xdr:cNvPr id="748698" name="Group Box 154" hidden="1">
              <a:extLst>
                <a:ext uri="{63B3BB69-23CF-44E3-9099-C40C66FF867C}">
                  <a14:compatExt spid="_x0000_s748698"/>
                </a:ext>
                <a:ext uri="{FF2B5EF4-FFF2-40B4-BE49-F238E27FC236}">
                  <a16:creationId xmlns:a16="http://schemas.microsoft.com/office/drawing/2014/main" id="{00000000-0008-0000-1300-00009A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65</xdr:row>
          <xdr:rowOff>0</xdr:rowOff>
        </xdr:from>
        <xdr:to>
          <xdr:col>8</xdr:col>
          <xdr:colOff>9525</xdr:colOff>
          <xdr:row>66</xdr:row>
          <xdr:rowOff>9525</xdr:rowOff>
        </xdr:to>
        <xdr:sp macro="" textlink="">
          <xdr:nvSpPr>
            <xdr:cNvPr id="748699" name="Group Box 155" hidden="1">
              <a:extLst>
                <a:ext uri="{63B3BB69-23CF-44E3-9099-C40C66FF867C}">
                  <a14:compatExt spid="_x0000_s748699"/>
                </a:ext>
                <a:ext uri="{FF2B5EF4-FFF2-40B4-BE49-F238E27FC236}">
                  <a16:creationId xmlns:a16="http://schemas.microsoft.com/office/drawing/2014/main" id="{00000000-0008-0000-1300-00009B6C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26</xdr:row>
          <xdr:rowOff>38100</xdr:rowOff>
        </xdr:from>
        <xdr:to>
          <xdr:col>23</xdr:col>
          <xdr:colOff>0</xdr:colOff>
          <xdr:row>26</xdr:row>
          <xdr:rowOff>247650</xdr:rowOff>
        </xdr:to>
        <xdr:sp macro="" textlink="">
          <xdr:nvSpPr>
            <xdr:cNvPr id="748700" name="Check Box 156" hidden="1">
              <a:extLst>
                <a:ext uri="{63B3BB69-23CF-44E3-9099-C40C66FF867C}">
                  <a14:compatExt spid="_x0000_s748700"/>
                </a:ext>
                <a:ext uri="{FF2B5EF4-FFF2-40B4-BE49-F238E27FC236}">
                  <a16:creationId xmlns:a16="http://schemas.microsoft.com/office/drawing/2014/main" id="{00000000-0008-0000-1300-00009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26</xdr:row>
          <xdr:rowOff>38100</xdr:rowOff>
        </xdr:from>
        <xdr:to>
          <xdr:col>24</xdr:col>
          <xdr:colOff>0</xdr:colOff>
          <xdr:row>26</xdr:row>
          <xdr:rowOff>247650</xdr:rowOff>
        </xdr:to>
        <xdr:sp macro="" textlink="">
          <xdr:nvSpPr>
            <xdr:cNvPr id="748701" name="Check Box 157" hidden="1">
              <a:extLst>
                <a:ext uri="{63B3BB69-23CF-44E3-9099-C40C66FF867C}">
                  <a14:compatExt spid="_x0000_s748701"/>
                </a:ext>
                <a:ext uri="{FF2B5EF4-FFF2-40B4-BE49-F238E27FC236}">
                  <a16:creationId xmlns:a16="http://schemas.microsoft.com/office/drawing/2014/main" id="{00000000-0008-0000-1300-00009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26</xdr:row>
          <xdr:rowOff>38100</xdr:rowOff>
        </xdr:from>
        <xdr:to>
          <xdr:col>25</xdr:col>
          <xdr:colOff>0</xdr:colOff>
          <xdr:row>26</xdr:row>
          <xdr:rowOff>247650</xdr:rowOff>
        </xdr:to>
        <xdr:sp macro="" textlink="">
          <xdr:nvSpPr>
            <xdr:cNvPr id="748702" name="Check Box 158" hidden="1">
              <a:extLst>
                <a:ext uri="{63B3BB69-23CF-44E3-9099-C40C66FF867C}">
                  <a14:compatExt spid="_x0000_s748702"/>
                </a:ext>
                <a:ext uri="{FF2B5EF4-FFF2-40B4-BE49-F238E27FC236}">
                  <a16:creationId xmlns:a16="http://schemas.microsoft.com/office/drawing/2014/main" id="{00000000-0008-0000-1300-00009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26</xdr:row>
          <xdr:rowOff>38100</xdr:rowOff>
        </xdr:from>
        <xdr:to>
          <xdr:col>26</xdr:col>
          <xdr:colOff>0</xdr:colOff>
          <xdr:row>26</xdr:row>
          <xdr:rowOff>247650</xdr:rowOff>
        </xdr:to>
        <xdr:sp macro="" textlink="">
          <xdr:nvSpPr>
            <xdr:cNvPr id="748703" name="Check Box 159" hidden="1">
              <a:extLst>
                <a:ext uri="{63B3BB69-23CF-44E3-9099-C40C66FF867C}">
                  <a14:compatExt spid="_x0000_s748703"/>
                </a:ext>
                <a:ext uri="{FF2B5EF4-FFF2-40B4-BE49-F238E27FC236}">
                  <a16:creationId xmlns:a16="http://schemas.microsoft.com/office/drawing/2014/main" id="{00000000-0008-0000-1300-00009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26</xdr:row>
          <xdr:rowOff>38100</xdr:rowOff>
        </xdr:from>
        <xdr:to>
          <xdr:col>27</xdr:col>
          <xdr:colOff>0</xdr:colOff>
          <xdr:row>26</xdr:row>
          <xdr:rowOff>247650</xdr:rowOff>
        </xdr:to>
        <xdr:sp macro="" textlink="">
          <xdr:nvSpPr>
            <xdr:cNvPr id="748704" name="Check Box 160" hidden="1">
              <a:extLst>
                <a:ext uri="{63B3BB69-23CF-44E3-9099-C40C66FF867C}">
                  <a14:compatExt spid="_x0000_s748704"/>
                </a:ext>
                <a:ext uri="{FF2B5EF4-FFF2-40B4-BE49-F238E27FC236}">
                  <a16:creationId xmlns:a16="http://schemas.microsoft.com/office/drawing/2014/main" id="{00000000-0008-0000-1300-0000A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26</xdr:row>
          <xdr:rowOff>38100</xdr:rowOff>
        </xdr:from>
        <xdr:to>
          <xdr:col>28</xdr:col>
          <xdr:colOff>0</xdr:colOff>
          <xdr:row>26</xdr:row>
          <xdr:rowOff>247650</xdr:rowOff>
        </xdr:to>
        <xdr:sp macro="" textlink="">
          <xdr:nvSpPr>
            <xdr:cNvPr id="748705" name="Check Box 161" hidden="1">
              <a:extLst>
                <a:ext uri="{63B3BB69-23CF-44E3-9099-C40C66FF867C}">
                  <a14:compatExt spid="_x0000_s748705"/>
                </a:ext>
                <a:ext uri="{FF2B5EF4-FFF2-40B4-BE49-F238E27FC236}">
                  <a16:creationId xmlns:a16="http://schemas.microsoft.com/office/drawing/2014/main" id="{00000000-0008-0000-1300-0000A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38100</xdr:rowOff>
        </xdr:from>
        <xdr:to>
          <xdr:col>23</xdr:col>
          <xdr:colOff>0</xdr:colOff>
          <xdr:row>27</xdr:row>
          <xdr:rowOff>247650</xdr:rowOff>
        </xdr:to>
        <xdr:sp macro="" textlink="">
          <xdr:nvSpPr>
            <xdr:cNvPr id="748706" name="Check Box 162" hidden="1">
              <a:extLst>
                <a:ext uri="{63B3BB69-23CF-44E3-9099-C40C66FF867C}">
                  <a14:compatExt spid="_x0000_s748706"/>
                </a:ext>
                <a:ext uri="{FF2B5EF4-FFF2-40B4-BE49-F238E27FC236}">
                  <a16:creationId xmlns:a16="http://schemas.microsoft.com/office/drawing/2014/main" id="{00000000-0008-0000-1300-0000A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27</xdr:row>
          <xdr:rowOff>38100</xdr:rowOff>
        </xdr:from>
        <xdr:to>
          <xdr:col>24</xdr:col>
          <xdr:colOff>0</xdr:colOff>
          <xdr:row>27</xdr:row>
          <xdr:rowOff>247650</xdr:rowOff>
        </xdr:to>
        <xdr:sp macro="" textlink="">
          <xdr:nvSpPr>
            <xdr:cNvPr id="748707" name="Check Box 163" hidden="1">
              <a:extLst>
                <a:ext uri="{63B3BB69-23CF-44E3-9099-C40C66FF867C}">
                  <a14:compatExt spid="_x0000_s748707"/>
                </a:ext>
                <a:ext uri="{FF2B5EF4-FFF2-40B4-BE49-F238E27FC236}">
                  <a16:creationId xmlns:a16="http://schemas.microsoft.com/office/drawing/2014/main" id="{00000000-0008-0000-1300-0000A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27</xdr:row>
          <xdr:rowOff>38100</xdr:rowOff>
        </xdr:from>
        <xdr:to>
          <xdr:col>25</xdr:col>
          <xdr:colOff>0</xdr:colOff>
          <xdr:row>27</xdr:row>
          <xdr:rowOff>247650</xdr:rowOff>
        </xdr:to>
        <xdr:sp macro="" textlink="">
          <xdr:nvSpPr>
            <xdr:cNvPr id="748708" name="Check Box 164" hidden="1">
              <a:extLst>
                <a:ext uri="{63B3BB69-23CF-44E3-9099-C40C66FF867C}">
                  <a14:compatExt spid="_x0000_s748708"/>
                </a:ext>
                <a:ext uri="{FF2B5EF4-FFF2-40B4-BE49-F238E27FC236}">
                  <a16:creationId xmlns:a16="http://schemas.microsoft.com/office/drawing/2014/main" id="{00000000-0008-0000-1300-0000A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27</xdr:row>
          <xdr:rowOff>38100</xdr:rowOff>
        </xdr:from>
        <xdr:to>
          <xdr:col>26</xdr:col>
          <xdr:colOff>0</xdr:colOff>
          <xdr:row>27</xdr:row>
          <xdr:rowOff>247650</xdr:rowOff>
        </xdr:to>
        <xdr:sp macro="" textlink="">
          <xdr:nvSpPr>
            <xdr:cNvPr id="748709" name="Check Box 165" hidden="1">
              <a:extLst>
                <a:ext uri="{63B3BB69-23CF-44E3-9099-C40C66FF867C}">
                  <a14:compatExt spid="_x0000_s748709"/>
                </a:ext>
                <a:ext uri="{FF2B5EF4-FFF2-40B4-BE49-F238E27FC236}">
                  <a16:creationId xmlns:a16="http://schemas.microsoft.com/office/drawing/2014/main" id="{00000000-0008-0000-1300-0000A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27</xdr:row>
          <xdr:rowOff>38100</xdr:rowOff>
        </xdr:from>
        <xdr:to>
          <xdr:col>27</xdr:col>
          <xdr:colOff>0</xdr:colOff>
          <xdr:row>27</xdr:row>
          <xdr:rowOff>247650</xdr:rowOff>
        </xdr:to>
        <xdr:sp macro="" textlink="">
          <xdr:nvSpPr>
            <xdr:cNvPr id="748710" name="Check Box 166" hidden="1">
              <a:extLst>
                <a:ext uri="{63B3BB69-23CF-44E3-9099-C40C66FF867C}">
                  <a14:compatExt spid="_x0000_s748710"/>
                </a:ext>
                <a:ext uri="{FF2B5EF4-FFF2-40B4-BE49-F238E27FC236}">
                  <a16:creationId xmlns:a16="http://schemas.microsoft.com/office/drawing/2014/main" id="{00000000-0008-0000-1300-0000A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27</xdr:row>
          <xdr:rowOff>38100</xdr:rowOff>
        </xdr:from>
        <xdr:to>
          <xdr:col>28</xdr:col>
          <xdr:colOff>0</xdr:colOff>
          <xdr:row>27</xdr:row>
          <xdr:rowOff>247650</xdr:rowOff>
        </xdr:to>
        <xdr:sp macro="" textlink="">
          <xdr:nvSpPr>
            <xdr:cNvPr id="748711" name="Check Box 167" hidden="1">
              <a:extLst>
                <a:ext uri="{63B3BB69-23CF-44E3-9099-C40C66FF867C}">
                  <a14:compatExt spid="_x0000_s748711"/>
                </a:ext>
                <a:ext uri="{FF2B5EF4-FFF2-40B4-BE49-F238E27FC236}">
                  <a16:creationId xmlns:a16="http://schemas.microsoft.com/office/drawing/2014/main" id="{00000000-0008-0000-1300-0000A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28</xdr:row>
          <xdr:rowOff>38100</xdr:rowOff>
        </xdr:from>
        <xdr:to>
          <xdr:col>23</xdr:col>
          <xdr:colOff>0</xdr:colOff>
          <xdr:row>28</xdr:row>
          <xdr:rowOff>247650</xdr:rowOff>
        </xdr:to>
        <xdr:sp macro="" textlink="">
          <xdr:nvSpPr>
            <xdr:cNvPr id="748712" name="Check Box 168" hidden="1">
              <a:extLst>
                <a:ext uri="{63B3BB69-23CF-44E3-9099-C40C66FF867C}">
                  <a14:compatExt spid="_x0000_s748712"/>
                </a:ext>
                <a:ext uri="{FF2B5EF4-FFF2-40B4-BE49-F238E27FC236}">
                  <a16:creationId xmlns:a16="http://schemas.microsoft.com/office/drawing/2014/main" id="{00000000-0008-0000-1300-0000A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28</xdr:row>
          <xdr:rowOff>38100</xdr:rowOff>
        </xdr:from>
        <xdr:to>
          <xdr:col>24</xdr:col>
          <xdr:colOff>0</xdr:colOff>
          <xdr:row>28</xdr:row>
          <xdr:rowOff>247650</xdr:rowOff>
        </xdr:to>
        <xdr:sp macro="" textlink="">
          <xdr:nvSpPr>
            <xdr:cNvPr id="748713" name="Check Box 169" hidden="1">
              <a:extLst>
                <a:ext uri="{63B3BB69-23CF-44E3-9099-C40C66FF867C}">
                  <a14:compatExt spid="_x0000_s748713"/>
                </a:ext>
                <a:ext uri="{FF2B5EF4-FFF2-40B4-BE49-F238E27FC236}">
                  <a16:creationId xmlns:a16="http://schemas.microsoft.com/office/drawing/2014/main" id="{00000000-0008-0000-1300-0000A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28</xdr:row>
          <xdr:rowOff>38100</xdr:rowOff>
        </xdr:from>
        <xdr:to>
          <xdr:col>25</xdr:col>
          <xdr:colOff>0</xdr:colOff>
          <xdr:row>28</xdr:row>
          <xdr:rowOff>247650</xdr:rowOff>
        </xdr:to>
        <xdr:sp macro="" textlink="">
          <xdr:nvSpPr>
            <xdr:cNvPr id="748714" name="Check Box 170" hidden="1">
              <a:extLst>
                <a:ext uri="{63B3BB69-23CF-44E3-9099-C40C66FF867C}">
                  <a14:compatExt spid="_x0000_s748714"/>
                </a:ext>
                <a:ext uri="{FF2B5EF4-FFF2-40B4-BE49-F238E27FC236}">
                  <a16:creationId xmlns:a16="http://schemas.microsoft.com/office/drawing/2014/main" id="{00000000-0008-0000-1300-0000A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28</xdr:row>
          <xdr:rowOff>38100</xdr:rowOff>
        </xdr:from>
        <xdr:to>
          <xdr:col>26</xdr:col>
          <xdr:colOff>0</xdr:colOff>
          <xdr:row>28</xdr:row>
          <xdr:rowOff>247650</xdr:rowOff>
        </xdr:to>
        <xdr:sp macro="" textlink="">
          <xdr:nvSpPr>
            <xdr:cNvPr id="748715" name="Check Box 171" hidden="1">
              <a:extLst>
                <a:ext uri="{63B3BB69-23CF-44E3-9099-C40C66FF867C}">
                  <a14:compatExt spid="_x0000_s748715"/>
                </a:ext>
                <a:ext uri="{FF2B5EF4-FFF2-40B4-BE49-F238E27FC236}">
                  <a16:creationId xmlns:a16="http://schemas.microsoft.com/office/drawing/2014/main" id="{00000000-0008-0000-1300-0000A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28</xdr:row>
          <xdr:rowOff>38100</xdr:rowOff>
        </xdr:from>
        <xdr:to>
          <xdr:col>27</xdr:col>
          <xdr:colOff>0</xdr:colOff>
          <xdr:row>28</xdr:row>
          <xdr:rowOff>247650</xdr:rowOff>
        </xdr:to>
        <xdr:sp macro="" textlink="">
          <xdr:nvSpPr>
            <xdr:cNvPr id="748716" name="Check Box 172" hidden="1">
              <a:extLst>
                <a:ext uri="{63B3BB69-23CF-44E3-9099-C40C66FF867C}">
                  <a14:compatExt spid="_x0000_s748716"/>
                </a:ext>
                <a:ext uri="{FF2B5EF4-FFF2-40B4-BE49-F238E27FC236}">
                  <a16:creationId xmlns:a16="http://schemas.microsoft.com/office/drawing/2014/main" id="{00000000-0008-0000-1300-0000A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28</xdr:row>
          <xdr:rowOff>38100</xdr:rowOff>
        </xdr:from>
        <xdr:to>
          <xdr:col>28</xdr:col>
          <xdr:colOff>0</xdr:colOff>
          <xdr:row>28</xdr:row>
          <xdr:rowOff>247650</xdr:rowOff>
        </xdr:to>
        <xdr:sp macro="" textlink="">
          <xdr:nvSpPr>
            <xdr:cNvPr id="748717" name="Check Box 173" hidden="1">
              <a:extLst>
                <a:ext uri="{63B3BB69-23CF-44E3-9099-C40C66FF867C}">
                  <a14:compatExt spid="_x0000_s748717"/>
                </a:ext>
                <a:ext uri="{FF2B5EF4-FFF2-40B4-BE49-F238E27FC236}">
                  <a16:creationId xmlns:a16="http://schemas.microsoft.com/office/drawing/2014/main" id="{00000000-0008-0000-1300-0000A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29</xdr:row>
          <xdr:rowOff>38100</xdr:rowOff>
        </xdr:from>
        <xdr:to>
          <xdr:col>23</xdr:col>
          <xdr:colOff>0</xdr:colOff>
          <xdr:row>29</xdr:row>
          <xdr:rowOff>247650</xdr:rowOff>
        </xdr:to>
        <xdr:sp macro="" textlink="">
          <xdr:nvSpPr>
            <xdr:cNvPr id="748718" name="Check Box 174" hidden="1">
              <a:extLst>
                <a:ext uri="{63B3BB69-23CF-44E3-9099-C40C66FF867C}">
                  <a14:compatExt spid="_x0000_s748718"/>
                </a:ext>
                <a:ext uri="{FF2B5EF4-FFF2-40B4-BE49-F238E27FC236}">
                  <a16:creationId xmlns:a16="http://schemas.microsoft.com/office/drawing/2014/main" id="{00000000-0008-0000-1300-0000A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29</xdr:row>
          <xdr:rowOff>38100</xdr:rowOff>
        </xdr:from>
        <xdr:to>
          <xdr:col>24</xdr:col>
          <xdr:colOff>0</xdr:colOff>
          <xdr:row>29</xdr:row>
          <xdr:rowOff>247650</xdr:rowOff>
        </xdr:to>
        <xdr:sp macro="" textlink="">
          <xdr:nvSpPr>
            <xdr:cNvPr id="748719" name="Check Box 175" hidden="1">
              <a:extLst>
                <a:ext uri="{63B3BB69-23CF-44E3-9099-C40C66FF867C}">
                  <a14:compatExt spid="_x0000_s748719"/>
                </a:ext>
                <a:ext uri="{FF2B5EF4-FFF2-40B4-BE49-F238E27FC236}">
                  <a16:creationId xmlns:a16="http://schemas.microsoft.com/office/drawing/2014/main" id="{00000000-0008-0000-1300-0000A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29</xdr:row>
          <xdr:rowOff>38100</xdr:rowOff>
        </xdr:from>
        <xdr:to>
          <xdr:col>25</xdr:col>
          <xdr:colOff>0</xdr:colOff>
          <xdr:row>29</xdr:row>
          <xdr:rowOff>247650</xdr:rowOff>
        </xdr:to>
        <xdr:sp macro="" textlink="">
          <xdr:nvSpPr>
            <xdr:cNvPr id="748720" name="Check Box 176" hidden="1">
              <a:extLst>
                <a:ext uri="{63B3BB69-23CF-44E3-9099-C40C66FF867C}">
                  <a14:compatExt spid="_x0000_s748720"/>
                </a:ext>
                <a:ext uri="{FF2B5EF4-FFF2-40B4-BE49-F238E27FC236}">
                  <a16:creationId xmlns:a16="http://schemas.microsoft.com/office/drawing/2014/main" id="{00000000-0008-0000-1300-0000B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29</xdr:row>
          <xdr:rowOff>38100</xdr:rowOff>
        </xdr:from>
        <xdr:to>
          <xdr:col>26</xdr:col>
          <xdr:colOff>0</xdr:colOff>
          <xdr:row>29</xdr:row>
          <xdr:rowOff>247650</xdr:rowOff>
        </xdr:to>
        <xdr:sp macro="" textlink="">
          <xdr:nvSpPr>
            <xdr:cNvPr id="748721" name="Check Box 177" hidden="1">
              <a:extLst>
                <a:ext uri="{63B3BB69-23CF-44E3-9099-C40C66FF867C}">
                  <a14:compatExt spid="_x0000_s748721"/>
                </a:ext>
                <a:ext uri="{FF2B5EF4-FFF2-40B4-BE49-F238E27FC236}">
                  <a16:creationId xmlns:a16="http://schemas.microsoft.com/office/drawing/2014/main" id="{00000000-0008-0000-1300-0000B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29</xdr:row>
          <xdr:rowOff>38100</xdr:rowOff>
        </xdr:from>
        <xdr:to>
          <xdr:col>27</xdr:col>
          <xdr:colOff>0</xdr:colOff>
          <xdr:row>29</xdr:row>
          <xdr:rowOff>247650</xdr:rowOff>
        </xdr:to>
        <xdr:sp macro="" textlink="">
          <xdr:nvSpPr>
            <xdr:cNvPr id="748722" name="Check Box 178" hidden="1">
              <a:extLst>
                <a:ext uri="{63B3BB69-23CF-44E3-9099-C40C66FF867C}">
                  <a14:compatExt spid="_x0000_s748722"/>
                </a:ext>
                <a:ext uri="{FF2B5EF4-FFF2-40B4-BE49-F238E27FC236}">
                  <a16:creationId xmlns:a16="http://schemas.microsoft.com/office/drawing/2014/main" id="{00000000-0008-0000-1300-0000B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29</xdr:row>
          <xdr:rowOff>38100</xdr:rowOff>
        </xdr:from>
        <xdr:to>
          <xdr:col>28</xdr:col>
          <xdr:colOff>0</xdr:colOff>
          <xdr:row>29</xdr:row>
          <xdr:rowOff>247650</xdr:rowOff>
        </xdr:to>
        <xdr:sp macro="" textlink="">
          <xdr:nvSpPr>
            <xdr:cNvPr id="748723" name="Check Box 179" hidden="1">
              <a:extLst>
                <a:ext uri="{63B3BB69-23CF-44E3-9099-C40C66FF867C}">
                  <a14:compatExt spid="_x0000_s748723"/>
                </a:ext>
                <a:ext uri="{FF2B5EF4-FFF2-40B4-BE49-F238E27FC236}">
                  <a16:creationId xmlns:a16="http://schemas.microsoft.com/office/drawing/2014/main" id="{00000000-0008-0000-1300-0000B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30</xdr:row>
          <xdr:rowOff>38100</xdr:rowOff>
        </xdr:from>
        <xdr:to>
          <xdr:col>23</xdr:col>
          <xdr:colOff>0</xdr:colOff>
          <xdr:row>30</xdr:row>
          <xdr:rowOff>247650</xdr:rowOff>
        </xdr:to>
        <xdr:sp macro="" textlink="">
          <xdr:nvSpPr>
            <xdr:cNvPr id="748724" name="Check Box 180" hidden="1">
              <a:extLst>
                <a:ext uri="{63B3BB69-23CF-44E3-9099-C40C66FF867C}">
                  <a14:compatExt spid="_x0000_s748724"/>
                </a:ext>
                <a:ext uri="{FF2B5EF4-FFF2-40B4-BE49-F238E27FC236}">
                  <a16:creationId xmlns:a16="http://schemas.microsoft.com/office/drawing/2014/main" id="{00000000-0008-0000-1300-0000B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30</xdr:row>
          <xdr:rowOff>38100</xdr:rowOff>
        </xdr:from>
        <xdr:to>
          <xdr:col>24</xdr:col>
          <xdr:colOff>0</xdr:colOff>
          <xdr:row>30</xdr:row>
          <xdr:rowOff>247650</xdr:rowOff>
        </xdr:to>
        <xdr:sp macro="" textlink="">
          <xdr:nvSpPr>
            <xdr:cNvPr id="748725" name="Check Box 181" hidden="1">
              <a:extLst>
                <a:ext uri="{63B3BB69-23CF-44E3-9099-C40C66FF867C}">
                  <a14:compatExt spid="_x0000_s748725"/>
                </a:ext>
                <a:ext uri="{FF2B5EF4-FFF2-40B4-BE49-F238E27FC236}">
                  <a16:creationId xmlns:a16="http://schemas.microsoft.com/office/drawing/2014/main" id="{00000000-0008-0000-1300-0000B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30</xdr:row>
          <xdr:rowOff>38100</xdr:rowOff>
        </xdr:from>
        <xdr:to>
          <xdr:col>25</xdr:col>
          <xdr:colOff>0</xdr:colOff>
          <xdr:row>30</xdr:row>
          <xdr:rowOff>247650</xdr:rowOff>
        </xdr:to>
        <xdr:sp macro="" textlink="">
          <xdr:nvSpPr>
            <xdr:cNvPr id="748726" name="Check Box 182" hidden="1">
              <a:extLst>
                <a:ext uri="{63B3BB69-23CF-44E3-9099-C40C66FF867C}">
                  <a14:compatExt spid="_x0000_s748726"/>
                </a:ext>
                <a:ext uri="{FF2B5EF4-FFF2-40B4-BE49-F238E27FC236}">
                  <a16:creationId xmlns:a16="http://schemas.microsoft.com/office/drawing/2014/main" id="{00000000-0008-0000-1300-0000B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30</xdr:row>
          <xdr:rowOff>38100</xdr:rowOff>
        </xdr:from>
        <xdr:to>
          <xdr:col>26</xdr:col>
          <xdr:colOff>0</xdr:colOff>
          <xdr:row>30</xdr:row>
          <xdr:rowOff>247650</xdr:rowOff>
        </xdr:to>
        <xdr:sp macro="" textlink="">
          <xdr:nvSpPr>
            <xdr:cNvPr id="748727" name="Check Box 183" hidden="1">
              <a:extLst>
                <a:ext uri="{63B3BB69-23CF-44E3-9099-C40C66FF867C}">
                  <a14:compatExt spid="_x0000_s748727"/>
                </a:ext>
                <a:ext uri="{FF2B5EF4-FFF2-40B4-BE49-F238E27FC236}">
                  <a16:creationId xmlns:a16="http://schemas.microsoft.com/office/drawing/2014/main" id="{00000000-0008-0000-1300-0000B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30</xdr:row>
          <xdr:rowOff>38100</xdr:rowOff>
        </xdr:from>
        <xdr:to>
          <xdr:col>27</xdr:col>
          <xdr:colOff>0</xdr:colOff>
          <xdr:row>30</xdr:row>
          <xdr:rowOff>247650</xdr:rowOff>
        </xdr:to>
        <xdr:sp macro="" textlink="">
          <xdr:nvSpPr>
            <xdr:cNvPr id="748728" name="Check Box 184" hidden="1">
              <a:extLst>
                <a:ext uri="{63B3BB69-23CF-44E3-9099-C40C66FF867C}">
                  <a14:compatExt spid="_x0000_s748728"/>
                </a:ext>
                <a:ext uri="{FF2B5EF4-FFF2-40B4-BE49-F238E27FC236}">
                  <a16:creationId xmlns:a16="http://schemas.microsoft.com/office/drawing/2014/main" id="{00000000-0008-0000-1300-0000B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30</xdr:row>
          <xdr:rowOff>38100</xdr:rowOff>
        </xdr:from>
        <xdr:to>
          <xdr:col>28</xdr:col>
          <xdr:colOff>0</xdr:colOff>
          <xdr:row>30</xdr:row>
          <xdr:rowOff>247650</xdr:rowOff>
        </xdr:to>
        <xdr:sp macro="" textlink="">
          <xdr:nvSpPr>
            <xdr:cNvPr id="748729" name="Check Box 185" hidden="1">
              <a:extLst>
                <a:ext uri="{63B3BB69-23CF-44E3-9099-C40C66FF867C}">
                  <a14:compatExt spid="_x0000_s748729"/>
                </a:ext>
                <a:ext uri="{FF2B5EF4-FFF2-40B4-BE49-F238E27FC236}">
                  <a16:creationId xmlns:a16="http://schemas.microsoft.com/office/drawing/2014/main" id="{00000000-0008-0000-1300-0000B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32</xdr:row>
          <xdr:rowOff>38100</xdr:rowOff>
        </xdr:from>
        <xdr:to>
          <xdr:col>23</xdr:col>
          <xdr:colOff>0</xdr:colOff>
          <xdr:row>32</xdr:row>
          <xdr:rowOff>247650</xdr:rowOff>
        </xdr:to>
        <xdr:sp macro="" textlink="">
          <xdr:nvSpPr>
            <xdr:cNvPr id="748730" name="Check Box 186" hidden="1">
              <a:extLst>
                <a:ext uri="{63B3BB69-23CF-44E3-9099-C40C66FF867C}">
                  <a14:compatExt spid="_x0000_s748730"/>
                </a:ext>
                <a:ext uri="{FF2B5EF4-FFF2-40B4-BE49-F238E27FC236}">
                  <a16:creationId xmlns:a16="http://schemas.microsoft.com/office/drawing/2014/main" id="{00000000-0008-0000-1300-0000B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32</xdr:row>
          <xdr:rowOff>38100</xdr:rowOff>
        </xdr:from>
        <xdr:to>
          <xdr:col>24</xdr:col>
          <xdr:colOff>0</xdr:colOff>
          <xdr:row>32</xdr:row>
          <xdr:rowOff>247650</xdr:rowOff>
        </xdr:to>
        <xdr:sp macro="" textlink="">
          <xdr:nvSpPr>
            <xdr:cNvPr id="748731" name="Check Box 187" hidden="1">
              <a:extLst>
                <a:ext uri="{63B3BB69-23CF-44E3-9099-C40C66FF867C}">
                  <a14:compatExt spid="_x0000_s748731"/>
                </a:ext>
                <a:ext uri="{FF2B5EF4-FFF2-40B4-BE49-F238E27FC236}">
                  <a16:creationId xmlns:a16="http://schemas.microsoft.com/office/drawing/2014/main" id="{00000000-0008-0000-1300-0000B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32</xdr:row>
          <xdr:rowOff>38100</xdr:rowOff>
        </xdr:from>
        <xdr:to>
          <xdr:col>25</xdr:col>
          <xdr:colOff>0</xdr:colOff>
          <xdr:row>32</xdr:row>
          <xdr:rowOff>247650</xdr:rowOff>
        </xdr:to>
        <xdr:sp macro="" textlink="">
          <xdr:nvSpPr>
            <xdr:cNvPr id="748732" name="Check Box 188" hidden="1">
              <a:extLst>
                <a:ext uri="{63B3BB69-23CF-44E3-9099-C40C66FF867C}">
                  <a14:compatExt spid="_x0000_s748732"/>
                </a:ext>
                <a:ext uri="{FF2B5EF4-FFF2-40B4-BE49-F238E27FC236}">
                  <a16:creationId xmlns:a16="http://schemas.microsoft.com/office/drawing/2014/main" id="{00000000-0008-0000-1300-0000B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38100</xdr:rowOff>
        </xdr:from>
        <xdr:to>
          <xdr:col>26</xdr:col>
          <xdr:colOff>0</xdr:colOff>
          <xdr:row>32</xdr:row>
          <xdr:rowOff>247650</xdr:rowOff>
        </xdr:to>
        <xdr:sp macro="" textlink="">
          <xdr:nvSpPr>
            <xdr:cNvPr id="748733" name="Check Box 189" hidden="1">
              <a:extLst>
                <a:ext uri="{63B3BB69-23CF-44E3-9099-C40C66FF867C}">
                  <a14:compatExt spid="_x0000_s748733"/>
                </a:ext>
                <a:ext uri="{FF2B5EF4-FFF2-40B4-BE49-F238E27FC236}">
                  <a16:creationId xmlns:a16="http://schemas.microsoft.com/office/drawing/2014/main" id="{00000000-0008-0000-1300-0000B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32</xdr:row>
          <xdr:rowOff>38100</xdr:rowOff>
        </xdr:from>
        <xdr:to>
          <xdr:col>27</xdr:col>
          <xdr:colOff>0</xdr:colOff>
          <xdr:row>32</xdr:row>
          <xdr:rowOff>247650</xdr:rowOff>
        </xdr:to>
        <xdr:sp macro="" textlink="">
          <xdr:nvSpPr>
            <xdr:cNvPr id="748734" name="Check Box 190" hidden="1">
              <a:extLst>
                <a:ext uri="{63B3BB69-23CF-44E3-9099-C40C66FF867C}">
                  <a14:compatExt spid="_x0000_s748734"/>
                </a:ext>
                <a:ext uri="{FF2B5EF4-FFF2-40B4-BE49-F238E27FC236}">
                  <a16:creationId xmlns:a16="http://schemas.microsoft.com/office/drawing/2014/main" id="{00000000-0008-0000-1300-0000B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32</xdr:row>
          <xdr:rowOff>38100</xdr:rowOff>
        </xdr:from>
        <xdr:to>
          <xdr:col>28</xdr:col>
          <xdr:colOff>0</xdr:colOff>
          <xdr:row>32</xdr:row>
          <xdr:rowOff>247650</xdr:rowOff>
        </xdr:to>
        <xdr:sp macro="" textlink="">
          <xdr:nvSpPr>
            <xdr:cNvPr id="748735" name="Check Box 191" hidden="1">
              <a:extLst>
                <a:ext uri="{63B3BB69-23CF-44E3-9099-C40C66FF867C}">
                  <a14:compatExt spid="_x0000_s748735"/>
                </a:ext>
                <a:ext uri="{FF2B5EF4-FFF2-40B4-BE49-F238E27FC236}">
                  <a16:creationId xmlns:a16="http://schemas.microsoft.com/office/drawing/2014/main" id="{00000000-0008-0000-1300-0000B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38100</xdr:rowOff>
        </xdr:from>
        <xdr:to>
          <xdr:col>23</xdr:col>
          <xdr:colOff>0</xdr:colOff>
          <xdr:row>33</xdr:row>
          <xdr:rowOff>247650</xdr:rowOff>
        </xdr:to>
        <xdr:sp macro="" textlink="">
          <xdr:nvSpPr>
            <xdr:cNvPr id="748736" name="Check Box 192" hidden="1">
              <a:extLst>
                <a:ext uri="{63B3BB69-23CF-44E3-9099-C40C66FF867C}">
                  <a14:compatExt spid="_x0000_s748736"/>
                </a:ext>
                <a:ext uri="{FF2B5EF4-FFF2-40B4-BE49-F238E27FC236}">
                  <a16:creationId xmlns:a16="http://schemas.microsoft.com/office/drawing/2014/main" id="{00000000-0008-0000-1300-0000C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33</xdr:row>
          <xdr:rowOff>38100</xdr:rowOff>
        </xdr:from>
        <xdr:to>
          <xdr:col>24</xdr:col>
          <xdr:colOff>0</xdr:colOff>
          <xdr:row>33</xdr:row>
          <xdr:rowOff>247650</xdr:rowOff>
        </xdr:to>
        <xdr:sp macro="" textlink="">
          <xdr:nvSpPr>
            <xdr:cNvPr id="748737" name="Check Box 193" hidden="1">
              <a:extLst>
                <a:ext uri="{63B3BB69-23CF-44E3-9099-C40C66FF867C}">
                  <a14:compatExt spid="_x0000_s748737"/>
                </a:ext>
                <a:ext uri="{FF2B5EF4-FFF2-40B4-BE49-F238E27FC236}">
                  <a16:creationId xmlns:a16="http://schemas.microsoft.com/office/drawing/2014/main" id="{00000000-0008-0000-1300-0000C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33</xdr:row>
          <xdr:rowOff>38100</xdr:rowOff>
        </xdr:from>
        <xdr:to>
          <xdr:col>25</xdr:col>
          <xdr:colOff>0</xdr:colOff>
          <xdr:row>33</xdr:row>
          <xdr:rowOff>247650</xdr:rowOff>
        </xdr:to>
        <xdr:sp macro="" textlink="">
          <xdr:nvSpPr>
            <xdr:cNvPr id="748738" name="Check Box 194" hidden="1">
              <a:extLst>
                <a:ext uri="{63B3BB69-23CF-44E3-9099-C40C66FF867C}">
                  <a14:compatExt spid="_x0000_s748738"/>
                </a:ext>
                <a:ext uri="{FF2B5EF4-FFF2-40B4-BE49-F238E27FC236}">
                  <a16:creationId xmlns:a16="http://schemas.microsoft.com/office/drawing/2014/main" id="{00000000-0008-0000-1300-0000C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33</xdr:row>
          <xdr:rowOff>38100</xdr:rowOff>
        </xdr:from>
        <xdr:to>
          <xdr:col>26</xdr:col>
          <xdr:colOff>0</xdr:colOff>
          <xdr:row>33</xdr:row>
          <xdr:rowOff>247650</xdr:rowOff>
        </xdr:to>
        <xdr:sp macro="" textlink="">
          <xdr:nvSpPr>
            <xdr:cNvPr id="748739" name="Check Box 195" hidden="1">
              <a:extLst>
                <a:ext uri="{63B3BB69-23CF-44E3-9099-C40C66FF867C}">
                  <a14:compatExt spid="_x0000_s748739"/>
                </a:ext>
                <a:ext uri="{FF2B5EF4-FFF2-40B4-BE49-F238E27FC236}">
                  <a16:creationId xmlns:a16="http://schemas.microsoft.com/office/drawing/2014/main" id="{00000000-0008-0000-1300-0000C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33</xdr:row>
          <xdr:rowOff>38100</xdr:rowOff>
        </xdr:from>
        <xdr:to>
          <xdr:col>27</xdr:col>
          <xdr:colOff>0</xdr:colOff>
          <xdr:row>33</xdr:row>
          <xdr:rowOff>247650</xdr:rowOff>
        </xdr:to>
        <xdr:sp macro="" textlink="">
          <xdr:nvSpPr>
            <xdr:cNvPr id="748740" name="Check Box 196" hidden="1">
              <a:extLst>
                <a:ext uri="{63B3BB69-23CF-44E3-9099-C40C66FF867C}">
                  <a14:compatExt spid="_x0000_s748740"/>
                </a:ext>
                <a:ext uri="{FF2B5EF4-FFF2-40B4-BE49-F238E27FC236}">
                  <a16:creationId xmlns:a16="http://schemas.microsoft.com/office/drawing/2014/main" id="{00000000-0008-0000-1300-0000C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33</xdr:row>
          <xdr:rowOff>38100</xdr:rowOff>
        </xdr:from>
        <xdr:to>
          <xdr:col>28</xdr:col>
          <xdr:colOff>0</xdr:colOff>
          <xdr:row>33</xdr:row>
          <xdr:rowOff>247650</xdr:rowOff>
        </xdr:to>
        <xdr:sp macro="" textlink="">
          <xdr:nvSpPr>
            <xdr:cNvPr id="748741" name="Check Box 197" hidden="1">
              <a:extLst>
                <a:ext uri="{63B3BB69-23CF-44E3-9099-C40C66FF867C}">
                  <a14:compatExt spid="_x0000_s748741"/>
                </a:ext>
                <a:ext uri="{FF2B5EF4-FFF2-40B4-BE49-F238E27FC236}">
                  <a16:creationId xmlns:a16="http://schemas.microsoft.com/office/drawing/2014/main" id="{00000000-0008-0000-1300-0000C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34</xdr:row>
          <xdr:rowOff>38100</xdr:rowOff>
        </xdr:from>
        <xdr:to>
          <xdr:col>23</xdr:col>
          <xdr:colOff>0</xdr:colOff>
          <xdr:row>34</xdr:row>
          <xdr:rowOff>247650</xdr:rowOff>
        </xdr:to>
        <xdr:sp macro="" textlink="">
          <xdr:nvSpPr>
            <xdr:cNvPr id="748742" name="Check Box 198" hidden="1">
              <a:extLst>
                <a:ext uri="{63B3BB69-23CF-44E3-9099-C40C66FF867C}">
                  <a14:compatExt spid="_x0000_s748742"/>
                </a:ext>
                <a:ext uri="{FF2B5EF4-FFF2-40B4-BE49-F238E27FC236}">
                  <a16:creationId xmlns:a16="http://schemas.microsoft.com/office/drawing/2014/main" id="{00000000-0008-0000-1300-0000C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34</xdr:row>
          <xdr:rowOff>38100</xdr:rowOff>
        </xdr:from>
        <xdr:to>
          <xdr:col>24</xdr:col>
          <xdr:colOff>0</xdr:colOff>
          <xdr:row>34</xdr:row>
          <xdr:rowOff>247650</xdr:rowOff>
        </xdr:to>
        <xdr:sp macro="" textlink="">
          <xdr:nvSpPr>
            <xdr:cNvPr id="748743" name="Check Box 199" hidden="1">
              <a:extLst>
                <a:ext uri="{63B3BB69-23CF-44E3-9099-C40C66FF867C}">
                  <a14:compatExt spid="_x0000_s748743"/>
                </a:ext>
                <a:ext uri="{FF2B5EF4-FFF2-40B4-BE49-F238E27FC236}">
                  <a16:creationId xmlns:a16="http://schemas.microsoft.com/office/drawing/2014/main" id="{00000000-0008-0000-1300-0000C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34</xdr:row>
          <xdr:rowOff>38100</xdr:rowOff>
        </xdr:from>
        <xdr:to>
          <xdr:col>25</xdr:col>
          <xdr:colOff>0</xdr:colOff>
          <xdr:row>34</xdr:row>
          <xdr:rowOff>247650</xdr:rowOff>
        </xdr:to>
        <xdr:sp macro="" textlink="">
          <xdr:nvSpPr>
            <xdr:cNvPr id="748744" name="Check Box 200" hidden="1">
              <a:extLst>
                <a:ext uri="{63B3BB69-23CF-44E3-9099-C40C66FF867C}">
                  <a14:compatExt spid="_x0000_s748744"/>
                </a:ext>
                <a:ext uri="{FF2B5EF4-FFF2-40B4-BE49-F238E27FC236}">
                  <a16:creationId xmlns:a16="http://schemas.microsoft.com/office/drawing/2014/main" id="{00000000-0008-0000-1300-0000C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34</xdr:row>
          <xdr:rowOff>38100</xdr:rowOff>
        </xdr:from>
        <xdr:to>
          <xdr:col>26</xdr:col>
          <xdr:colOff>0</xdr:colOff>
          <xdr:row>34</xdr:row>
          <xdr:rowOff>247650</xdr:rowOff>
        </xdr:to>
        <xdr:sp macro="" textlink="">
          <xdr:nvSpPr>
            <xdr:cNvPr id="748745" name="Check Box 201" hidden="1">
              <a:extLst>
                <a:ext uri="{63B3BB69-23CF-44E3-9099-C40C66FF867C}">
                  <a14:compatExt spid="_x0000_s748745"/>
                </a:ext>
                <a:ext uri="{FF2B5EF4-FFF2-40B4-BE49-F238E27FC236}">
                  <a16:creationId xmlns:a16="http://schemas.microsoft.com/office/drawing/2014/main" id="{00000000-0008-0000-1300-0000C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34</xdr:row>
          <xdr:rowOff>38100</xdr:rowOff>
        </xdr:from>
        <xdr:to>
          <xdr:col>27</xdr:col>
          <xdr:colOff>0</xdr:colOff>
          <xdr:row>34</xdr:row>
          <xdr:rowOff>247650</xdr:rowOff>
        </xdr:to>
        <xdr:sp macro="" textlink="">
          <xdr:nvSpPr>
            <xdr:cNvPr id="748746" name="Check Box 202" hidden="1">
              <a:extLst>
                <a:ext uri="{63B3BB69-23CF-44E3-9099-C40C66FF867C}">
                  <a14:compatExt spid="_x0000_s748746"/>
                </a:ext>
                <a:ext uri="{FF2B5EF4-FFF2-40B4-BE49-F238E27FC236}">
                  <a16:creationId xmlns:a16="http://schemas.microsoft.com/office/drawing/2014/main" id="{00000000-0008-0000-1300-0000C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34</xdr:row>
          <xdr:rowOff>38100</xdr:rowOff>
        </xdr:from>
        <xdr:to>
          <xdr:col>28</xdr:col>
          <xdr:colOff>0</xdr:colOff>
          <xdr:row>34</xdr:row>
          <xdr:rowOff>247650</xdr:rowOff>
        </xdr:to>
        <xdr:sp macro="" textlink="">
          <xdr:nvSpPr>
            <xdr:cNvPr id="748747" name="Check Box 203" hidden="1">
              <a:extLst>
                <a:ext uri="{63B3BB69-23CF-44E3-9099-C40C66FF867C}">
                  <a14:compatExt spid="_x0000_s748747"/>
                </a:ext>
                <a:ext uri="{FF2B5EF4-FFF2-40B4-BE49-F238E27FC236}">
                  <a16:creationId xmlns:a16="http://schemas.microsoft.com/office/drawing/2014/main" id="{00000000-0008-0000-1300-0000C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36</xdr:row>
          <xdr:rowOff>38100</xdr:rowOff>
        </xdr:from>
        <xdr:to>
          <xdr:col>23</xdr:col>
          <xdr:colOff>0</xdr:colOff>
          <xdr:row>36</xdr:row>
          <xdr:rowOff>247650</xdr:rowOff>
        </xdr:to>
        <xdr:sp macro="" textlink="">
          <xdr:nvSpPr>
            <xdr:cNvPr id="748748" name="Check Box 204" hidden="1">
              <a:extLst>
                <a:ext uri="{63B3BB69-23CF-44E3-9099-C40C66FF867C}">
                  <a14:compatExt spid="_x0000_s748748"/>
                </a:ext>
                <a:ext uri="{FF2B5EF4-FFF2-40B4-BE49-F238E27FC236}">
                  <a16:creationId xmlns:a16="http://schemas.microsoft.com/office/drawing/2014/main" id="{00000000-0008-0000-1300-0000C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36</xdr:row>
          <xdr:rowOff>38100</xdr:rowOff>
        </xdr:from>
        <xdr:to>
          <xdr:col>24</xdr:col>
          <xdr:colOff>0</xdr:colOff>
          <xdr:row>36</xdr:row>
          <xdr:rowOff>247650</xdr:rowOff>
        </xdr:to>
        <xdr:sp macro="" textlink="">
          <xdr:nvSpPr>
            <xdr:cNvPr id="748749" name="Check Box 205" hidden="1">
              <a:extLst>
                <a:ext uri="{63B3BB69-23CF-44E3-9099-C40C66FF867C}">
                  <a14:compatExt spid="_x0000_s748749"/>
                </a:ext>
                <a:ext uri="{FF2B5EF4-FFF2-40B4-BE49-F238E27FC236}">
                  <a16:creationId xmlns:a16="http://schemas.microsoft.com/office/drawing/2014/main" id="{00000000-0008-0000-1300-0000C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38100</xdr:rowOff>
        </xdr:from>
        <xdr:to>
          <xdr:col>25</xdr:col>
          <xdr:colOff>0</xdr:colOff>
          <xdr:row>36</xdr:row>
          <xdr:rowOff>247650</xdr:rowOff>
        </xdr:to>
        <xdr:sp macro="" textlink="">
          <xdr:nvSpPr>
            <xdr:cNvPr id="748750" name="Check Box 206" hidden="1">
              <a:extLst>
                <a:ext uri="{63B3BB69-23CF-44E3-9099-C40C66FF867C}">
                  <a14:compatExt spid="_x0000_s748750"/>
                </a:ext>
                <a:ext uri="{FF2B5EF4-FFF2-40B4-BE49-F238E27FC236}">
                  <a16:creationId xmlns:a16="http://schemas.microsoft.com/office/drawing/2014/main" id="{00000000-0008-0000-1300-0000C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36</xdr:row>
          <xdr:rowOff>38100</xdr:rowOff>
        </xdr:from>
        <xdr:to>
          <xdr:col>26</xdr:col>
          <xdr:colOff>0</xdr:colOff>
          <xdr:row>36</xdr:row>
          <xdr:rowOff>247650</xdr:rowOff>
        </xdr:to>
        <xdr:sp macro="" textlink="">
          <xdr:nvSpPr>
            <xdr:cNvPr id="748751" name="Check Box 207" hidden="1">
              <a:extLst>
                <a:ext uri="{63B3BB69-23CF-44E3-9099-C40C66FF867C}">
                  <a14:compatExt spid="_x0000_s748751"/>
                </a:ext>
                <a:ext uri="{FF2B5EF4-FFF2-40B4-BE49-F238E27FC236}">
                  <a16:creationId xmlns:a16="http://schemas.microsoft.com/office/drawing/2014/main" id="{00000000-0008-0000-1300-0000C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36</xdr:row>
          <xdr:rowOff>38100</xdr:rowOff>
        </xdr:from>
        <xdr:to>
          <xdr:col>27</xdr:col>
          <xdr:colOff>0</xdr:colOff>
          <xdr:row>36</xdr:row>
          <xdr:rowOff>247650</xdr:rowOff>
        </xdr:to>
        <xdr:sp macro="" textlink="">
          <xdr:nvSpPr>
            <xdr:cNvPr id="748752" name="Check Box 208" hidden="1">
              <a:extLst>
                <a:ext uri="{63B3BB69-23CF-44E3-9099-C40C66FF867C}">
                  <a14:compatExt spid="_x0000_s748752"/>
                </a:ext>
                <a:ext uri="{FF2B5EF4-FFF2-40B4-BE49-F238E27FC236}">
                  <a16:creationId xmlns:a16="http://schemas.microsoft.com/office/drawing/2014/main" id="{00000000-0008-0000-1300-0000D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36</xdr:row>
          <xdr:rowOff>38100</xdr:rowOff>
        </xdr:from>
        <xdr:to>
          <xdr:col>28</xdr:col>
          <xdr:colOff>0</xdr:colOff>
          <xdr:row>36</xdr:row>
          <xdr:rowOff>247650</xdr:rowOff>
        </xdr:to>
        <xdr:sp macro="" textlink="">
          <xdr:nvSpPr>
            <xdr:cNvPr id="748753" name="Check Box 209" hidden="1">
              <a:extLst>
                <a:ext uri="{63B3BB69-23CF-44E3-9099-C40C66FF867C}">
                  <a14:compatExt spid="_x0000_s748753"/>
                </a:ext>
                <a:ext uri="{FF2B5EF4-FFF2-40B4-BE49-F238E27FC236}">
                  <a16:creationId xmlns:a16="http://schemas.microsoft.com/office/drawing/2014/main" id="{00000000-0008-0000-1300-0000D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37</xdr:row>
          <xdr:rowOff>38100</xdr:rowOff>
        </xdr:from>
        <xdr:to>
          <xdr:col>23</xdr:col>
          <xdr:colOff>0</xdr:colOff>
          <xdr:row>37</xdr:row>
          <xdr:rowOff>247650</xdr:rowOff>
        </xdr:to>
        <xdr:sp macro="" textlink="">
          <xdr:nvSpPr>
            <xdr:cNvPr id="748760" name="Check Box 216" hidden="1">
              <a:extLst>
                <a:ext uri="{63B3BB69-23CF-44E3-9099-C40C66FF867C}">
                  <a14:compatExt spid="_x0000_s748760"/>
                </a:ext>
                <a:ext uri="{FF2B5EF4-FFF2-40B4-BE49-F238E27FC236}">
                  <a16:creationId xmlns:a16="http://schemas.microsoft.com/office/drawing/2014/main" id="{00000000-0008-0000-1300-0000D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37</xdr:row>
          <xdr:rowOff>38100</xdr:rowOff>
        </xdr:from>
        <xdr:to>
          <xdr:col>24</xdr:col>
          <xdr:colOff>0</xdr:colOff>
          <xdr:row>37</xdr:row>
          <xdr:rowOff>247650</xdr:rowOff>
        </xdr:to>
        <xdr:sp macro="" textlink="">
          <xdr:nvSpPr>
            <xdr:cNvPr id="748761" name="Check Box 217" hidden="1">
              <a:extLst>
                <a:ext uri="{63B3BB69-23CF-44E3-9099-C40C66FF867C}">
                  <a14:compatExt spid="_x0000_s748761"/>
                </a:ext>
                <a:ext uri="{FF2B5EF4-FFF2-40B4-BE49-F238E27FC236}">
                  <a16:creationId xmlns:a16="http://schemas.microsoft.com/office/drawing/2014/main" id="{00000000-0008-0000-1300-0000D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37</xdr:row>
          <xdr:rowOff>38100</xdr:rowOff>
        </xdr:from>
        <xdr:to>
          <xdr:col>25</xdr:col>
          <xdr:colOff>0</xdr:colOff>
          <xdr:row>37</xdr:row>
          <xdr:rowOff>247650</xdr:rowOff>
        </xdr:to>
        <xdr:sp macro="" textlink="">
          <xdr:nvSpPr>
            <xdr:cNvPr id="748762" name="Check Box 218" hidden="1">
              <a:extLst>
                <a:ext uri="{63B3BB69-23CF-44E3-9099-C40C66FF867C}">
                  <a14:compatExt spid="_x0000_s748762"/>
                </a:ext>
                <a:ext uri="{FF2B5EF4-FFF2-40B4-BE49-F238E27FC236}">
                  <a16:creationId xmlns:a16="http://schemas.microsoft.com/office/drawing/2014/main" id="{00000000-0008-0000-1300-0000D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37</xdr:row>
          <xdr:rowOff>38100</xdr:rowOff>
        </xdr:from>
        <xdr:to>
          <xdr:col>26</xdr:col>
          <xdr:colOff>0</xdr:colOff>
          <xdr:row>37</xdr:row>
          <xdr:rowOff>247650</xdr:rowOff>
        </xdr:to>
        <xdr:sp macro="" textlink="">
          <xdr:nvSpPr>
            <xdr:cNvPr id="748763" name="Check Box 219" hidden="1">
              <a:extLst>
                <a:ext uri="{63B3BB69-23CF-44E3-9099-C40C66FF867C}">
                  <a14:compatExt spid="_x0000_s748763"/>
                </a:ext>
                <a:ext uri="{FF2B5EF4-FFF2-40B4-BE49-F238E27FC236}">
                  <a16:creationId xmlns:a16="http://schemas.microsoft.com/office/drawing/2014/main" id="{00000000-0008-0000-1300-0000D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37</xdr:row>
          <xdr:rowOff>38100</xdr:rowOff>
        </xdr:from>
        <xdr:to>
          <xdr:col>27</xdr:col>
          <xdr:colOff>0</xdr:colOff>
          <xdr:row>37</xdr:row>
          <xdr:rowOff>247650</xdr:rowOff>
        </xdr:to>
        <xdr:sp macro="" textlink="">
          <xdr:nvSpPr>
            <xdr:cNvPr id="748764" name="Check Box 220" hidden="1">
              <a:extLst>
                <a:ext uri="{63B3BB69-23CF-44E3-9099-C40C66FF867C}">
                  <a14:compatExt spid="_x0000_s748764"/>
                </a:ext>
                <a:ext uri="{FF2B5EF4-FFF2-40B4-BE49-F238E27FC236}">
                  <a16:creationId xmlns:a16="http://schemas.microsoft.com/office/drawing/2014/main" id="{00000000-0008-0000-1300-0000D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37</xdr:row>
          <xdr:rowOff>38100</xdr:rowOff>
        </xdr:from>
        <xdr:to>
          <xdr:col>28</xdr:col>
          <xdr:colOff>0</xdr:colOff>
          <xdr:row>37</xdr:row>
          <xdr:rowOff>247650</xdr:rowOff>
        </xdr:to>
        <xdr:sp macro="" textlink="">
          <xdr:nvSpPr>
            <xdr:cNvPr id="748765" name="Check Box 221" hidden="1">
              <a:extLst>
                <a:ext uri="{63B3BB69-23CF-44E3-9099-C40C66FF867C}">
                  <a14:compatExt spid="_x0000_s748765"/>
                </a:ext>
                <a:ext uri="{FF2B5EF4-FFF2-40B4-BE49-F238E27FC236}">
                  <a16:creationId xmlns:a16="http://schemas.microsoft.com/office/drawing/2014/main" id="{00000000-0008-0000-1300-0000D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38</xdr:row>
          <xdr:rowOff>38100</xdr:rowOff>
        </xdr:from>
        <xdr:to>
          <xdr:col>23</xdr:col>
          <xdr:colOff>0</xdr:colOff>
          <xdr:row>38</xdr:row>
          <xdr:rowOff>247650</xdr:rowOff>
        </xdr:to>
        <xdr:sp macro="" textlink="">
          <xdr:nvSpPr>
            <xdr:cNvPr id="748766" name="Check Box 222" hidden="1">
              <a:extLst>
                <a:ext uri="{63B3BB69-23CF-44E3-9099-C40C66FF867C}">
                  <a14:compatExt spid="_x0000_s748766"/>
                </a:ext>
                <a:ext uri="{FF2B5EF4-FFF2-40B4-BE49-F238E27FC236}">
                  <a16:creationId xmlns:a16="http://schemas.microsoft.com/office/drawing/2014/main" id="{00000000-0008-0000-1300-0000D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38</xdr:row>
          <xdr:rowOff>38100</xdr:rowOff>
        </xdr:from>
        <xdr:to>
          <xdr:col>24</xdr:col>
          <xdr:colOff>0</xdr:colOff>
          <xdr:row>38</xdr:row>
          <xdr:rowOff>247650</xdr:rowOff>
        </xdr:to>
        <xdr:sp macro="" textlink="">
          <xdr:nvSpPr>
            <xdr:cNvPr id="748767" name="Check Box 223" hidden="1">
              <a:extLst>
                <a:ext uri="{63B3BB69-23CF-44E3-9099-C40C66FF867C}">
                  <a14:compatExt spid="_x0000_s748767"/>
                </a:ext>
                <a:ext uri="{FF2B5EF4-FFF2-40B4-BE49-F238E27FC236}">
                  <a16:creationId xmlns:a16="http://schemas.microsoft.com/office/drawing/2014/main" id="{00000000-0008-0000-1300-0000D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38</xdr:row>
          <xdr:rowOff>38100</xdr:rowOff>
        </xdr:from>
        <xdr:to>
          <xdr:col>25</xdr:col>
          <xdr:colOff>0</xdr:colOff>
          <xdr:row>38</xdr:row>
          <xdr:rowOff>247650</xdr:rowOff>
        </xdr:to>
        <xdr:sp macro="" textlink="">
          <xdr:nvSpPr>
            <xdr:cNvPr id="748768" name="Check Box 224" hidden="1">
              <a:extLst>
                <a:ext uri="{63B3BB69-23CF-44E3-9099-C40C66FF867C}">
                  <a14:compatExt spid="_x0000_s748768"/>
                </a:ext>
                <a:ext uri="{FF2B5EF4-FFF2-40B4-BE49-F238E27FC236}">
                  <a16:creationId xmlns:a16="http://schemas.microsoft.com/office/drawing/2014/main" id="{00000000-0008-0000-1300-0000E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38</xdr:row>
          <xdr:rowOff>38100</xdr:rowOff>
        </xdr:from>
        <xdr:to>
          <xdr:col>26</xdr:col>
          <xdr:colOff>0</xdr:colOff>
          <xdr:row>38</xdr:row>
          <xdr:rowOff>247650</xdr:rowOff>
        </xdr:to>
        <xdr:sp macro="" textlink="">
          <xdr:nvSpPr>
            <xdr:cNvPr id="748769" name="Check Box 225" hidden="1">
              <a:extLst>
                <a:ext uri="{63B3BB69-23CF-44E3-9099-C40C66FF867C}">
                  <a14:compatExt spid="_x0000_s748769"/>
                </a:ext>
                <a:ext uri="{FF2B5EF4-FFF2-40B4-BE49-F238E27FC236}">
                  <a16:creationId xmlns:a16="http://schemas.microsoft.com/office/drawing/2014/main" id="{00000000-0008-0000-1300-0000E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38</xdr:row>
          <xdr:rowOff>38100</xdr:rowOff>
        </xdr:from>
        <xdr:to>
          <xdr:col>27</xdr:col>
          <xdr:colOff>0</xdr:colOff>
          <xdr:row>38</xdr:row>
          <xdr:rowOff>247650</xdr:rowOff>
        </xdr:to>
        <xdr:sp macro="" textlink="">
          <xdr:nvSpPr>
            <xdr:cNvPr id="748770" name="Check Box 226" hidden="1">
              <a:extLst>
                <a:ext uri="{63B3BB69-23CF-44E3-9099-C40C66FF867C}">
                  <a14:compatExt spid="_x0000_s748770"/>
                </a:ext>
                <a:ext uri="{FF2B5EF4-FFF2-40B4-BE49-F238E27FC236}">
                  <a16:creationId xmlns:a16="http://schemas.microsoft.com/office/drawing/2014/main" id="{00000000-0008-0000-1300-0000E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38</xdr:row>
          <xdr:rowOff>38100</xdr:rowOff>
        </xdr:from>
        <xdr:to>
          <xdr:col>28</xdr:col>
          <xdr:colOff>0</xdr:colOff>
          <xdr:row>38</xdr:row>
          <xdr:rowOff>247650</xdr:rowOff>
        </xdr:to>
        <xdr:sp macro="" textlink="">
          <xdr:nvSpPr>
            <xdr:cNvPr id="748771" name="Check Box 227" hidden="1">
              <a:extLst>
                <a:ext uri="{63B3BB69-23CF-44E3-9099-C40C66FF867C}">
                  <a14:compatExt spid="_x0000_s748771"/>
                </a:ext>
                <a:ext uri="{FF2B5EF4-FFF2-40B4-BE49-F238E27FC236}">
                  <a16:creationId xmlns:a16="http://schemas.microsoft.com/office/drawing/2014/main" id="{00000000-0008-0000-1300-0000E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39</xdr:row>
          <xdr:rowOff>38100</xdr:rowOff>
        </xdr:from>
        <xdr:to>
          <xdr:col>23</xdr:col>
          <xdr:colOff>0</xdr:colOff>
          <xdr:row>39</xdr:row>
          <xdr:rowOff>247650</xdr:rowOff>
        </xdr:to>
        <xdr:sp macro="" textlink="">
          <xdr:nvSpPr>
            <xdr:cNvPr id="748772" name="Check Box 228" hidden="1">
              <a:extLst>
                <a:ext uri="{63B3BB69-23CF-44E3-9099-C40C66FF867C}">
                  <a14:compatExt spid="_x0000_s748772"/>
                </a:ext>
                <a:ext uri="{FF2B5EF4-FFF2-40B4-BE49-F238E27FC236}">
                  <a16:creationId xmlns:a16="http://schemas.microsoft.com/office/drawing/2014/main" id="{00000000-0008-0000-1300-0000E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39</xdr:row>
          <xdr:rowOff>38100</xdr:rowOff>
        </xdr:from>
        <xdr:to>
          <xdr:col>24</xdr:col>
          <xdr:colOff>0</xdr:colOff>
          <xdr:row>39</xdr:row>
          <xdr:rowOff>247650</xdr:rowOff>
        </xdr:to>
        <xdr:sp macro="" textlink="">
          <xdr:nvSpPr>
            <xdr:cNvPr id="748773" name="Check Box 229" hidden="1">
              <a:extLst>
                <a:ext uri="{63B3BB69-23CF-44E3-9099-C40C66FF867C}">
                  <a14:compatExt spid="_x0000_s748773"/>
                </a:ext>
                <a:ext uri="{FF2B5EF4-FFF2-40B4-BE49-F238E27FC236}">
                  <a16:creationId xmlns:a16="http://schemas.microsoft.com/office/drawing/2014/main" id="{00000000-0008-0000-1300-0000E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39</xdr:row>
          <xdr:rowOff>38100</xdr:rowOff>
        </xdr:from>
        <xdr:to>
          <xdr:col>25</xdr:col>
          <xdr:colOff>0</xdr:colOff>
          <xdr:row>39</xdr:row>
          <xdr:rowOff>247650</xdr:rowOff>
        </xdr:to>
        <xdr:sp macro="" textlink="">
          <xdr:nvSpPr>
            <xdr:cNvPr id="748774" name="Check Box 230" hidden="1">
              <a:extLst>
                <a:ext uri="{63B3BB69-23CF-44E3-9099-C40C66FF867C}">
                  <a14:compatExt spid="_x0000_s748774"/>
                </a:ext>
                <a:ext uri="{FF2B5EF4-FFF2-40B4-BE49-F238E27FC236}">
                  <a16:creationId xmlns:a16="http://schemas.microsoft.com/office/drawing/2014/main" id="{00000000-0008-0000-1300-0000E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39</xdr:row>
          <xdr:rowOff>38100</xdr:rowOff>
        </xdr:from>
        <xdr:to>
          <xdr:col>26</xdr:col>
          <xdr:colOff>0</xdr:colOff>
          <xdr:row>39</xdr:row>
          <xdr:rowOff>247650</xdr:rowOff>
        </xdr:to>
        <xdr:sp macro="" textlink="">
          <xdr:nvSpPr>
            <xdr:cNvPr id="748775" name="Check Box 231" hidden="1">
              <a:extLst>
                <a:ext uri="{63B3BB69-23CF-44E3-9099-C40C66FF867C}">
                  <a14:compatExt spid="_x0000_s748775"/>
                </a:ext>
                <a:ext uri="{FF2B5EF4-FFF2-40B4-BE49-F238E27FC236}">
                  <a16:creationId xmlns:a16="http://schemas.microsoft.com/office/drawing/2014/main" id="{00000000-0008-0000-1300-0000E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39</xdr:row>
          <xdr:rowOff>38100</xdr:rowOff>
        </xdr:from>
        <xdr:to>
          <xdr:col>27</xdr:col>
          <xdr:colOff>0</xdr:colOff>
          <xdr:row>39</xdr:row>
          <xdr:rowOff>247650</xdr:rowOff>
        </xdr:to>
        <xdr:sp macro="" textlink="">
          <xdr:nvSpPr>
            <xdr:cNvPr id="748776" name="Check Box 232" hidden="1">
              <a:extLst>
                <a:ext uri="{63B3BB69-23CF-44E3-9099-C40C66FF867C}">
                  <a14:compatExt spid="_x0000_s748776"/>
                </a:ext>
                <a:ext uri="{FF2B5EF4-FFF2-40B4-BE49-F238E27FC236}">
                  <a16:creationId xmlns:a16="http://schemas.microsoft.com/office/drawing/2014/main" id="{00000000-0008-0000-1300-0000E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39</xdr:row>
          <xdr:rowOff>38100</xdr:rowOff>
        </xdr:from>
        <xdr:to>
          <xdr:col>28</xdr:col>
          <xdr:colOff>0</xdr:colOff>
          <xdr:row>39</xdr:row>
          <xdr:rowOff>247650</xdr:rowOff>
        </xdr:to>
        <xdr:sp macro="" textlink="">
          <xdr:nvSpPr>
            <xdr:cNvPr id="748777" name="Check Box 233" hidden="1">
              <a:extLst>
                <a:ext uri="{63B3BB69-23CF-44E3-9099-C40C66FF867C}">
                  <a14:compatExt spid="_x0000_s748777"/>
                </a:ext>
                <a:ext uri="{FF2B5EF4-FFF2-40B4-BE49-F238E27FC236}">
                  <a16:creationId xmlns:a16="http://schemas.microsoft.com/office/drawing/2014/main" id="{00000000-0008-0000-1300-0000E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40</xdr:row>
          <xdr:rowOff>38100</xdr:rowOff>
        </xdr:from>
        <xdr:to>
          <xdr:col>23</xdr:col>
          <xdr:colOff>0</xdr:colOff>
          <xdr:row>40</xdr:row>
          <xdr:rowOff>247650</xdr:rowOff>
        </xdr:to>
        <xdr:sp macro="" textlink="">
          <xdr:nvSpPr>
            <xdr:cNvPr id="748778" name="Check Box 234" hidden="1">
              <a:extLst>
                <a:ext uri="{63B3BB69-23CF-44E3-9099-C40C66FF867C}">
                  <a14:compatExt spid="_x0000_s748778"/>
                </a:ext>
                <a:ext uri="{FF2B5EF4-FFF2-40B4-BE49-F238E27FC236}">
                  <a16:creationId xmlns:a16="http://schemas.microsoft.com/office/drawing/2014/main" id="{00000000-0008-0000-1300-0000E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40</xdr:row>
          <xdr:rowOff>38100</xdr:rowOff>
        </xdr:from>
        <xdr:to>
          <xdr:col>24</xdr:col>
          <xdr:colOff>0</xdr:colOff>
          <xdr:row>40</xdr:row>
          <xdr:rowOff>247650</xdr:rowOff>
        </xdr:to>
        <xdr:sp macro="" textlink="">
          <xdr:nvSpPr>
            <xdr:cNvPr id="748779" name="Check Box 235" hidden="1">
              <a:extLst>
                <a:ext uri="{63B3BB69-23CF-44E3-9099-C40C66FF867C}">
                  <a14:compatExt spid="_x0000_s748779"/>
                </a:ext>
                <a:ext uri="{FF2B5EF4-FFF2-40B4-BE49-F238E27FC236}">
                  <a16:creationId xmlns:a16="http://schemas.microsoft.com/office/drawing/2014/main" id="{00000000-0008-0000-1300-0000E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40</xdr:row>
          <xdr:rowOff>38100</xdr:rowOff>
        </xdr:from>
        <xdr:to>
          <xdr:col>25</xdr:col>
          <xdr:colOff>0</xdr:colOff>
          <xdr:row>40</xdr:row>
          <xdr:rowOff>247650</xdr:rowOff>
        </xdr:to>
        <xdr:sp macro="" textlink="">
          <xdr:nvSpPr>
            <xdr:cNvPr id="748780" name="Check Box 236" hidden="1">
              <a:extLst>
                <a:ext uri="{63B3BB69-23CF-44E3-9099-C40C66FF867C}">
                  <a14:compatExt spid="_x0000_s748780"/>
                </a:ext>
                <a:ext uri="{FF2B5EF4-FFF2-40B4-BE49-F238E27FC236}">
                  <a16:creationId xmlns:a16="http://schemas.microsoft.com/office/drawing/2014/main" id="{00000000-0008-0000-1300-0000E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40</xdr:row>
          <xdr:rowOff>38100</xdr:rowOff>
        </xdr:from>
        <xdr:to>
          <xdr:col>26</xdr:col>
          <xdr:colOff>0</xdr:colOff>
          <xdr:row>40</xdr:row>
          <xdr:rowOff>247650</xdr:rowOff>
        </xdr:to>
        <xdr:sp macro="" textlink="">
          <xdr:nvSpPr>
            <xdr:cNvPr id="748781" name="Check Box 237" hidden="1">
              <a:extLst>
                <a:ext uri="{63B3BB69-23CF-44E3-9099-C40C66FF867C}">
                  <a14:compatExt spid="_x0000_s748781"/>
                </a:ext>
                <a:ext uri="{FF2B5EF4-FFF2-40B4-BE49-F238E27FC236}">
                  <a16:creationId xmlns:a16="http://schemas.microsoft.com/office/drawing/2014/main" id="{00000000-0008-0000-1300-0000E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40</xdr:row>
          <xdr:rowOff>38100</xdr:rowOff>
        </xdr:from>
        <xdr:to>
          <xdr:col>27</xdr:col>
          <xdr:colOff>0</xdr:colOff>
          <xdr:row>40</xdr:row>
          <xdr:rowOff>247650</xdr:rowOff>
        </xdr:to>
        <xdr:sp macro="" textlink="">
          <xdr:nvSpPr>
            <xdr:cNvPr id="748782" name="Check Box 238" hidden="1">
              <a:extLst>
                <a:ext uri="{63B3BB69-23CF-44E3-9099-C40C66FF867C}">
                  <a14:compatExt spid="_x0000_s748782"/>
                </a:ext>
                <a:ext uri="{FF2B5EF4-FFF2-40B4-BE49-F238E27FC236}">
                  <a16:creationId xmlns:a16="http://schemas.microsoft.com/office/drawing/2014/main" id="{00000000-0008-0000-1300-0000E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40</xdr:row>
          <xdr:rowOff>38100</xdr:rowOff>
        </xdr:from>
        <xdr:to>
          <xdr:col>28</xdr:col>
          <xdr:colOff>0</xdr:colOff>
          <xdr:row>40</xdr:row>
          <xdr:rowOff>247650</xdr:rowOff>
        </xdr:to>
        <xdr:sp macro="" textlink="">
          <xdr:nvSpPr>
            <xdr:cNvPr id="748783" name="Check Box 239" hidden="1">
              <a:extLst>
                <a:ext uri="{63B3BB69-23CF-44E3-9099-C40C66FF867C}">
                  <a14:compatExt spid="_x0000_s748783"/>
                </a:ext>
                <a:ext uri="{FF2B5EF4-FFF2-40B4-BE49-F238E27FC236}">
                  <a16:creationId xmlns:a16="http://schemas.microsoft.com/office/drawing/2014/main" id="{00000000-0008-0000-1300-0000E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41</xdr:row>
          <xdr:rowOff>38100</xdr:rowOff>
        </xdr:from>
        <xdr:to>
          <xdr:col>23</xdr:col>
          <xdr:colOff>0</xdr:colOff>
          <xdr:row>41</xdr:row>
          <xdr:rowOff>247650</xdr:rowOff>
        </xdr:to>
        <xdr:sp macro="" textlink="">
          <xdr:nvSpPr>
            <xdr:cNvPr id="748784" name="Check Box 240" hidden="1">
              <a:extLst>
                <a:ext uri="{63B3BB69-23CF-44E3-9099-C40C66FF867C}">
                  <a14:compatExt spid="_x0000_s748784"/>
                </a:ext>
                <a:ext uri="{FF2B5EF4-FFF2-40B4-BE49-F238E27FC236}">
                  <a16:creationId xmlns:a16="http://schemas.microsoft.com/office/drawing/2014/main" id="{00000000-0008-0000-1300-0000F0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41</xdr:row>
          <xdr:rowOff>38100</xdr:rowOff>
        </xdr:from>
        <xdr:to>
          <xdr:col>24</xdr:col>
          <xdr:colOff>0</xdr:colOff>
          <xdr:row>41</xdr:row>
          <xdr:rowOff>247650</xdr:rowOff>
        </xdr:to>
        <xdr:sp macro="" textlink="">
          <xdr:nvSpPr>
            <xdr:cNvPr id="748785" name="Check Box 241" hidden="1">
              <a:extLst>
                <a:ext uri="{63B3BB69-23CF-44E3-9099-C40C66FF867C}">
                  <a14:compatExt spid="_x0000_s748785"/>
                </a:ext>
                <a:ext uri="{FF2B5EF4-FFF2-40B4-BE49-F238E27FC236}">
                  <a16:creationId xmlns:a16="http://schemas.microsoft.com/office/drawing/2014/main" id="{00000000-0008-0000-1300-0000F1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41</xdr:row>
          <xdr:rowOff>38100</xdr:rowOff>
        </xdr:from>
        <xdr:to>
          <xdr:col>25</xdr:col>
          <xdr:colOff>0</xdr:colOff>
          <xdr:row>41</xdr:row>
          <xdr:rowOff>247650</xdr:rowOff>
        </xdr:to>
        <xdr:sp macro="" textlink="">
          <xdr:nvSpPr>
            <xdr:cNvPr id="748786" name="Check Box 242" hidden="1">
              <a:extLst>
                <a:ext uri="{63B3BB69-23CF-44E3-9099-C40C66FF867C}">
                  <a14:compatExt spid="_x0000_s748786"/>
                </a:ext>
                <a:ext uri="{FF2B5EF4-FFF2-40B4-BE49-F238E27FC236}">
                  <a16:creationId xmlns:a16="http://schemas.microsoft.com/office/drawing/2014/main" id="{00000000-0008-0000-1300-0000F2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41</xdr:row>
          <xdr:rowOff>38100</xdr:rowOff>
        </xdr:from>
        <xdr:to>
          <xdr:col>26</xdr:col>
          <xdr:colOff>0</xdr:colOff>
          <xdr:row>41</xdr:row>
          <xdr:rowOff>247650</xdr:rowOff>
        </xdr:to>
        <xdr:sp macro="" textlink="">
          <xdr:nvSpPr>
            <xdr:cNvPr id="748787" name="Check Box 243" hidden="1">
              <a:extLst>
                <a:ext uri="{63B3BB69-23CF-44E3-9099-C40C66FF867C}">
                  <a14:compatExt spid="_x0000_s748787"/>
                </a:ext>
                <a:ext uri="{FF2B5EF4-FFF2-40B4-BE49-F238E27FC236}">
                  <a16:creationId xmlns:a16="http://schemas.microsoft.com/office/drawing/2014/main" id="{00000000-0008-0000-1300-0000F3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41</xdr:row>
          <xdr:rowOff>38100</xdr:rowOff>
        </xdr:from>
        <xdr:to>
          <xdr:col>27</xdr:col>
          <xdr:colOff>0</xdr:colOff>
          <xdr:row>41</xdr:row>
          <xdr:rowOff>247650</xdr:rowOff>
        </xdr:to>
        <xdr:sp macro="" textlink="">
          <xdr:nvSpPr>
            <xdr:cNvPr id="748788" name="Check Box 244" hidden="1">
              <a:extLst>
                <a:ext uri="{63B3BB69-23CF-44E3-9099-C40C66FF867C}">
                  <a14:compatExt spid="_x0000_s748788"/>
                </a:ext>
                <a:ext uri="{FF2B5EF4-FFF2-40B4-BE49-F238E27FC236}">
                  <a16:creationId xmlns:a16="http://schemas.microsoft.com/office/drawing/2014/main" id="{00000000-0008-0000-1300-0000F4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41</xdr:row>
          <xdr:rowOff>38100</xdr:rowOff>
        </xdr:from>
        <xdr:to>
          <xdr:col>28</xdr:col>
          <xdr:colOff>0</xdr:colOff>
          <xdr:row>41</xdr:row>
          <xdr:rowOff>247650</xdr:rowOff>
        </xdr:to>
        <xdr:sp macro="" textlink="">
          <xdr:nvSpPr>
            <xdr:cNvPr id="748789" name="Check Box 245" hidden="1">
              <a:extLst>
                <a:ext uri="{63B3BB69-23CF-44E3-9099-C40C66FF867C}">
                  <a14:compatExt spid="_x0000_s748789"/>
                </a:ext>
                <a:ext uri="{FF2B5EF4-FFF2-40B4-BE49-F238E27FC236}">
                  <a16:creationId xmlns:a16="http://schemas.microsoft.com/office/drawing/2014/main" id="{00000000-0008-0000-1300-0000F5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43</xdr:row>
          <xdr:rowOff>38100</xdr:rowOff>
        </xdr:from>
        <xdr:to>
          <xdr:col>23</xdr:col>
          <xdr:colOff>0</xdr:colOff>
          <xdr:row>43</xdr:row>
          <xdr:rowOff>247650</xdr:rowOff>
        </xdr:to>
        <xdr:sp macro="" textlink="">
          <xdr:nvSpPr>
            <xdr:cNvPr id="748790" name="Check Box 246" hidden="1">
              <a:extLst>
                <a:ext uri="{63B3BB69-23CF-44E3-9099-C40C66FF867C}">
                  <a14:compatExt spid="_x0000_s748790"/>
                </a:ext>
                <a:ext uri="{FF2B5EF4-FFF2-40B4-BE49-F238E27FC236}">
                  <a16:creationId xmlns:a16="http://schemas.microsoft.com/office/drawing/2014/main" id="{00000000-0008-0000-1300-0000F6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43</xdr:row>
          <xdr:rowOff>38100</xdr:rowOff>
        </xdr:from>
        <xdr:to>
          <xdr:col>24</xdr:col>
          <xdr:colOff>0</xdr:colOff>
          <xdr:row>43</xdr:row>
          <xdr:rowOff>247650</xdr:rowOff>
        </xdr:to>
        <xdr:sp macro="" textlink="">
          <xdr:nvSpPr>
            <xdr:cNvPr id="748791" name="Check Box 247" hidden="1">
              <a:extLst>
                <a:ext uri="{63B3BB69-23CF-44E3-9099-C40C66FF867C}">
                  <a14:compatExt spid="_x0000_s748791"/>
                </a:ext>
                <a:ext uri="{FF2B5EF4-FFF2-40B4-BE49-F238E27FC236}">
                  <a16:creationId xmlns:a16="http://schemas.microsoft.com/office/drawing/2014/main" id="{00000000-0008-0000-1300-0000F7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38100</xdr:rowOff>
        </xdr:from>
        <xdr:to>
          <xdr:col>25</xdr:col>
          <xdr:colOff>0</xdr:colOff>
          <xdr:row>43</xdr:row>
          <xdr:rowOff>247650</xdr:rowOff>
        </xdr:to>
        <xdr:sp macro="" textlink="">
          <xdr:nvSpPr>
            <xdr:cNvPr id="748792" name="Check Box 248" hidden="1">
              <a:extLst>
                <a:ext uri="{63B3BB69-23CF-44E3-9099-C40C66FF867C}">
                  <a14:compatExt spid="_x0000_s748792"/>
                </a:ext>
                <a:ext uri="{FF2B5EF4-FFF2-40B4-BE49-F238E27FC236}">
                  <a16:creationId xmlns:a16="http://schemas.microsoft.com/office/drawing/2014/main" id="{00000000-0008-0000-1300-0000F8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43</xdr:row>
          <xdr:rowOff>38100</xdr:rowOff>
        </xdr:from>
        <xdr:to>
          <xdr:col>26</xdr:col>
          <xdr:colOff>0</xdr:colOff>
          <xdr:row>43</xdr:row>
          <xdr:rowOff>247650</xdr:rowOff>
        </xdr:to>
        <xdr:sp macro="" textlink="">
          <xdr:nvSpPr>
            <xdr:cNvPr id="748793" name="Check Box 249" hidden="1">
              <a:extLst>
                <a:ext uri="{63B3BB69-23CF-44E3-9099-C40C66FF867C}">
                  <a14:compatExt spid="_x0000_s748793"/>
                </a:ext>
                <a:ext uri="{FF2B5EF4-FFF2-40B4-BE49-F238E27FC236}">
                  <a16:creationId xmlns:a16="http://schemas.microsoft.com/office/drawing/2014/main" id="{00000000-0008-0000-1300-0000F9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43</xdr:row>
          <xdr:rowOff>38100</xdr:rowOff>
        </xdr:from>
        <xdr:to>
          <xdr:col>27</xdr:col>
          <xdr:colOff>0</xdr:colOff>
          <xdr:row>43</xdr:row>
          <xdr:rowOff>247650</xdr:rowOff>
        </xdr:to>
        <xdr:sp macro="" textlink="">
          <xdr:nvSpPr>
            <xdr:cNvPr id="748794" name="Check Box 250" hidden="1">
              <a:extLst>
                <a:ext uri="{63B3BB69-23CF-44E3-9099-C40C66FF867C}">
                  <a14:compatExt spid="_x0000_s748794"/>
                </a:ext>
                <a:ext uri="{FF2B5EF4-FFF2-40B4-BE49-F238E27FC236}">
                  <a16:creationId xmlns:a16="http://schemas.microsoft.com/office/drawing/2014/main" id="{00000000-0008-0000-1300-0000FA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43</xdr:row>
          <xdr:rowOff>38100</xdr:rowOff>
        </xdr:from>
        <xdr:to>
          <xdr:col>28</xdr:col>
          <xdr:colOff>0</xdr:colOff>
          <xdr:row>43</xdr:row>
          <xdr:rowOff>247650</xdr:rowOff>
        </xdr:to>
        <xdr:sp macro="" textlink="">
          <xdr:nvSpPr>
            <xdr:cNvPr id="748795" name="Check Box 251" hidden="1">
              <a:extLst>
                <a:ext uri="{63B3BB69-23CF-44E3-9099-C40C66FF867C}">
                  <a14:compatExt spid="_x0000_s748795"/>
                </a:ext>
                <a:ext uri="{FF2B5EF4-FFF2-40B4-BE49-F238E27FC236}">
                  <a16:creationId xmlns:a16="http://schemas.microsoft.com/office/drawing/2014/main" id="{00000000-0008-0000-1300-0000FB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44</xdr:row>
          <xdr:rowOff>38100</xdr:rowOff>
        </xdr:from>
        <xdr:to>
          <xdr:col>23</xdr:col>
          <xdr:colOff>0</xdr:colOff>
          <xdr:row>44</xdr:row>
          <xdr:rowOff>247650</xdr:rowOff>
        </xdr:to>
        <xdr:sp macro="" textlink="">
          <xdr:nvSpPr>
            <xdr:cNvPr id="748796" name="Check Box 252" hidden="1">
              <a:extLst>
                <a:ext uri="{63B3BB69-23CF-44E3-9099-C40C66FF867C}">
                  <a14:compatExt spid="_x0000_s748796"/>
                </a:ext>
                <a:ext uri="{FF2B5EF4-FFF2-40B4-BE49-F238E27FC236}">
                  <a16:creationId xmlns:a16="http://schemas.microsoft.com/office/drawing/2014/main" id="{00000000-0008-0000-1300-0000FC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44</xdr:row>
          <xdr:rowOff>38100</xdr:rowOff>
        </xdr:from>
        <xdr:to>
          <xdr:col>24</xdr:col>
          <xdr:colOff>0</xdr:colOff>
          <xdr:row>44</xdr:row>
          <xdr:rowOff>247650</xdr:rowOff>
        </xdr:to>
        <xdr:sp macro="" textlink="">
          <xdr:nvSpPr>
            <xdr:cNvPr id="748797" name="Check Box 253" hidden="1">
              <a:extLst>
                <a:ext uri="{63B3BB69-23CF-44E3-9099-C40C66FF867C}">
                  <a14:compatExt spid="_x0000_s748797"/>
                </a:ext>
                <a:ext uri="{FF2B5EF4-FFF2-40B4-BE49-F238E27FC236}">
                  <a16:creationId xmlns:a16="http://schemas.microsoft.com/office/drawing/2014/main" id="{00000000-0008-0000-1300-0000FD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44</xdr:row>
          <xdr:rowOff>38100</xdr:rowOff>
        </xdr:from>
        <xdr:to>
          <xdr:col>25</xdr:col>
          <xdr:colOff>0</xdr:colOff>
          <xdr:row>44</xdr:row>
          <xdr:rowOff>247650</xdr:rowOff>
        </xdr:to>
        <xdr:sp macro="" textlink="">
          <xdr:nvSpPr>
            <xdr:cNvPr id="748798" name="Check Box 254" hidden="1">
              <a:extLst>
                <a:ext uri="{63B3BB69-23CF-44E3-9099-C40C66FF867C}">
                  <a14:compatExt spid="_x0000_s748798"/>
                </a:ext>
                <a:ext uri="{FF2B5EF4-FFF2-40B4-BE49-F238E27FC236}">
                  <a16:creationId xmlns:a16="http://schemas.microsoft.com/office/drawing/2014/main" id="{00000000-0008-0000-1300-0000FE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44</xdr:row>
          <xdr:rowOff>38100</xdr:rowOff>
        </xdr:from>
        <xdr:to>
          <xdr:col>26</xdr:col>
          <xdr:colOff>0</xdr:colOff>
          <xdr:row>44</xdr:row>
          <xdr:rowOff>247650</xdr:rowOff>
        </xdr:to>
        <xdr:sp macro="" textlink="">
          <xdr:nvSpPr>
            <xdr:cNvPr id="748799" name="Check Box 255" hidden="1">
              <a:extLst>
                <a:ext uri="{63B3BB69-23CF-44E3-9099-C40C66FF867C}">
                  <a14:compatExt spid="_x0000_s748799"/>
                </a:ext>
                <a:ext uri="{FF2B5EF4-FFF2-40B4-BE49-F238E27FC236}">
                  <a16:creationId xmlns:a16="http://schemas.microsoft.com/office/drawing/2014/main" id="{00000000-0008-0000-1300-0000FF6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44</xdr:row>
          <xdr:rowOff>38100</xdr:rowOff>
        </xdr:from>
        <xdr:to>
          <xdr:col>27</xdr:col>
          <xdr:colOff>0</xdr:colOff>
          <xdr:row>44</xdr:row>
          <xdr:rowOff>247650</xdr:rowOff>
        </xdr:to>
        <xdr:sp macro="" textlink="">
          <xdr:nvSpPr>
            <xdr:cNvPr id="748800" name="Check Box 256" hidden="1">
              <a:extLst>
                <a:ext uri="{63B3BB69-23CF-44E3-9099-C40C66FF867C}">
                  <a14:compatExt spid="_x0000_s748800"/>
                </a:ext>
                <a:ext uri="{FF2B5EF4-FFF2-40B4-BE49-F238E27FC236}">
                  <a16:creationId xmlns:a16="http://schemas.microsoft.com/office/drawing/2014/main" id="{00000000-0008-0000-1300-00000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44</xdr:row>
          <xdr:rowOff>38100</xdr:rowOff>
        </xdr:from>
        <xdr:to>
          <xdr:col>28</xdr:col>
          <xdr:colOff>0</xdr:colOff>
          <xdr:row>44</xdr:row>
          <xdr:rowOff>247650</xdr:rowOff>
        </xdr:to>
        <xdr:sp macro="" textlink="">
          <xdr:nvSpPr>
            <xdr:cNvPr id="748801" name="Check Box 257" hidden="1">
              <a:extLst>
                <a:ext uri="{63B3BB69-23CF-44E3-9099-C40C66FF867C}">
                  <a14:compatExt spid="_x0000_s748801"/>
                </a:ext>
                <a:ext uri="{FF2B5EF4-FFF2-40B4-BE49-F238E27FC236}">
                  <a16:creationId xmlns:a16="http://schemas.microsoft.com/office/drawing/2014/main" id="{00000000-0008-0000-1300-00000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45</xdr:row>
          <xdr:rowOff>38100</xdr:rowOff>
        </xdr:from>
        <xdr:to>
          <xdr:col>23</xdr:col>
          <xdr:colOff>0</xdr:colOff>
          <xdr:row>45</xdr:row>
          <xdr:rowOff>247650</xdr:rowOff>
        </xdr:to>
        <xdr:sp macro="" textlink="">
          <xdr:nvSpPr>
            <xdr:cNvPr id="748802" name="Check Box 258" hidden="1">
              <a:extLst>
                <a:ext uri="{63B3BB69-23CF-44E3-9099-C40C66FF867C}">
                  <a14:compatExt spid="_x0000_s748802"/>
                </a:ext>
                <a:ext uri="{FF2B5EF4-FFF2-40B4-BE49-F238E27FC236}">
                  <a16:creationId xmlns:a16="http://schemas.microsoft.com/office/drawing/2014/main" id="{00000000-0008-0000-1300-00000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45</xdr:row>
          <xdr:rowOff>38100</xdr:rowOff>
        </xdr:from>
        <xdr:to>
          <xdr:col>24</xdr:col>
          <xdr:colOff>0</xdr:colOff>
          <xdr:row>45</xdr:row>
          <xdr:rowOff>247650</xdr:rowOff>
        </xdr:to>
        <xdr:sp macro="" textlink="">
          <xdr:nvSpPr>
            <xdr:cNvPr id="748803" name="Check Box 259" hidden="1">
              <a:extLst>
                <a:ext uri="{63B3BB69-23CF-44E3-9099-C40C66FF867C}">
                  <a14:compatExt spid="_x0000_s748803"/>
                </a:ext>
                <a:ext uri="{FF2B5EF4-FFF2-40B4-BE49-F238E27FC236}">
                  <a16:creationId xmlns:a16="http://schemas.microsoft.com/office/drawing/2014/main" id="{00000000-0008-0000-1300-00000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45</xdr:row>
          <xdr:rowOff>38100</xdr:rowOff>
        </xdr:from>
        <xdr:to>
          <xdr:col>25</xdr:col>
          <xdr:colOff>0</xdr:colOff>
          <xdr:row>45</xdr:row>
          <xdr:rowOff>247650</xdr:rowOff>
        </xdr:to>
        <xdr:sp macro="" textlink="">
          <xdr:nvSpPr>
            <xdr:cNvPr id="748804" name="Check Box 260" hidden="1">
              <a:extLst>
                <a:ext uri="{63B3BB69-23CF-44E3-9099-C40C66FF867C}">
                  <a14:compatExt spid="_x0000_s748804"/>
                </a:ext>
                <a:ext uri="{FF2B5EF4-FFF2-40B4-BE49-F238E27FC236}">
                  <a16:creationId xmlns:a16="http://schemas.microsoft.com/office/drawing/2014/main" id="{00000000-0008-0000-1300-00000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45</xdr:row>
          <xdr:rowOff>38100</xdr:rowOff>
        </xdr:from>
        <xdr:to>
          <xdr:col>26</xdr:col>
          <xdr:colOff>0</xdr:colOff>
          <xdr:row>45</xdr:row>
          <xdr:rowOff>247650</xdr:rowOff>
        </xdr:to>
        <xdr:sp macro="" textlink="">
          <xdr:nvSpPr>
            <xdr:cNvPr id="748805" name="Check Box 261" hidden="1">
              <a:extLst>
                <a:ext uri="{63B3BB69-23CF-44E3-9099-C40C66FF867C}">
                  <a14:compatExt spid="_x0000_s748805"/>
                </a:ext>
                <a:ext uri="{FF2B5EF4-FFF2-40B4-BE49-F238E27FC236}">
                  <a16:creationId xmlns:a16="http://schemas.microsoft.com/office/drawing/2014/main" id="{00000000-0008-0000-1300-00000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45</xdr:row>
          <xdr:rowOff>38100</xdr:rowOff>
        </xdr:from>
        <xdr:to>
          <xdr:col>27</xdr:col>
          <xdr:colOff>0</xdr:colOff>
          <xdr:row>45</xdr:row>
          <xdr:rowOff>247650</xdr:rowOff>
        </xdr:to>
        <xdr:sp macro="" textlink="">
          <xdr:nvSpPr>
            <xdr:cNvPr id="748806" name="Check Box 262" hidden="1">
              <a:extLst>
                <a:ext uri="{63B3BB69-23CF-44E3-9099-C40C66FF867C}">
                  <a14:compatExt spid="_x0000_s748806"/>
                </a:ext>
                <a:ext uri="{FF2B5EF4-FFF2-40B4-BE49-F238E27FC236}">
                  <a16:creationId xmlns:a16="http://schemas.microsoft.com/office/drawing/2014/main" id="{00000000-0008-0000-1300-00000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45</xdr:row>
          <xdr:rowOff>38100</xdr:rowOff>
        </xdr:from>
        <xdr:to>
          <xdr:col>28</xdr:col>
          <xdr:colOff>0</xdr:colOff>
          <xdr:row>45</xdr:row>
          <xdr:rowOff>247650</xdr:rowOff>
        </xdr:to>
        <xdr:sp macro="" textlink="">
          <xdr:nvSpPr>
            <xdr:cNvPr id="748807" name="Check Box 263" hidden="1">
              <a:extLst>
                <a:ext uri="{63B3BB69-23CF-44E3-9099-C40C66FF867C}">
                  <a14:compatExt spid="_x0000_s748807"/>
                </a:ext>
                <a:ext uri="{FF2B5EF4-FFF2-40B4-BE49-F238E27FC236}">
                  <a16:creationId xmlns:a16="http://schemas.microsoft.com/office/drawing/2014/main" id="{00000000-0008-0000-1300-00000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46</xdr:row>
          <xdr:rowOff>38100</xdr:rowOff>
        </xdr:from>
        <xdr:to>
          <xdr:col>23</xdr:col>
          <xdr:colOff>0</xdr:colOff>
          <xdr:row>46</xdr:row>
          <xdr:rowOff>247650</xdr:rowOff>
        </xdr:to>
        <xdr:sp macro="" textlink="">
          <xdr:nvSpPr>
            <xdr:cNvPr id="748808" name="Check Box 264" hidden="1">
              <a:extLst>
                <a:ext uri="{63B3BB69-23CF-44E3-9099-C40C66FF867C}">
                  <a14:compatExt spid="_x0000_s748808"/>
                </a:ext>
                <a:ext uri="{FF2B5EF4-FFF2-40B4-BE49-F238E27FC236}">
                  <a16:creationId xmlns:a16="http://schemas.microsoft.com/office/drawing/2014/main" id="{00000000-0008-0000-1300-00000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46</xdr:row>
          <xdr:rowOff>38100</xdr:rowOff>
        </xdr:from>
        <xdr:to>
          <xdr:col>24</xdr:col>
          <xdr:colOff>0</xdr:colOff>
          <xdr:row>46</xdr:row>
          <xdr:rowOff>247650</xdr:rowOff>
        </xdr:to>
        <xdr:sp macro="" textlink="">
          <xdr:nvSpPr>
            <xdr:cNvPr id="748809" name="Check Box 265" hidden="1">
              <a:extLst>
                <a:ext uri="{63B3BB69-23CF-44E3-9099-C40C66FF867C}">
                  <a14:compatExt spid="_x0000_s748809"/>
                </a:ext>
                <a:ext uri="{FF2B5EF4-FFF2-40B4-BE49-F238E27FC236}">
                  <a16:creationId xmlns:a16="http://schemas.microsoft.com/office/drawing/2014/main" id="{00000000-0008-0000-1300-00000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46</xdr:row>
          <xdr:rowOff>38100</xdr:rowOff>
        </xdr:from>
        <xdr:to>
          <xdr:col>25</xdr:col>
          <xdr:colOff>0</xdr:colOff>
          <xdr:row>46</xdr:row>
          <xdr:rowOff>247650</xdr:rowOff>
        </xdr:to>
        <xdr:sp macro="" textlink="">
          <xdr:nvSpPr>
            <xdr:cNvPr id="748810" name="Check Box 266" hidden="1">
              <a:extLst>
                <a:ext uri="{63B3BB69-23CF-44E3-9099-C40C66FF867C}">
                  <a14:compatExt spid="_x0000_s748810"/>
                </a:ext>
                <a:ext uri="{FF2B5EF4-FFF2-40B4-BE49-F238E27FC236}">
                  <a16:creationId xmlns:a16="http://schemas.microsoft.com/office/drawing/2014/main" id="{00000000-0008-0000-1300-00000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46</xdr:row>
          <xdr:rowOff>38100</xdr:rowOff>
        </xdr:from>
        <xdr:to>
          <xdr:col>26</xdr:col>
          <xdr:colOff>0</xdr:colOff>
          <xdr:row>46</xdr:row>
          <xdr:rowOff>247650</xdr:rowOff>
        </xdr:to>
        <xdr:sp macro="" textlink="">
          <xdr:nvSpPr>
            <xdr:cNvPr id="748811" name="Check Box 267" hidden="1">
              <a:extLst>
                <a:ext uri="{63B3BB69-23CF-44E3-9099-C40C66FF867C}">
                  <a14:compatExt spid="_x0000_s748811"/>
                </a:ext>
                <a:ext uri="{FF2B5EF4-FFF2-40B4-BE49-F238E27FC236}">
                  <a16:creationId xmlns:a16="http://schemas.microsoft.com/office/drawing/2014/main" id="{00000000-0008-0000-1300-00000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46</xdr:row>
          <xdr:rowOff>38100</xdr:rowOff>
        </xdr:from>
        <xdr:to>
          <xdr:col>27</xdr:col>
          <xdr:colOff>0</xdr:colOff>
          <xdr:row>46</xdr:row>
          <xdr:rowOff>247650</xdr:rowOff>
        </xdr:to>
        <xdr:sp macro="" textlink="">
          <xdr:nvSpPr>
            <xdr:cNvPr id="748812" name="Check Box 268" hidden="1">
              <a:extLst>
                <a:ext uri="{63B3BB69-23CF-44E3-9099-C40C66FF867C}">
                  <a14:compatExt spid="_x0000_s748812"/>
                </a:ext>
                <a:ext uri="{FF2B5EF4-FFF2-40B4-BE49-F238E27FC236}">
                  <a16:creationId xmlns:a16="http://schemas.microsoft.com/office/drawing/2014/main" id="{00000000-0008-0000-1300-00000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46</xdr:row>
          <xdr:rowOff>38100</xdr:rowOff>
        </xdr:from>
        <xdr:to>
          <xdr:col>28</xdr:col>
          <xdr:colOff>0</xdr:colOff>
          <xdr:row>46</xdr:row>
          <xdr:rowOff>247650</xdr:rowOff>
        </xdr:to>
        <xdr:sp macro="" textlink="">
          <xdr:nvSpPr>
            <xdr:cNvPr id="748813" name="Check Box 269" hidden="1">
              <a:extLst>
                <a:ext uri="{63B3BB69-23CF-44E3-9099-C40C66FF867C}">
                  <a14:compatExt spid="_x0000_s748813"/>
                </a:ext>
                <a:ext uri="{FF2B5EF4-FFF2-40B4-BE49-F238E27FC236}">
                  <a16:creationId xmlns:a16="http://schemas.microsoft.com/office/drawing/2014/main" id="{00000000-0008-0000-1300-00000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38100</xdr:rowOff>
        </xdr:from>
        <xdr:to>
          <xdr:col>23</xdr:col>
          <xdr:colOff>0</xdr:colOff>
          <xdr:row>47</xdr:row>
          <xdr:rowOff>247650</xdr:rowOff>
        </xdr:to>
        <xdr:sp macro="" textlink="">
          <xdr:nvSpPr>
            <xdr:cNvPr id="748814" name="Check Box 270" hidden="1">
              <a:extLst>
                <a:ext uri="{63B3BB69-23CF-44E3-9099-C40C66FF867C}">
                  <a14:compatExt spid="_x0000_s748814"/>
                </a:ext>
                <a:ext uri="{FF2B5EF4-FFF2-40B4-BE49-F238E27FC236}">
                  <a16:creationId xmlns:a16="http://schemas.microsoft.com/office/drawing/2014/main" id="{00000000-0008-0000-1300-00000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47</xdr:row>
          <xdr:rowOff>38100</xdr:rowOff>
        </xdr:from>
        <xdr:to>
          <xdr:col>24</xdr:col>
          <xdr:colOff>0</xdr:colOff>
          <xdr:row>47</xdr:row>
          <xdr:rowOff>247650</xdr:rowOff>
        </xdr:to>
        <xdr:sp macro="" textlink="">
          <xdr:nvSpPr>
            <xdr:cNvPr id="748815" name="Check Box 271" hidden="1">
              <a:extLst>
                <a:ext uri="{63B3BB69-23CF-44E3-9099-C40C66FF867C}">
                  <a14:compatExt spid="_x0000_s748815"/>
                </a:ext>
                <a:ext uri="{FF2B5EF4-FFF2-40B4-BE49-F238E27FC236}">
                  <a16:creationId xmlns:a16="http://schemas.microsoft.com/office/drawing/2014/main" id="{00000000-0008-0000-1300-00000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47</xdr:row>
          <xdr:rowOff>38100</xdr:rowOff>
        </xdr:from>
        <xdr:to>
          <xdr:col>25</xdr:col>
          <xdr:colOff>0</xdr:colOff>
          <xdr:row>47</xdr:row>
          <xdr:rowOff>247650</xdr:rowOff>
        </xdr:to>
        <xdr:sp macro="" textlink="">
          <xdr:nvSpPr>
            <xdr:cNvPr id="748816" name="Check Box 272" hidden="1">
              <a:extLst>
                <a:ext uri="{63B3BB69-23CF-44E3-9099-C40C66FF867C}">
                  <a14:compatExt spid="_x0000_s748816"/>
                </a:ext>
                <a:ext uri="{FF2B5EF4-FFF2-40B4-BE49-F238E27FC236}">
                  <a16:creationId xmlns:a16="http://schemas.microsoft.com/office/drawing/2014/main" id="{00000000-0008-0000-1300-00001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47</xdr:row>
          <xdr:rowOff>38100</xdr:rowOff>
        </xdr:from>
        <xdr:to>
          <xdr:col>26</xdr:col>
          <xdr:colOff>0</xdr:colOff>
          <xdr:row>47</xdr:row>
          <xdr:rowOff>247650</xdr:rowOff>
        </xdr:to>
        <xdr:sp macro="" textlink="">
          <xdr:nvSpPr>
            <xdr:cNvPr id="748817" name="Check Box 273" hidden="1">
              <a:extLst>
                <a:ext uri="{63B3BB69-23CF-44E3-9099-C40C66FF867C}">
                  <a14:compatExt spid="_x0000_s748817"/>
                </a:ext>
                <a:ext uri="{FF2B5EF4-FFF2-40B4-BE49-F238E27FC236}">
                  <a16:creationId xmlns:a16="http://schemas.microsoft.com/office/drawing/2014/main" id="{00000000-0008-0000-1300-00001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47</xdr:row>
          <xdr:rowOff>38100</xdr:rowOff>
        </xdr:from>
        <xdr:to>
          <xdr:col>27</xdr:col>
          <xdr:colOff>0</xdr:colOff>
          <xdr:row>47</xdr:row>
          <xdr:rowOff>247650</xdr:rowOff>
        </xdr:to>
        <xdr:sp macro="" textlink="">
          <xdr:nvSpPr>
            <xdr:cNvPr id="748818" name="Check Box 274" hidden="1">
              <a:extLst>
                <a:ext uri="{63B3BB69-23CF-44E3-9099-C40C66FF867C}">
                  <a14:compatExt spid="_x0000_s748818"/>
                </a:ext>
                <a:ext uri="{FF2B5EF4-FFF2-40B4-BE49-F238E27FC236}">
                  <a16:creationId xmlns:a16="http://schemas.microsoft.com/office/drawing/2014/main" id="{00000000-0008-0000-1300-00001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47</xdr:row>
          <xdr:rowOff>38100</xdr:rowOff>
        </xdr:from>
        <xdr:to>
          <xdr:col>28</xdr:col>
          <xdr:colOff>0</xdr:colOff>
          <xdr:row>47</xdr:row>
          <xdr:rowOff>247650</xdr:rowOff>
        </xdr:to>
        <xdr:sp macro="" textlink="">
          <xdr:nvSpPr>
            <xdr:cNvPr id="748819" name="Check Box 275" hidden="1">
              <a:extLst>
                <a:ext uri="{63B3BB69-23CF-44E3-9099-C40C66FF867C}">
                  <a14:compatExt spid="_x0000_s748819"/>
                </a:ext>
                <a:ext uri="{FF2B5EF4-FFF2-40B4-BE49-F238E27FC236}">
                  <a16:creationId xmlns:a16="http://schemas.microsoft.com/office/drawing/2014/main" id="{00000000-0008-0000-1300-00001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48</xdr:row>
          <xdr:rowOff>38100</xdr:rowOff>
        </xdr:from>
        <xdr:to>
          <xdr:col>23</xdr:col>
          <xdr:colOff>0</xdr:colOff>
          <xdr:row>48</xdr:row>
          <xdr:rowOff>247650</xdr:rowOff>
        </xdr:to>
        <xdr:sp macro="" textlink="">
          <xdr:nvSpPr>
            <xdr:cNvPr id="748820" name="Check Box 276" hidden="1">
              <a:extLst>
                <a:ext uri="{63B3BB69-23CF-44E3-9099-C40C66FF867C}">
                  <a14:compatExt spid="_x0000_s748820"/>
                </a:ext>
                <a:ext uri="{FF2B5EF4-FFF2-40B4-BE49-F238E27FC236}">
                  <a16:creationId xmlns:a16="http://schemas.microsoft.com/office/drawing/2014/main" id="{00000000-0008-0000-1300-00001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48</xdr:row>
          <xdr:rowOff>38100</xdr:rowOff>
        </xdr:from>
        <xdr:to>
          <xdr:col>24</xdr:col>
          <xdr:colOff>0</xdr:colOff>
          <xdr:row>48</xdr:row>
          <xdr:rowOff>247650</xdr:rowOff>
        </xdr:to>
        <xdr:sp macro="" textlink="">
          <xdr:nvSpPr>
            <xdr:cNvPr id="748821" name="Check Box 277" hidden="1">
              <a:extLst>
                <a:ext uri="{63B3BB69-23CF-44E3-9099-C40C66FF867C}">
                  <a14:compatExt spid="_x0000_s748821"/>
                </a:ext>
                <a:ext uri="{FF2B5EF4-FFF2-40B4-BE49-F238E27FC236}">
                  <a16:creationId xmlns:a16="http://schemas.microsoft.com/office/drawing/2014/main" id="{00000000-0008-0000-1300-00001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48</xdr:row>
          <xdr:rowOff>38100</xdr:rowOff>
        </xdr:from>
        <xdr:to>
          <xdr:col>25</xdr:col>
          <xdr:colOff>0</xdr:colOff>
          <xdr:row>48</xdr:row>
          <xdr:rowOff>247650</xdr:rowOff>
        </xdr:to>
        <xdr:sp macro="" textlink="">
          <xdr:nvSpPr>
            <xdr:cNvPr id="748822" name="Check Box 278" hidden="1">
              <a:extLst>
                <a:ext uri="{63B3BB69-23CF-44E3-9099-C40C66FF867C}">
                  <a14:compatExt spid="_x0000_s748822"/>
                </a:ext>
                <a:ext uri="{FF2B5EF4-FFF2-40B4-BE49-F238E27FC236}">
                  <a16:creationId xmlns:a16="http://schemas.microsoft.com/office/drawing/2014/main" id="{00000000-0008-0000-1300-00001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48</xdr:row>
          <xdr:rowOff>38100</xdr:rowOff>
        </xdr:from>
        <xdr:to>
          <xdr:col>26</xdr:col>
          <xdr:colOff>0</xdr:colOff>
          <xdr:row>48</xdr:row>
          <xdr:rowOff>247650</xdr:rowOff>
        </xdr:to>
        <xdr:sp macro="" textlink="">
          <xdr:nvSpPr>
            <xdr:cNvPr id="748823" name="Check Box 279" hidden="1">
              <a:extLst>
                <a:ext uri="{63B3BB69-23CF-44E3-9099-C40C66FF867C}">
                  <a14:compatExt spid="_x0000_s748823"/>
                </a:ext>
                <a:ext uri="{FF2B5EF4-FFF2-40B4-BE49-F238E27FC236}">
                  <a16:creationId xmlns:a16="http://schemas.microsoft.com/office/drawing/2014/main" id="{00000000-0008-0000-1300-00001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48</xdr:row>
          <xdr:rowOff>38100</xdr:rowOff>
        </xdr:from>
        <xdr:to>
          <xdr:col>27</xdr:col>
          <xdr:colOff>0</xdr:colOff>
          <xdr:row>48</xdr:row>
          <xdr:rowOff>247650</xdr:rowOff>
        </xdr:to>
        <xdr:sp macro="" textlink="">
          <xdr:nvSpPr>
            <xdr:cNvPr id="748824" name="Check Box 280" hidden="1">
              <a:extLst>
                <a:ext uri="{63B3BB69-23CF-44E3-9099-C40C66FF867C}">
                  <a14:compatExt spid="_x0000_s748824"/>
                </a:ext>
                <a:ext uri="{FF2B5EF4-FFF2-40B4-BE49-F238E27FC236}">
                  <a16:creationId xmlns:a16="http://schemas.microsoft.com/office/drawing/2014/main" id="{00000000-0008-0000-1300-00001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48</xdr:row>
          <xdr:rowOff>38100</xdr:rowOff>
        </xdr:from>
        <xdr:to>
          <xdr:col>28</xdr:col>
          <xdr:colOff>0</xdr:colOff>
          <xdr:row>48</xdr:row>
          <xdr:rowOff>247650</xdr:rowOff>
        </xdr:to>
        <xdr:sp macro="" textlink="">
          <xdr:nvSpPr>
            <xdr:cNvPr id="748825" name="Check Box 281" hidden="1">
              <a:extLst>
                <a:ext uri="{63B3BB69-23CF-44E3-9099-C40C66FF867C}">
                  <a14:compatExt spid="_x0000_s748825"/>
                </a:ext>
                <a:ext uri="{FF2B5EF4-FFF2-40B4-BE49-F238E27FC236}">
                  <a16:creationId xmlns:a16="http://schemas.microsoft.com/office/drawing/2014/main" id="{00000000-0008-0000-1300-00001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49</xdr:row>
          <xdr:rowOff>38100</xdr:rowOff>
        </xdr:from>
        <xdr:to>
          <xdr:col>23</xdr:col>
          <xdr:colOff>0</xdr:colOff>
          <xdr:row>49</xdr:row>
          <xdr:rowOff>247650</xdr:rowOff>
        </xdr:to>
        <xdr:sp macro="" textlink="">
          <xdr:nvSpPr>
            <xdr:cNvPr id="748826" name="Check Box 282" hidden="1">
              <a:extLst>
                <a:ext uri="{63B3BB69-23CF-44E3-9099-C40C66FF867C}">
                  <a14:compatExt spid="_x0000_s748826"/>
                </a:ext>
                <a:ext uri="{FF2B5EF4-FFF2-40B4-BE49-F238E27FC236}">
                  <a16:creationId xmlns:a16="http://schemas.microsoft.com/office/drawing/2014/main" id="{00000000-0008-0000-1300-00001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49</xdr:row>
          <xdr:rowOff>38100</xdr:rowOff>
        </xdr:from>
        <xdr:to>
          <xdr:col>24</xdr:col>
          <xdr:colOff>0</xdr:colOff>
          <xdr:row>49</xdr:row>
          <xdr:rowOff>247650</xdr:rowOff>
        </xdr:to>
        <xdr:sp macro="" textlink="">
          <xdr:nvSpPr>
            <xdr:cNvPr id="748827" name="Check Box 283" hidden="1">
              <a:extLst>
                <a:ext uri="{63B3BB69-23CF-44E3-9099-C40C66FF867C}">
                  <a14:compatExt spid="_x0000_s748827"/>
                </a:ext>
                <a:ext uri="{FF2B5EF4-FFF2-40B4-BE49-F238E27FC236}">
                  <a16:creationId xmlns:a16="http://schemas.microsoft.com/office/drawing/2014/main" id="{00000000-0008-0000-1300-00001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49</xdr:row>
          <xdr:rowOff>38100</xdr:rowOff>
        </xdr:from>
        <xdr:to>
          <xdr:col>25</xdr:col>
          <xdr:colOff>0</xdr:colOff>
          <xdr:row>49</xdr:row>
          <xdr:rowOff>247650</xdr:rowOff>
        </xdr:to>
        <xdr:sp macro="" textlink="">
          <xdr:nvSpPr>
            <xdr:cNvPr id="748828" name="Check Box 284" hidden="1">
              <a:extLst>
                <a:ext uri="{63B3BB69-23CF-44E3-9099-C40C66FF867C}">
                  <a14:compatExt spid="_x0000_s748828"/>
                </a:ext>
                <a:ext uri="{FF2B5EF4-FFF2-40B4-BE49-F238E27FC236}">
                  <a16:creationId xmlns:a16="http://schemas.microsoft.com/office/drawing/2014/main" id="{00000000-0008-0000-1300-00001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49</xdr:row>
          <xdr:rowOff>38100</xdr:rowOff>
        </xdr:from>
        <xdr:to>
          <xdr:col>26</xdr:col>
          <xdr:colOff>0</xdr:colOff>
          <xdr:row>49</xdr:row>
          <xdr:rowOff>247650</xdr:rowOff>
        </xdr:to>
        <xdr:sp macro="" textlink="">
          <xdr:nvSpPr>
            <xdr:cNvPr id="748829" name="Check Box 285" hidden="1">
              <a:extLst>
                <a:ext uri="{63B3BB69-23CF-44E3-9099-C40C66FF867C}">
                  <a14:compatExt spid="_x0000_s748829"/>
                </a:ext>
                <a:ext uri="{FF2B5EF4-FFF2-40B4-BE49-F238E27FC236}">
                  <a16:creationId xmlns:a16="http://schemas.microsoft.com/office/drawing/2014/main" id="{00000000-0008-0000-1300-00001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49</xdr:row>
          <xdr:rowOff>38100</xdr:rowOff>
        </xdr:from>
        <xdr:to>
          <xdr:col>27</xdr:col>
          <xdr:colOff>0</xdr:colOff>
          <xdr:row>49</xdr:row>
          <xdr:rowOff>247650</xdr:rowOff>
        </xdr:to>
        <xdr:sp macro="" textlink="">
          <xdr:nvSpPr>
            <xdr:cNvPr id="748830" name="Check Box 286" hidden="1">
              <a:extLst>
                <a:ext uri="{63B3BB69-23CF-44E3-9099-C40C66FF867C}">
                  <a14:compatExt spid="_x0000_s748830"/>
                </a:ext>
                <a:ext uri="{FF2B5EF4-FFF2-40B4-BE49-F238E27FC236}">
                  <a16:creationId xmlns:a16="http://schemas.microsoft.com/office/drawing/2014/main" id="{00000000-0008-0000-1300-00001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49</xdr:row>
          <xdr:rowOff>38100</xdr:rowOff>
        </xdr:from>
        <xdr:to>
          <xdr:col>28</xdr:col>
          <xdr:colOff>0</xdr:colOff>
          <xdr:row>49</xdr:row>
          <xdr:rowOff>247650</xdr:rowOff>
        </xdr:to>
        <xdr:sp macro="" textlink="">
          <xdr:nvSpPr>
            <xdr:cNvPr id="748831" name="Check Box 287" hidden="1">
              <a:extLst>
                <a:ext uri="{63B3BB69-23CF-44E3-9099-C40C66FF867C}">
                  <a14:compatExt spid="_x0000_s748831"/>
                </a:ext>
                <a:ext uri="{FF2B5EF4-FFF2-40B4-BE49-F238E27FC236}">
                  <a16:creationId xmlns:a16="http://schemas.microsoft.com/office/drawing/2014/main" id="{00000000-0008-0000-1300-00001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50</xdr:row>
          <xdr:rowOff>38100</xdr:rowOff>
        </xdr:from>
        <xdr:to>
          <xdr:col>23</xdr:col>
          <xdr:colOff>0</xdr:colOff>
          <xdr:row>51</xdr:row>
          <xdr:rowOff>114300</xdr:rowOff>
        </xdr:to>
        <xdr:sp macro="" textlink="">
          <xdr:nvSpPr>
            <xdr:cNvPr id="748832" name="Check Box 288" hidden="1">
              <a:extLst>
                <a:ext uri="{63B3BB69-23CF-44E3-9099-C40C66FF867C}">
                  <a14:compatExt spid="_x0000_s748832"/>
                </a:ext>
                <a:ext uri="{FF2B5EF4-FFF2-40B4-BE49-F238E27FC236}">
                  <a16:creationId xmlns:a16="http://schemas.microsoft.com/office/drawing/2014/main" id="{00000000-0008-0000-1300-00002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50</xdr:row>
          <xdr:rowOff>38100</xdr:rowOff>
        </xdr:from>
        <xdr:to>
          <xdr:col>24</xdr:col>
          <xdr:colOff>0</xdr:colOff>
          <xdr:row>51</xdr:row>
          <xdr:rowOff>114300</xdr:rowOff>
        </xdr:to>
        <xdr:sp macro="" textlink="">
          <xdr:nvSpPr>
            <xdr:cNvPr id="748833" name="Check Box 289" hidden="1">
              <a:extLst>
                <a:ext uri="{63B3BB69-23CF-44E3-9099-C40C66FF867C}">
                  <a14:compatExt spid="_x0000_s748833"/>
                </a:ext>
                <a:ext uri="{FF2B5EF4-FFF2-40B4-BE49-F238E27FC236}">
                  <a16:creationId xmlns:a16="http://schemas.microsoft.com/office/drawing/2014/main" id="{00000000-0008-0000-1300-00002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50</xdr:row>
          <xdr:rowOff>38100</xdr:rowOff>
        </xdr:from>
        <xdr:to>
          <xdr:col>25</xdr:col>
          <xdr:colOff>0</xdr:colOff>
          <xdr:row>51</xdr:row>
          <xdr:rowOff>114300</xdr:rowOff>
        </xdr:to>
        <xdr:sp macro="" textlink="">
          <xdr:nvSpPr>
            <xdr:cNvPr id="748834" name="Check Box 290" hidden="1">
              <a:extLst>
                <a:ext uri="{63B3BB69-23CF-44E3-9099-C40C66FF867C}">
                  <a14:compatExt spid="_x0000_s748834"/>
                </a:ext>
                <a:ext uri="{FF2B5EF4-FFF2-40B4-BE49-F238E27FC236}">
                  <a16:creationId xmlns:a16="http://schemas.microsoft.com/office/drawing/2014/main" id="{00000000-0008-0000-1300-00002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50</xdr:row>
          <xdr:rowOff>38100</xdr:rowOff>
        </xdr:from>
        <xdr:to>
          <xdr:col>26</xdr:col>
          <xdr:colOff>0</xdr:colOff>
          <xdr:row>51</xdr:row>
          <xdr:rowOff>114300</xdr:rowOff>
        </xdr:to>
        <xdr:sp macro="" textlink="">
          <xdr:nvSpPr>
            <xdr:cNvPr id="748835" name="Check Box 291" hidden="1">
              <a:extLst>
                <a:ext uri="{63B3BB69-23CF-44E3-9099-C40C66FF867C}">
                  <a14:compatExt spid="_x0000_s748835"/>
                </a:ext>
                <a:ext uri="{FF2B5EF4-FFF2-40B4-BE49-F238E27FC236}">
                  <a16:creationId xmlns:a16="http://schemas.microsoft.com/office/drawing/2014/main" id="{00000000-0008-0000-1300-00002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50</xdr:row>
          <xdr:rowOff>38100</xdr:rowOff>
        </xdr:from>
        <xdr:to>
          <xdr:col>27</xdr:col>
          <xdr:colOff>0</xdr:colOff>
          <xdr:row>51</xdr:row>
          <xdr:rowOff>114300</xdr:rowOff>
        </xdr:to>
        <xdr:sp macro="" textlink="">
          <xdr:nvSpPr>
            <xdr:cNvPr id="748836" name="Check Box 292" hidden="1">
              <a:extLst>
                <a:ext uri="{63B3BB69-23CF-44E3-9099-C40C66FF867C}">
                  <a14:compatExt spid="_x0000_s748836"/>
                </a:ext>
                <a:ext uri="{FF2B5EF4-FFF2-40B4-BE49-F238E27FC236}">
                  <a16:creationId xmlns:a16="http://schemas.microsoft.com/office/drawing/2014/main" id="{00000000-0008-0000-1300-00002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50</xdr:row>
          <xdr:rowOff>38100</xdr:rowOff>
        </xdr:from>
        <xdr:to>
          <xdr:col>28</xdr:col>
          <xdr:colOff>0</xdr:colOff>
          <xdr:row>51</xdr:row>
          <xdr:rowOff>114300</xdr:rowOff>
        </xdr:to>
        <xdr:sp macro="" textlink="">
          <xdr:nvSpPr>
            <xdr:cNvPr id="748837" name="Check Box 293" hidden="1">
              <a:extLst>
                <a:ext uri="{63B3BB69-23CF-44E3-9099-C40C66FF867C}">
                  <a14:compatExt spid="_x0000_s748837"/>
                </a:ext>
                <a:ext uri="{FF2B5EF4-FFF2-40B4-BE49-F238E27FC236}">
                  <a16:creationId xmlns:a16="http://schemas.microsoft.com/office/drawing/2014/main" id="{00000000-0008-0000-1300-00002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52</xdr:row>
          <xdr:rowOff>38100</xdr:rowOff>
        </xdr:from>
        <xdr:to>
          <xdr:col>23</xdr:col>
          <xdr:colOff>0</xdr:colOff>
          <xdr:row>53</xdr:row>
          <xdr:rowOff>114300</xdr:rowOff>
        </xdr:to>
        <xdr:sp macro="" textlink="">
          <xdr:nvSpPr>
            <xdr:cNvPr id="748838" name="Check Box 294" hidden="1">
              <a:extLst>
                <a:ext uri="{63B3BB69-23CF-44E3-9099-C40C66FF867C}">
                  <a14:compatExt spid="_x0000_s748838"/>
                </a:ext>
                <a:ext uri="{FF2B5EF4-FFF2-40B4-BE49-F238E27FC236}">
                  <a16:creationId xmlns:a16="http://schemas.microsoft.com/office/drawing/2014/main" id="{00000000-0008-0000-1300-00002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52</xdr:row>
          <xdr:rowOff>38100</xdr:rowOff>
        </xdr:from>
        <xdr:to>
          <xdr:col>24</xdr:col>
          <xdr:colOff>0</xdr:colOff>
          <xdr:row>53</xdr:row>
          <xdr:rowOff>114300</xdr:rowOff>
        </xdr:to>
        <xdr:sp macro="" textlink="">
          <xdr:nvSpPr>
            <xdr:cNvPr id="748839" name="Check Box 295" hidden="1">
              <a:extLst>
                <a:ext uri="{63B3BB69-23CF-44E3-9099-C40C66FF867C}">
                  <a14:compatExt spid="_x0000_s748839"/>
                </a:ext>
                <a:ext uri="{FF2B5EF4-FFF2-40B4-BE49-F238E27FC236}">
                  <a16:creationId xmlns:a16="http://schemas.microsoft.com/office/drawing/2014/main" id="{00000000-0008-0000-1300-00002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52</xdr:row>
          <xdr:rowOff>38100</xdr:rowOff>
        </xdr:from>
        <xdr:to>
          <xdr:col>25</xdr:col>
          <xdr:colOff>0</xdr:colOff>
          <xdr:row>53</xdr:row>
          <xdr:rowOff>114300</xdr:rowOff>
        </xdr:to>
        <xdr:sp macro="" textlink="">
          <xdr:nvSpPr>
            <xdr:cNvPr id="748840" name="Check Box 296" hidden="1">
              <a:extLst>
                <a:ext uri="{63B3BB69-23CF-44E3-9099-C40C66FF867C}">
                  <a14:compatExt spid="_x0000_s748840"/>
                </a:ext>
                <a:ext uri="{FF2B5EF4-FFF2-40B4-BE49-F238E27FC236}">
                  <a16:creationId xmlns:a16="http://schemas.microsoft.com/office/drawing/2014/main" id="{00000000-0008-0000-1300-00002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52</xdr:row>
          <xdr:rowOff>38100</xdr:rowOff>
        </xdr:from>
        <xdr:to>
          <xdr:col>26</xdr:col>
          <xdr:colOff>0</xdr:colOff>
          <xdr:row>53</xdr:row>
          <xdr:rowOff>114300</xdr:rowOff>
        </xdr:to>
        <xdr:sp macro="" textlink="">
          <xdr:nvSpPr>
            <xdr:cNvPr id="748841" name="Check Box 297" hidden="1">
              <a:extLst>
                <a:ext uri="{63B3BB69-23CF-44E3-9099-C40C66FF867C}">
                  <a14:compatExt spid="_x0000_s748841"/>
                </a:ext>
                <a:ext uri="{FF2B5EF4-FFF2-40B4-BE49-F238E27FC236}">
                  <a16:creationId xmlns:a16="http://schemas.microsoft.com/office/drawing/2014/main" id="{00000000-0008-0000-1300-00002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52</xdr:row>
          <xdr:rowOff>38100</xdr:rowOff>
        </xdr:from>
        <xdr:to>
          <xdr:col>27</xdr:col>
          <xdr:colOff>0</xdr:colOff>
          <xdr:row>53</xdr:row>
          <xdr:rowOff>114300</xdr:rowOff>
        </xdr:to>
        <xdr:sp macro="" textlink="">
          <xdr:nvSpPr>
            <xdr:cNvPr id="748842" name="Check Box 298" hidden="1">
              <a:extLst>
                <a:ext uri="{63B3BB69-23CF-44E3-9099-C40C66FF867C}">
                  <a14:compatExt spid="_x0000_s748842"/>
                </a:ext>
                <a:ext uri="{FF2B5EF4-FFF2-40B4-BE49-F238E27FC236}">
                  <a16:creationId xmlns:a16="http://schemas.microsoft.com/office/drawing/2014/main" id="{00000000-0008-0000-1300-00002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52</xdr:row>
          <xdr:rowOff>38100</xdr:rowOff>
        </xdr:from>
        <xdr:to>
          <xdr:col>28</xdr:col>
          <xdr:colOff>0</xdr:colOff>
          <xdr:row>53</xdr:row>
          <xdr:rowOff>114300</xdr:rowOff>
        </xdr:to>
        <xdr:sp macro="" textlink="">
          <xdr:nvSpPr>
            <xdr:cNvPr id="748843" name="Check Box 299" hidden="1">
              <a:extLst>
                <a:ext uri="{63B3BB69-23CF-44E3-9099-C40C66FF867C}">
                  <a14:compatExt spid="_x0000_s748843"/>
                </a:ext>
                <a:ext uri="{FF2B5EF4-FFF2-40B4-BE49-F238E27FC236}">
                  <a16:creationId xmlns:a16="http://schemas.microsoft.com/office/drawing/2014/main" id="{00000000-0008-0000-1300-00002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58</xdr:row>
          <xdr:rowOff>38100</xdr:rowOff>
        </xdr:from>
        <xdr:to>
          <xdr:col>23</xdr:col>
          <xdr:colOff>0</xdr:colOff>
          <xdr:row>58</xdr:row>
          <xdr:rowOff>247650</xdr:rowOff>
        </xdr:to>
        <xdr:sp macro="" textlink="">
          <xdr:nvSpPr>
            <xdr:cNvPr id="748844" name="Check Box 300" hidden="1">
              <a:extLst>
                <a:ext uri="{63B3BB69-23CF-44E3-9099-C40C66FF867C}">
                  <a14:compatExt spid="_x0000_s748844"/>
                </a:ext>
                <a:ext uri="{FF2B5EF4-FFF2-40B4-BE49-F238E27FC236}">
                  <a16:creationId xmlns:a16="http://schemas.microsoft.com/office/drawing/2014/main" id="{00000000-0008-0000-1300-00002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58</xdr:row>
          <xdr:rowOff>38100</xdr:rowOff>
        </xdr:from>
        <xdr:to>
          <xdr:col>24</xdr:col>
          <xdr:colOff>0</xdr:colOff>
          <xdr:row>58</xdr:row>
          <xdr:rowOff>247650</xdr:rowOff>
        </xdr:to>
        <xdr:sp macro="" textlink="">
          <xdr:nvSpPr>
            <xdr:cNvPr id="748845" name="Check Box 301" hidden="1">
              <a:extLst>
                <a:ext uri="{63B3BB69-23CF-44E3-9099-C40C66FF867C}">
                  <a14:compatExt spid="_x0000_s748845"/>
                </a:ext>
                <a:ext uri="{FF2B5EF4-FFF2-40B4-BE49-F238E27FC236}">
                  <a16:creationId xmlns:a16="http://schemas.microsoft.com/office/drawing/2014/main" id="{00000000-0008-0000-1300-00002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58</xdr:row>
          <xdr:rowOff>38100</xdr:rowOff>
        </xdr:from>
        <xdr:to>
          <xdr:col>25</xdr:col>
          <xdr:colOff>0</xdr:colOff>
          <xdr:row>58</xdr:row>
          <xdr:rowOff>247650</xdr:rowOff>
        </xdr:to>
        <xdr:sp macro="" textlink="">
          <xdr:nvSpPr>
            <xdr:cNvPr id="748846" name="Check Box 302" hidden="1">
              <a:extLst>
                <a:ext uri="{63B3BB69-23CF-44E3-9099-C40C66FF867C}">
                  <a14:compatExt spid="_x0000_s748846"/>
                </a:ext>
                <a:ext uri="{FF2B5EF4-FFF2-40B4-BE49-F238E27FC236}">
                  <a16:creationId xmlns:a16="http://schemas.microsoft.com/office/drawing/2014/main" id="{00000000-0008-0000-1300-00002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58</xdr:row>
          <xdr:rowOff>38100</xdr:rowOff>
        </xdr:from>
        <xdr:to>
          <xdr:col>26</xdr:col>
          <xdr:colOff>0</xdr:colOff>
          <xdr:row>58</xdr:row>
          <xdr:rowOff>247650</xdr:rowOff>
        </xdr:to>
        <xdr:sp macro="" textlink="">
          <xdr:nvSpPr>
            <xdr:cNvPr id="748847" name="Check Box 303" hidden="1">
              <a:extLst>
                <a:ext uri="{63B3BB69-23CF-44E3-9099-C40C66FF867C}">
                  <a14:compatExt spid="_x0000_s748847"/>
                </a:ext>
                <a:ext uri="{FF2B5EF4-FFF2-40B4-BE49-F238E27FC236}">
                  <a16:creationId xmlns:a16="http://schemas.microsoft.com/office/drawing/2014/main" id="{00000000-0008-0000-1300-00002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58</xdr:row>
          <xdr:rowOff>38100</xdr:rowOff>
        </xdr:from>
        <xdr:to>
          <xdr:col>27</xdr:col>
          <xdr:colOff>0</xdr:colOff>
          <xdr:row>58</xdr:row>
          <xdr:rowOff>247650</xdr:rowOff>
        </xdr:to>
        <xdr:sp macro="" textlink="">
          <xdr:nvSpPr>
            <xdr:cNvPr id="748848" name="Check Box 304" hidden="1">
              <a:extLst>
                <a:ext uri="{63B3BB69-23CF-44E3-9099-C40C66FF867C}">
                  <a14:compatExt spid="_x0000_s748848"/>
                </a:ext>
                <a:ext uri="{FF2B5EF4-FFF2-40B4-BE49-F238E27FC236}">
                  <a16:creationId xmlns:a16="http://schemas.microsoft.com/office/drawing/2014/main" id="{00000000-0008-0000-1300-00003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58</xdr:row>
          <xdr:rowOff>38100</xdr:rowOff>
        </xdr:from>
        <xdr:to>
          <xdr:col>28</xdr:col>
          <xdr:colOff>0</xdr:colOff>
          <xdr:row>58</xdr:row>
          <xdr:rowOff>247650</xdr:rowOff>
        </xdr:to>
        <xdr:sp macro="" textlink="">
          <xdr:nvSpPr>
            <xdr:cNvPr id="748849" name="Check Box 305" hidden="1">
              <a:extLst>
                <a:ext uri="{63B3BB69-23CF-44E3-9099-C40C66FF867C}">
                  <a14:compatExt spid="_x0000_s748849"/>
                </a:ext>
                <a:ext uri="{FF2B5EF4-FFF2-40B4-BE49-F238E27FC236}">
                  <a16:creationId xmlns:a16="http://schemas.microsoft.com/office/drawing/2014/main" id="{00000000-0008-0000-1300-00003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59</xdr:row>
          <xdr:rowOff>38100</xdr:rowOff>
        </xdr:from>
        <xdr:to>
          <xdr:col>23</xdr:col>
          <xdr:colOff>0</xdr:colOff>
          <xdr:row>59</xdr:row>
          <xdr:rowOff>247650</xdr:rowOff>
        </xdr:to>
        <xdr:sp macro="" textlink="">
          <xdr:nvSpPr>
            <xdr:cNvPr id="748850" name="Check Box 306" hidden="1">
              <a:extLst>
                <a:ext uri="{63B3BB69-23CF-44E3-9099-C40C66FF867C}">
                  <a14:compatExt spid="_x0000_s748850"/>
                </a:ext>
                <a:ext uri="{FF2B5EF4-FFF2-40B4-BE49-F238E27FC236}">
                  <a16:creationId xmlns:a16="http://schemas.microsoft.com/office/drawing/2014/main" id="{00000000-0008-0000-1300-00003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59</xdr:row>
          <xdr:rowOff>38100</xdr:rowOff>
        </xdr:from>
        <xdr:to>
          <xdr:col>24</xdr:col>
          <xdr:colOff>0</xdr:colOff>
          <xdr:row>59</xdr:row>
          <xdr:rowOff>247650</xdr:rowOff>
        </xdr:to>
        <xdr:sp macro="" textlink="">
          <xdr:nvSpPr>
            <xdr:cNvPr id="748851" name="Check Box 307" hidden="1">
              <a:extLst>
                <a:ext uri="{63B3BB69-23CF-44E3-9099-C40C66FF867C}">
                  <a14:compatExt spid="_x0000_s748851"/>
                </a:ext>
                <a:ext uri="{FF2B5EF4-FFF2-40B4-BE49-F238E27FC236}">
                  <a16:creationId xmlns:a16="http://schemas.microsoft.com/office/drawing/2014/main" id="{00000000-0008-0000-1300-00003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59</xdr:row>
          <xdr:rowOff>38100</xdr:rowOff>
        </xdr:from>
        <xdr:to>
          <xdr:col>25</xdr:col>
          <xdr:colOff>0</xdr:colOff>
          <xdr:row>59</xdr:row>
          <xdr:rowOff>247650</xdr:rowOff>
        </xdr:to>
        <xdr:sp macro="" textlink="">
          <xdr:nvSpPr>
            <xdr:cNvPr id="748852" name="Check Box 308" hidden="1">
              <a:extLst>
                <a:ext uri="{63B3BB69-23CF-44E3-9099-C40C66FF867C}">
                  <a14:compatExt spid="_x0000_s748852"/>
                </a:ext>
                <a:ext uri="{FF2B5EF4-FFF2-40B4-BE49-F238E27FC236}">
                  <a16:creationId xmlns:a16="http://schemas.microsoft.com/office/drawing/2014/main" id="{00000000-0008-0000-1300-00003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59</xdr:row>
          <xdr:rowOff>38100</xdr:rowOff>
        </xdr:from>
        <xdr:to>
          <xdr:col>26</xdr:col>
          <xdr:colOff>0</xdr:colOff>
          <xdr:row>59</xdr:row>
          <xdr:rowOff>247650</xdr:rowOff>
        </xdr:to>
        <xdr:sp macro="" textlink="">
          <xdr:nvSpPr>
            <xdr:cNvPr id="748853" name="Check Box 309" hidden="1">
              <a:extLst>
                <a:ext uri="{63B3BB69-23CF-44E3-9099-C40C66FF867C}">
                  <a14:compatExt spid="_x0000_s748853"/>
                </a:ext>
                <a:ext uri="{FF2B5EF4-FFF2-40B4-BE49-F238E27FC236}">
                  <a16:creationId xmlns:a16="http://schemas.microsoft.com/office/drawing/2014/main" id="{00000000-0008-0000-1300-00003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59</xdr:row>
          <xdr:rowOff>38100</xdr:rowOff>
        </xdr:from>
        <xdr:to>
          <xdr:col>27</xdr:col>
          <xdr:colOff>0</xdr:colOff>
          <xdr:row>59</xdr:row>
          <xdr:rowOff>247650</xdr:rowOff>
        </xdr:to>
        <xdr:sp macro="" textlink="">
          <xdr:nvSpPr>
            <xdr:cNvPr id="748854" name="Check Box 310" hidden="1">
              <a:extLst>
                <a:ext uri="{63B3BB69-23CF-44E3-9099-C40C66FF867C}">
                  <a14:compatExt spid="_x0000_s748854"/>
                </a:ext>
                <a:ext uri="{FF2B5EF4-FFF2-40B4-BE49-F238E27FC236}">
                  <a16:creationId xmlns:a16="http://schemas.microsoft.com/office/drawing/2014/main" id="{00000000-0008-0000-1300-00003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59</xdr:row>
          <xdr:rowOff>38100</xdr:rowOff>
        </xdr:from>
        <xdr:to>
          <xdr:col>28</xdr:col>
          <xdr:colOff>0</xdr:colOff>
          <xdr:row>59</xdr:row>
          <xdr:rowOff>247650</xdr:rowOff>
        </xdr:to>
        <xdr:sp macro="" textlink="">
          <xdr:nvSpPr>
            <xdr:cNvPr id="748855" name="Check Box 311" hidden="1">
              <a:extLst>
                <a:ext uri="{63B3BB69-23CF-44E3-9099-C40C66FF867C}">
                  <a14:compatExt spid="_x0000_s748855"/>
                </a:ext>
                <a:ext uri="{FF2B5EF4-FFF2-40B4-BE49-F238E27FC236}">
                  <a16:creationId xmlns:a16="http://schemas.microsoft.com/office/drawing/2014/main" id="{00000000-0008-0000-1300-00003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60</xdr:row>
          <xdr:rowOff>38100</xdr:rowOff>
        </xdr:from>
        <xdr:to>
          <xdr:col>23</xdr:col>
          <xdr:colOff>0</xdr:colOff>
          <xdr:row>60</xdr:row>
          <xdr:rowOff>247650</xdr:rowOff>
        </xdr:to>
        <xdr:sp macro="" textlink="">
          <xdr:nvSpPr>
            <xdr:cNvPr id="748856" name="Check Box 312" hidden="1">
              <a:extLst>
                <a:ext uri="{63B3BB69-23CF-44E3-9099-C40C66FF867C}">
                  <a14:compatExt spid="_x0000_s748856"/>
                </a:ext>
                <a:ext uri="{FF2B5EF4-FFF2-40B4-BE49-F238E27FC236}">
                  <a16:creationId xmlns:a16="http://schemas.microsoft.com/office/drawing/2014/main" id="{00000000-0008-0000-1300-00003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60</xdr:row>
          <xdr:rowOff>38100</xdr:rowOff>
        </xdr:from>
        <xdr:to>
          <xdr:col>24</xdr:col>
          <xdr:colOff>0</xdr:colOff>
          <xdr:row>60</xdr:row>
          <xdr:rowOff>247650</xdr:rowOff>
        </xdr:to>
        <xdr:sp macro="" textlink="">
          <xdr:nvSpPr>
            <xdr:cNvPr id="748857" name="Check Box 313" hidden="1">
              <a:extLst>
                <a:ext uri="{63B3BB69-23CF-44E3-9099-C40C66FF867C}">
                  <a14:compatExt spid="_x0000_s748857"/>
                </a:ext>
                <a:ext uri="{FF2B5EF4-FFF2-40B4-BE49-F238E27FC236}">
                  <a16:creationId xmlns:a16="http://schemas.microsoft.com/office/drawing/2014/main" id="{00000000-0008-0000-1300-00003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60</xdr:row>
          <xdr:rowOff>38100</xdr:rowOff>
        </xdr:from>
        <xdr:to>
          <xdr:col>25</xdr:col>
          <xdr:colOff>0</xdr:colOff>
          <xdr:row>60</xdr:row>
          <xdr:rowOff>247650</xdr:rowOff>
        </xdr:to>
        <xdr:sp macro="" textlink="">
          <xdr:nvSpPr>
            <xdr:cNvPr id="748858" name="Check Box 314" hidden="1">
              <a:extLst>
                <a:ext uri="{63B3BB69-23CF-44E3-9099-C40C66FF867C}">
                  <a14:compatExt spid="_x0000_s748858"/>
                </a:ext>
                <a:ext uri="{FF2B5EF4-FFF2-40B4-BE49-F238E27FC236}">
                  <a16:creationId xmlns:a16="http://schemas.microsoft.com/office/drawing/2014/main" id="{00000000-0008-0000-1300-00003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60</xdr:row>
          <xdr:rowOff>38100</xdr:rowOff>
        </xdr:from>
        <xdr:to>
          <xdr:col>26</xdr:col>
          <xdr:colOff>0</xdr:colOff>
          <xdr:row>60</xdr:row>
          <xdr:rowOff>247650</xdr:rowOff>
        </xdr:to>
        <xdr:sp macro="" textlink="">
          <xdr:nvSpPr>
            <xdr:cNvPr id="748859" name="Check Box 315" hidden="1">
              <a:extLst>
                <a:ext uri="{63B3BB69-23CF-44E3-9099-C40C66FF867C}">
                  <a14:compatExt spid="_x0000_s748859"/>
                </a:ext>
                <a:ext uri="{FF2B5EF4-FFF2-40B4-BE49-F238E27FC236}">
                  <a16:creationId xmlns:a16="http://schemas.microsoft.com/office/drawing/2014/main" id="{00000000-0008-0000-1300-00003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60</xdr:row>
          <xdr:rowOff>38100</xdr:rowOff>
        </xdr:from>
        <xdr:to>
          <xdr:col>27</xdr:col>
          <xdr:colOff>0</xdr:colOff>
          <xdr:row>60</xdr:row>
          <xdr:rowOff>247650</xdr:rowOff>
        </xdr:to>
        <xdr:sp macro="" textlink="">
          <xdr:nvSpPr>
            <xdr:cNvPr id="748860" name="Check Box 316" hidden="1">
              <a:extLst>
                <a:ext uri="{63B3BB69-23CF-44E3-9099-C40C66FF867C}">
                  <a14:compatExt spid="_x0000_s748860"/>
                </a:ext>
                <a:ext uri="{FF2B5EF4-FFF2-40B4-BE49-F238E27FC236}">
                  <a16:creationId xmlns:a16="http://schemas.microsoft.com/office/drawing/2014/main" id="{00000000-0008-0000-1300-00003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60</xdr:row>
          <xdr:rowOff>38100</xdr:rowOff>
        </xdr:from>
        <xdr:to>
          <xdr:col>28</xdr:col>
          <xdr:colOff>0</xdr:colOff>
          <xdr:row>60</xdr:row>
          <xdr:rowOff>247650</xdr:rowOff>
        </xdr:to>
        <xdr:sp macro="" textlink="">
          <xdr:nvSpPr>
            <xdr:cNvPr id="748861" name="Check Box 317" hidden="1">
              <a:extLst>
                <a:ext uri="{63B3BB69-23CF-44E3-9099-C40C66FF867C}">
                  <a14:compatExt spid="_x0000_s748861"/>
                </a:ext>
                <a:ext uri="{FF2B5EF4-FFF2-40B4-BE49-F238E27FC236}">
                  <a16:creationId xmlns:a16="http://schemas.microsoft.com/office/drawing/2014/main" id="{00000000-0008-0000-1300-00003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61</xdr:row>
          <xdr:rowOff>38100</xdr:rowOff>
        </xdr:from>
        <xdr:to>
          <xdr:col>23</xdr:col>
          <xdr:colOff>0</xdr:colOff>
          <xdr:row>61</xdr:row>
          <xdr:rowOff>247650</xdr:rowOff>
        </xdr:to>
        <xdr:sp macro="" textlink="">
          <xdr:nvSpPr>
            <xdr:cNvPr id="748862" name="Check Box 318" hidden="1">
              <a:extLst>
                <a:ext uri="{63B3BB69-23CF-44E3-9099-C40C66FF867C}">
                  <a14:compatExt spid="_x0000_s748862"/>
                </a:ext>
                <a:ext uri="{FF2B5EF4-FFF2-40B4-BE49-F238E27FC236}">
                  <a16:creationId xmlns:a16="http://schemas.microsoft.com/office/drawing/2014/main" id="{00000000-0008-0000-1300-00003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61</xdr:row>
          <xdr:rowOff>38100</xdr:rowOff>
        </xdr:from>
        <xdr:to>
          <xdr:col>24</xdr:col>
          <xdr:colOff>0</xdr:colOff>
          <xdr:row>61</xdr:row>
          <xdr:rowOff>247650</xdr:rowOff>
        </xdr:to>
        <xdr:sp macro="" textlink="">
          <xdr:nvSpPr>
            <xdr:cNvPr id="748863" name="Check Box 319" hidden="1">
              <a:extLst>
                <a:ext uri="{63B3BB69-23CF-44E3-9099-C40C66FF867C}">
                  <a14:compatExt spid="_x0000_s748863"/>
                </a:ext>
                <a:ext uri="{FF2B5EF4-FFF2-40B4-BE49-F238E27FC236}">
                  <a16:creationId xmlns:a16="http://schemas.microsoft.com/office/drawing/2014/main" id="{00000000-0008-0000-1300-00003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61</xdr:row>
          <xdr:rowOff>38100</xdr:rowOff>
        </xdr:from>
        <xdr:to>
          <xdr:col>25</xdr:col>
          <xdr:colOff>0</xdr:colOff>
          <xdr:row>61</xdr:row>
          <xdr:rowOff>247650</xdr:rowOff>
        </xdr:to>
        <xdr:sp macro="" textlink="">
          <xdr:nvSpPr>
            <xdr:cNvPr id="748864" name="Check Box 320" hidden="1">
              <a:extLst>
                <a:ext uri="{63B3BB69-23CF-44E3-9099-C40C66FF867C}">
                  <a14:compatExt spid="_x0000_s748864"/>
                </a:ext>
                <a:ext uri="{FF2B5EF4-FFF2-40B4-BE49-F238E27FC236}">
                  <a16:creationId xmlns:a16="http://schemas.microsoft.com/office/drawing/2014/main" id="{00000000-0008-0000-1300-00004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61</xdr:row>
          <xdr:rowOff>38100</xdr:rowOff>
        </xdr:from>
        <xdr:to>
          <xdr:col>26</xdr:col>
          <xdr:colOff>0</xdr:colOff>
          <xdr:row>61</xdr:row>
          <xdr:rowOff>247650</xdr:rowOff>
        </xdr:to>
        <xdr:sp macro="" textlink="">
          <xdr:nvSpPr>
            <xdr:cNvPr id="748865" name="Check Box 321" hidden="1">
              <a:extLst>
                <a:ext uri="{63B3BB69-23CF-44E3-9099-C40C66FF867C}">
                  <a14:compatExt spid="_x0000_s748865"/>
                </a:ext>
                <a:ext uri="{FF2B5EF4-FFF2-40B4-BE49-F238E27FC236}">
                  <a16:creationId xmlns:a16="http://schemas.microsoft.com/office/drawing/2014/main" id="{00000000-0008-0000-1300-00004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61</xdr:row>
          <xdr:rowOff>38100</xdr:rowOff>
        </xdr:from>
        <xdr:to>
          <xdr:col>27</xdr:col>
          <xdr:colOff>0</xdr:colOff>
          <xdr:row>61</xdr:row>
          <xdr:rowOff>247650</xdr:rowOff>
        </xdr:to>
        <xdr:sp macro="" textlink="">
          <xdr:nvSpPr>
            <xdr:cNvPr id="748866" name="Check Box 322" hidden="1">
              <a:extLst>
                <a:ext uri="{63B3BB69-23CF-44E3-9099-C40C66FF867C}">
                  <a14:compatExt spid="_x0000_s748866"/>
                </a:ext>
                <a:ext uri="{FF2B5EF4-FFF2-40B4-BE49-F238E27FC236}">
                  <a16:creationId xmlns:a16="http://schemas.microsoft.com/office/drawing/2014/main" id="{00000000-0008-0000-1300-00004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61</xdr:row>
          <xdr:rowOff>38100</xdr:rowOff>
        </xdr:from>
        <xdr:to>
          <xdr:col>28</xdr:col>
          <xdr:colOff>0</xdr:colOff>
          <xdr:row>61</xdr:row>
          <xdr:rowOff>247650</xdr:rowOff>
        </xdr:to>
        <xdr:sp macro="" textlink="">
          <xdr:nvSpPr>
            <xdr:cNvPr id="748867" name="Check Box 323" hidden="1">
              <a:extLst>
                <a:ext uri="{63B3BB69-23CF-44E3-9099-C40C66FF867C}">
                  <a14:compatExt spid="_x0000_s748867"/>
                </a:ext>
                <a:ext uri="{FF2B5EF4-FFF2-40B4-BE49-F238E27FC236}">
                  <a16:creationId xmlns:a16="http://schemas.microsoft.com/office/drawing/2014/main" id="{00000000-0008-0000-1300-00004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62</xdr:row>
          <xdr:rowOff>38100</xdr:rowOff>
        </xdr:from>
        <xdr:to>
          <xdr:col>23</xdr:col>
          <xdr:colOff>0</xdr:colOff>
          <xdr:row>62</xdr:row>
          <xdr:rowOff>247650</xdr:rowOff>
        </xdr:to>
        <xdr:sp macro="" textlink="">
          <xdr:nvSpPr>
            <xdr:cNvPr id="748868" name="Check Box 324" hidden="1">
              <a:extLst>
                <a:ext uri="{63B3BB69-23CF-44E3-9099-C40C66FF867C}">
                  <a14:compatExt spid="_x0000_s748868"/>
                </a:ext>
                <a:ext uri="{FF2B5EF4-FFF2-40B4-BE49-F238E27FC236}">
                  <a16:creationId xmlns:a16="http://schemas.microsoft.com/office/drawing/2014/main" id="{00000000-0008-0000-1300-00004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62</xdr:row>
          <xdr:rowOff>38100</xdr:rowOff>
        </xdr:from>
        <xdr:to>
          <xdr:col>24</xdr:col>
          <xdr:colOff>0</xdr:colOff>
          <xdr:row>62</xdr:row>
          <xdr:rowOff>247650</xdr:rowOff>
        </xdr:to>
        <xdr:sp macro="" textlink="">
          <xdr:nvSpPr>
            <xdr:cNvPr id="748869" name="Check Box 325" hidden="1">
              <a:extLst>
                <a:ext uri="{63B3BB69-23CF-44E3-9099-C40C66FF867C}">
                  <a14:compatExt spid="_x0000_s748869"/>
                </a:ext>
                <a:ext uri="{FF2B5EF4-FFF2-40B4-BE49-F238E27FC236}">
                  <a16:creationId xmlns:a16="http://schemas.microsoft.com/office/drawing/2014/main" id="{00000000-0008-0000-1300-00004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62</xdr:row>
          <xdr:rowOff>38100</xdr:rowOff>
        </xdr:from>
        <xdr:to>
          <xdr:col>25</xdr:col>
          <xdr:colOff>0</xdr:colOff>
          <xdr:row>62</xdr:row>
          <xdr:rowOff>247650</xdr:rowOff>
        </xdr:to>
        <xdr:sp macro="" textlink="">
          <xdr:nvSpPr>
            <xdr:cNvPr id="748870" name="Check Box 326" hidden="1">
              <a:extLst>
                <a:ext uri="{63B3BB69-23CF-44E3-9099-C40C66FF867C}">
                  <a14:compatExt spid="_x0000_s748870"/>
                </a:ext>
                <a:ext uri="{FF2B5EF4-FFF2-40B4-BE49-F238E27FC236}">
                  <a16:creationId xmlns:a16="http://schemas.microsoft.com/office/drawing/2014/main" id="{00000000-0008-0000-1300-00004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62</xdr:row>
          <xdr:rowOff>38100</xdr:rowOff>
        </xdr:from>
        <xdr:to>
          <xdr:col>26</xdr:col>
          <xdr:colOff>0</xdr:colOff>
          <xdr:row>62</xdr:row>
          <xdr:rowOff>247650</xdr:rowOff>
        </xdr:to>
        <xdr:sp macro="" textlink="">
          <xdr:nvSpPr>
            <xdr:cNvPr id="748871" name="Check Box 327" hidden="1">
              <a:extLst>
                <a:ext uri="{63B3BB69-23CF-44E3-9099-C40C66FF867C}">
                  <a14:compatExt spid="_x0000_s748871"/>
                </a:ext>
                <a:ext uri="{FF2B5EF4-FFF2-40B4-BE49-F238E27FC236}">
                  <a16:creationId xmlns:a16="http://schemas.microsoft.com/office/drawing/2014/main" id="{00000000-0008-0000-1300-00004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62</xdr:row>
          <xdr:rowOff>38100</xdr:rowOff>
        </xdr:from>
        <xdr:to>
          <xdr:col>27</xdr:col>
          <xdr:colOff>0</xdr:colOff>
          <xdr:row>62</xdr:row>
          <xdr:rowOff>247650</xdr:rowOff>
        </xdr:to>
        <xdr:sp macro="" textlink="">
          <xdr:nvSpPr>
            <xdr:cNvPr id="748872" name="Check Box 328" hidden="1">
              <a:extLst>
                <a:ext uri="{63B3BB69-23CF-44E3-9099-C40C66FF867C}">
                  <a14:compatExt spid="_x0000_s748872"/>
                </a:ext>
                <a:ext uri="{FF2B5EF4-FFF2-40B4-BE49-F238E27FC236}">
                  <a16:creationId xmlns:a16="http://schemas.microsoft.com/office/drawing/2014/main" id="{00000000-0008-0000-1300-00004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62</xdr:row>
          <xdr:rowOff>38100</xdr:rowOff>
        </xdr:from>
        <xdr:to>
          <xdr:col>28</xdr:col>
          <xdr:colOff>0</xdr:colOff>
          <xdr:row>62</xdr:row>
          <xdr:rowOff>247650</xdr:rowOff>
        </xdr:to>
        <xdr:sp macro="" textlink="">
          <xdr:nvSpPr>
            <xdr:cNvPr id="748873" name="Check Box 329" hidden="1">
              <a:extLst>
                <a:ext uri="{63B3BB69-23CF-44E3-9099-C40C66FF867C}">
                  <a14:compatExt spid="_x0000_s748873"/>
                </a:ext>
                <a:ext uri="{FF2B5EF4-FFF2-40B4-BE49-F238E27FC236}">
                  <a16:creationId xmlns:a16="http://schemas.microsoft.com/office/drawing/2014/main" id="{00000000-0008-0000-1300-00004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63</xdr:row>
          <xdr:rowOff>38100</xdr:rowOff>
        </xdr:from>
        <xdr:to>
          <xdr:col>23</xdr:col>
          <xdr:colOff>0</xdr:colOff>
          <xdr:row>63</xdr:row>
          <xdr:rowOff>247650</xdr:rowOff>
        </xdr:to>
        <xdr:sp macro="" textlink="">
          <xdr:nvSpPr>
            <xdr:cNvPr id="748874" name="Check Box 330" hidden="1">
              <a:extLst>
                <a:ext uri="{63B3BB69-23CF-44E3-9099-C40C66FF867C}">
                  <a14:compatExt spid="_x0000_s748874"/>
                </a:ext>
                <a:ext uri="{FF2B5EF4-FFF2-40B4-BE49-F238E27FC236}">
                  <a16:creationId xmlns:a16="http://schemas.microsoft.com/office/drawing/2014/main" id="{00000000-0008-0000-1300-00004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0</xdr:colOff>
          <xdr:row>63</xdr:row>
          <xdr:rowOff>247650</xdr:rowOff>
        </xdr:to>
        <xdr:sp macro="" textlink="">
          <xdr:nvSpPr>
            <xdr:cNvPr id="748875" name="Check Box 331" hidden="1">
              <a:extLst>
                <a:ext uri="{63B3BB69-23CF-44E3-9099-C40C66FF867C}">
                  <a14:compatExt spid="_x0000_s748875"/>
                </a:ext>
                <a:ext uri="{FF2B5EF4-FFF2-40B4-BE49-F238E27FC236}">
                  <a16:creationId xmlns:a16="http://schemas.microsoft.com/office/drawing/2014/main" id="{00000000-0008-0000-1300-00004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63</xdr:row>
          <xdr:rowOff>38100</xdr:rowOff>
        </xdr:from>
        <xdr:to>
          <xdr:col>25</xdr:col>
          <xdr:colOff>0</xdr:colOff>
          <xdr:row>63</xdr:row>
          <xdr:rowOff>247650</xdr:rowOff>
        </xdr:to>
        <xdr:sp macro="" textlink="">
          <xdr:nvSpPr>
            <xdr:cNvPr id="748876" name="Check Box 332" hidden="1">
              <a:extLst>
                <a:ext uri="{63B3BB69-23CF-44E3-9099-C40C66FF867C}">
                  <a14:compatExt spid="_x0000_s748876"/>
                </a:ext>
                <a:ext uri="{FF2B5EF4-FFF2-40B4-BE49-F238E27FC236}">
                  <a16:creationId xmlns:a16="http://schemas.microsoft.com/office/drawing/2014/main" id="{00000000-0008-0000-1300-00004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63</xdr:row>
          <xdr:rowOff>38100</xdr:rowOff>
        </xdr:from>
        <xdr:to>
          <xdr:col>26</xdr:col>
          <xdr:colOff>0</xdr:colOff>
          <xdr:row>63</xdr:row>
          <xdr:rowOff>247650</xdr:rowOff>
        </xdr:to>
        <xdr:sp macro="" textlink="">
          <xdr:nvSpPr>
            <xdr:cNvPr id="748877" name="Check Box 333" hidden="1">
              <a:extLst>
                <a:ext uri="{63B3BB69-23CF-44E3-9099-C40C66FF867C}">
                  <a14:compatExt spid="_x0000_s748877"/>
                </a:ext>
                <a:ext uri="{FF2B5EF4-FFF2-40B4-BE49-F238E27FC236}">
                  <a16:creationId xmlns:a16="http://schemas.microsoft.com/office/drawing/2014/main" id="{00000000-0008-0000-1300-00004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63</xdr:row>
          <xdr:rowOff>38100</xdr:rowOff>
        </xdr:from>
        <xdr:to>
          <xdr:col>27</xdr:col>
          <xdr:colOff>0</xdr:colOff>
          <xdr:row>63</xdr:row>
          <xdr:rowOff>247650</xdr:rowOff>
        </xdr:to>
        <xdr:sp macro="" textlink="">
          <xdr:nvSpPr>
            <xdr:cNvPr id="748878" name="Check Box 334" hidden="1">
              <a:extLst>
                <a:ext uri="{63B3BB69-23CF-44E3-9099-C40C66FF867C}">
                  <a14:compatExt spid="_x0000_s748878"/>
                </a:ext>
                <a:ext uri="{FF2B5EF4-FFF2-40B4-BE49-F238E27FC236}">
                  <a16:creationId xmlns:a16="http://schemas.microsoft.com/office/drawing/2014/main" id="{00000000-0008-0000-1300-00004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63</xdr:row>
          <xdr:rowOff>38100</xdr:rowOff>
        </xdr:from>
        <xdr:to>
          <xdr:col>28</xdr:col>
          <xdr:colOff>0</xdr:colOff>
          <xdr:row>63</xdr:row>
          <xdr:rowOff>247650</xdr:rowOff>
        </xdr:to>
        <xdr:sp macro="" textlink="">
          <xdr:nvSpPr>
            <xdr:cNvPr id="748879" name="Check Box 335" hidden="1">
              <a:extLst>
                <a:ext uri="{63B3BB69-23CF-44E3-9099-C40C66FF867C}">
                  <a14:compatExt spid="_x0000_s748879"/>
                </a:ext>
                <a:ext uri="{FF2B5EF4-FFF2-40B4-BE49-F238E27FC236}">
                  <a16:creationId xmlns:a16="http://schemas.microsoft.com/office/drawing/2014/main" id="{00000000-0008-0000-1300-00004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64</xdr:row>
          <xdr:rowOff>38100</xdr:rowOff>
        </xdr:from>
        <xdr:to>
          <xdr:col>23</xdr:col>
          <xdr:colOff>0</xdr:colOff>
          <xdr:row>64</xdr:row>
          <xdr:rowOff>247650</xdr:rowOff>
        </xdr:to>
        <xdr:sp macro="" textlink="">
          <xdr:nvSpPr>
            <xdr:cNvPr id="748880" name="Check Box 336" hidden="1">
              <a:extLst>
                <a:ext uri="{63B3BB69-23CF-44E3-9099-C40C66FF867C}">
                  <a14:compatExt spid="_x0000_s748880"/>
                </a:ext>
                <a:ext uri="{FF2B5EF4-FFF2-40B4-BE49-F238E27FC236}">
                  <a16:creationId xmlns:a16="http://schemas.microsoft.com/office/drawing/2014/main" id="{00000000-0008-0000-1300-00005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64</xdr:row>
          <xdr:rowOff>38100</xdr:rowOff>
        </xdr:from>
        <xdr:to>
          <xdr:col>24</xdr:col>
          <xdr:colOff>0</xdr:colOff>
          <xdr:row>64</xdr:row>
          <xdr:rowOff>247650</xdr:rowOff>
        </xdr:to>
        <xdr:sp macro="" textlink="">
          <xdr:nvSpPr>
            <xdr:cNvPr id="748881" name="Check Box 337" hidden="1">
              <a:extLst>
                <a:ext uri="{63B3BB69-23CF-44E3-9099-C40C66FF867C}">
                  <a14:compatExt spid="_x0000_s748881"/>
                </a:ext>
                <a:ext uri="{FF2B5EF4-FFF2-40B4-BE49-F238E27FC236}">
                  <a16:creationId xmlns:a16="http://schemas.microsoft.com/office/drawing/2014/main" id="{00000000-0008-0000-1300-00005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64</xdr:row>
          <xdr:rowOff>38100</xdr:rowOff>
        </xdr:from>
        <xdr:to>
          <xdr:col>25</xdr:col>
          <xdr:colOff>0</xdr:colOff>
          <xdr:row>64</xdr:row>
          <xdr:rowOff>247650</xdr:rowOff>
        </xdr:to>
        <xdr:sp macro="" textlink="">
          <xdr:nvSpPr>
            <xdr:cNvPr id="748882" name="Check Box 338" hidden="1">
              <a:extLst>
                <a:ext uri="{63B3BB69-23CF-44E3-9099-C40C66FF867C}">
                  <a14:compatExt spid="_x0000_s748882"/>
                </a:ext>
                <a:ext uri="{FF2B5EF4-FFF2-40B4-BE49-F238E27FC236}">
                  <a16:creationId xmlns:a16="http://schemas.microsoft.com/office/drawing/2014/main" id="{00000000-0008-0000-1300-00005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64</xdr:row>
          <xdr:rowOff>38100</xdr:rowOff>
        </xdr:from>
        <xdr:to>
          <xdr:col>26</xdr:col>
          <xdr:colOff>0</xdr:colOff>
          <xdr:row>64</xdr:row>
          <xdr:rowOff>247650</xdr:rowOff>
        </xdr:to>
        <xdr:sp macro="" textlink="">
          <xdr:nvSpPr>
            <xdr:cNvPr id="748883" name="Check Box 339" hidden="1">
              <a:extLst>
                <a:ext uri="{63B3BB69-23CF-44E3-9099-C40C66FF867C}">
                  <a14:compatExt spid="_x0000_s748883"/>
                </a:ext>
                <a:ext uri="{FF2B5EF4-FFF2-40B4-BE49-F238E27FC236}">
                  <a16:creationId xmlns:a16="http://schemas.microsoft.com/office/drawing/2014/main" id="{00000000-0008-0000-1300-00005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64</xdr:row>
          <xdr:rowOff>38100</xdr:rowOff>
        </xdr:from>
        <xdr:to>
          <xdr:col>27</xdr:col>
          <xdr:colOff>0</xdr:colOff>
          <xdr:row>64</xdr:row>
          <xdr:rowOff>247650</xdr:rowOff>
        </xdr:to>
        <xdr:sp macro="" textlink="">
          <xdr:nvSpPr>
            <xdr:cNvPr id="748884" name="Check Box 340" hidden="1">
              <a:extLst>
                <a:ext uri="{63B3BB69-23CF-44E3-9099-C40C66FF867C}">
                  <a14:compatExt spid="_x0000_s748884"/>
                </a:ext>
                <a:ext uri="{FF2B5EF4-FFF2-40B4-BE49-F238E27FC236}">
                  <a16:creationId xmlns:a16="http://schemas.microsoft.com/office/drawing/2014/main" id="{00000000-0008-0000-1300-00005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64</xdr:row>
          <xdr:rowOff>38100</xdr:rowOff>
        </xdr:from>
        <xdr:to>
          <xdr:col>28</xdr:col>
          <xdr:colOff>0</xdr:colOff>
          <xdr:row>64</xdr:row>
          <xdr:rowOff>247650</xdr:rowOff>
        </xdr:to>
        <xdr:sp macro="" textlink="">
          <xdr:nvSpPr>
            <xdr:cNvPr id="748885" name="Check Box 341" hidden="1">
              <a:extLst>
                <a:ext uri="{63B3BB69-23CF-44E3-9099-C40C66FF867C}">
                  <a14:compatExt spid="_x0000_s748885"/>
                </a:ext>
                <a:ext uri="{FF2B5EF4-FFF2-40B4-BE49-F238E27FC236}">
                  <a16:creationId xmlns:a16="http://schemas.microsoft.com/office/drawing/2014/main" id="{00000000-0008-0000-1300-00005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65</xdr:row>
          <xdr:rowOff>38100</xdr:rowOff>
        </xdr:from>
        <xdr:to>
          <xdr:col>23</xdr:col>
          <xdr:colOff>0</xdr:colOff>
          <xdr:row>65</xdr:row>
          <xdr:rowOff>247650</xdr:rowOff>
        </xdr:to>
        <xdr:sp macro="" textlink="">
          <xdr:nvSpPr>
            <xdr:cNvPr id="748886" name="Check Box 342" hidden="1">
              <a:extLst>
                <a:ext uri="{63B3BB69-23CF-44E3-9099-C40C66FF867C}">
                  <a14:compatExt spid="_x0000_s748886"/>
                </a:ext>
                <a:ext uri="{FF2B5EF4-FFF2-40B4-BE49-F238E27FC236}">
                  <a16:creationId xmlns:a16="http://schemas.microsoft.com/office/drawing/2014/main" id="{00000000-0008-0000-1300-00005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65</xdr:row>
          <xdr:rowOff>38100</xdr:rowOff>
        </xdr:from>
        <xdr:to>
          <xdr:col>24</xdr:col>
          <xdr:colOff>0</xdr:colOff>
          <xdr:row>65</xdr:row>
          <xdr:rowOff>247650</xdr:rowOff>
        </xdr:to>
        <xdr:sp macro="" textlink="">
          <xdr:nvSpPr>
            <xdr:cNvPr id="748887" name="Check Box 343" hidden="1">
              <a:extLst>
                <a:ext uri="{63B3BB69-23CF-44E3-9099-C40C66FF867C}">
                  <a14:compatExt spid="_x0000_s748887"/>
                </a:ext>
                <a:ext uri="{FF2B5EF4-FFF2-40B4-BE49-F238E27FC236}">
                  <a16:creationId xmlns:a16="http://schemas.microsoft.com/office/drawing/2014/main" id="{00000000-0008-0000-1300-00005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65</xdr:row>
          <xdr:rowOff>38100</xdr:rowOff>
        </xdr:from>
        <xdr:to>
          <xdr:col>25</xdr:col>
          <xdr:colOff>0</xdr:colOff>
          <xdr:row>65</xdr:row>
          <xdr:rowOff>247650</xdr:rowOff>
        </xdr:to>
        <xdr:sp macro="" textlink="">
          <xdr:nvSpPr>
            <xdr:cNvPr id="748888" name="Check Box 344" hidden="1">
              <a:extLst>
                <a:ext uri="{63B3BB69-23CF-44E3-9099-C40C66FF867C}">
                  <a14:compatExt spid="_x0000_s748888"/>
                </a:ext>
                <a:ext uri="{FF2B5EF4-FFF2-40B4-BE49-F238E27FC236}">
                  <a16:creationId xmlns:a16="http://schemas.microsoft.com/office/drawing/2014/main" id="{00000000-0008-0000-1300-00005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65</xdr:row>
          <xdr:rowOff>38100</xdr:rowOff>
        </xdr:from>
        <xdr:to>
          <xdr:col>26</xdr:col>
          <xdr:colOff>0</xdr:colOff>
          <xdr:row>65</xdr:row>
          <xdr:rowOff>247650</xdr:rowOff>
        </xdr:to>
        <xdr:sp macro="" textlink="">
          <xdr:nvSpPr>
            <xdr:cNvPr id="748889" name="Check Box 345" hidden="1">
              <a:extLst>
                <a:ext uri="{63B3BB69-23CF-44E3-9099-C40C66FF867C}">
                  <a14:compatExt spid="_x0000_s748889"/>
                </a:ext>
                <a:ext uri="{FF2B5EF4-FFF2-40B4-BE49-F238E27FC236}">
                  <a16:creationId xmlns:a16="http://schemas.microsoft.com/office/drawing/2014/main" id="{00000000-0008-0000-1300-00005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65</xdr:row>
          <xdr:rowOff>38100</xdr:rowOff>
        </xdr:from>
        <xdr:to>
          <xdr:col>27</xdr:col>
          <xdr:colOff>0</xdr:colOff>
          <xdr:row>65</xdr:row>
          <xdr:rowOff>247650</xdr:rowOff>
        </xdr:to>
        <xdr:sp macro="" textlink="">
          <xdr:nvSpPr>
            <xdr:cNvPr id="748890" name="Check Box 346" hidden="1">
              <a:extLst>
                <a:ext uri="{63B3BB69-23CF-44E3-9099-C40C66FF867C}">
                  <a14:compatExt spid="_x0000_s748890"/>
                </a:ext>
                <a:ext uri="{FF2B5EF4-FFF2-40B4-BE49-F238E27FC236}">
                  <a16:creationId xmlns:a16="http://schemas.microsoft.com/office/drawing/2014/main" id="{00000000-0008-0000-1300-00005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65</xdr:row>
          <xdr:rowOff>38100</xdr:rowOff>
        </xdr:from>
        <xdr:to>
          <xdr:col>28</xdr:col>
          <xdr:colOff>0</xdr:colOff>
          <xdr:row>65</xdr:row>
          <xdr:rowOff>247650</xdr:rowOff>
        </xdr:to>
        <xdr:sp macro="" textlink="">
          <xdr:nvSpPr>
            <xdr:cNvPr id="748891" name="Check Box 347" hidden="1">
              <a:extLst>
                <a:ext uri="{63B3BB69-23CF-44E3-9099-C40C66FF867C}">
                  <a14:compatExt spid="_x0000_s748891"/>
                </a:ext>
                <a:ext uri="{FF2B5EF4-FFF2-40B4-BE49-F238E27FC236}">
                  <a16:creationId xmlns:a16="http://schemas.microsoft.com/office/drawing/2014/main" id="{00000000-0008-0000-1300-00005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66</xdr:row>
          <xdr:rowOff>38100</xdr:rowOff>
        </xdr:from>
        <xdr:to>
          <xdr:col>23</xdr:col>
          <xdr:colOff>0</xdr:colOff>
          <xdr:row>66</xdr:row>
          <xdr:rowOff>247650</xdr:rowOff>
        </xdr:to>
        <xdr:sp macro="" textlink="">
          <xdr:nvSpPr>
            <xdr:cNvPr id="748892" name="Check Box 348" hidden="1">
              <a:extLst>
                <a:ext uri="{63B3BB69-23CF-44E3-9099-C40C66FF867C}">
                  <a14:compatExt spid="_x0000_s748892"/>
                </a:ext>
                <a:ext uri="{FF2B5EF4-FFF2-40B4-BE49-F238E27FC236}">
                  <a16:creationId xmlns:a16="http://schemas.microsoft.com/office/drawing/2014/main" id="{00000000-0008-0000-1300-00005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66</xdr:row>
          <xdr:rowOff>38100</xdr:rowOff>
        </xdr:from>
        <xdr:to>
          <xdr:col>24</xdr:col>
          <xdr:colOff>0</xdr:colOff>
          <xdr:row>66</xdr:row>
          <xdr:rowOff>247650</xdr:rowOff>
        </xdr:to>
        <xdr:sp macro="" textlink="">
          <xdr:nvSpPr>
            <xdr:cNvPr id="748893" name="Check Box 349" hidden="1">
              <a:extLst>
                <a:ext uri="{63B3BB69-23CF-44E3-9099-C40C66FF867C}">
                  <a14:compatExt spid="_x0000_s748893"/>
                </a:ext>
                <a:ext uri="{FF2B5EF4-FFF2-40B4-BE49-F238E27FC236}">
                  <a16:creationId xmlns:a16="http://schemas.microsoft.com/office/drawing/2014/main" id="{00000000-0008-0000-1300-00005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66</xdr:row>
          <xdr:rowOff>38100</xdr:rowOff>
        </xdr:from>
        <xdr:to>
          <xdr:col>25</xdr:col>
          <xdr:colOff>0</xdr:colOff>
          <xdr:row>66</xdr:row>
          <xdr:rowOff>247650</xdr:rowOff>
        </xdr:to>
        <xdr:sp macro="" textlink="">
          <xdr:nvSpPr>
            <xdr:cNvPr id="748894" name="Check Box 350" hidden="1">
              <a:extLst>
                <a:ext uri="{63B3BB69-23CF-44E3-9099-C40C66FF867C}">
                  <a14:compatExt spid="_x0000_s748894"/>
                </a:ext>
                <a:ext uri="{FF2B5EF4-FFF2-40B4-BE49-F238E27FC236}">
                  <a16:creationId xmlns:a16="http://schemas.microsoft.com/office/drawing/2014/main" id="{00000000-0008-0000-1300-00005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66</xdr:row>
          <xdr:rowOff>38100</xdr:rowOff>
        </xdr:from>
        <xdr:to>
          <xdr:col>26</xdr:col>
          <xdr:colOff>0</xdr:colOff>
          <xdr:row>66</xdr:row>
          <xdr:rowOff>247650</xdr:rowOff>
        </xdr:to>
        <xdr:sp macro="" textlink="">
          <xdr:nvSpPr>
            <xdr:cNvPr id="748895" name="Check Box 351" hidden="1">
              <a:extLst>
                <a:ext uri="{63B3BB69-23CF-44E3-9099-C40C66FF867C}">
                  <a14:compatExt spid="_x0000_s748895"/>
                </a:ext>
                <a:ext uri="{FF2B5EF4-FFF2-40B4-BE49-F238E27FC236}">
                  <a16:creationId xmlns:a16="http://schemas.microsoft.com/office/drawing/2014/main" id="{00000000-0008-0000-1300-00005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66</xdr:row>
          <xdr:rowOff>38100</xdr:rowOff>
        </xdr:from>
        <xdr:to>
          <xdr:col>27</xdr:col>
          <xdr:colOff>0</xdr:colOff>
          <xdr:row>66</xdr:row>
          <xdr:rowOff>247650</xdr:rowOff>
        </xdr:to>
        <xdr:sp macro="" textlink="">
          <xdr:nvSpPr>
            <xdr:cNvPr id="748896" name="Check Box 352" hidden="1">
              <a:extLst>
                <a:ext uri="{63B3BB69-23CF-44E3-9099-C40C66FF867C}">
                  <a14:compatExt spid="_x0000_s748896"/>
                </a:ext>
                <a:ext uri="{FF2B5EF4-FFF2-40B4-BE49-F238E27FC236}">
                  <a16:creationId xmlns:a16="http://schemas.microsoft.com/office/drawing/2014/main" id="{00000000-0008-0000-1300-00006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66</xdr:row>
          <xdr:rowOff>38100</xdr:rowOff>
        </xdr:from>
        <xdr:to>
          <xdr:col>28</xdr:col>
          <xdr:colOff>0</xdr:colOff>
          <xdr:row>66</xdr:row>
          <xdr:rowOff>247650</xdr:rowOff>
        </xdr:to>
        <xdr:sp macro="" textlink="">
          <xdr:nvSpPr>
            <xdr:cNvPr id="748897" name="Check Box 353" hidden="1">
              <a:extLst>
                <a:ext uri="{63B3BB69-23CF-44E3-9099-C40C66FF867C}">
                  <a14:compatExt spid="_x0000_s748897"/>
                </a:ext>
                <a:ext uri="{FF2B5EF4-FFF2-40B4-BE49-F238E27FC236}">
                  <a16:creationId xmlns:a16="http://schemas.microsoft.com/office/drawing/2014/main" id="{00000000-0008-0000-1300-00006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67</xdr:row>
          <xdr:rowOff>38100</xdr:rowOff>
        </xdr:from>
        <xdr:to>
          <xdr:col>23</xdr:col>
          <xdr:colOff>0</xdr:colOff>
          <xdr:row>67</xdr:row>
          <xdr:rowOff>247650</xdr:rowOff>
        </xdr:to>
        <xdr:sp macro="" textlink="">
          <xdr:nvSpPr>
            <xdr:cNvPr id="748898" name="Check Box 354" hidden="1">
              <a:extLst>
                <a:ext uri="{63B3BB69-23CF-44E3-9099-C40C66FF867C}">
                  <a14:compatExt spid="_x0000_s748898"/>
                </a:ext>
                <a:ext uri="{FF2B5EF4-FFF2-40B4-BE49-F238E27FC236}">
                  <a16:creationId xmlns:a16="http://schemas.microsoft.com/office/drawing/2014/main" id="{00000000-0008-0000-1300-00006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67</xdr:row>
          <xdr:rowOff>38100</xdr:rowOff>
        </xdr:from>
        <xdr:to>
          <xdr:col>24</xdr:col>
          <xdr:colOff>0</xdr:colOff>
          <xdr:row>67</xdr:row>
          <xdr:rowOff>247650</xdr:rowOff>
        </xdr:to>
        <xdr:sp macro="" textlink="">
          <xdr:nvSpPr>
            <xdr:cNvPr id="748899" name="Check Box 355" hidden="1">
              <a:extLst>
                <a:ext uri="{63B3BB69-23CF-44E3-9099-C40C66FF867C}">
                  <a14:compatExt spid="_x0000_s748899"/>
                </a:ext>
                <a:ext uri="{FF2B5EF4-FFF2-40B4-BE49-F238E27FC236}">
                  <a16:creationId xmlns:a16="http://schemas.microsoft.com/office/drawing/2014/main" id="{00000000-0008-0000-1300-00006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67</xdr:row>
          <xdr:rowOff>38100</xdr:rowOff>
        </xdr:from>
        <xdr:to>
          <xdr:col>25</xdr:col>
          <xdr:colOff>0</xdr:colOff>
          <xdr:row>67</xdr:row>
          <xdr:rowOff>247650</xdr:rowOff>
        </xdr:to>
        <xdr:sp macro="" textlink="">
          <xdr:nvSpPr>
            <xdr:cNvPr id="748900" name="Check Box 356" hidden="1">
              <a:extLst>
                <a:ext uri="{63B3BB69-23CF-44E3-9099-C40C66FF867C}">
                  <a14:compatExt spid="_x0000_s748900"/>
                </a:ext>
                <a:ext uri="{FF2B5EF4-FFF2-40B4-BE49-F238E27FC236}">
                  <a16:creationId xmlns:a16="http://schemas.microsoft.com/office/drawing/2014/main" id="{00000000-0008-0000-1300-00006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67</xdr:row>
          <xdr:rowOff>38100</xdr:rowOff>
        </xdr:from>
        <xdr:to>
          <xdr:col>26</xdr:col>
          <xdr:colOff>0</xdr:colOff>
          <xdr:row>67</xdr:row>
          <xdr:rowOff>247650</xdr:rowOff>
        </xdr:to>
        <xdr:sp macro="" textlink="">
          <xdr:nvSpPr>
            <xdr:cNvPr id="748901" name="Check Box 357" hidden="1">
              <a:extLst>
                <a:ext uri="{63B3BB69-23CF-44E3-9099-C40C66FF867C}">
                  <a14:compatExt spid="_x0000_s748901"/>
                </a:ext>
                <a:ext uri="{FF2B5EF4-FFF2-40B4-BE49-F238E27FC236}">
                  <a16:creationId xmlns:a16="http://schemas.microsoft.com/office/drawing/2014/main" id="{00000000-0008-0000-1300-00006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67</xdr:row>
          <xdr:rowOff>38100</xdr:rowOff>
        </xdr:from>
        <xdr:to>
          <xdr:col>27</xdr:col>
          <xdr:colOff>0</xdr:colOff>
          <xdr:row>67</xdr:row>
          <xdr:rowOff>247650</xdr:rowOff>
        </xdr:to>
        <xdr:sp macro="" textlink="">
          <xdr:nvSpPr>
            <xdr:cNvPr id="748902" name="Check Box 358" hidden="1">
              <a:extLst>
                <a:ext uri="{63B3BB69-23CF-44E3-9099-C40C66FF867C}">
                  <a14:compatExt spid="_x0000_s748902"/>
                </a:ext>
                <a:ext uri="{FF2B5EF4-FFF2-40B4-BE49-F238E27FC236}">
                  <a16:creationId xmlns:a16="http://schemas.microsoft.com/office/drawing/2014/main" id="{00000000-0008-0000-1300-00006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67</xdr:row>
          <xdr:rowOff>38100</xdr:rowOff>
        </xdr:from>
        <xdr:to>
          <xdr:col>28</xdr:col>
          <xdr:colOff>0</xdr:colOff>
          <xdr:row>67</xdr:row>
          <xdr:rowOff>247650</xdr:rowOff>
        </xdr:to>
        <xdr:sp macro="" textlink="">
          <xdr:nvSpPr>
            <xdr:cNvPr id="748903" name="Check Box 359" hidden="1">
              <a:extLst>
                <a:ext uri="{63B3BB69-23CF-44E3-9099-C40C66FF867C}">
                  <a14:compatExt spid="_x0000_s748903"/>
                </a:ext>
                <a:ext uri="{FF2B5EF4-FFF2-40B4-BE49-F238E27FC236}">
                  <a16:creationId xmlns:a16="http://schemas.microsoft.com/office/drawing/2014/main" id="{00000000-0008-0000-1300-00006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68</xdr:row>
          <xdr:rowOff>38100</xdr:rowOff>
        </xdr:from>
        <xdr:to>
          <xdr:col>23</xdr:col>
          <xdr:colOff>0</xdr:colOff>
          <xdr:row>68</xdr:row>
          <xdr:rowOff>247650</xdr:rowOff>
        </xdr:to>
        <xdr:sp macro="" textlink="">
          <xdr:nvSpPr>
            <xdr:cNvPr id="748904" name="Check Box 360" hidden="1">
              <a:extLst>
                <a:ext uri="{63B3BB69-23CF-44E3-9099-C40C66FF867C}">
                  <a14:compatExt spid="_x0000_s748904"/>
                </a:ext>
                <a:ext uri="{FF2B5EF4-FFF2-40B4-BE49-F238E27FC236}">
                  <a16:creationId xmlns:a16="http://schemas.microsoft.com/office/drawing/2014/main" id="{00000000-0008-0000-1300-00006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68</xdr:row>
          <xdr:rowOff>38100</xdr:rowOff>
        </xdr:from>
        <xdr:to>
          <xdr:col>24</xdr:col>
          <xdr:colOff>0</xdr:colOff>
          <xdr:row>68</xdr:row>
          <xdr:rowOff>247650</xdr:rowOff>
        </xdr:to>
        <xdr:sp macro="" textlink="">
          <xdr:nvSpPr>
            <xdr:cNvPr id="748905" name="Check Box 361" hidden="1">
              <a:extLst>
                <a:ext uri="{63B3BB69-23CF-44E3-9099-C40C66FF867C}">
                  <a14:compatExt spid="_x0000_s748905"/>
                </a:ext>
                <a:ext uri="{FF2B5EF4-FFF2-40B4-BE49-F238E27FC236}">
                  <a16:creationId xmlns:a16="http://schemas.microsoft.com/office/drawing/2014/main" id="{00000000-0008-0000-1300-00006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68</xdr:row>
          <xdr:rowOff>38100</xdr:rowOff>
        </xdr:from>
        <xdr:to>
          <xdr:col>25</xdr:col>
          <xdr:colOff>0</xdr:colOff>
          <xdr:row>68</xdr:row>
          <xdr:rowOff>247650</xdr:rowOff>
        </xdr:to>
        <xdr:sp macro="" textlink="">
          <xdr:nvSpPr>
            <xdr:cNvPr id="748906" name="Check Box 362" hidden="1">
              <a:extLst>
                <a:ext uri="{63B3BB69-23CF-44E3-9099-C40C66FF867C}">
                  <a14:compatExt spid="_x0000_s748906"/>
                </a:ext>
                <a:ext uri="{FF2B5EF4-FFF2-40B4-BE49-F238E27FC236}">
                  <a16:creationId xmlns:a16="http://schemas.microsoft.com/office/drawing/2014/main" id="{00000000-0008-0000-1300-00006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68</xdr:row>
          <xdr:rowOff>38100</xdr:rowOff>
        </xdr:from>
        <xdr:to>
          <xdr:col>26</xdr:col>
          <xdr:colOff>0</xdr:colOff>
          <xdr:row>68</xdr:row>
          <xdr:rowOff>247650</xdr:rowOff>
        </xdr:to>
        <xdr:sp macro="" textlink="">
          <xdr:nvSpPr>
            <xdr:cNvPr id="748907" name="Check Box 363" hidden="1">
              <a:extLst>
                <a:ext uri="{63B3BB69-23CF-44E3-9099-C40C66FF867C}">
                  <a14:compatExt spid="_x0000_s748907"/>
                </a:ext>
                <a:ext uri="{FF2B5EF4-FFF2-40B4-BE49-F238E27FC236}">
                  <a16:creationId xmlns:a16="http://schemas.microsoft.com/office/drawing/2014/main" id="{00000000-0008-0000-1300-00006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68</xdr:row>
          <xdr:rowOff>38100</xdr:rowOff>
        </xdr:from>
        <xdr:to>
          <xdr:col>27</xdr:col>
          <xdr:colOff>0</xdr:colOff>
          <xdr:row>68</xdr:row>
          <xdr:rowOff>247650</xdr:rowOff>
        </xdr:to>
        <xdr:sp macro="" textlink="">
          <xdr:nvSpPr>
            <xdr:cNvPr id="748908" name="Check Box 364" hidden="1">
              <a:extLst>
                <a:ext uri="{63B3BB69-23CF-44E3-9099-C40C66FF867C}">
                  <a14:compatExt spid="_x0000_s748908"/>
                </a:ext>
                <a:ext uri="{FF2B5EF4-FFF2-40B4-BE49-F238E27FC236}">
                  <a16:creationId xmlns:a16="http://schemas.microsoft.com/office/drawing/2014/main" id="{00000000-0008-0000-1300-00006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68</xdr:row>
          <xdr:rowOff>38100</xdr:rowOff>
        </xdr:from>
        <xdr:to>
          <xdr:col>28</xdr:col>
          <xdr:colOff>0</xdr:colOff>
          <xdr:row>68</xdr:row>
          <xdr:rowOff>247650</xdr:rowOff>
        </xdr:to>
        <xdr:sp macro="" textlink="">
          <xdr:nvSpPr>
            <xdr:cNvPr id="748909" name="Check Box 365" hidden="1">
              <a:extLst>
                <a:ext uri="{63B3BB69-23CF-44E3-9099-C40C66FF867C}">
                  <a14:compatExt spid="_x0000_s748909"/>
                </a:ext>
                <a:ext uri="{FF2B5EF4-FFF2-40B4-BE49-F238E27FC236}">
                  <a16:creationId xmlns:a16="http://schemas.microsoft.com/office/drawing/2014/main" id="{00000000-0008-0000-1300-00006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69</xdr:row>
          <xdr:rowOff>38100</xdr:rowOff>
        </xdr:from>
        <xdr:to>
          <xdr:col>23</xdr:col>
          <xdr:colOff>0</xdr:colOff>
          <xdr:row>69</xdr:row>
          <xdr:rowOff>247650</xdr:rowOff>
        </xdr:to>
        <xdr:sp macro="" textlink="">
          <xdr:nvSpPr>
            <xdr:cNvPr id="748910" name="Check Box 366" hidden="1">
              <a:extLst>
                <a:ext uri="{63B3BB69-23CF-44E3-9099-C40C66FF867C}">
                  <a14:compatExt spid="_x0000_s748910"/>
                </a:ext>
                <a:ext uri="{FF2B5EF4-FFF2-40B4-BE49-F238E27FC236}">
                  <a16:creationId xmlns:a16="http://schemas.microsoft.com/office/drawing/2014/main" id="{00000000-0008-0000-1300-00006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69</xdr:row>
          <xdr:rowOff>38100</xdr:rowOff>
        </xdr:from>
        <xdr:to>
          <xdr:col>24</xdr:col>
          <xdr:colOff>0</xdr:colOff>
          <xdr:row>69</xdr:row>
          <xdr:rowOff>247650</xdr:rowOff>
        </xdr:to>
        <xdr:sp macro="" textlink="">
          <xdr:nvSpPr>
            <xdr:cNvPr id="748911" name="Check Box 367" hidden="1">
              <a:extLst>
                <a:ext uri="{63B3BB69-23CF-44E3-9099-C40C66FF867C}">
                  <a14:compatExt spid="_x0000_s748911"/>
                </a:ext>
                <a:ext uri="{FF2B5EF4-FFF2-40B4-BE49-F238E27FC236}">
                  <a16:creationId xmlns:a16="http://schemas.microsoft.com/office/drawing/2014/main" id="{00000000-0008-0000-1300-00006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69</xdr:row>
          <xdr:rowOff>38100</xdr:rowOff>
        </xdr:from>
        <xdr:to>
          <xdr:col>25</xdr:col>
          <xdr:colOff>0</xdr:colOff>
          <xdr:row>69</xdr:row>
          <xdr:rowOff>247650</xdr:rowOff>
        </xdr:to>
        <xdr:sp macro="" textlink="">
          <xdr:nvSpPr>
            <xdr:cNvPr id="748912" name="Check Box 368" hidden="1">
              <a:extLst>
                <a:ext uri="{63B3BB69-23CF-44E3-9099-C40C66FF867C}">
                  <a14:compatExt spid="_x0000_s748912"/>
                </a:ext>
                <a:ext uri="{FF2B5EF4-FFF2-40B4-BE49-F238E27FC236}">
                  <a16:creationId xmlns:a16="http://schemas.microsoft.com/office/drawing/2014/main" id="{00000000-0008-0000-1300-00007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69</xdr:row>
          <xdr:rowOff>38100</xdr:rowOff>
        </xdr:from>
        <xdr:to>
          <xdr:col>26</xdr:col>
          <xdr:colOff>0</xdr:colOff>
          <xdr:row>69</xdr:row>
          <xdr:rowOff>247650</xdr:rowOff>
        </xdr:to>
        <xdr:sp macro="" textlink="">
          <xdr:nvSpPr>
            <xdr:cNvPr id="748913" name="Check Box 369" hidden="1">
              <a:extLst>
                <a:ext uri="{63B3BB69-23CF-44E3-9099-C40C66FF867C}">
                  <a14:compatExt spid="_x0000_s748913"/>
                </a:ext>
                <a:ext uri="{FF2B5EF4-FFF2-40B4-BE49-F238E27FC236}">
                  <a16:creationId xmlns:a16="http://schemas.microsoft.com/office/drawing/2014/main" id="{00000000-0008-0000-1300-00007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69</xdr:row>
          <xdr:rowOff>38100</xdr:rowOff>
        </xdr:from>
        <xdr:to>
          <xdr:col>27</xdr:col>
          <xdr:colOff>0</xdr:colOff>
          <xdr:row>69</xdr:row>
          <xdr:rowOff>247650</xdr:rowOff>
        </xdr:to>
        <xdr:sp macro="" textlink="">
          <xdr:nvSpPr>
            <xdr:cNvPr id="748914" name="Check Box 370" hidden="1">
              <a:extLst>
                <a:ext uri="{63B3BB69-23CF-44E3-9099-C40C66FF867C}">
                  <a14:compatExt spid="_x0000_s748914"/>
                </a:ext>
                <a:ext uri="{FF2B5EF4-FFF2-40B4-BE49-F238E27FC236}">
                  <a16:creationId xmlns:a16="http://schemas.microsoft.com/office/drawing/2014/main" id="{00000000-0008-0000-1300-00007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69</xdr:row>
          <xdr:rowOff>38100</xdr:rowOff>
        </xdr:from>
        <xdr:to>
          <xdr:col>28</xdr:col>
          <xdr:colOff>0</xdr:colOff>
          <xdr:row>69</xdr:row>
          <xdr:rowOff>247650</xdr:rowOff>
        </xdr:to>
        <xdr:sp macro="" textlink="">
          <xdr:nvSpPr>
            <xdr:cNvPr id="748915" name="Check Box 371" hidden="1">
              <a:extLst>
                <a:ext uri="{63B3BB69-23CF-44E3-9099-C40C66FF867C}">
                  <a14:compatExt spid="_x0000_s748915"/>
                </a:ext>
                <a:ext uri="{FF2B5EF4-FFF2-40B4-BE49-F238E27FC236}">
                  <a16:creationId xmlns:a16="http://schemas.microsoft.com/office/drawing/2014/main" id="{00000000-0008-0000-1300-00007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70</xdr:row>
          <xdr:rowOff>38100</xdr:rowOff>
        </xdr:from>
        <xdr:to>
          <xdr:col>23</xdr:col>
          <xdr:colOff>0</xdr:colOff>
          <xdr:row>70</xdr:row>
          <xdr:rowOff>247650</xdr:rowOff>
        </xdr:to>
        <xdr:sp macro="" textlink="">
          <xdr:nvSpPr>
            <xdr:cNvPr id="748916" name="Check Box 372" hidden="1">
              <a:extLst>
                <a:ext uri="{63B3BB69-23CF-44E3-9099-C40C66FF867C}">
                  <a14:compatExt spid="_x0000_s748916"/>
                </a:ext>
                <a:ext uri="{FF2B5EF4-FFF2-40B4-BE49-F238E27FC236}">
                  <a16:creationId xmlns:a16="http://schemas.microsoft.com/office/drawing/2014/main" id="{00000000-0008-0000-1300-00007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70</xdr:row>
          <xdr:rowOff>38100</xdr:rowOff>
        </xdr:from>
        <xdr:to>
          <xdr:col>24</xdr:col>
          <xdr:colOff>0</xdr:colOff>
          <xdr:row>70</xdr:row>
          <xdr:rowOff>247650</xdr:rowOff>
        </xdr:to>
        <xdr:sp macro="" textlink="">
          <xdr:nvSpPr>
            <xdr:cNvPr id="748917" name="Check Box 373" hidden="1">
              <a:extLst>
                <a:ext uri="{63B3BB69-23CF-44E3-9099-C40C66FF867C}">
                  <a14:compatExt spid="_x0000_s748917"/>
                </a:ext>
                <a:ext uri="{FF2B5EF4-FFF2-40B4-BE49-F238E27FC236}">
                  <a16:creationId xmlns:a16="http://schemas.microsoft.com/office/drawing/2014/main" id="{00000000-0008-0000-1300-00007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70</xdr:row>
          <xdr:rowOff>38100</xdr:rowOff>
        </xdr:from>
        <xdr:to>
          <xdr:col>25</xdr:col>
          <xdr:colOff>0</xdr:colOff>
          <xdr:row>70</xdr:row>
          <xdr:rowOff>247650</xdr:rowOff>
        </xdr:to>
        <xdr:sp macro="" textlink="">
          <xdr:nvSpPr>
            <xdr:cNvPr id="748918" name="Check Box 374" hidden="1">
              <a:extLst>
                <a:ext uri="{63B3BB69-23CF-44E3-9099-C40C66FF867C}">
                  <a14:compatExt spid="_x0000_s748918"/>
                </a:ext>
                <a:ext uri="{FF2B5EF4-FFF2-40B4-BE49-F238E27FC236}">
                  <a16:creationId xmlns:a16="http://schemas.microsoft.com/office/drawing/2014/main" id="{00000000-0008-0000-1300-00007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70</xdr:row>
          <xdr:rowOff>38100</xdr:rowOff>
        </xdr:from>
        <xdr:to>
          <xdr:col>26</xdr:col>
          <xdr:colOff>0</xdr:colOff>
          <xdr:row>70</xdr:row>
          <xdr:rowOff>247650</xdr:rowOff>
        </xdr:to>
        <xdr:sp macro="" textlink="">
          <xdr:nvSpPr>
            <xdr:cNvPr id="748919" name="Check Box 375" hidden="1">
              <a:extLst>
                <a:ext uri="{63B3BB69-23CF-44E3-9099-C40C66FF867C}">
                  <a14:compatExt spid="_x0000_s748919"/>
                </a:ext>
                <a:ext uri="{FF2B5EF4-FFF2-40B4-BE49-F238E27FC236}">
                  <a16:creationId xmlns:a16="http://schemas.microsoft.com/office/drawing/2014/main" id="{00000000-0008-0000-1300-00007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70</xdr:row>
          <xdr:rowOff>38100</xdr:rowOff>
        </xdr:from>
        <xdr:to>
          <xdr:col>27</xdr:col>
          <xdr:colOff>0</xdr:colOff>
          <xdr:row>70</xdr:row>
          <xdr:rowOff>247650</xdr:rowOff>
        </xdr:to>
        <xdr:sp macro="" textlink="">
          <xdr:nvSpPr>
            <xdr:cNvPr id="748920" name="Check Box 376" hidden="1">
              <a:extLst>
                <a:ext uri="{63B3BB69-23CF-44E3-9099-C40C66FF867C}">
                  <a14:compatExt spid="_x0000_s748920"/>
                </a:ext>
                <a:ext uri="{FF2B5EF4-FFF2-40B4-BE49-F238E27FC236}">
                  <a16:creationId xmlns:a16="http://schemas.microsoft.com/office/drawing/2014/main" id="{00000000-0008-0000-1300-00007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70</xdr:row>
          <xdr:rowOff>38100</xdr:rowOff>
        </xdr:from>
        <xdr:to>
          <xdr:col>28</xdr:col>
          <xdr:colOff>0</xdr:colOff>
          <xdr:row>70</xdr:row>
          <xdr:rowOff>247650</xdr:rowOff>
        </xdr:to>
        <xdr:sp macro="" textlink="">
          <xdr:nvSpPr>
            <xdr:cNvPr id="748921" name="Check Box 377" hidden="1">
              <a:extLst>
                <a:ext uri="{63B3BB69-23CF-44E3-9099-C40C66FF867C}">
                  <a14:compatExt spid="_x0000_s748921"/>
                </a:ext>
                <a:ext uri="{FF2B5EF4-FFF2-40B4-BE49-F238E27FC236}">
                  <a16:creationId xmlns:a16="http://schemas.microsoft.com/office/drawing/2014/main" id="{00000000-0008-0000-1300-00007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38100</xdr:rowOff>
        </xdr:from>
        <xdr:to>
          <xdr:col>23</xdr:col>
          <xdr:colOff>0</xdr:colOff>
          <xdr:row>71</xdr:row>
          <xdr:rowOff>247650</xdr:rowOff>
        </xdr:to>
        <xdr:sp macro="" textlink="">
          <xdr:nvSpPr>
            <xdr:cNvPr id="748922" name="Check Box 378" hidden="1">
              <a:extLst>
                <a:ext uri="{63B3BB69-23CF-44E3-9099-C40C66FF867C}">
                  <a14:compatExt spid="_x0000_s748922"/>
                </a:ext>
                <a:ext uri="{FF2B5EF4-FFF2-40B4-BE49-F238E27FC236}">
                  <a16:creationId xmlns:a16="http://schemas.microsoft.com/office/drawing/2014/main" id="{00000000-0008-0000-1300-00007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71</xdr:row>
          <xdr:rowOff>38100</xdr:rowOff>
        </xdr:from>
        <xdr:to>
          <xdr:col>24</xdr:col>
          <xdr:colOff>0</xdr:colOff>
          <xdr:row>71</xdr:row>
          <xdr:rowOff>247650</xdr:rowOff>
        </xdr:to>
        <xdr:sp macro="" textlink="">
          <xdr:nvSpPr>
            <xdr:cNvPr id="748923" name="Check Box 379" hidden="1">
              <a:extLst>
                <a:ext uri="{63B3BB69-23CF-44E3-9099-C40C66FF867C}">
                  <a14:compatExt spid="_x0000_s748923"/>
                </a:ext>
                <a:ext uri="{FF2B5EF4-FFF2-40B4-BE49-F238E27FC236}">
                  <a16:creationId xmlns:a16="http://schemas.microsoft.com/office/drawing/2014/main" id="{00000000-0008-0000-1300-00007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71</xdr:row>
          <xdr:rowOff>38100</xdr:rowOff>
        </xdr:from>
        <xdr:to>
          <xdr:col>25</xdr:col>
          <xdr:colOff>0</xdr:colOff>
          <xdr:row>71</xdr:row>
          <xdr:rowOff>247650</xdr:rowOff>
        </xdr:to>
        <xdr:sp macro="" textlink="">
          <xdr:nvSpPr>
            <xdr:cNvPr id="748924" name="Check Box 380" hidden="1">
              <a:extLst>
                <a:ext uri="{63B3BB69-23CF-44E3-9099-C40C66FF867C}">
                  <a14:compatExt spid="_x0000_s748924"/>
                </a:ext>
                <a:ext uri="{FF2B5EF4-FFF2-40B4-BE49-F238E27FC236}">
                  <a16:creationId xmlns:a16="http://schemas.microsoft.com/office/drawing/2014/main" id="{00000000-0008-0000-1300-00007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71</xdr:row>
          <xdr:rowOff>38100</xdr:rowOff>
        </xdr:from>
        <xdr:to>
          <xdr:col>26</xdr:col>
          <xdr:colOff>0</xdr:colOff>
          <xdr:row>71</xdr:row>
          <xdr:rowOff>247650</xdr:rowOff>
        </xdr:to>
        <xdr:sp macro="" textlink="">
          <xdr:nvSpPr>
            <xdr:cNvPr id="748925" name="Check Box 381" hidden="1">
              <a:extLst>
                <a:ext uri="{63B3BB69-23CF-44E3-9099-C40C66FF867C}">
                  <a14:compatExt spid="_x0000_s748925"/>
                </a:ext>
                <a:ext uri="{FF2B5EF4-FFF2-40B4-BE49-F238E27FC236}">
                  <a16:creationId xmlns:a16="http://schemas.microsoft.com/office/drawing/2014/main" id="{00000000-0008-0000-1300-00007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71</xdr:row>
          <xdr:rowOff>38100</xdr:rowOff>
        </xdr:from>
        <xdr:to>
          <xdr:col>27</xdr:col>
          <xdr:colOff>0</xdr:colOff>
          <xdr:row>71</xdr:row>
          <xdr:rowOff>247650</xdr:rowOff>
        </xdr:to>
        <xdr:sp macro="" textlink="">
          <xdr:nvSpPr>
            <xdr:cNvPr id="748926" name="Check Box 382" hidden="1">
              <a:extLst>
                <a:ext uri="{63B3BB69-23CF-44E3-9099-C40C66FF867C}">
                  <a14:compatExt spid="_x0000_s748926"/>
                </a:ext>
                <a:ext uri="{FF2B5EF4-FFF2-40B4-BE49-F238E27FC236}">
                  <a16:creationId xmlns:a16="http://schemas.microsoft.com/office/drawing/2014/main" id="{00000000-0008-0000-1300-00007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71</xdr:row>
          <xdr:rowOff>38100</xdr:rowOff>
        </xdr:from>
        <xdr:to>
          <xdr:col>28</xdr:col>
          <xdr:colOff>0</xdr:colOff>
          <xdr:row>71</xdr:row>
          <xdr:rowOff>247650</xdr:rowOff>
        </xdr:to>
        <xdr:sp macro="" textlink="">
          <xdr:nvSpPr>
            <xdr:cNvPr id="748927" name="Check Box 383" hidden="1">
              <a:extLst>
                <a:ext uri="{63B3BB69-23CF-44E3-9099-C40C66FF867C}">
                  <a14:compatExt spid="_x0000_s748927"/>
                </a:ext>
                <a:ext uri="{FF2B5EF4-FFF2-40B4-BE49-F238E27FC236}">
                  <a16:creationId xmlns:a16="http://schemas.microsoft.com/office/drawing/2014/main" id="{00000000-0008-0000-1300-00007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72</xdr:row>
          <xdr:rowOff>38100</xdr:rowOff>
        </xdr:from>
        <xdr:to>
          <xdr:col>23</xdr:col>
          <xdr:colOff>0</xdr:colOff>
          <xdr:row>72</xdr:row>
          <xdr:rowOff>247650</xdr:rowOff>
        </xdr:to>
        <xdr:sp macro="" textlink="">
          <xdr:nvSpPr>
            <xdr:cNvPr id="748928" name="Check Box 384" hidden="1">
              <a:extLst>
                <a:ext uri="{63B3BB69-23CF-44E3-9099-C40C66FF867C}">
                  <a14:compatExt spid="_x0000_s748928"/>
                </a:ext>
                <a:ext uri="{FF2B5EF4-FFF2-40B4-BE49-F238E27FC236}">
                  <a16:creationId xmlns:a16="http://schemas.microsoft.com/office/drawing/2014/main" id="{00000000-0008-0000-1300-00008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72</xdr:row>
          <xdr:rowOff>38100</xdr:rowOff>
        </xdr:from>
        <xdr:to>
          <xdr:col>24</xdr:col>
          <xdr:colOff>0</xdr:colOff>
          <xdr:row>72</xdr:row>
          <xdr:rowOff>247650</xdr:rowOff>
        </xdr:to>
        <xdr:sp macro="" textlink="">
          <xdr:nvSpPr>
            <xdr:cNvPr id="748929" name="Check Box 385" hidden="1">
              <a:extLst>
                <a:ext uri="{63B3BB69-23CF-44E3-9099-C40C66FF867C}">
                  <a14:compatExt spid="_x0000_s748929"/>
                </a:ext>
                <a:ext uri="{FF2B5EF4-FFF2-40B4-BE49-F238E27FC236}">
                  <a16:creationId xmlns:a16="http://schemas.microsoft.com/office/drawing/2014/main" id="{00000000-0008-0000-1300-00008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72</xdr:row>
          <xdr:rowOff>38100</xdr:rowOff>
        </xdr:from>
        <xdr:to>
          <xdr:col>25</xdr:col>
          <xdr:colOff>0</xdr:colOff>
          <xdr:row>72</xdr:row>
          <xdr:rowOff>247650</xdr:rowOff>
        </xdr:to>
        <xdr:sp macro="" textlink="">
          <xdr:nvSpPr>
            <xdr:cNvPr id="748930" name="Check Box 386" hidden="1">
              <a:extLst>
                <a:ext uri="{63B3BB69-23CF-44E3-9099-C40C66FF867C}">
                  <a14:compatExt spid="_x0000_s748930"/>
                </a:ext>
                <a:ext uri="{FF2B5EF4-FFF2-40B4-BE49-F238E27FC236}">
                  <a16:creationId xmlns:a16="http://schemas.microsoft.com/office/drawing/2014/main" id="{00000000-0008-0000-1300-00008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72</xdr:row>
          <xdr:rowOff>38100</xdr:rowOff>
        </xdr:from>
        <xdr:to>
          <xdr:col>26</xdr:col>
          <xdr:colOff>0</xdr:colOff>
          <xdr:row>72</xdr:row>
          <xdr:rowOff>247650</xdr:rowOff>
        </xdr:to>
        <xdr:sp macro="" textlink="">
          <xdr:nvSpPr>
            <xdr:cNvPr id="748931" name="Check Box 387" hidden="1">
              <a:extLst>
                <a:ext uri="{63B3BB69-23CF-44E3-9099-C40C66FF867C}">
                  <a14:compatExt spid="_x0000_s748931"/>
                </a:ext>
                <a:ext uri="{FF2B5EF4-FFF2-40B4-BE49-F238E27FC236}">
                  <a16:creationId xmlns:a16="http://schemas.microsoft.com/office/drawing/2014/main" id="{00000000-0008-0000-1300-00008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72</xdr:row>
          <xdr:rowOff>38100</xdr:rowOff>
        </xdr:from>
        <xdr:to>
          <xdr:col>27</xdr:col>
          <xdr:colOff>0</xdr:colOff>
          <xdr:row>72</xdr:row>
          <xdr:rowOff>247650</xdr:rowOff>
        </xdr:to>
        <xdr:sp macro="" textlink="">
          <xdr:nvSpPr>
            <xdr:cNvPr id="748932" name="Check Box 388" hidden="1">
              <a:extLst>
                <a:ext uri="{63B3BB69-23CF-44E3-9099-C40C66FF867C}">
                  <a14:compatExt spid="_x0000_s748932"/>
                </a:ext>
                <a:ext uri="{FF2B5EF4-FFF2-40B4-BE49-F238E27FC236}">
                  <a16:creationId xmlns:a16="http://schemas.microsoft.com/office/drawing/2014/main" id="{00000000-0008-0000-1300-00008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72</xdr:row>
          <xdr:rowOff>38100</xdr:rowOff>
        </xdr:from>
        <xdr:to>
          <xdr:col>28</xdr:col>
          <xdr:colOff>0</xdr:colOff>
          <xdr:row>72</xdr:row>
          <xdr:rowOff>247650</xdr:rowOff>
        </xdr:to>
        <xdr:sp macro="" textlink="">
          <xdr:nvSpPr>
            <xdr:cNvPr id="748933" name="Check Box 389" hidden="1">
              <a:extLst>
                <a:ext uri="{63B3BB69-23CF-44E3-9099-C40C66FF867C}">
                  <a14:compatExt spid="_x0000_s748933"/>
                </a:ext>
                <a:ext uri="{FF2B5EF4-FFF2-40B4-BE49-F238E27FC236}">
                  <a16:creationId xmlns:a16="http://schemas.microsoft.com/office/drawing/2014/main" id="{00000000-0008-0000-1300-00008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73</xdr:row>
          <xdr:rowOff>38100</xdr:rowOff>
        </xdr:from>
        <xdr:to>
          <xdr:col>23</xdr:col>
          <xdr:colOff>0</xdr:colOff>
          <xdr:row>73</xdr:row>
          <xdr:rowOff>247650</xdr:rowOff>
        </xdr:to>
        <xdr:sp macro="" textlink="">
          <xdr:nvSpPr>
            <xdr:cNvPr id="748934" name="Check Box 390" hidden="1">
              <a:extLst>
                <a:ext uri="{63B3BB69-23CF-44E3-9099-C40C66FF867C}">
                  <a14:compatExt spid="_x0000_s748934"/>
                </a:ext>
                <a:ext uri="{FF2B5EF4-FFF2-40B4-BE49-F238E27FC236}">
                  <a16:creationId xmlns:a16="http://schemas.microsoft.com/office/drawing/2014/main" id="{00000000-0008-0000-1300-00008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73</xdr:row>
          <xdr:rowOff>38100</xdr:rowOff>
        </xdr:from>
        <xdr:to>
          <xdr:col>24</xdr:col>
          <xdr:colOff>0</xdr:colOff>
          <xdr:row>73</xdr:row>
          <xdr:rowOff>247650</xdr:rowOff>
        </xdr:to>
        <xdr:sp macro="" textlink="">
          <xdr:nvSpPr>
            <xdr:cNvPr id="748935" name="Check Box 391" hidden="1">
              <a:extLst>
                <a:ext uri="{63B3BB69-23CF-44E3-9099-C40C66FF867C}">
                  <a14:compatExt spid="_x0000_s748935"/>
                </a:ext>
                <a:ext uri="{FF2B5EF4-FFF2-40B4-BE49-F238E27FC236}">
                  <a16:creationId xmlns:a16="http://schemas.microsoft.com/office/drawing/2014/main" id="{00000000-0008-0000-1300-00008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73</xdr:row>
          <xdr:rowOff>38100</xdr:rowOff>
        </xdr:from>
        <xdr:to>
          <xdr:col>25</xdr:col>
          <xdr:colOff>0</xdr:colOff>
          <xdr:row>73</xdr:row>
          <xdr:rowOff>247650</xdr:rowOff>
        </xdr:to>
        <xdr:sp macro="" textlink="">
          <xdr:nvSpPr>
            <xdr:cNvPr id="748936" name="Check Box 392" hidden="1">
              <a:extLst>
                <a:ext uri="{63B3BB69-23CF-44E3-9099-C40C66FF867C}">
                  <a14:compatExt spid="_x0000_s748936"/>
                </a:ext>
                <a:ext uri="{FF2B5EF4-FFF2-40B4-BE49-F238E27FC236}">
                  <a16:creationId xmlns:a16="http://schemas.microsoft.com/office/drawing/2014/main" id="{00000000-0008-0000-1300-00008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73</xdr:row>
          <xdr:rowOff>38100</xdr:rowOff>
        </xdr:from>
        <xdr:to>
          <xdr:col>26</xdr:col>
          <xdr:colOff>0</xdr:colOff>
          <xdr:row>73</xdr:row>
          <xdr:rowOff>247650</xdr:rowOff>
        </xdr:to>
        <xdr:sp macro="" textlink="">
          <xdr:nvSpPr>
            <xdr:cNvPr id="748937" name="Check Box 393" hidden="1">
              <a:extLst>
                <a:ext uri="{63B3BB69-23CF-44E3-9099-C40C66FF867C}">
                  <a14:compatExt spid="_x0000_s748937"/>
                </a:ext>
                <a:ext uri="{FF2B5EF4-FFF2-40B4-BE49-F238E27FC236}">
                  <a16:creationId xmlns:a16="http://schemas.microsoft.com/office/drawing/2014/main" id="{00000000-0008-0000-1300-00008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73</xdr:row>
          <xdr:rowOff>38100</xdr:rowOff>
        </xdr:from>
        <xdr:to>
          <xdr:col>27</xdr:col>
          <xdr:colOff>0</xdr:colOff>
          <xdr:row>73</xdr:row>
          <xdr:rowOff>247650</xdr:rowOff>
        </xdr:to>
        <xdr:sp macro="" textlink="">
          <xdr:nvSpPr>
            <xdr:cNvPr id="748938" name="Check Box 394" hidden="1">
              <a:extLst>
                <a:ext uri="{63B3BB69-23CF-44E3-9099-C40C66FF867C}">
                  <a14:compatExt spid="_x0000_s748938"/>
                </a:ext>
                <a:ext uri="{FF2B5EF4-FFF2-40B4-BE49-F238E27FC236}">
                  <a16:creationId xmlns:a16="http://schemas.microsoft.com/office/drawing/2014/main" id="{00000000-0008-0000-1300-00008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73</xdr:row>
          <xdr:rowOff>38100</xdr:rowOff>
        </xdr:from>
        <xdr:to>
          <xdr:col>28</xdr:col>
          <xdr:colOff>0</xdr:colOff>
          <xdr:row>73</xdr:row>
          <xdr:rowOff>247650</xdr:rowOff>
        </xdr:to>
        <xdr:sp macro="" textlink="">
          <xdr:nvSpPr>
            <xdr:cNvPr id="748939" name="Check Box 395" hidden="1">
              <a:extLst>
                <a:ext uri="{63B3BB69-23CF-44E3-9099-C40C66FF867C}">
                  <a14:compatExt spid="_x0000_s748939"/>
                </a:ext>
                <a:ext uri="{FF2B5EF4-FFF2-40B4-BE49-F238E27FC236}">
                  <a16:creationId xmlns:a16="http://schemas.microsoft.com/office/drawing/2014/main" id="{00000000-0008-0000-1300-00008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74</xdr:row>
          <xdr:rowOff>38100</xdr:rowOff>
        </xdr:from>
        <xdr:to>
          <xdr:col>23</xdr:col>
          <xdr:colOff>0</xdr:colOff>
          <xdr:row>74</xdr:row>
          <xdr:rowOff>247650</xdr:rowOff>
        </xdr:to>
        <xdr:sp macro="" textlink="">
          <xdr:nvSpPr>
            <xdr:cNvPr id="748940" name="Check Box 396" hidden="1">
              <a:extLst>
                <a:ext uri="{63B3BB69-23CF-44E3-9099-C40C66FF867C}">
                  <a14:compatExt spid="_x0000_s748940"/>
                </a:ext>
                <a:ext uri="{FF2B5EF4-FFF2-40B4-BE49-F238E27FC236}">
                  <a16:creationId xmlns:a16="http://schemas.microsoft.com/office/drawing/2014/main" id="{00000000-0008-0000-1300-00008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74</xdr:row>
          <xdr:rowOff>38100</xdr:rowOff>
        </xdr:from>
        <xdr:to>
          <xdr:col>24</xdr:col>
          <xdr:colOff>0</xdr:colOff>
          <xdr:row>74</xdr:row>
          <xdr:rowOff>247650</xdr:rowOff>
        </xdr:to>
        <xdr:sp macro="" textlink="">
          <xdr:nvSpPr>
            <xdr:cNvPr id="748941" name="Check Box 397" hidden="1">
              <a:extLst>
                <a:ext uri="{63B3BB69-23CF-44E3-9099-C40C66FF867C}">
                  <a14:compatExt spid="_x0000_s748941"/>
                </a:ext>
                <a:ext uri="{FF2B5EF4-FFF2-40B4-BE49-F238E27FC236}">
                  <a16:creationId xmlns:a16="http://schemas.microsoft.com/office/drawing/2014/main" id="{00000000-0008-0000-1300-00008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74</xdr:row>
          <xdr:rowOff>38100</xdr:rowOff>
        </xdr:from>
        <xdr:to>
          <xdr:col>25</xdr:col>
          <xdr:colOff>0</xdr:colOff>
          <xdr:row>74</xdr:row>
          <xdr:rowOff>247650</xdr:rowOff>
        </xdr:to>
        <xdr:sp macro="" textlink="">
          <xdr:nvSpPr>
            <xdr:cNvPr id="748942" name="Check Box 398" hidden="1">
              <a:extLst>
                <a:ext uri="{63B3BB69-23CF-44E3-9099-C40C66FF867C}">
                  <a14:compatExt spid="_x0000_s748942"/>
                </a:ext>
                <a:ext uri="{FF2B5EF4-FFF2-40B4-BE49-F238E27FC236}">
                  <a16:creationId xmlns:a16="http://schemas.microsoft.com/office/drawing/2014/main" id="{00000000-0008-0000-1300-00008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74</xdr:row>
          <xdr:rowOff>38100</xdr:rowOff>
        </xdr:from>
        <xdr:to>
          <xdr:col>26</xdr:col>
          <xdr:colOff>0</xdr:colOff>
          <xdr:row>74</xdr:row>
          <xdr:rowOff>247650</xdr:rowOff>
        </xdr:to>
        <xdr:sp macro="" textlink="">
          <xdr:nvSpPr>
            <xdr:cNvPr id="748943" name="Check Box 399" hidden="1">
              <a:extLst>
                <a:ext uri="{63B3BB69-23CF-44E3-9099-C40C66FF867C}">
                  <a14:compatExt spid="_x0000_s748943"/>
                </a:ext>
                <a:ext uri="{FF2B5EF4-FFF2-40B4-BE49-F238E27FC236}">
                  <a16:creationId xmlns:a16="http://schemas.microsoft.com/office/drawing/2014/main" id="{00000000-0008-0000-1300-00008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74</xdr:row>
          <xdr:rowOff>38100</xdr:rowOff>
        </xdr:from>
        <xdr:to>
          <xdr:col>27</xdr:col>
          <xdr:colOff>0</xdr:colOff>
          <xdr:row>74</xdr:row>
          <xdr:rowOff>247650</xdr:rowOff>
        </xdr:to>
        <xdr:sp macro="" textlink="">
          <xdr:nvSpPr>
            <xdr:cNvPr id="748944" name="Check Box 400" hidden="1">
              <a:extLst>
                <a:ext uri="{63B3BB69-23CF-44E3-9099-C40C66FF867C}">
                  <a14:compatExt spid="_x0000_s748944"/>
                </a:ext>
                <a:ext uri="{FF2B5EF4-FFF2-40B4-BE49-F238E27FC236}">
                  <a16:creationId xmlns:a16="http://schemas.microsoft.com/office/drawing/2014/main" id="{00000000-0008-0000-1300-00009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74</xdr:row>
          <xdr:rowOff>38100</xdr:rowOff>
        </xdr:from>
        <xdr:to>
          <xdr:col>28</xdr:col>
          <xdr:colOff>0</xdr:colOff>
          <xdr:row>74</xdr:row>
          <xdr:rowOff>247650</xdr:rowOff>
        </xdr:to>
        <xdr:sp macro="" textlink="">
          <xdr:nvSpPr>
            <xdr:cNvPr id="748945" name="Check Box 401" hidden="1">
              <a:extLst>
                <a:ext uri="{63B3BB69-23CF-44E3-9099-C40C66FF867C}">
                  <a14:compatExt spid="_x0000_s748945"/>
                </a:ext>
                <a:ext uri="{FF2B5EF4-FFF2-40B4-BE49-F238E27FC236}">
                  <a16:creationId xmlns:a16="http://schemas.microsoft.com/office/drawing/2014/main" id="{00000000-0008-0000-1300-00009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38100</xdr:rowOff>
        </xdr:from>
        <xdr:to>
          <xdr:col>23</xdr:col>
          <xdr:colOff>0</xdr:colOff>
          <xdr:row>75</xdr:row>
          <xdr:rowOff>247650</xdr:rowOff>
        </xdr:to>
        <xdr:sp macro="" textlink="">
          <xdr:nvSpPr>
            <xdr:cNvPr id="748946" name="Check Box 402" hidden="1">
              <a:extLst>
                <a:ext uri="{63B3BB69-23CF-44E3-9099-C40C66FF867C}">
                  <a14:compatExt spid="_x0000_s748946"/>
                </a:ext>
                <a:ext uri="{FF2B5EF4-FFF2-40B4-BE49-F238E27FC236}">
                  <a16:creationId xmlns:a16="http://schemas.microsoft.com/office/drawing/2014/main" id="{00000000-0008-0000-1300-00009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75</xdr:row>
          <xdr:rowOff>38100</xdr:rowOff>
        </xdr:from>
        <xdr:to>
          <xdr:col>24</xdr:col>
          <xdr:colOff>0</xdr:colOff>
          <xdr:row>75</xdr:row>
          <xdr:rowOff>247650</xdr:rowOff>
        </xdr:to>
        <xdr:sp macro="" textlink="">
          <xdr:nvSpPr>
            <xdr:cNvPr id="748947" name="Check Box 403" hidden="1">
              <a:extLst>
                <a:ext uri="{63B3BB69-23CF-44E3-9099-C40C66FF867C}">
                  <a14:compatExt spid="_x0000_s748947"/>
                </a:ext>
                <a:ext uri="{FF2B5EF4-FFF2-40B4-BE49-F238E27FC236}">
                  <a16:creationId xmlns:a16="http://schemas.microsoft.com/office/drawing/2014/main" id="{00000000-0008-0000-1300-00009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75</xdr:row>
          <xdr:rowOff>38100</xdr:rowOff>
        </xdr:from>
        <xdr:to>
          <xdr:col>25</xdr:col>
          <xdr:colOff>0</xdr:colOff>
          <xdr:row>75</xdr:row>
          <xdr:rowOff>247650</xdr:rowOff>
        </xdr:to>
        <xdr:sp macro="" textlink="">
          <xdr:nvSpPr>
            <xdr:cNvPr id="748948" name="Check Box 404" hidden="1">
              <a:extLst>
                <a:ext uri="{63B3BB69-23CF-44E3-9099-C40C66FF867C}">
                  <a14:compatExt spid="_x0000_s748948"/>
                </a:ext>
                <a:ext uri="{FF2B5EF4-FFF2-40B4-BE49-F238E27FC236}">
                  <a16:creationId xmlns:a16="http://schemas.microsoft.com/office/drawing/2014/main" id="{00000000-0008-0000-1300-00009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75</xdr:row>
          <xdr:rowOff>38100</xdr:rowOff>
        </xdr:from>
        <xdr:to>
          <xdr:col>26</xdr:col>
          <xdr:colOff>0</xdr:colOff>
          <xdr:row>75</xdr:row>
          <xdr:rowOff>247650</xdr:rowOff>
        </xdr:to>
        <xdr:sp macro="" textlink="">
          <xdr:nvSpPr>
            <xdr:cNvPr id="748949" name="Check Box 405" hidden="1">
              <a:extLst>
                <a:ext uri="{63B3BB69-23CF-44E3-9099-C40C66FF867C}">
                  <a14:compatExt spid="_x0000_s748949"/>
                </a:ext>
                <a:ext uri="{FF2B5EF4-FFF2-40B4-BE49-F238E27FC236}">
                  <a16:creationId xmlns:a16="http://schemas.microsoft.com/office/drawing/2014/main" id="{00000000-0008-0000-1300-00009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75</xdr:row>
          <xdr:rowOff>38100</xdr:rowOff>
        </xdr:from>
        <xdr:to>
          <xdr:col>27</xdr:col>
          <xdr:colOff>0</xdr:colOff>
          <xdr:row>75</xdr:row>
          <xdr:rowOff>247650</xdr:rowOff>
        </xdr:to>
        <xdr:sp macro="" textlink="">
          <xdr:nvSpPr>
            <xdr:cNvPr id="748950" name="Check Box 406" hidden="1">
              <a:extLst>
                <a:ext uri="{63B3BB69-23CF-44E3-9099-C40C66FF867C}">
                  <a14:compatExt spid="_x0000_s748950"/>
                </a:ext>
                <a:ext uri="{FF2B5EF4-FFF2-40B4-BE49-F238E27FC236}">
                  <a16:creationId xmlns:a16="http://schemas.microsoft.com/office/drawing/2014/main" id="{00000000-0008-0000-1300-00009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75</xdr:row>
          <xdr:rowOff>38100</xdr:rowOff>
        </xdr:from>
        <xdr:to>
          <xdr:col>28</xdr:col>
          <xdr:colOff>0</xdr:colOff>
          <xdr:row>75</xdr:row>
          <xdr:rowOff>247650</xdr:rowOff>
        </xdr:to>
        <xdr:sp macro="" textlink="">
          <xdr:nvSpPr>
            <xdr:cNvPr id="748951" name="Check Box 407" hidden="1">
              <a:extLst>
                <a:ext uri="{63B3BB69-23CF-44E3-9099-C40C66FF867C}">
                  <a14:compatExt spid="_x0000_s748951"/>
                </a:ext>
                <a:ext uri="{FF2B5EF4-FFF2-40B4-BE49-F238E27FC236}">
                  <a16:creationId xmlns:a16="http://schemas.microsoft.com/office/drawing/2014/main" id="{00000000-0008-0000-1300-00009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76</xdr:row>
          <xdr:rowOff>38100</xdr:rowOff>
        </xdr:from>
        <xdr:to>
          <xdr:col>23</xdr:col>
          <xdr:colOff>0</xdr:colOff>
          <xdr:row>76</xdr:row>
          <xdr:rowOff>247650</xdr:rowOff>
        </xdr:to>
        <xdr:sp macro="" textlink="">
          <xdr:nvSpPr>
            <xdr:cNvPr id="748952" name="Check Box 408" hidden="1">
              <a:extLst>
                <a:ext uri="{63B3BB69-23CF-44E3-9099-C40C66FF867C}">
                  <a14:compatExt spid="_x0000_s748952"/>
                </a:ext>
                <a:ext uri="{FF2B5EF4-FFF2-40B4-BE49-F238E27FC236}">
                  <a16:creationId xmlns:a16="http://schemas.microsoft.com/office/drawing/2014/main" id="{00000000-0008-0000-1300-00009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76</xdr:row>
          <xdr:rowOff>38100</xdr:rowOff>
        </xdr:from>
        <xdr:to>
          <xdr:col>24</xdr:col>
          <xdr:colOff>0</xdr:colOff>
          <xdr:row>76</xdr:row>
          <xdr:rowOff>247650</xdr:rowOff>
        </xdr:to>
        <xdr:sp macro="" textlink="">
          <xdr:nvSpPr>
            <xdr:cNvPr id="748953" name="Check Box 409" hidden="1">
              <a:extLst>
                <a:ext uri="{63B3BB69-23CF-44E3-9099-C40C66FF867C}">
                  <a14:compatExt spid="_x0000_s748953"/>
                </a:ext>
                <a:ext uri="{FF2B5EF4-FFF2-40B4-BE49-F238E27FC236}">
                  <a16:creationId xmlns:a16="http://schemas.microsoft.com/office/drawing/2014/main" id="{00000000-0008-0000-1300-00009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76</xdr:row>
          <xdr:rowOff>38100</xdr:rowOff>
        </xdr:from>
        <xdr:to>
          <xdr:col>25</xdr:col>
          <xdr:colOff>0</xdr:colOff>
          <xdr:row>76</xdr:row>
          <xdr:rowOff>247650</xdr:rowOff>
        </xdr:to>
        <xdr:sp macro="" textlink="">
          <xdr:nvSpPr>
            <xdr:cNvPr id="748954" name="Check Box 410" hidden="1">
              <a:extLst>
                <a:ext uri="{63B3BB69-23CF-44E3-9099-C40C66FF867C}">
                  <a14:compatExt spid="_x0000_s748954"/>
                </a:ext>
                <a:ext uri="{FF2B5EF4-FFF2-40B4-BE49-F238E27FC236}">
                  <a16:creationId xmlns:a16="http://schemas.microsoft.com/office/drawing/2014/main" id="{00000000-0008-0000-1300-00009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76</xdr:row>
          <xdr:rowOff>38100</xdr:rowOff>
        </xdr:from>
        <xdr:to>
          <xdr:col>26</xdr:col>
          <xdr:colOff>0</xdr:colOff>
          <xdr:row>76</xdr:row>
          <xdr:rowOff>247650</xdr:rowOff>
        </xdr:to>
        <xdr:sp macro="" textlink="">
          <xdr:nvSpPr>
            <xdr:cNvPr id="748955" name="Check Box 411" hidden="1">
              <a:extLst>
                <a:ext uri="{63B3BB69-23CF-44E3-9099-C40C66FF867C}">
                  <a14:compatExt spid="_x0000_s748955"/>
                </a:ext>
                <a:ext uri="{FF2B5EF4-FFF2-40B4-BE49-F238E27FC236}">
                  <a16:creationId xmlns:a16="http://schemas.microsoft.com/office/drawing/2014/main" id="{00000000-0008-0000-1300-00009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76</xdr:row>
          <xdr:rowOff>38100</xdr:rowOff>
        </xdr:from>
        <xdr:to>
          <xdr:col>27</xdr:col>
          <xdr:colOff>0</xdr:colOff>
          <xdr:row>76</xdr:row>
          <xdr:rowOff>247650</xdr:rowOff>
        </xdr:to>
        <xdr:sp macro="" textlink="">
          <xdr:nvSpPr>
            <xdr:cNvPr id="748956" name="Check Box 412" hidden="1">
              <a:extLst>
                <a:ext uri="{63B3BB69-23CF-44E3-9099-C40C66FF867C}">
                  <a14:compatExt spid="_x0000_s748956"/>
                </a:ext>
                <a:ext uri="{FF2B5EF4-FFF2-40B4-BE49-F238E27FC236}">
                  <a16:creationId xmlns:a16="http://schemas.microsoft.com/office/drawing/2014/main" id="{00000000-0008-0000-1300-00009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76</xdr:row>
          <xdr:rowOff>38100</xdr:rowOff>
        </xdr:from>
        <xdr:to>
          <xdr:col>28</xdr:col>
          <xdr:colOff>0</xdr:colOff>
          <xdr:row>76</xdr:row>
          <xdr:rowOff>247650</xdr:rowOff>
        </xdr:to>
        <xdr:sp macro="" textlink="">
          <xdr:nvSpPr>
            <xdr:cNvPr id="748957" name="Check Box 413" hidden="1">
              <a:extLst>
                <a:ext uri="{63B3BB69-23CF-44E3-9099-C40C66FF867C}">
                  <a14:compatExt spid="_x0000_s748957"/>
                </a:ext>
                <a:ext uri="{FF2B5EF4-FFF2-40B4-BE49-F238E27FC236}">
                  <a16:creationId xmlns:a16="http://schemas.microsoft.com/office/drawing/2014/main" id="{00000000-0008-0000-1300-00009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78</xdr:row>
          <xdr:rowOff>38100</xdr:rowOff>
        </xdr:from>
        <xdr:to>
          <xdr:col>23</xdr:col>
          <xdr:colOff>0</xdr:colOff>
          <xdr:row>78</xdr:row>
          <xdr:rowOff>247650</xdr:rowOff>
        </xdr:to>
        <xdr:sp macro="" textlink="">
          <xdr:nvSpPr>
            <xdr:cNvPr id="748964" name="Check Box 420" hidden="1">
              <a:extLst>
                <a:ext uri="{63B3BB69-23CF-44E3-9099-C40C66FF867C}">
                  <a14:compatExt spid="_x0000_s748964"/>
                </a:ext>
                <a:ext uri="{FF2B5EF4-FFF2-40B4-BE49-F238E27FC236}">
                  <a16:creationId xmlns:a16="http://schemas.microsoft.com/office/drawing/2014/main" id="{00000000-0008-0000-1300-0000A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78</xdr:row>
          <xdr:rowOff>38100</xdr:rowOff>
        </xdr:from>
        <xdr:to>
          <xdr:col>24</xdr:col>
          <xdr:colOff>0</xdr:colOff>
          <xdr:row>78</xdr:row>
          <xdr:rowOff>247650</xdr:rowOff>
        </xdr:to>
        <xdr:sp macro="" textlink="">
          <xdr:nvSpPr>
            <xdr:cNvPr id="748965" name="Check Box 421" hidden="1">
              <a:extLst>
                <a:ext uri="{63B3BB69-23CF-44E3-9099-C40C66FF867C}">
                  <a14:compatExt spid="_x0000_s748965"/>
                </a:ext>
                <a:ext uri="{FF2B5EF4-FFF2-40B4-BE49-F238E27FC236}">
                  <a16:creationId xmlns:a16="http://schemas.microsoft.com/office/drawing/2014/main" id="{00000000-0008-0000-1300-0000A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78</xdr:row>
          <xdr:rowOff>38100</xdr:rowOff>
        </xdr:from>
        <xdr:to>
          <xdr:col>25</xdr:col>
          <xdr:colOff>0</xdr:colOff>
          <xdr:row>78</xdr:row>
          <xdr:rowOff>247650</xdr:rowOff>
        </xdr:to>
        <xdr:sp macro="" textlink="">
          <xdr:nvSpPr>
            <xdr:cNvPr id="748966" name="Check Box 422" hidden="1">
              <a:extLst>
                <a:ext uri="{63B3BB69-23CF-44E3-9099-C40C66FF867C}">
                  <a14:compatExt spid="_x0000_s748966"/>
                </a:ext>
                <a:ext uri="{FF2B5EF4-FFF2-40B4-BE49-F238E27FC236}">
                  <a16:creationId xmlns:a16="http://schemas.microsoft.com/office/drawing/2014/main" id="{00000000-0008-0000-1300-0000A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78</xdr:row>
          <xdr:rowOff>38100</xdr:rowOff>
        </xdr:from>
        <xdr:to>
          <xdr:col>26</xdr:col>
          <xdr:colOff>0</xdr:colOff>
          <xdr:row>78</xdr:row>
          <xdr:rowOff>247650</xdr:rowOff>
        </xdr:to>
        <xdr:sp macro="" textlink="">
          <xdr:nvSpPr>
            <xdr:cNvPr id="748967" name="Check Box 423" hidden="1">
              <a:extLst>
                <a:ext uri="{63B3BB69-23CF-44E3-9099-C40C66FF867C}">
                  <a14:compatExt spid="_x0000_s748967"/>
                </a:ext>
                <a:ext uri="{FF2B5EF4-FFF2-40B4-BE49-F238E27FC236}">
                  <a16:creationId xmlns:a16="http://schemas.microsoft.com/office/drawing/2014/main" id="{00000000-0008-0000-1300-0000A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78</xdr:row>
          <xdr:rowOff>38100</xdr:rowOff>
        </xdr:from>
        <xdr:to>
          <xdr:col>27</xdr:col>
          <xdr:colOff>0</xdr:colOff>
          <xdr:row>78</xdr:row>
          <xdr:rowOff>247650</xdr:rowOff>
        </xdr:to>
        <xdr:sp macro="" textlink="">
          <xdr:nvSpPr>
            <xdr:cNvPr id="748968" name="Check Box 424" hidden="1">
              <a:extLst>
                <a:ext uri="{63B3BB69-23CF-44E3-9099-C40C66FF867C}">
                  <a14:compatExt spid="_x0000_s748968"/>
                </a:ext>
                <a:ext uri="{FF2B5EF4-FFF2-40B4-BE49-F238E27FC236}">
                  <a16:creationId xmlns:a16="http://schemas.microsoft.com/office/drawing/2014/main" id="{00000000-0008-0000-1300-0000A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78</xdr:row>
          <xdr:rowOff>38100</xdr:rowOff>
        </xdr:from>
        <xdr:to>
          <xdr:col>28</xdr:col>
          <xdr:colOff>0</xdr:colOff>
          <xdr:row>78</xdr:row>
          <xdr:rowOff>247650</xdr:rowOff>
        </xdr:to>
        <xdr:sp macro="" textlink="">
          <xdr:nvSpPr>
            <xdr:cNvPr id="748969" name="Check Box 425" hidden="1">
              <a:extLst>
                <a:ext uri="{63B3BB69-23CF-44E3-9099-C40C66FF867C}">
                  <a14:compatExt spid="_x0000_s748969"/>
                </a:ext>
                <a:ext uri="{FF2B5EF4-FFF2-40B4-BE49-F238E27FC236}">
                  <a16:creationId xmlns:a16="http://schemas.microsoft.com/office/drawing/2014/main" id="{00000000-0008-0000-1300-0000A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79</xdr:row>
          <xdr:rowOff>38100</xdr:rowOff>
        </xdr:from>
        <xdr:to>
          <xdr:col>23</xdr:col>
          <xdr:colOff>0</xdr:colOff>
          <xdr:row>79</xdr:row>
          <xdr:rowOff>247650</xdr:rowOff>
        </xdr:to>
        <xdr:sp macro="" textlink="">
          <xdr:nvSpPr>
            <xdr:cNvPr id="748970" name="Check Box 426" hidden="1">
              <a:extLst>
                <a:ext uri="{63B3BB69-23CF-44E3-9099-C40C66FF867C}">
                  <a14:compatExt spid="_x0000_s748970"/>
                </a:ext>
                <a:ext uri="{FF2B5EF4-FFF2-40B4-BE49-F238E27FC236}">
                  <a16:creationId xmlns:a16="http://schemas.microsoft.com/office/drawing/2014/main" id="{00000000-0008-0000-1300-0000A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79</xdr:row>
          <xdr:rowOff>38100</xdr:rowOff>
        </xdr:from>
        <xdr:to>
          <xdr:col>24</xdr:col>
          <xdr:colOff>0</xdr:colOff>
          <xdr:row>79</xdr:row>
          <xdr:rowOff>247650</xdr:rowOff>
        </xdr:to>
        <xdr:sp macro="" textlink="">
          <xdr:nvSpPr>
            <xdr:cNvPr id="748971" name="Check Box 427" hidden="1">
              <a:extLst>
                <a:ext uri="{63B3BB69-23CF-44E3-9099-C40C66FF867C}">
                  <a14:compatExt spid="_x0000_s748971"/>
                </a:ext>
                <a:ext uri="{FF2B5EF4-FFF2-40B4-BE49-F238E27FC236}">
                  <a16:creationId xmlns:a16="http://schemas.microsoft.com/office/drawing/2014/main" id="{00000000-0008-0000-1300-0000A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79</xdr:row>
          <xdr:rowOff>38100</xdr:rowOff>
        </xdr:from>
        <xdr:to>
          <xdr:col>25</xdr:col>
          <xdr:colOff>0</xdr:colOff>
          <xdr:row>79</xdr:row>
          <xdr:rowOff>247650</xdr:rowOff>
        </xdr:to>
        <xdr:sp macro="" textlink="">
          <xdr:nvSpPr>
            <xdr:cNvPr id="748972" name="Check Box 428" hidden="1">
              <a:extLst>
                <a:ext uri="{63B3BB69-23CF-44E3-9099-C40C66FF867C}">
                  <a14:compatExt spid="_x0000_s748972"/>
                </a:ext>
                <a:ext uri="{FF2B5EF4-FFF2-40B4-BE49-F238E27FC236}">
                  <a16:creationId xmlns:a16="http://schemas.microsoft.com/office/drawing/2014/main" id="{00000000-0008-0000-1300-0000A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79</xdr:row>
          <xdr:rowOff>38100</xdr:rowOff>
        </xdr:from>
        <xdr:to>
          <xdr:col>26</xdr:col>
          <xdr:colOff>0</xdr:colOff>
          <xdr:row>79</xdr:row>
          <xdr:rowOff>247650</xdr:rowOff>
        </xdr:to>
        <xdr:sp macro="" textlink="">
          <xdr:nvSpPr>
            <xdr:cNvPr id="748973" name="Check Box 429" hidden="1">
              <a:extLst>
                <a:ext uri="{63B3BB69-23CF-44E3-9099-C40C66FF867C}">
                  <a14:compatExt spid="_x0000_s748973"/>
                </a:ext>
                <a:ext uri="{FF2B5EF4-FFF2-40B4-BE49-F238E27FC236}">
                  <a16:creationId xmlns:a16="http://schemas.microsoft.com/office/drawing/2014/main" id="{00000000-0008-0000-1300-0000A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79</xdr:row>
          <xdr:rowOff>38100</xdr:rowOff>
        </xdr:from>
        <xdr:to>
          <xdr:col>27</xdr:col>
          <xdr:colOff>0</xdr:colOff>
          <xdr:row>79</xdr:row>
          <xdr:rowOff>247650</xdr:rowOff>
        </xdr:to>
        <xdr:sp macro="" textlink="">
          <xdr:nvSpPr>
            <xdr:cNvPr id="748974" name="Check Box 430" hidden="1">
              <a:extLst>
                <a:ext uri="{63B3BB69-23CF-44E3-9099-C40C66FF867C}">
                  <a14:compatExt spid="_x0000_s748974"/>
                </a:ext>
                <a:ext uri="{FF2B5EF4-FFF2-40B4-BE49-F238E27FC236}">
                  <a16:creationId xmlns:a16="http://schemas.microsoft.com/office/drawing/2014/main" id="{00000000-0008-0000-1300-0000A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79</xdr:row>
          <xdr:rowOff>38100</xdr:rowOff>
        </xdr:from>
        <xdr:to>
          <xdr:col>28</xdr:col>
          <xdr:colOff>0</xdr:colOff>
          <xdr:row>79</xdr:row>
          <xdr:rowOff>247650</xdr:rowOff>
        </xdr:to>
        <xdr:sp macro="" textlink="">
          <xdr:nvSpPr>
            <xdr:cNvPr id="748975" name="Check Box 431" hidden="1">
              <a:extLst>
                <a:ext uri="{63B3BB69-23CF-44E3-9099-C40C66FF867C}">
                  <a14:compatExt spid="_x0000_s748975"/>
                </a:ext>
                <a:ext uri="{FF2B5EF4-FFF2-40B4-BE49-F238E27FC236}">
                  <a16:creationId xmlns:a16="http://schemas.microsoft.com/office/drawing/2014/main" id="{00000000-0008-0000-1300-0000A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80</xdr:row>
          <xdr:rowOff>38100</xdr:rowOff>
        </xdr:from>
        <xdr:to>
          <xdr:col>23</xdr:col>
          <xdr:colOff>0</xdr:colOff>
          <xdr:row>80</xdr:row>
          <xdr:rowOff>247650</xdr:rowOff>
        </xdr:to>
        <xdr:sp macro="" textlink="">
          <xdr:nvSpPr>
            <xdr:cNvPr id="748976" name="Check Box 432" hidden="1">
              <a:extLst>
                <a:ext uri="{63B3BB69-23CF-44E3-9099-C40C66FF867C}">
                  <a14:compatExt spid="_x0000_s748976"/>
                </a:ext>
                <a:ext uri="{FF2B5EF4-FFF2-40B4-BE49-F238E27FC236}">
                  <a16:creationId xmlns:a16="http://schemas.microsoft.com/office/drawing/2014/main" id="{00000000-0008-0000-1300-0000B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80</xdr:row>
          <xdr:rowOff>38100</xdr:rowOff>
        </xdr:from>
        <xdr:to>
          <xdr:col>24</xdr:col>
          <xdr:colOff>0</xdr:colOff>
          <xdr:row>80</xdr:row>
          <xdr:rowOff>247650</xdr:rowOff>
        </xdr:to>
        <xdr:sp macro="" textlink="">
          <xdr:nvSpPr>
            <xdr:cNvPr id="748977" name="Check Box 433" hidden="1">
              <a:extLst>
                <a:ext uri="{63B3BB69-23CF-44E3-9099-C40C66FF867C}">
                  <a14:compatExt spid="_x0000_s748977"/>
                </a:ext>
                <a:ext uri="{FF2B5EF4-FFF2-40B4-BE49-F238E27FC236}">
                  <a16:creationId xmlns:a16="http://schemas.microsoft.com/office/drawing/2014/main" id="{00000000-0008-0000-1300-0000B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80</xdr:row>
          <xdr:rowOff>38100</xdr:rowOff>
        </xdr:from>
        <xdr:to>
          <xdr:col>25</xdr:col>
          <xdr:colOff>0</xdr:colOff>
          <xdr:row>80</xdr:row>
          <xdr:rowOff>247650</xdr:rowOff>
        </xdr:to>
        <xdr:sp macro="" textlink="">
          <xdr:nvSpPr>
            <xdr:cNvPr id="748978" name="Check Box 434" hidden="1">
              <a:extLst>
                <a:ext uri="{63B3BB69-23CF-44E3-9099-C40C66FF867C}">
                  <a14:compatExt spid="_x0000_s748978"/>
                </a:ext>
                <a:ext uri="{FF2B5EF4-FFF2-40B4-BE49-F238E27FC236}">
                  <a16:creationId xmlns:a16="http://schemas.microsoft.com/office/drawing/2014/main" id="{00000000-0008-0000-1300-0000B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80</xdr:row>
          <xdr:rowOff>38100</xdr:rowOff>
        </xdr:from>
        <xdr:to>
          <xdr:col>26</xdr:col>
          <xdr:colOff>0</xdr:colOff>
          <xdr:row>80</xdr:row>
          <xdr:rowOff>247650</xdr:rowOff>
        </xdr:to>
        <xdr:sp macro="" textlink="">
          <xdr:nvSpPr>
            <xdr:cNvPr id="748979" name="Check Box 435" hidden="1">
              <a:extLst>
                <a:ext uri="{63B3BB69-23CF-44E3-9099-C40C66FF867C}">
                  <a14:compatExt spid="_x0000_s748979"/>
                </a:ext>
                <a:ext uri="{FF2B5EF4-FFF2-40B4-BE49-F238E27FC236}">
                  <a16:creationId xmlns:a16="http://schemas.microsoft.com/office/drawing/2014/main" id="{00000000-0008-0000-1300-0000B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80</xdr:row>
          <xdr:rowOff>38100</xdr:rowOff>
        </xdr:from>
        <xdr:to>
          <xdr:col>27</xdr:col>
          <xdr:colOff>0</xdr:colOff>
          <xdr:row>80</xdr:row>
          <xdr:rowOff>247650</xdr:rowOff>
        </xdr:to>
        <xdr:sp macro="" textlink="">
          <xdr:nvSpPr>
            <xdr:cNvPr id="748980" name="Check Box 436" hidden="1">
              <a:extLst>
                <a:ext uri="{63B3BB69-23CF-44E3-9099-C40C66FF867C}">
                  <a14:compatExt spid="_x0000_s748980"/>
                </a:ext>
                <a:ext uri="{FF2B5EF4-FFF2-40B4-BE49-F238E27FC236}">
                  <a16:creationId xmlns:a16="http://schemas.microsoft.com/office/drawing/2014/main" id="{00000000-0008-0000-1300-0000B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80</xdr:row>
          <xdr:rowOff>38100</xdr:rowOff>
        </xdr:from>
        <xdr:to>
          <xdr:col>28</xdr:col>
          <xdr:colOff>0</xdr:colOff>
          <xdr:row>80</xdr:row>
          <xdr:rowOff>247650</xdr:rowOff>
        </xdr:to>
        <xdr:sp macro="" textlink="">
          <xdr:nvSpPr>
            <xdr:cNvPr id="748981" name="Check Box 437" hidden="1">
              <a:extLst>
                <a:ext uri="{63B3BB69-23CF-44E3-9099-C40C66FF867C}">
                  <a14:compatExt spid="_x0000_s748981"/>
                </a:ext>
                <a:ext uri="{FF2B5EF4-FFF2-40B4-BE49-F238E27FC236}">
                  <a16:creationId xmlns:a16="http://schemas.microsoft.com/office/drawing/2014/main" id="{00000000-0008-0000-1300-0000B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38100</xdr:rowOff>
        </xdr:from>
        <xdr:to>
          <xdr:col>23</xdr:col>
          <xdr:colOff>0</xdr:colOff>
          <xdr:row>81</xdr:row>
          <xdr:rowOff>247650</xdr:rowOff>
        </xdr:to>
        <xdr:sp macro="" textlink="">
          <xdr:nvSpPr>
            <xdr:cNvPr id="748982" name="Check Box 438" hidden="1">
              <a:extLst>
                <a:ext uri="{63B3BB69-23CF-44E3-9099-C40C66FF867C}">
                  <a14:compatExt spid="_x0000_s748982"/>
                </a:ext>
                <a:ext uri="{FF2B5EF4-FFF2-40B4-BE49-F238E27FC236}">
                  <a16:creationId xmlns:a16="http://schemas.microsoft.com/office/drawing/2014/main" id="{00000000-0008-0000-1300-0000B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81</xdr:row>
          <xdr:rowOff>38100</xdr:rowOff>
        </xdr:from>
        <xdr:to>
          <xdr:col>24</xdr:col>
          <xdr:colOff>0</xdr:colOff>
          <xdr:row>81</xdr:row>
          <xdr:rowOff>247650</xdr:rowOff>
        </xdr:to>
        <xdr:sp macro="" textlink="">
          <xdr:nvSpPr>
            <xdr:cNvPr id="748983" name="Check Box 439" hidden="1">
              <a:extLst>
                <a:ext uri="{63B3BB69-23CF-44E3-9099-C40C66FF867C}">
                  <a14:compatExt spid="_x0000_s748983"/>
                </a:ext>
                <a:ext uri="{FF2B5EF4-FFF2-40B4-BE49-F238E27FC236}">
                  <a16:creationId xmlns:a16="http://schemas.microsoft.com/office/drawing/2014/main" id="{00000000-0008-0000-1300-0000B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81</xdr:row>
          <xdr:rowOff>38100</xdr:rowOff>
        </xdr:from>
        <xdr:to>
          <xdr:col>25</xdr:col>
          <xdr:colOff>0</xdr:colOff>
          <xdr:row>81</xdr:row>
          <xdr:rowOff>247650</xdr:rowOff>
        </xdr:to>
        <xdr:sp macro="" textlink="">
          <xdr:nvSpPr>
            <xdr:cNvPr id="748984" name="Check Box 440" hidden="1">
              <a:extLst>
                <a:ext uri="{63B3BB69-23CF-44E3-9099-C40C66FF867C}">
                  <a14:compatExt spid="_x0000_s748984"/>
                </a:ext>
                <a:ext uri="{FF2B5EF4-FFF2-40B4-BE49-F238E27FC236}">
                  <a16:creationId xmlns:a16="http://schemas.microsoft.com/office/drawing/2014/main" id="{00000000-0008-0000-1300-0000B8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81</xdr:row>
          <xdr:rowOff>38100</xdr:rowOff>
        </xdr:from>
        <xdr:to>
          <xdr:col>26</xdr:col>
          <xdr:colOff>0</xdr:colOff>
          <xdr:row>81</xdr:row>
          <xdr:rowOff>247650</xdr:rowOff>
        </xdr:to>
        <xdr:sp macro="" textlink="">
          <xdr:nvSpPr>
            <xdr:cNvPr id="748985" name="Check Box 441" hidden="1">
              <a:extLst>
                <a:ext uri="{63B3BB69-23CF-44E3-9099-C40C66FF867C}">
                  <a14:compatExt spid="_x0000_s748985"/>
                </a:ext>
                <a:ext uri="{FF2B5EF4-FFF2-40B4-BE49-F238E27FC236}">
                  <a16:creationId xmlns:a16="http://schemas.microsoft.com/office/drawing/2014/main" id="{00000000-0008-0000-1300-0000B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81</xdr:row>
          <xdr:rowOff>38100</xdr:rowOff>
        </xdr:from>
        <xdr:to>
          <xdr:col>27</xdr:col>
          <xdr:colOff>0</xdr:colOff>
          <xdr:row>81</xdr:row>
          <xdr:rowOff>247650</xdr:rowOff>
        </xdr:to>
        <xdr:sp macro="" textlink="">
          <xdr:nvSpPr>
            <xdr:cNvPr id="748986" name="Check Box 442" hidden="1">
              <a:extLst>
                <a:ext uri="{63B3BB69-23CF-44E3-9099-C40C66FF867C}">
                  <a14:compatExt spid="_x0000_s748986"/>
                </a:ext>
                <a:ext uri="{FF2B5EF4-FFF2-40B4-BE49-F238E27FC236}">
                  <a16:creationId xmlns:a16="http://schemas.microsoft.com/office/drawing/2014/main" id="{00000000-0008-0000-1300-0000B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81</xdr:row>
          <xdr:rowOff>38100</xdr:rowOff>
        </xdr:from>
        <xdr:to>
          <xdr:col>28</xdr:col>
          <xdr:colOff>0</xdr:colOff>
          <xdr:row>81</xdr:row>
          <xdr:rowOff>247650</xdr:rowOff>
        </xdr:to>
        <xdr:sp macro="" textlink="">
          <xdr:nvSpPr>
            <xdr:cNvPr id="748987" name="Check Box 443" hidden="1">
              <a:extLst>
                <a:ext uri="{63B3BB69-23CF-44E3-9099-C40C66FF867C}">
                  <a14:compatExt spid="_x0000_s748987"/>
                </a:ext>
                <a:ext uri="{FF2B5EF4-FFF2-40B4-BE49-F238E27FC236}">
                  <a16:creationId xmlns:a16="http://schemas.microsoft.com/office/drawing/2014/main" id="{00000000-0008-0000-1300-0000B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82</xdr:row>
          <xdr:rowOff>38100</xdr:rowOff>
        </xdr:from>
        <xdr:to>
          <xdr:col>23</xdr:col>
          <xdr:colOff>0</xdr:colOff>
          <xdr:row>82</xdr:row>
          <xdr:rowOff>247650</xdr:rowOff>
        </xdr:to>
        <xdr:sp macro="" textlink="">
          <xdr:nvSpPr>
            <xdr:cNvPr id="748988" name="Check Box 444" hidden="1">
              <a:extLst>
                <a:ext uri="{63B3BB69-23CF-44E3-9099-C40C66FF867C}">
                  <a14:compatExt spid="_x0000_s748988"/>
                </a:ext>
                <a:ext uri="{FF2B5EF4-FFF2-40B4-BE49-F238E27FC236}">
                  <a16:creationId xmlns:a16="http://schemas.microsoft.com/office/drawing/2014/main" id="{00000000-0008-0000-1300-0000B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82</xdr:row>
          <xdr:rowOff>38100</xdr:rowOff>
        </xdr:from>
        <xdr:to>
          <xdr:col>24</xdr:col>
          <xdr:colOff>0</xdr:colOff>
          <xdr:row>82</xdr:row>
          <xdr:rowOff>247650</xdr:rowOff>
        </xdr:to>
        <xdr:sp macro="" textlink="">
          <xdr:nvSpPr>
            <xdr:cNvPr id="748989" name="Check Box 445" hidden="1">
              <a:extLst>
                <a:ext uri="{63B3BB69-23CF-44E3-9099-C40C66FF867C}">
                  <a14:compatExt spid="_x0000_s748989"/>
                </a:ext>
                <a:ext uri="{FF2B5EF4-FFF2-40B4-BE49-F238E27FC236}">
                  <a16:creationId xmlns:a16="http://schemas.microsoft.com/office/drawing/2014/main" id="{00000000-0008-0000-1300-0000B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82</xdr:row>
          <xdr:rowOff>38100</xdr:rowOff>
        </xdr:from>
        <xdr:to>
          <xdr:col>25</xdr:col>
          <xdr:colOff>0</xdr:colOff>
          <xdr:row>82</xdr:row>
          <xdr:rowOff>247650</xdr:rowOff>
        </xdr:to>
        <xdr:sp macro="" textlink="">
          <xdr:nvSpPr>
            <xdr:cNvPr id="748990" name="Check Box 446" hidden="1">
              <a:extLst>
                <a:ext uri="{63B3BB69-23CF-44E3-9099-C40C66FF867C}">
                  <a14:compatExt spid="_x0000_s748990"/>
                </a:ext>
                <a:ext uri="{FF2B5EF4-FFF2-40B4-BE49-F238E27FC236}">
                  <a16:creationId xmlns:a16="http://schemas.microsoft.com/office/drawing/2014/main" id="{00000000-0008-0000-1300-0000B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82</xdr:row>
          <xdr:rowOff>38100</xdr:rowOff>
        </xdr:from>
        <xdr:to>
          <xdr:col>26</xdr:col>
          <xdr:colOff>0</xdr:colOff>
          <xdr:row>82</xdr:row>
          <xdr:rowOff>247650</xdr:rowOff>
        </xdr:to>
        <xdr:sp macro="" textlink="">
          <xdr:nvSpPr>
            <xdr:cNvPr id="748991" name="Check Box 447" hidden="1">
              <a:extLst>
                <a:ext uri="{63B3BB69-23CF-44E3-9099-C40C66FF867C}">
                  <a14:compatExt spid="_x0000_s748991"/>
                </a:ext>
                <a:ext uri="{FF2B5EF4-FFF2-40B4-BE49-F238E27FC236}">
                  <a16:creationId xmlns:a16="http://schemas.microsoft.com/office/drawing/2014/main" id="{00000000-0008-0000-1300-0000B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82</xdr:row>
          <xdr:rowOff>38100</xdr:rowOff>
        </xdr:from>
        <xdr:to>
          <xdr:col>27</xdr:col>
          <xdr:colOff>0</xdr:colOff>
          <xdr:row>82</xdr:row>
          <xdr:rowOff>247650</xdr:rowOff>
        </xdr:to>
        <xdr:sp macro="" textlink="">
          <xdr:nvSpPr>
            <xdr:cNvPr id="748992" name="Check Box 448" hidden="1">
              <a:extLst>
                <a:ext uri="{63B3BB69-23CF-44E3-9099-C40C66FF867C}">
                  <a14:compatExt spid="_x0000_s748992"/>
                </a:ext>
                <a:ext uri="{FF2B5EF4-FFF2-40B4-BE49-F238E27FC236}">
                  <a16:creationId xmlns:a16="http://schemas.microsoft.com/office/drawing/2014/main" id="{00000000-0008-0000-1300-0000C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82</xdr:row>
          <xdr:rowOff>38100</xdr:rowOff>
        </xdr:from>
        <xdr:to>
          <xdr:col>28</xdr:col>
          <xdr:colOff>0</xdr:colOff>
          <xdr:row>82</xdr:row>
          <xdr:rowOff>247650</xdr:rowOff>
        </xdr:to>
        <xdr:sp macro="" textlink="">
          <xdr:nvSpPr>
            <xdr:cNvPr id="748993" name="Check Box 449" hidden="1">
              <a:extLst>
                <a:ext uri="{63B3BB69-23CF-44E3-9099-C40C66FF867C}">
                  <a14:compatExt spid="_x0000_s748993"/>
                </a:ext>
                <a:ext uri="{FF2B5EF4-FFF2-40B4-BE49-F238E27FC236}">
                  <a16:creationId xmlns:a16="http://schemas.microsoft.com/office/drawing/2014/main" id="{00000000-0008-0000-1300-0000C1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38100</xdr:rowOff>
        </xdr:from>
        <xdr:to>
          <xdr:col>23</xdr:col>
          <xdr:colOff>0</xdr:colOff>
          <xdr:row>83</xdr:row>
          <xdr:rowOff>247650</xdr:rowOff>
        </xdr:to>
        <xdr:sp macro="" textlink="">
          <xdr:nvSpPr>
            <xdr:cNvPr id="748994" name="Check Box 450" hidden="1">
              <a:extLst>
                <a:ext uri="{63B3BB69-23CF-44E3-9099-C40C66FF867C}">
                  <a14:compatExt spid="_x0000_s748994"/>
                </a:ext>
                <a:ext uri="{FF2B5EF4-FFF2-40B4-BE49-F238E27FC236}">
                  <a16:creationId xmlns:a16="http://schemas.microsoft.com/office/drawing/2014/main" id="{00000000-0008-0000-1300-0000C2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83</xdr:row>
          <xdr:rowOff>38100</xdr:rowOff>
        </xdr:from>
        <xdr:to>
          <xdr:col>24</xdr:col>
          <xdr:colOff>0</xdr:colOff>
          <xdr:row>83</xdr:row>
          <xdr:rowOff>247650</xdr:rowOff>
        </xdr:to>
        <xdr:sp macro="" textlink="">
          <xdr:nvSpPr>
            <xdr:cNvPr id="748995" name="Check Box 451" hidden="1">
              <a:extLst>
                <a:ext uri="{63B3BB69-23CF-44E3-9099-C40C66FF867C}">
                  <a14:compatExt spid="_x0000_s748995"/>
                </a:ext>
                <a:ext uri="{FF2B5EF4-FFF2-40B4-BE49-F238E27FC236}">
                  <a16:creationId xmlns:a16="http://schemas.microsoft.com/office/drawing/2014/main" id="{00000000-0008-0000-1300-0000C3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83</xdr:row>
          <xdr:rowOff>38100</xdr:rowOff>
        </xdr:from>
        <xdr:to>
          <xdr:col>25</xdr:col>
          <xdr:colOff>0</xdr:colOff>
          <xdr:row>83</xdr:row>
          <xdr:rowOff>247650</xdr:rowOff>
        </xdr:to>
        <xdr:sp macro="" textlink="">
          <xdr:nvSpPr>
            <xdr:cNvPr id="748996" name="Check Box 452" hidden="1">
              <a:extLst>
                <a:ext uri="{63B3BB69-23CF-44E3-9099-C40C66FF867C}">
                  <a14:compatExt spid="_x0000_s748996"/>
                </a:ext>
                <a:ext uri="{FF2B5EF4-FFF2-40B4-BE49-F238E27FC236}">
                  <a16:creationId xmlns:a16="http://schemas.microsoft.com/office/drawing/2014/main" id="{00000000-0008-0000-1300-0000C4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83</xdr:row>
          <xdr:rowOff>38100</xdr:rowOff>
        </xdr:from>
        <xdr:to>
          <xdr:col>26</xdr:col>
          <xdr:colOff>0</xdr:colOff>
          <xdr:row>83</xdr:row>
          <xdr:rowOff>247650</xdr:rowOff>
        </xdr:to>
        <xdr:sp macro="" textlink="">
          <xdr:nvSpPr>
            <xdr:cNvPr id="748997" name="Check Box 453" hidden="1">
              <a:extLst>
                <a:ext uri="{63B3BB69-23CF-44E3-9099-C40C66FF867C}">
                  <a14:compatExt spid="_x0000_s748997"/>
                </a:ext>
                <a:ext uri="{FF2B5EF4-FFF2-40B4-BE49-F238E27FC236}">
                  <a16:creationId xmlns:a16="http://schemas.microsoft.com/office/drawing/2014/main" id="{00000000-0008-0000-1300-0000C5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83</xdr:row>
          <xdr:rowOff>38100</xdr:rowOff>
        </xdr:from>
        <xdr:to>
          <xdr:col>27</xdr:col>
          <xdr:colOff>0</xdr:colOff>
          <xdr:row>83</xdr:row>
          <xdr:rowOff>247650</xdr:rowOff>
        </xdr:to>
        <xdr:sp macro="" textlink="">
          <xdr:nvSpPr>
            <xdr:cNvPr id="748998" name="Check Box 454" hidden="1">
              <a:extLst>
                <a:ext uri="{63B3BB69-23CF-44E3-9099-C40C66FF867C}">
                  <a14:compatExt spid="_x0000_s748998"/>
                </a:ext>
                <a:ext uri="{FF2B5EF4-FFF2-40B4-BE49-F238E27FC236}">
                  <a16:creationId xmlns:a16="http://schemas.microsoft.com/office/drawing/2014/main" id="{00000000-0008-0000-1300-0000C6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83</xdr:row>
          <xdr:rowOff>38100</xdr:rowOff>
        </xdr:from>
        <xdr:to>
          <xdr:col>28</xdr:col>
          <xdr:colOff>0</xdr:colOff>
          <xdr:row>83</xdr:row>
          <xdr:rowOff>247650</xdr:rowOff>
        </xdr:to>
        <xdr:sp macro="" textlink="">
          <xdr:nvSpPr>
            <xdr:cNvPr id="748999" name="Check Box 455" hidden="1">
              <a:extLst>
                <a:ext uri="{63B3BB69-23CF-44E3-9099-C40C66FF867C}">
                  <a14:compatExt spid="_x0000_s748999"/>
                </a:ext>
                <a:ext uri="{FF2B5EF4-FFF2-40B4-BE49-F238E27FC236}">
                  <a16:creationId xmlns:a16="http://schemas.microsoft.com/office/drawing/2014/main" id="{00000000-0008-0000-1300-0000C7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77</xdr:row>
          <xdr:rowOff>0</xdr:rowOff>
        </xdr:from>
        <xdr:to>
          <xdr:col>8</xdr:col>
          <xdr:colOff>0</xdr:colOff>
          <xdr:row>78</xdr:row>
          <xdr:rowOff>9525</xdr:rowOff>
        </xdr:to>
        <xdr:sp macro="" textlink="">
          <xdr:nvSpPr>
            <xdr:cNvPr id="749000" name="Group Box 456" hidden="1">
              <a:extLst>
                <a:ext uri="{63B3BB69-23CF-44E3-9099-C40C66FF867C}">
                  <a14:compatExt spid="_x0000_s749000"/>
                </a:ext>
                <a:ext uri="{FF2B5EF4-FFF2-40B4-BE49-F238E27FC236}">
                  <a16:creationId xmlns:a16="http://schemas.microsoft.com/office/drawing/2014/main" id="{00000000-0008-0000-1300-0000C86D0B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28575</xdr:rowOff>
        </xdr:from>
        <xdr:to>
          <xdr:col>6</xdr:col>
          <xdr:colOff>219075</xdr:colOff>
          <xdr:row>77</xdr:row>
          <xdr:rowOff>238125</xdr:rowOff>
        </xdr:to>
        <xdr:sp macro="" textlink="">
          <xdr:nvSpPr>
            <xdr:cNvPr id="749001" name="Option Button 457" hidden="1">
              <a:extLst>
                <a:ext uri="{63B3BB69-23CF-44E3-9099-C40C66FF867C}">
                  <a14:compatExt spid="_x0000_s749001"/>
                </a:ext>
                <a:ext uri="{FF2B5EF4-FFF2-40B4-BE49-F238E27FC236}">
                  <a16:creationId xmlns:a16="http://schemas.microsoft.com/office/drawing/2014/main" id="{00000000-0008-0000-1300-0000C9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28575</xdr:rowOff>
        </xdr:from>
        <xdr:to>
          <xdr:col>7</xdr:col>
          <xdr:colOff>228600</xdr:colOff>
          <xdr:row>77</xdr:row>
          <xdr:rowOff>238125</xdr:rowOff>
        </xdr:to>
        <xdr:sp macro="" textlink="">
          <xdr:nvSpPr>
            <xdr:cNvPr id="749002" name="Option Button 458" hidden="1">
              <a:extLst>
                <a:ext uri="{63B3BB69-23CF-44E3-9099-C40C66FF867C}">
                  <a14:compatExt spid="_x0000_s749002"/>
                </a:ext>
                <a:ext uri="{FF2B5EF4-FFF2-40B4-BE49-F238E27FC236}">
                  <a16:creationId xmlns:a16="http://schemas.microsoft.com/office/drawing/2014/main" id="{00000000-0008-0000-1300-0000CA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77</xdr:row>
          <xdr:rowOff>38100</xdr:rowOff>
        </xdr:from>
        <xdr:to>
          <xdr:col>23</xdr:col>
          <xdr:colOff>0</xdr:colOff>
          <xdr:row>77</xdr:row>
          <xdr:rowOff>247650</xdr:rowOff>
        </xdr:to>
        <xdr:sp macro="" textlink="">
          <xdr:nvSpPr>
            <xdr:cNvPr id="749003" name="Check Box 459" hidden="1">
              <a:extLst>
                <a:ext uri="{63B3BB69-23CF-44E3-9099-C40C66FF867C}">
                  <a14:compatExt spid="_x0000_s749003"/>
                </a:ext>
                <a:ext uri="{FF2B5EF4-FFF2-40B4-BE49-F238E27FC236}">
                  <a16:creationId xmlns:a16="http://schemas.microsoft.com/office/drawing/2014/main" id="{00000000-0008-0000-1300-0000CB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77</xdr:row>
          <xdr:rowOff>38100</xdr:rowOff>
        </xdr:from>
        <xdr:to>
          <xdr:col>24</xdr:col>
          <xdr:colOff>0</xdr:colOff>
          <xdr:row>77</xdr:row>
          <xdr:rowOff>247650</xdr:rowOff>
        </xdr:to>
        <xdr:sp macro="" textlink="">
          <xdr:nvSpPr>
            <xdr:cNvPr id="749004" name="Check Box 460" hidden="1">
              <a:extLst>
                <a:ext uri="{63B3BB69-23CF-44E3-9099-C40C66FF867C}">
                  <a14:compatExt spid="_x0000_s749004"/>
                </a:ext>
                <a:ext uri="{FF2B5EF4-FFF2-40B4-BE49-F238E27FC236}">
                  <a16:creationId xmlns:a16="http://schemas.microsoft.com/office/drawing/2014/main" id="{00000000-0008-0000-1300-0000CC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77</xdr:row>
          <xdr:rowOff>38100</xdr:rowOff>
        </xdr:from>
        <xdr:to>
          <xdr:col>25</xdr:col>
          <xdr:colOff>0</xdr:colOff>
          <xdr:row>77</xdr:row>
          <xdr:rowOff>247650</xdr:rowOff>
        </xdr:to>
        <xdr:sp macro="" textlink="">
          <xdr:nvSpPr>
            <xdr:cNvPr id="749005" name="Check Box 461" hidden="1">
              <a:extLst>
                <a:ext uri="{63B3BB69-23CF-44E3-9099-C40C66FF867C}">
                  <a14:compatExt spid="_x0000_s749005"/>
                </a:ext>
                <a:ext uri="{FF2B5EF4-FFF2-40B4-BE49-F238E27FC236}">
                  <a16:creationId xmlns:a16="http://schemas.microsoft.com/office/drawing/2014/main" id="{00000000-0008-0000-1300-0000CD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77</xdr:row>
          <xdr:rowOff>38100</xdr:rowOff>
        </xdr:from>
        <xdr:to>
          <xdr:col>26</xdr:col>
          <xdr:colOff>0</xdr:colOff>
          <xdr:row>77</xdr:row>
          <xdr:rowOff>247650</xdr:rowOff>
        </xdr:to>
        <xdr:sp macro="" textlink="">
          <xdr:nvSpPr>
            <xdr:cNvPr id="749006" name="Check Box 462" hidden="1">
              <a:extLst>
                <a:ext uri="{63B3BB69-23CF-44E3-9099-C40C66FF867C}">
                  <a14:compatExt spid="_x0000_s749006"/>
                </a:ext>
                <a:ext uri="{FF2B5EF4-FFF2-40B4-BE49-F238E27FC236}">
                  <a16:creationId xmlns:a16="http://schemas.microsoft.com/office/drawing/2014/main" id="{00000000-0008-0000-1300-0000CE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77</xdr:row>
          <xdr:rowOff>38100</xdr:rowOff>
        </xdr:from>
        <xdr:to>
          <xdr:col>27</xdr:col>
          <xdr:colOff>0</xdr:colOff>
          <xdr:row>77</xdr:row>
          <xdr:rowOff>247650</xdr:rowOff>
        </xdr:to>
        <xdr:sp macro="" textlink="">
          <xdr:nvSpPr>
            <xdr:cNvPr id="749007" name="Check Box 463" hidden="1">
              <a:extLst>
                <a:ext uri="{63B3BB69-23CF-44E3-9099-C40C66FF867C}">
                  <a14:compatExt spid="_x0000_s749007"/>
                </a:ext>
                <a:ext uri="{FF2B5EF4-FFF2-40B4-BE49-F238E27FC236}">
                  <a16:creationId xmlns:a16="http://schemas.microsoft.com/office/drawing/2014/main" id="{00000000-0008-0000-1300-0000CF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77</xdr:row>
          <xdr:rowOff>38100</xdr:rowOff>
        </xdr:from>
        <xdr:to>
          <xdr:col>28</xdr:col>
          <xdr:colOff>0</xdr:colOff>
          <xdr:row>77</xdr:row>
          <xdr:rowOff>247650</xdr:rowOff>
        </xdr:to>
        <xdr:sp macro="" textlink="">
          <xdr:nvSpPr>
            <xdr:cNvPr id="749008" name="Check Box 464" hidden="1">
              <a:extLst>
                <a:ext uri="{63B3BB69-23CF-44E3-9099-C40C66FF867C}">
                  <a14:compatExt spid="_x0000_s749008"/>
                </a:ext>
                <a:ext uri="{FF2B5EF4-FFF2-40B4-BE49-F238E27FC236}">
                  <a16:creationId xmlns:a16="http://schemas.microsoft.com/office/drawing/2014/main" id="{00000000-0008-0000-1300-0000D06D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85</xdr:row>
      <xdr:rowOff>0</xdr:rowOff>
    </xdr:from>
    <xdr:to>
      <xdr:col>39</xdr:col>
      <xdr:colOff>114300</xdr:colOff>
      <xdr:row>92</xdr:row>
      <xdr:rowOff>22425</xdr:rowOff>
    </xdr:to>
    <xdr:sp macro="" textlink="">
      <xdr:nvSpPr>
        <xdr:cNvPr id="467" name="正方形/長方形 57">
          <a:extLst>
            <a:ext uri="{FF2B5EF4-FFF2-40B4-BE49-F238E27FC236}">
              <a16:creationId xmlns:a16="http://schemas.microsoft.com/office/drawing/2014/main" id="{00000000-0008-0000-1300-0000D3010000}"/>
            </a:ext>
          </a:extLst>
        </xdr:cNvPr>
        <xdr:cNvSpPr/>
      </xdr:nvSpPr>
      <xdr:spPr>
        <a:xfrm>
          <a:off x="8010525" y="195643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521217" name="Group Box 1" hidden="1">
              <a:extLst>
                <a:ext uri="{63B3BB69-23CF-44E3-9099-C40C66FF867C}">
                  <a14:compatExt spid="_x0000_s521217"/>
                </a:ext>
                <a:ext uri="{FF2B5EF4-FFF2-40B4-BE49-F238E27FC236}">
                  <a16:creationId xmlns:a16="http://schemas.microsoft.com/office/drawing/2014/main" id="{00000000-0008-0000-1500-000001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521218" name="Group Box 2" hidden="1">
              <a:extLst>
                <a:ext uri="{63B3BB69-23CF-44E3-9099-C40C66FF867C}">
                  <a14:compatExt spid="_x0000_s521218"/>
                </a:ext>
                <a:ext uri="{FF2B5EF4-FFF2-40B4-BE49-F238E27FC236}">
                  <a16:creationId xmlns:a16="http://schemas.microsoft.com/office/drawing/2014/main" id="{00000000-0008-0000-1500-000002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51</xdr:row>
          <xdr:rowOff>0</xdr:rowOff>
        </xdr:from>
        <xdr:to>
          <xdr:col>18</xdr:col>
          <xdr:colOff>257175</xdr:colOff>
          <xdr:row>52</xdr:row>
          <xdr:rowOff>0</xdr:rowOff>
        </xdr:to>
        <xdr:sp macro="" textlink="">
          <xdr:nvSpPr>
            <xdr:cNvPr id="521219" name="Group Box 3" hidden="1">
              <a:extLst>
                <a:ext uri="{63B3BB69-23CF-44E3-9099-C40C66FF867C}">
                  <a14:compatExt spid="_x0000_s521219"/>
                </a:ext>
                <a:ext uri="{FF2B5EF4-FFF2-40B4-BE49-F238E27FC236}">
                  <a16:creationId xmlns:a16="http://schemas.microsoft.com/office/drawing/2014/main" id="{00000000-0008-0000-1500-000003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17</xdr:col>
          <xdr:colOff>200025</xdr:colOff>
          <xdr:row>51</xdr:row>
          <xdr:rowOff>228600</xdr:rowOff>
        </xdr:to>
        <xdr:sp macro="" textlink="">
          <xdr:nvSpPr>
            <xdr:cNvPr id="521220" name="Group Box 4" hidden="1">
              <a:extLst>
                <a:ext uri="{63B3BB69-23CF-44E3-9099-C40C66FF867C}">
                  <a14:compatExt spid="_x0000_s521220"/>
                </a:ext>
                <a:ext uri="{FF2B5EF4-FFF2-40B4-BE49-F238E27FC236}">
                  <a16:creationId xmlns:a16="http://schemas.microsoft.com/office/drawing/2014/main" id="{00000000-0008-0000-1500-000004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51</xdr:row>
          <xdr:rowOff>0</xdr:rowOff>
        </xdr:from>
        <xdr:to>
          <xdr:col>17</xdr:col>
          <xdr:colOff>219075</xdr:colOff>
          <xdr:row>52</xdr:row>
          <xdr:rowOff>28575</xdr:rowOff>
        </xdr:to>
        <xdr:sp macro="" textlink="">
          <xdr:nvSpPr>
            <xdr:cNvPr id="521221" name="Group Box 5" hidden="1">
              <a:extLst>
                <a:ext uri="{63B3BB69-23CF-44E3-9099-C40C66FF867C}">
                  <a14:compatExt spid="_x0000_s521221"/>
                </a:ext>
                <a:ext uri="{FF2B5EF4-FFF2-40B4-BE49-F238E27FC236}">
                  <a16:creationId xmlns:a16="http://schemas.microsoft.com/office/drawing/2014/main" id="{00000000-0008-0000-1500-000005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521222" name="Group Box 6" hidden="1">
              <a:extLst>
                <a:ext uri="{63B3BB69-23CF-44E3-9099-C40C66FF867C}">
                  <a14:compatExt spid="_x0000_s521222"/>
                </a:ext>
                <a:ext uri="{FF2B5EF4-FFF2-40B4-BE49-F238E27FC236}">
                  <a16:creationId xmlns:a16="http://schemas.microsoft.com/office/drawing/2014/main" id="{00000000-0008-0000-1500-000006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521223" name="Group Box 7" hidden="1">
              <a:extLst>
                <a:ext uri="{63B3BB69-23CF-44E3-9099-C40C66FF867C}">
                  <a14:compatExt spid="_x0000_s521223"/>
                </a:ext>
                <a:ext uri="{FF2B5EF4-FFF2-40B4-BE49-F238E27FC236}">
                  <a16:creationId xmlns:a16="http://schemas.microsoft.com/office/drawing/2014/main" id="{00000000-0008-0000-1500-000007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51</xdr:row>
          <xdr:rowOff>0</xdr:rowOff>
        </xdr:from>
        <xdr:to>
          <xdr:col>12</xdr:col>
          <xdr:colOff>266700</xdr:colOff>
          <xdr:row>51</xdr:row>
          <xdr:rowOff>228600</xdr:rowOff>
        </xdr:to>
        <xdr:sp macro="" textlink="">
          <xdr:nvSpPr>
            <xdr:cNvPr id="521224" name="Group Box 8" hidden="1">
              <a:extLst>
                <a:ext uri="{63B3BB69-23CF-44E3-9099-C40C66FF867C}">
                  <a14:compatExt spid="_x0000_s521224"/>
                </a:ext>
                <a:ext uri="{FF2B5EF4-FFF2-40B4-BE49-F238E27FC236}">
                  <a16:creationId xmlns:a16="http://schemas.microsoft.com/office/drawing/2014/main" id="{00000000-0008-0000-1500-000008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521225" name="Group Box 9" hidden="1">
              <a:extLst>
                <a:ext uri="{63B3BB69-23CF-44E3-9099-C40C66FF867C}">
                  <a14:compatExt spid="_x0000_s521225"/>
                </a:ext>
                <a:ext uri="{FF2B5EF4-FFF2-40B4-BE49-F238E27FC236}">
                  <a16:creationId xmlns:a16="http://schemas.microsoft.com/office/drawing/2014/main" id="{00000000-0008-0000-1500-000009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521226" name="Group Box 10" hidden="1">
              <a:extLst>
                <a:ext uri="{63B3BB69-23CF-44E3-9099-C40C66FF867C}">
                  <a14:compatExt spid="_x0000_s521226"/>
                </a:ext>
                <a:ext uri="{FF2B5EF4-FFF2-40B4-BE49-F238E27FC236}">
                  <a16:creationId xmlns:a16="http://schemas.microsoft.com/office/drawing/2014/main" id="{00000000-0008-0000-1500-00000A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521227" name="Group Box 11" hidden="1">
              <a:extLst>
                <a:ext uri="{63B3BB69-23CF-44E3-9099-C40C66FF867C}">
                  <a14:compatExt spid="_x0000_s521227"/>
                </a:ext>
                <a:ext uri="{FF2B5EF4-FFF2-40B4-BE49-F238E27FC236}">
                  <a16:creationId xmlns:a16="http://schemas.microsoft.com/office/drawing/2014/main" id="{00000000-0008-0000-1500-00000B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51</xdr:row>
          <xdr:rowOff>0</xdr:rowOff>
        </xdr:from>
        <xdr:to>
          <xdr:col>19</xdr:col>
          <xdr:colOff>266700</xdr:colOff>
          <xdr:row>51</xdr:row>
          <xdr:rowOff>228600</xdr:rowOff>
        </xdr:to>
        <xdr:sp macro="" textlink="">
          <xdr:nvSpPr>
            <xdr:cNvPr id="521228" name="Group Box 12" hidden="1">
              <a:extLst>
                <a:ext uri="{63B3BB69-23CF-44E3-9099-C40C66FF867C}">
                  <a14:compatExt spid="_x0000_s521228"/>
                </a:ext>
                <a:ext uri="{FF2B5EF4-FFF2-40B4-BE49-F238E27FC236}">
                  <a16:creationId xmlns:a16="http://schemas.microsoft.com/office/drawing/2014/main" id="{00000000-0008-0000-1500-00000C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51</xdr:row>
          <xdr:rowOff>0</xdr:rowOff>
        </xdr:from>
        <xdr:to>
          <xdr:col>27</xdr:col>
          <xdr:colOff>28575</xdr:colOff>
          <xdr:row>51</xdr:row>
          <xdr:rowOff>228600</xdr:rowOff>
        </xdr:to>
        <xdr:sp macro="" textlink="">
          <xdr:nvSpPr>
            <xdr:cNvPr id="521229" name="Group Box 13" hidden="1">
              <a:extLst>
                <a:ext uri="{63B3BB69-23CF-44E3-9099-C40C66FF867C}">
                  <a14:compatExt spid="_x0000_s521229"/>
                </a:ext>
                <a:ext uri="{FF2B5EF4-FFF2-40B4-BE49-F238E27FC236}">
                  <a16:creationId xmlns:a16="http://schemas.microsoft.com/office/drawing/2014/main" id="{00000000-0008-0000-1500-00000D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16</xdr:row>
          <xdr:rowOff>0</xdr:rowOff>
        </xdr:from>
        <xdr:to>
          <xdr:col>28</xdr:col>
          <xdr:colOff>9525</xdr:colOff>
          <xdr:row>17</xdr:row>
          <xdr:rowOff>28575</xdr:rowOff>
        </xdr:to>
        <xdr:sp macro="" textlink="">
          <xdr:nvSpPr>
            <xdr:cNvPr id="521230" name="Group Box 14" hidden="1">
              <a:extLst>
                <a:ext uri="{63B3BB69-23CF-44E3-9099-C40C66FF867C}">
                  <a14:compatExt spid="_x0000_s521230"/>
                </a:ext>
                <a:ext uri="{FF2B5EF4-FFF2-40B4-BE49-F238E27FC236}">
                  <a16:creationId xmlns:a16="http://schemas.microsoft.com/office/drawing/2014/main" id="{00000000-0008-0000-1500-00000E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27</xdr:row>
          <xdr:rowOff>0</xdr:rowOff>
        </xdr:from>
        <xdr:to>
          <xdr:col>28</xdr:col>
          <xdr:colOff>9525</xdr:colOff>
          <xdr:row>28</xdr:row>
          <xdr:rowOff>28575</xdr:rowOff>
        </xdr:to>
        <xdr:sp macro="" textlink="">
          <xdr:nvSpPr>
            <xdr:cNvPr id="521231" name="Group Box 15" hidden="1">
              <a:extLst>
                <a:ext uri="{63B3BB69-23CF-44E3-9099-C40C66FF867C}">
                  <a14:compatExt spid="_x0000_s521231"/>
                </a:ext>
                <a:ext uri="{FF2B5EF4-FFF2-40B4-BE49-F238E27FC236}">
                  <a16:creationId xmlns:a16="http://schemas.microsoft.com/office/drawing/2014/main" id="{00000000-0008-0000-1500-00000F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27</xdr:row>
          <xdr:rowOff>28575</xdr:rowOff>
        </xdr:from>
        <xdr:to>
          <xdr:col>23</xdr:col>
          <xdr:colOff>66675</xdr:colOff>
          <xdr:row>27</xdr:row>
          <xdr:rowOff>209550</xdr:rowOff>
        </xdr:to>
        <xdr:sp macro="" textlink="">
          <xdr:nvSpPr>
            <xdr:cNvPr id="521232" name="Option Button 16" hidden="1">
              <a:extLst>
                <a:ext uri="{63B3BB69-23CF-44E3-9099-C40C66FF867C}">
                  <a14:compatExt spid="_x0000_s521232"/>
                </a:ext>
                <a:ext uri="{FF2B5EF4-FFF2-40B4-BE49-F238E27FC236}">
                  <a16:creationId xmlns:a16="http://schemas.microsoft.com/office/drawing/2014/main" id="{00000000-0008-0000-1500-000010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27</xdr:row>
          <xdr:rowOff>28575</xdr:rowOff>
        </xdr:from>
        <xdr:to>
          <xdr:col>25</xdr:col>
          <xdr:colOff>85725</xdr:colOff>
          <xdr:row>27</xdr:row>
          <xdr:rowOff>209550</xdr:rowOff>
        </xdr:to>
        <xdr:sp macro="" textlink="">
          <xdr:nvSpPr>
            <xdr:cNvPr id="521233" name="Option Button 17" hidden="1">
              <a:extLst>
                <a:ext uri="{63B3BB69-23CF-44E3-9099-C40C66FF867C}">
                  <a14:compatExt spid="_x0000_s521233"/>
                </a:ext>
                <a:ext uri="{FF2B5EF4-FFF2-40B4-BE49-F238E27FC236}">
                  <a16:creationId xmlns:a16="http://schemas.microsoft.com/office/drawing/2014/main" id="{00000000-0008-0000-1500-000011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521234" name="Group Box 18" hidden="1">
              <a:extLst>
                <a:ext uri="{63B3BB69-23CF-44E3-9099-C40C66FF867C}">
                  <a14:compatExt spid="_x0000_s521234"/>
                </a:ext>
                <a:ext uri="{FF2B5EF4-FFF2-40B4-BE49-F238E27FC236}">
                  <a16:creationId xmlns:a16="http://schemas.microsoft.com/office/drawing/2014/main" id="{00000000-0008-0000-1500-000012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521235" name="Option Button 19" hidden="1">
              <a:extLst>
                <a:ext uri="{63B3BB69-23CF-44E3-9099-C40C66FF867C}">
                  <a14:compatExt spid="_x0000_s521235"/>
                </a:ext>
                <a:ext uri="{FF2B5EF4-FFF2-40B4-BE49-F238E27FC236}">
                  <a16:creationId xmlns:a16="http://schemas.microsoft.com/office/drawing/2014/main" id="{00000000-0008-0000-1500-000013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521236" name="Option Button 20" hidden="1">
              <a:extLst>
                <a:ext uri="{63B3BB69-23CF-44E3-9099-C40C66FF867C}">
                  <a14:compatExt spid="_x0000_s521236"/>
                </a:ext>
                <a:ext uri="{FF2B5EF4-FFF2-40B4-BE49-F238E27FC236}">
                  <a16:creationId xmlns:a16="http://schemas.microsoft.com/office/drawing/2014/main" id="{00000000-0008-0000-1500-000014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38</xdr:row>
          <xdr:rowOff>0</xdr:rowOff>
        </xdr:from>
        <xdr:to>
          <xdr:col>28</xdr:col>
          <xdr:colOff>9525</xdr:colOff>
          <xdr:row>39</xdr:row>
          <xdr:rowOff>28575</xdr:rowOff>
        </xdr:to>
        <xdr:sp macro="" textlink="">
          <xdr:nvSpPr>
            <xdr:cNvPr id="521237" name="Group Box 21" hidden="1">
              <a:extLst>
                <a:ext uri="{63B3BB69-23CF-44E3-9099-C40C66FF867C}">
                  <a14:compatExt spid="_x0000_s521237"/>
                </a:ext>
                <a:ext uri="{FF2B5EF4-FFF2-40B4-BE49-F238E27FC236}">
                  <a16:creationId xmlns:a16="http://schemas.microsoft.com/office/drawing/2014/main" id="{00000000-0008-0000-1500-000015F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85725</xdr:colOff>
          <xdr:row>38</xdr:row>
          <xdr:rowOff>28575</xdr:rowOff>
        </xdr:from>
        <xdr:to>
          <xdr:col>23</xdr:col>
          <xdr:colOff>66675</xdr:colOff>
          <xdr:row>38</xdr:row>
          <xdr:rowOff>209550</xdr:rowOff>
        </xdr:to>
        <xdr:sp macro="" textlink="">
          <xdr:nvSpPr>
            <xdr:cNvPr id="521238" name="Option Button 22" hidden="1">
              <a:extLst>
                <a:ext uri="{63B3BB69-23CF-44E3-9099-C40C66FF867C}">
                  <a14:compatExt spid="_x0000_s521238"/>
                </a:ext>
                <a:ext uri="{FF2B5EF4-FFF2-40B4-BE49-F238E27FC236}">
                  <a16:creationId xmlns:a16="http://schemas.microsoft.com/office/drawing/2014/main" id="{00000000-0008-0000-1500-000016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38</xdr:row>
          <xdr:rowOff>28575</xdr:rowOff>
        </xdr:from>
        <xdr:to>
          <xdr:col>25</xdr:col>
          <xdr:colOff>85725</xdr:colOff>
          <xdr:row>38</xdr:row>
          <xdr:rowOff>209550</xdr:rowOff>
        </xdr:to>
        <xdr:sp macro="" textlink="">
          <xdr:nvSpPr>
            <xdr:cNvPr id="521239" name="Option Button 23" hidden="1">
              <a:extLst>
                <a:ext uri="{63B3BB69-23CF-44E3-9099-C40C66FF867C}">
                  <a14:compatExt spid="_x0000_s521239"/>
                </a:ext>
                <a:ext uri="{FF2B5EF4-FFF2-40B4-BE49-F238E27FC236}">
                  <a16:creationId xmlns:a16="http://schemas.microsoft.com/office/drawing/2014/main" id="{00000000-0008-0000-1500-000017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16</xdr:row>
          <xdr:rowOff>0</xdr:rowOff>
        </xdr:from>
        <xdr:to>
          <xdr:col>23</xdr:col>
          <xdr:colOff>257175</xdr:colOff>
          <xdr:row>17</xdr:row>
          <xdr:rowOff>0</xdr:rowOff>
        </xdr:to>
        <xdr:sp macro="" textlink="">
          <xdr:nvSpPr>
            <xdr:cNvPr id="521240" name="Option Button 24" hidden="1">
              <a:extLst>
                <a:ext uri="{63B3BB69-23CF-44E3-9099-C40C66FF867C}">
                  <a14:compatExt spid="_x0000_s521240"/>
                </a:ext>
                <a:ext uri="{FF2B5EF4-FFF2-40B4-BE49-F238E27FC236}">
                  <a16:creationId xmlns:a16="http://schemas.microsoft.com/office/drawing/2014/main" id="{00000000-0008-0000-1500-000018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16</xdr:row>
          <xdr:rowOff>0</xdr:rowOff>
        </xdr:from>
        <xdr:to>
          <xdr:col>26</xdr:col>
          <xdr:colOff>104775</xdr:colOff>
          <xdr:row>17</xdr:row>
          <xdr:rowOff>0</xdr:rowOff>
        </xdr:to>
        <xdr:sp macro="" textlink="">
          <xdr:nvSpPr>
            <xdr:cNvPr id="521241" name="Option Button 25" hidden="1">
              <a:extLst>
                <a:ext uri="{63B3BB69-23CF-44E3-9099-C40C66FF867C}">
                  <a14:compatExt spid="_x0000_s521241"/>
                </a:ext>
                <a:ext uri="{FF2B5EF4-FFF2-40B4-BE49-F238E27FC236}">
                  <a16:creationId xmlns:a16="http://schemas.microsoft.com/office/drawing/2014/main" id="{00000000-0008-0000-1500-000019F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664577" name="Check Box 1" hidden="1">
              <a:extLst>
                <a:ext uri="{63B3BB69-23CF-44E3-9099-C40C66FF867C}">
                  <a14:compatExt spid="_x0000_s664577"/>
                </a:ext>
                <a:ext uri="{FF2B5EF4-FFF2-40B4-BE49-F238E27FC236}">
                  <a16:creationId xmlns:a16="http://schemas.microsoft.com/office/drawing/2014/main" id="{00000000-0008-0000-1600-000001240A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66675</xdr:colOff>
      <xdr:row>1</xdr:row>
      <xdr:rowOff>9525</xdr:rowOff>
    </xdr:from>
    <xdr:to>
      <xdr:col>39</xdr:col>
      <xdr:colOff>19050</xdr:colOff>
      <xdr:row>9</xdr:row>
      <xdr:rowOff>47625</xdr:rowOff>
    </xdr:to>
    <xdr:sp macro="" textlink="">
      <xdr:nvSpPr>
        <xdr:cNvPr id="3" name="Rectangle 22">
          <a:extLst>
            <a:ext uri="{FF2B5EF4-FFF2-40B4-BE49-F238E27FC236}">
              <a16:creationId xmlns:a16="http://schemas.microsoft.com/office/drawing/2014/main" id="{00000000-0008-0000-1600-000003000000}"/>
            </a:ext>
          </a:extLst>
        </xdr:cNvPr>
        <xdr:cNvSpPr/>
      </xdr:nvSpPr>
      <xdr:spPr>
        <a:xfrm>
          <a:off x="8077200" y="1238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66675</xdr:colOff>
      <xdr:row>9</xdr:row>
      <xdr:rowOff>238125</xdr:rowOff>
    </xdr:from>
    <xdr:to>
      <xdr:col>39</xdr:col>
      <xdr:colOff>0</xdr:colOff>
      <xdr:row>15</xdr:row>
      <xdr:rowOff>98625</xdr:rowOff>
    </xdr:to>
    <xdr:sp macro="" textlink="">
      <xdr:nvSpPr>
        <xdr:cNvPr id="4" name="正方形/長方形 57">
          <a:extLst>
            <a:ext uri="{FF2B5EF4-FFF2-40B4-BE49-F238E27FC236}">
              <a16:creationId xmlns:a16="http://schemas.microsoft.com/office/drawing/2014/main" id="{00000000-0008-0000-1600-000004000000}"/>
            </a:ext>
          </a:extLst>
        </xdr:cNvPr>
        <xdr:cNvSpPr/>
      </xdr:nvSpPr>
      <xdr:spPr>
        <a:xfrm>
          <a:off x="8077200" y="22002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lt1"/>
              </a:solidFill>
              <a:effectLst/>
              <a:latin typeface="+mn-lt"/>
              <a:ea typeface="+mn-ea"/>
              <a:cs typeface="+mn-cs"/>
            </a:rPr>
            <a:t>Please chop on this page or chop on any blank space of Signature tab, according to branch operations.</a:t>
          </a:r>
          <a:endParaRPr lang="ja-JP" altLang="ja-JP">
            <a:effectLst/>
          </a:endParaRPr>
        </a:p>
        <a:p>
          <a:pPr eaLnBrk="1" fontAlgn="auto" latinLnBrk="0" hangingPunct="1"/>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41274</xdr:colOff>
      <xdr:row>5</xdr:row>
      <xdr:rowOff>54914</xdr:rowOff>
    </xdr:to>
    <xdr:pic>
      <xdr:nvPicPr>
        <xdr:cNvPr id="2" name="Picture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936749" cy="4930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44</xdr:row>
          <xdr:rowOff>28575</xdr:rowOff>
        </xdr:from>
        <xdr:to>
          <xdr:col>11</xdr:col>
          <xdr:colOff>66675</xdr:colOff>
          <xdr:row>44</xdr:row>
          <xdr:rowOff>209550</xdr:rowOff>
        </xdr:to>
        <xdr:sp macro="" textlink="">
          <xdr:nvSpPr>
            <xdr:cNvPr id="827393" name="Option Button 1" hidden="1">
              <a:extLst>
                <a:ext uri="{63B3BB69-23CF-44E3-9099-C40C66FF867C}">
                  <a14:compatExt spid="_x0000_s827393"/>
                </a:ext>
                <a:ext uri="{FF2B5EF4-FFF2-40B4-BE49-F238E27FC236}">
                  <a16:creationId xmlns:a16="http://schemas.microsoft.com/office/drawing/2014/main" id="{00000000-0008-0000-1700-000001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44</xdr:row>
          <xdr:rowOff>28575</xdr:rowOff>
        </xdr:from>
        <xdr:to>
          <xdr:col>14</xdr:col>
          <xdr:colOff>247650</xdr:colOff>
          <xdr:row>44</xdr:row>
          <xdr:rowOff>209550</xdr:rowOff>
        </xdr:to>
        <xdr:sp macro="" textlink="">
          <xdr:nvSpPr>
            <xdr:cNvPr id="827394" name="Option Button 2" hidden="1">
              <a:extLst>
                <a:ext uri="{63B3BB69-23CF-44E3-9099-C40C66FF867C}">
                  <a14:compatExt spid="_x0000_s827394"/>
                </a:ext>
                <a:ext uri="{FF2B5EF4-FFF2-40B4-BE49-F238E27FC236}">
                  <a16:creationId xmlns:a16="http://schemas.microsoft.com/office/drawing/2014/main" id="{00000000-0008-0000-1700-000002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44</xdr:row>
          <xdr:rowOff>28575</xdr:rowOff>
        </xdr:from>
        <xdr:to>
          <xdr:col>19</xdr:col>
          <xdr:colOff>66675</xdr:colOff>
          <xdr:row>44</xdr:row>
          <xdr:rowOff>209550</xdr:rowOff>
        </xdr:to>
        <xdr:sp macro="" textlink="">
          <xdr:nvSpPr>
            <xdr:cNvPr id="827395" name="Option Button 3" hidden="1">
              <a:extLst>
                <a:ext uri="{63B3BB69-23CF-44E3-9099-C40C66FF867C}">
                  <a14:compatExt spid="_x0000_s827395"/>
                </a:ext>
                <a:ext uri="{FF2B5EF4-FFF2-40B4-BE49-F238E27FC236}">
                  <a16:creationId xmlns:a16="http://schemas.microsoft.com/office/drawing/2014/main" id="{00000000-0008-0000-1700-000003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30</xdr:row>
          <xdr:rowOff>38100</xdr:rowOff>
        </xdr:from>
        <xdr:to>
          <xdr:col>9</xdr:col>
          <xdr:colOff>95250</xdr:colOff>
          <xdr:row>31</xdr:row>
          <xdr:rowOff>95250</xdr:rowOff>
        </xdr:to>
        <xdr:sp macro="" textlink="">
          <xdr:nvSpPr>
            <xdr:cNvPr id="827396" name="Check Box 4" hidden="1">
              <a:extLst>
                <a:ext uri="{63B3BB69-23CF-44E3-9099-C40C66FF867C}">
                  <a14:compatExt spid="_x0000_s827396"/>
                </a:ext>
                <a:ext uri="{FF2B5EF4-FFF2-40B4-BE49-F238E27FC236}">
                  <a16:creationId xmlns:a16="http://schemas.microsoft.com/office/drawing/2014/main" id="{00000000-0008-0000-1700-000004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41</xdr:row>
          <xdr:rowOff>0</xdr:rowOff>
        </xdr:from>
        <xdr:to>
          <xdr:col>19</xdr:col>
          <xdr:colOff>190500</xdr:colOff>
          <xdr:row>42</xdr:row>
          <xdr:rowOff>95250</xdr:rowOff>
        </xdr:to>
        <xdr:sp macro="" textlink="">
          <xdr:nvSpPr>
            <xdr:cNvPr id="827397" name="Group Box 5" hidden="1">
              <a:extLst>
                <a:ext uri="{63B3BB69-23CF-44E3-9099-C40C66FF867C}">
                  <a14:compatExt spid="_x0000_s827397"/>
                </a:ext>
                <a:ext uri="{FF2B5EF4-FFF2-40B4-BE49-F238E27FC236}">
                  <a16:creationId xmlns:a16="http://schemas.microsoft.com/office/drawing/2014/main" id="{00000000-0008-0000-1700-000005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41</xdr:row>
          <xdr:rowOff>47625</xdr:rowOff>
        </xdr:from>
        <xdr:to>
          <xdr:col>12</xdr:col>
          <xdr:colOff>190500</xdr:colOff>
          <xdr:row>41</xdr:row>
          <xdr:rowOff>219075</xdr:rowOff>
        </xdr:to>
        <xdr:sp macro="" textlink="">
          <xdr:nvSpPr>
            <xdr:cNvPr id="827398" name="Option Button 6" hidden="1">
              <a:extLst>
                <a:ext uri="{63B3BB69-23CF-44E3-9099-C40C66FF867C}">
                  <a14:compatExt spid="_x0000_s827398"/>
                </a:ext>
                <a:ext uri="{FF2B5EF4-FFF2-40B4-BE49-F238E27FC236}">
                  <a16:creationId xmlns:a16="http://schemas.microsoft.com/office/drawing/2014/main" id="{00000000-0008-0000-1700-000006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47625</xdr:rowOff>
        </xdr:from>
        <xdr:to>
          <xdr:col>15</xdr:col>
          <xdr:colOff>200025</xdr:colOff>
          <xdr:row>41</xdr:row>
          <xdr:rowOff>219075</xdr:rowOff>
        </xdr:to>
        <xdr:sp macro="" textlink="">
          <xdr:nvSpPr>
            <xdr:cNvPr id="827399" name="Option Button 7" hidden="1">
              <a:extLst>
                <a:ext uri="{63B3BB69-23CF-44E3-9099-C40C66FF867C}">
                  <a14:compatExt spid="_x0000_s827399"/>
                </a:ext>
                <a:ext uri="{FF2B5EF4-FFF2-40B4-BE49-F238E27FC236}">
                  <a16:creationId xmlns:a16="http://schemas.microsoft.com/office/drawing/2014/main" id="{00000000-0008-0000-1700-000007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47625</xdr:rowOff>
        </xdr:from>
        <xdr:to>
          <xdr:col>24</xdr:col>
          <xdr:colOff>200025</xdr:colOff>
          <xdr:row>41</xdr:row>
          <xdr:rowOff>219075</xdr:rowOff>
        </xdr:to>
        <xdr:sp macro="" textlink="">
          <xdr:nvSpPr>
            <xdr:cNvPr id="827400" name="Option Button 8" hidden="1">
              <a:extLst>
                <a:ext uri="{63B3BB69-23CF-44E3-9099-C40C66FF867C}">
                  <a14:compatExt spid="_x0000_s827400"/>
                </a:ext>
                <a:ext uri="{FF2B5EF4-FFF2-40B4-BE49-F238E27FC236}">
                  <a16:creationId xmlns:a16="http://schemas.microsoft.com/office/drawing/2014/main" id="{00000000-0008-0000-1700-000008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41</xdr:row>
          <xdr:rowOff>47625</xdr:rowOff>
        </xdr:from>
        <xdr:to>
          <xdr:col>26</xdr:col>
          <xdr:colOff>209550</xdr:colOff>
          <xdr:row>41</xdr:row>
          <xdr:rowOff>219075</xdr:rowOff>
        </xdr:to>
        <xdr:sp macro="" textlink="">
          <xdr:nvSpPr>
            <xdr:cNvPr id="827401" name="Option Button 9" hidden="1">
              <a:extLst>
                <a:ext uri="{63B3BB69-23CF-44E3-9099-C40C66FF867C}">
                  <a14:compatExt spid="_x0000_s827401"/>
                </a:ext>
                <a:ext uri="{FF2B5EF4-FFF2-40B4-BE49-F238E27FC236}">
                  <a16:creationId xmlns:a16="http://schemas.microsoft.com/office/drawing/2014/main" id="{00000000-0008-0000-1700-000009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47625</xdr:rowOff>
        </xdr:from>
        <xdr:to>
          <xdr:col>18</xdr:col>
          <xdr:colOff>190500</xdr:colOff>
          <xdr:row>41</xdr:row>
          <xdr:rowOff>219075</xdr:rowOff>
        </xdr:to>
        <xdr:sp macro="" textlink="">
          <xdr:nvSpPr>
            <xdr:cNvPr id="827402" name="Option Button 10" hidden="1">
              <a:extLst>
                <a:ext uri="{63B3BB69-23CF-44E3-9099-C40C66FF867C}">
                  <a14:compatExt spid="_x0000_s827402"/>
                </a:ext>
                <a:ext uri="{FF2B5EF4-FFF2-40B4-BE49-F238E27FC236}">
                  <a16:creationId xmlns:a16="http://schemas.microsoft.com/office/drawing/2014/main" id="{00000000-0008-0000-1700-00000A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40</xdr:row>
          <xdr:rowOff>123825</xdr:rowOff>
        </xdr:from>
        <xdr:to>
          <xdr:col>28</xdr:col>
          <xdr:colOff>76200</xdr:colOff>
          <xdr:row>42</xdr:row>
          <xdr:rowOff>104775</xdr:rowOff>
        </xdr:to>
        <xdr:sp macro="" textlink="">
          <xdr:nvSpPr>
            <xdr:cNvPr id="827403" name="Group Box 11" hidden="1">
              <a:extLst>
                <a:ext uri="{63B3BB69-23CF-44E3-9099-C40C66FF867C}">
                  <a14:compatExt spid="_x0000_s827403"/>
                </a:ext>
                <a:ext uri="{FF2B5EF4-FFF2-40B4-BE49-F238E27FC236}">
                  <a16:creationId xmlns:a16="http://schemas.microsoft.com/office/drawing/2014/main" id="{00000000-0008-0000-1700-00000B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9525</xdr:rowOff>
        </xdr:from>
        <xdr:to>
          <xdr:col>27</xdr:col>
          <xdr:colOff>123825</xdr:colOff>
          <xdr:row>57</xdr:row>
          <xdr:rowOff>0</xdr:rowOff>
        </xdr:to>
        <xdr:sp macro="" textlink="">
          <xdr:nvSpPr>
            <xdr:cNvPr id="827404" name="Group Box 12" hidden="1">
              <a:extLst>
                <a:ext uri="{63B3BB69-23CF-44E3-9099-C40C66FF867C}">
                  <a14:compatExt spid="_x0000_s827404"/>
                </a:ext>
                <a:ext uri="{FF2B5EF4-FFF2-40B4-BE49-F238E27FC236}">
                  <a16:creationId xmlns:a16="http://schemas.microsoft.com/office/drawing/2014/main" id="{00000000-0008-0000-1700-00000C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xdr:row>
          <xdr:rowOff>28575</xdr:rowOff>
        </xdr:from>
        <xdr:to>
          <xdr:col>11</xdr:col>
          <xdr:colOff>66675</xdr:colOff>
          <xdr:row>56</xdr:row>
          <xdr:rowOff>0</xdr:rowOff>
        </xdr:to>
        <xdr:sp macro="" textlink="">
          <xdr:nvSpPr>
            <xdr:cNvPr id="827405" name="Option Button 13" hidden="1">
              <a:extLst>
                <a:ext uri="{63B3BB69-23CF-44E3-9099-C40C66FF867C}">
                  <a14:compatExt spid="_x0000_s827405"/>
                </a:ext>
                <a:ext uri="{FF2B5EF4-FFF2-40B4-BE49-F238E27FC236}">
                  <a16:creationId xmlns:a16="http://schemas.microsoft.com/office/drawing/2014/main" id="{00000000-0008-0000-1700-00000D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55</xdr:row>
          <xdr:rowOff>28575</xdr:rowOff>
        </xdr:from>
        <xdr:to>
          <xdr:col>14</xdr:col>
          <xdr:colOff>247650</xdr:colOff>
          <xdr:row>56</xdr:row>
          <xdr:rowOff>0</xdr:rowOff>
        </xdr:to>
        <xdr:sp macro="" textlink="">
          <xdr:nvSpPr>
            <xdr:cNvPr id="827406" name="Option Button 14" hidden="1">
              <a:extLst>
                <a:ext uri="{63B3BB69-23CF-44E3-9099-C40C66FF867C}">
                  <a14:compatExt spid="_x0000_s827406"/>
                </a:ext>
                <a:ext uri="{FF2B5EF4-FFF2-40B4-BE49-F238E27FC236}">
                  <a16:creationId xmlns:a16="http://schemas.microsoft.com/office/drawing/2014/main" id="{00000000-0008-0000-1700-00000E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55</xdr:row>
          <xdr:rowOff>28575</xdr:rowOff>
        </xdr:from>
        <xdr:to>
          <xdr:col>19</xdr:col>
          <xdr:colOff>66675</xdr:colOff>
          <xdr:row>56</xdr:row>
          <xdr:rowOff>0</xdr:rowOff>
        </xdr:to>
        <xdr:sp macro="" textlink="">
          <xdr:nvSpPr>
            <xdr:cNvPr id="827407" name="Option Button 15" hidden="1">
              <a:extLst>
                <a:ext uri="{63B3BB69-23CF-44E3-9099-C40C66FF867C}">
                  <a14:compatExt spid="_x0000_s827407"/>
                </a:ext>
                <a:ext uri="{FF2B5EF4-FFF2-40B4-BE49-F238E27FC236}">
                  <a16:creationId xmlns:a16="http://schemas.microsoft.com/office/drawing/2014/main" id="{00000000-0008-0000-1700-00000F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257175</xdr:colOff>
          <xdr:row>52</xdr:row>
          <xdr:rowOff>0</xdr:rowOff>
        </xdr:from>
        <xdr:to>
          <xdr:col>19</xdr:col>
          <xdr:colOff>190500</xdr:colOff>
          <xdr:row>54</xdr:row>
          <xdr:rowOff>0</xdr:rowOff>
        </xdr:to>
        <xdr:sp macro="" textlink="">
          <xdr:nvSpPr>
            <xdr:cNvPr id="827408" name="Group Box 16" hidden="1">
              <a:extLst>
                <a:ext uri="{63B3BB69-23CF-44E3-9099-C40C66FF867C}">
                  <a14:compatExt spid="_x0000_s827408"/>
                </a:ext>
                <a:ext uri="{FF2B5EF4-FFF2-40B4-BE49-F238E27FC236}">
                  <a16:creationId xmlns:a16="http://schemas.microsoft.com/office/drawing/2014/main" id="{00000000-0008-0000-1700-000010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52</xdr:row>
          <xdr:rowOff>47625</xdr:rowOff>
        </xdr:from>
        <xdr:to>
          <xdr:col>12</xdr:col>
          <xdr:colOff>190500</xdr:colOff>
          <xdr:row>53</xdr:row>
          <xdr:rowOff>0</xdr:rowOff>
        </xdr:to>
        <xdr:sp macro="" textlink="">
          <xdr:nvSpPr>
            <xdr:cNvPr id="827409" name="Option Button 17" hidden="1">
              <a:extLst>
                <a:ext uri="{63B3BB69-23CF-44E3-9099-C40C66FF867C}">
                  <a14:compatExt spid="_x0000_s827409"/>
                </a:ext>
                <a:ext uri="{FF2B5EF4-FFF2-40B4-BE49-F238E27FC236}">
                  <a16:creationId xmlns:a16="http://schemas.microsoft.com/office/drawing/2014/main" id="{00000000-0008-0000-1700-000011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52</xdr:row>
          <xdr:rowOff>47625</xdr:rowOff>
        </xdr:from>
        <xdr:to>
          <xdr:col>15</xdr:col>
          <xdr:colOff>200025</xdr:colOff>
          <xdr:row>53</xdr:row>
          <xdr:rowOff>0</xdr:rowOff>
        </xdr:to>
        <xdr:sp macro="" textlink="">
          <xdr:nvSpPr>
            <xdr:cNvPr id="827410" name="Option Button 18" hidden="1">
              <a:extLst>
                <a:ext uri="{63B3BB69-23CF-44E3-9099-C40C66FF867C}">
                  <a14:compatExt spid="_x0000_s827410"/>
                </a:ext>
                <a:ext uri="{FF2B5EF4-FFF2-40B4-BE49-F238E27FC236}">
                  <a16:creationId xmlns:a16="http://schemas.microsoft.com/office/drawing/2014/main" id="{00000000-0008-0000-1700-000012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52</xdr:row>
          <xdr:rowOff>47625</xdr:rowOff>
        </xdr:from>
        <xdr:to>
          <xdr:col>24</xdr:col>
          <xdr:colOff>200025</xdr:colOff>
          <xdr:row>53</xdr:row>
          <xdr:rowOff>0</xdr:rowOff>
        </xdr:to>
        <xdr:sp macro="" textlink="">
          <xdr:nvSpPr>
            <xdr:cNvPr id="827411" name="Option Button 19" hidden="1">
              <a:extLst>
                <a:ext uri="{63B3BB69-23CF-44E3-9099-C40C66FF867C}">
                  <a14:compatExt spid="_x0000_s827411"/>
                </a:ext>
                <a:ext uri="{FF2B5EF4-FFF2-40B4-BE49-F238E27FC236}">
                  <a16:creationId xmlns:a16="http://schemas.microsoft.com/office/drawing/2014/main" id="{00000000-0008-0000-1700-000013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47625</xdr:colOff>
          <xdr:row>52</xdr:row>
          <xdr:rowOff>47625</xdr:rowOff>
        </xdr:from>
        <xdr:to>
          <xdr:col>26</xdr:col>
          <xdr:colOff>209550</xdr:colOff>
          <xdr:row>53</xdr:row>
          <xdr:rowOff>0</xdr:rowOff>
        </xdr:to>
        <xdr:sp macro="" textlink="">
          <xdr:nvSpPr>
            <xdr:cNvPr id="827412" name="Option Button 20" hidden="1">
              <a:extLst>
                <a:ext uri="{63B3BB69-23CF-44E3-9099-C40C66FF867C}">
                  <a14:compatExt spid="_x0000_s827412"/>
                </a:ext>
                <a:ext uri="{FF2B5EF4-FFF2-40B4-BE49-F238E27FC236}">
                  <a16:creationId xmlns:a16="http://schemas.microsoft.com/office/drawing/2014/main" id="{00000000-0008-0000-1700-000014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52</xdr:row>
          <xdr:rowOff>47625</xdr:rowOff>
        </xdr:from>
        <xdr:to>
          <xdr:col>18</xdr:col>
          <xdr:colOff>190500</xdr:colOff>
          <xdr:row>53</xdr:row>
          <xdr:rowOff>0</xdr:rowOff>
        </xdr:to>
        <xdr:sp macro="" textlink="">
          <xdr:nvSpPr>
            <xdr:cNvPr id="827413" name="Option Button 21" hidden="1">
              <a:extLst>
                <a:ext uri="{63B3BB69-23CF-44E3-9099-C40C66FF867C}">
                  <a14:compatExt spid="_x0000_s827413"/>
                </a:ext>
                <a:ext uri="{FF2B5EF4-FFF2-40B4-BE49-F238E27FC236}">
                  <a16:creationId xmlns:a16="http://schemas.microsoft.com/office/drawing/2014/main" id="{00000000-0008-0000-1700-000015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52</xdr:row>
          <xdr:rowOff>0</xdr:rowOff>
        </xdr:from>
        <xdr:to>
          <xdr:col>28</xdr:col>
          <xdr:colOff>76200</xdr:colOff>
          <xdr:row>54</xdr:row>
          <xdr:rowOff>9525</xdr:rowOff>
        </xdr:to>
        <xdr:sp macro="" textlink="">
          <xdr:nvSpPr>
            <xdr:cNvPr id="827414" name="Group Box 22" hidden="1">
              <a:extLst>
                <a:ext uri="{63B3BB69-23CF-44E3-9099-C40C66FF867C}">
                  <a14:compatExt spid="_x0000_s827414"/>
                </a:ext>
                <a:ext uri="{FF2B5EF4-FFF2-40B4-BE49-F238E27FC236}">
                  <a16:creationId xmlns:a16="http://schemas.microsoft.com/office/drawing/2014/main" id="{00000000-0008-0000-1700-000016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73</xdr:row>
          <xdr:rowOff>9525</xdr:rowOff>
        </xdr:from>
        <xdr:to>
          <xdr:col>5</xdr:col>
          <xdr:colOff>95250</xdr:colOff>
          <xdr:row>74</xdr:row>
          <xdr:rowOff>0</xdr:rowOff>
        </xdr:to>
        <xdr:sp macro="" textlink="">
          <xdr:nvSpPr>
            <xdr:cNvPr id="827415" name="Group Box 23" hidden="1">
              <a:extLst>
                <a:ext uri="{63B3BB69-23CF-44E3-9099-C40C66FF867C}">
                  <a14:compatExt spid="_x0000_s827415"/>
                </a:ext>
                <a:ext uri="{FF2B5EF4-FFF2-40B4-BE49-F238E27FC236}">
                  <a16:creationId xmlns:a16="http://schemas.microsoft.com/office/drawing/2014/main" id="{00000000-0008-0000-1700-000017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28575</xdr:rowOff>
        </xdr:from>
        <xdr:to>
          <xdr:col>2</xdr:col>
          <xdr:colOff>114300</xdr:colOff>
          <xdr:row>74</xdr:row>
          <xdr:rowOff>0</xdr:rowOff>
        </xdr:to>
        <xdr:sp macro="" textlink="">
          <xdr:nvSpPr>
            <xdr:cNvPr id="827416" name="Option Button 24" hidden="1">
              <a:extLst>
                <a:ext uri="{63B3BB69-23CF-44E3-9099-C40C66FF867C}">
                  <a14:compatExt spid="_x0000_s827416"/>
                </a:ext>
                <a:ext uri="{FF2B5EF4-FFF2-40B4-BE49-F238E27FC236}">
                  <a16:creationId xmlns:a16="http://schemas.microsoft.com/office/drawing/2014/main" id="{00000000-0008-0000-1700-000018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73</xdr:row>
          <xdr:rowOff>38100</xdr:rowOff>
        </xdr:from>
        <xdr:to>
          <xdr:col>4</xdr:col>
          <xdr:colOff>123825</xdr:colOff>
          <xdr:row>74</xdr:row>
          <xdr:rowOff>0</xdr:rowOff>
        </xdr:to>
        <xdr:sp macro="" textlink="">
          <xdr:nvSpPr>
            <xdr:cNvPr id="827417" name="Option Button 25" hidden="1">
              <a:extLst>
                <a:ext uri="{63B3BB69-23CF-44E3-9099-C40C66FF867C}">
                  <a14:compatExt spid="_x0000_s827417"/>
                </a:ext>
                <a:ext uri="{FF2B5EF4-FFF2-40B4-BE49-F238E27FC236}">
                  <a16:creationId xmlns:a16="http://schemas.microsoft.com/office/drawing/2014/main" id="{00000000-0008-0000-1700-000019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9525</xdr:rowOff>
        </xdr:from>
        <xdr:to>
          <xdr:col>5</xdr:col>
          <xdr:colOff>95250</xdr:colOff>
          <xdr:row>75</xdr:row>
          <xdr:rowOff>0</xdr:rowOff>
        </xdr:to>
        <xdr:sp macro="" textlink="">
          <xdr:nvSpPr>
            <xdr:cNvPr id="827418" name="Group Box 26" hidden="1">
              <a:extLst>
                <a:ext uri="{63B3BB69-23CF-44E3-9099-C40C66FF867C}">
                  <a14:compatExt spid="_x0000_s827418"/>
                </a:ext>
                <a:ext uri="{FF2B5EF4-FFF2-40B4-BE49-F238E27FC236}">
                  <a16:creationId xmlns:a16="http://schemas.microsoft.com/office/drawing/2014/main" id="{00000000-0008-0000-1700-00001A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74</xdr:row>
          <xdr:rowOff>28575</xdr:rowOff>
        </xdr:from>
        <xdr:to>
          <xdr:col>2</xdr:col>
          <xdr:colOff>114300</xdr:colOff>
          <xdr:row>75</xdr:row>
          <xdr:rowOff>0</xdr:rowOff>
        </xdr:to>
        <xdr:sp macro="" textlink="">
          <xdr:nvSpPr>
            <xdr:cNvPr id="827419" name="Option Button 27" hidden="1">
              <a:extLst>
                <a:ext uri="{63B3BB69-23CF-44E3-9099-C40C66FF867C}">
                  <a14:compatExt spid="_x0000_s827419"/>
                </a:ext>
                <a:ext uri="{FF2B5EF4-FFF2-40B4-BE49-F238E27FC236}">
                  <a16:creationId xmlns:a16="http://schemas.microsoft.com/office/drawing/2014/main" id="{00000000-0008-0000-1700-00001B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74</xdr:row>
          <xdr:rowOff>38100</xdr:rowOff>
        </xdr:from>
        <xdr:to>
          <xdr:col>4</xdr:col>
          <xdr:colOff>123825</xdr:colOff>
          <xdr:row>75</xdr:row>
          <xdr:rowOff>0</xdr:rowOff>
        </xdr:to>
        <xdr:sp macro="" textlink="">
          <xdr:nvSpPr>
            <xdr:cNvPr id="827420" name="Option Button 28" hidden="1">
              <a:extLst>
                <a:ext uri="{63B3BB69-23CF-44E3-9099-C40C66FF867C}">
                  <a14:compatExt spid="_x0000_s827420"/>
                </a:ext>
                <a:ext uri="{FF2B5EF4-FFF2-40B4-BE49-F238E27FC236}">
                  <a16:creationId xmlns:a16="http://schemas.microsoft.com/office/drawing/2014/main" id="{00000000-0008-0000-1700-00001C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9525</xdr:rowOff>
        </xdr:from>
        <xdr:to>
          <xdr:col>5</xdr:col>
          <xdr:colOff>95250</xdr:colOff>
          <xdr:row>76</xdr:row>
          <xdr:rowOff>0</xdr:rowOff>
        </xdr:to>
        <xdr:sp macro="" textlink="">
          <xdr:nvSpPr>
            <xdr:cNvPr id="827421" name="Group Box 29" hidden="1">
              <a:extLst>
                <a:ext uri="{63B3BB69-23CF-44E3-9099-C40C66FF867C}">
                  <a14:compatExt spid="_x0000_s827421"/>
                </a:ext>
                <a:ext uri="{FF2B5EF4-FFF2-40B4-BE49-F238E27FC236}">
                  <a16:creationId xmlns:a16="http://schemas.microsoft.com/office/drawing/2014/main" id="{00000000-0008-0000-1700-00001D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28575</xdr:rowOff>
        </xdr:from>
        <xdr:to>
          <xdr:col>2</xdr:col>
          <xdr:colOff>114300</xdr:colOff>
          <xdr:row>76</xdr:row>
          <xdr:rowOff>0</xdr:rowOff>
        </xdr:to>
        <xdr:sp macro="" textlink="">
          <xdr:nvSpPr>
            <xdr:cNvPr id="827422" name="Option Button 30" hidden="1">
              <a:extLst>
                <a:ext uri="{63B3BB69-23CF-44E3-9099-C40C66FF867C}">
                  <a14:compatExt spid="_x0000_s827422"/>
                </a:ext>
                <a:ext uri="{FF2B5EF4-FFF2-40B4-BE49-F238E27FC236}">
                  <a16:creationId xmlns:a16="http://schemas.microsoft.com/office/drawing/2014/main" id="{00000000-0008-0000-1700-00001E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75</xdr:row>
          <xdr:rowOff>38100</xdr:rowOff>
        </xdr:from>
        <xdr:to>
          <xdr:col>4</xdr:col>
          <xdr:colOff>123825</xdr:colOff>
          <xdr:row>76</xdr:row>
          <xdr:rowOff>0</xdr:rowOff>
        </xdr:to>
        <xdr:sp macro="" textlink="">
          <xdr:nvSpPr>
            <xdr:cNvPr id="827423" name="Option Button 31" hidden="1">
              <a:extLst>
                <a:ext uri="{63B3BB69-23CF-44E3-9099-C40C66FF867C}">
                  <a14:compatExt spid="_x0000_s827423"/>
                </a:ext>
                <a:ext uri="{FF2B5EF4-FFF2-40B4-BE49-F238E27FC236}">
                  <a16:creationId xmlns:a16="http://schemas.microsoft.com/office/drawing/2014/main" id="{00000000-0008-0000-1700-00001F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9525</xdr:rowOff>
        </xdr:from>
        <xdr:to>
          <xdr:col>5</xdr:col>
          <xdr:colOff>95250</xdr:colOff>
          <xdr:row>77</xdr:row>
          <xdr:rowOff>0</xdr:rowOff>
        </xdr:to>
        <xdr:sp macro="" textlink="">
          <xdr:nvSpPr>
            <xdr:cNvPr id="827424" name="Group Box 32" hidden="1">
              <a:extLst>
                <a:ext uri="{63B3BB69-23CF-44E3-9099-C40C66FF867C}">
                  <a14:compatExt spid="_x0000_s827424"/>
                </a:ext>
                <a:ext uri="{FF2B5EF4-FFF2-40B4-BE49-F238E27FC236}">
                  <a16:creationId xmlns:a16="http://schemas.microsoft.com/office/drawing/2014/main" id="{00000000-0008-0000-1700-000020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76</xdr:row>
          <xdr:rowOff>28575</xdr:rowOff>
        </xdr:from>
        <xdr:to>
          <xdr:col>2</xdr:col>
          <xdr:colOff>114300</xdr:colOff>
          <xdr:row>77</xdr:row>
          <xdr:rowOff>0</xdr:rowOff>
        </xdr:to>
        <xdr:sp macro="" textlink="">
          <xdr:nvSpPr>
            <xdr:cNvPr id="827425" name="Option Button 33" hidden="1">
              <a:extLst>
                <a:ext uri="{63B3BB69-23CF-44E3-9099-C40C66FF867C}">
                  <a14:compatExt spid="_x0000_s827425"/>
                </a:ext>
                <a:ext uri="{FF2B5EF4-FFF2-40B4-BE49-F238E27FC236}">
                  <a16:creationId xmlns:a16="http://schemas.microsoft.com/office/drawing/2014/main" id="{00000000-0008-0000-1700-000021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76</xdr:row>
          <xdr:rowOff>38100</xdr:rowOff>
        </xdr:from>
        <xdr:to>
          <xdr:col>4</xdr:col>
          <xdr:colOff>123825</xdr:colOff>
          <xdr:row>77</xdr:row>
          <xdr:rowOff>0</xdr:rowOff>
        </xdr:to>
        <xdr:sp macro="" textlink="">
          <xdr:nvSpPr>
            <xdr:cNvPr id="827426" name="Option Button 34" hidden="1">
              <a:extLst>
                <a:ext uri="{63B3BB69-23CF-44E3-9099-C40C66FF867C}">
                  <a14:compatExt spid="_x0000_s827426"/>
                </a:ext>
                <a:ext uri="{FF2B5EF4-FFF2-40B4-BE49-F238E27FC236}">
                  <a16:creationId xmlns:a16="http://schemas.microsoft.com/office/drawing/2014/main" id="{00000000-0008-0000-1700-000022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9525</xdr:rowOff>
        </xdr:from>
        <xdr:to>
          <xdr:col>5</xdr:col>
          <xdr:colOff>95250</xdr:colOff>
          <xdr:row>78</xdr:row>
          <xdr:rowOff>0</xdr:rowOff>
        </xdr:to>
        <xdr:sp macro="" textlink="">
          <xdr:nvSpPr>
            <xdr:cNvPr id="827427" name="Group Box 35" hidden="1">
              <a:extLst>
                <a:ext uri="{63B3BB69-23CF-44E3-9099-C40C66FF867C}">
                  <a14:compatExt spid="_x0000_s827427"/>
                </a:ext>
                <a:ext uri="{FF2B5EF4-FFF2-40B4-BE49-F238E27FC236}">
                  <a16:creationId xmlns:a16="http://schemas.microsoft.com/office/drawing/2014/main" id="{00000000-0008-0000-1700-000023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77</xdr:row>
          <xdr:rowOff>28575</xdr:rowOff>
        </xdr:from>
        <xdr:to>
          <xdr:col>2</xdr:col>
          <xdr:colOff>114300</xdr:colOff>
          <xdr:row>78</xdr:row>
          <xdr:rowOff>0</xdr:rowOff>
        </xdr:to>
        <xdr:sp macro="" textlink="">
          <xdr:nvSpPr>
            <xdr:cNvPr id="827428" name="Option Button 36" hidden="1">
              <a:extLst>
                <a:ext uri="{63B3BB69-23CF-44E3-9099-C40C66FF867C}">
                  <a14:compatExt spid="_x0000_s827428"/>
                </a:ext>
                <a:ext uri="{FF2B5EF4-FFF2-40B4-BE49-F238E27FC236}">
                  <a16:creationId xmlns:a16="http://schemas.microsoft.com/office/drawing/2014/main" id="{00000000-0008-0000-1700-000024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77</xdr:row>
          <xdr:rowOff>38100</xdr:rowOff>
        </xdr:from>
        <xdr:to>
          <xdr:col>4</xdr:col>
          <xdr:colOff>123825</xdr:colOff>
          <xdr:row>78</xdr:row>
          <xdr:rowOff>0</xdr:rowOff>
        </xdr:to>
        <xdr:sp macro="" textlink="">
          <xdr:nvSpPr>
            <xdr:cNvPr id="827429" name="Option Button 37" hidden="1">
              <a:extLst>
                <a:ext uri="{63B3BB69-23CF-44E3-9099-C40C66FF867C}">
                  <a14:compatExt spid="_x0000_s827429"/>
                </a:ext>
                <a:ext uri="{FF2B5EF4-FFF2-40B4-BE49-F238E27FC236}">
                  <a16:creationId xmlns:a16="http://schemas.microsoft.com/office/drawing/2014/main" id="{00000000-0008-0000-1700-000025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9525</xdr:rowOff>
        </xdr:from>
        <xdr:to>
          <xdr:col>5</xdr:col>
          <xdr:colOff>95250</xdr:colOff>
          <xdr:row>79</xdr:row>
          <xdr:rowOff>0</xdr:rowOff>
        </xdr:to>
        <xdr:sp macro="" textlink="">
          <xdr:nvSpPr>
            <xdr:cNvPr id="827430" name="Group Box 38" hidden="1">
              <a:extLst>
                <a:ext uri="{63B3BB69-23CF-44E3-9099-C40C66FF867C}">
                  <a14:compatExt spid="_x0000_s827430"/>
                </a:ext>
                <a:ext uri="{FF2B5EF4-FFF2-40B4-BE49-F238E27FC236}">
                  <a16:creationId xmlns:a16="http://schemas.microsoft.com/office/drawing/2014/main" id="{00000000-0008-0000-1700-000026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78</xdr:row>
          <xdr:rowOff>28575</xdr:rowOff>
        </xdr:from>
        <xdr:to>
          <xdr:col>2</xdr:col>
          <xdr:colOff>114300</xdr:colOff>
          <xdr:row>79</xdr:row>
          <xdr:rowOff>0</xdr:rowOff>
        </xdr:to>
        <xdr:sp macro="" textlink="">
          <xdr:nvSpPr>
            <xdr:cNvPr id="827431" name="Option Button 39" hidden="1">
              <a:extLst>
                <a:ext uri="{63B3BB69-23CF-44E3-9099-C40C66FF867C}">
                  <a14:compatExt spid="_x0000_s827431"/>
                </a:ext>
                <a:ext uri="{FF2B5EF4-FFF2-40B4-BE49-F238E27FC236}">
                  <a16:creationId xmlns:a16="http://schemas.microsoft.com/office/drawing/2014/main" id="{00000000-0008-0000-1700-000027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78</xdr:row>
          <xdr:rowOff>38100</xdr:rowOff>
        </xdr:from>
        <xdr:to>
          <xdr:col>4</xdr:col>
          <xdr:colOff>123825</xdr:colOff>
          <xdr:row>79</xdr:row>
          <xdr:rowOff>0</xdr:rowOff>
        </xdr:to>
        <xdr:sp macro="" textlink="">
          <xdr:nvSpPr>
            <xdr:cNvPr id="827432" name="Option Button 40" hidden="1">
              <a:extLst>
                <a:ext uri="{63B3BB69-23CF-44E3-9099-C40C66FF867C}">
                  <a14:compatExt spid="_x0000_s827432"/>
                </a:ext>
                <a:ext uri="{FF2B5EF4-FFF2-40B4-BE49-F238E27FC236}">
                  <a16:creationId xmlns:a16="http://schemas.microsoft.com/office/drawing/2014/main" id="{00000000-0008-0000-1700-000028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73</xdr:row>
          <xdr:rowOff>9525</xdr:rowOff>
        </xdr:from>
        <xdr:to>
          <xdr:col>21</xdr:col>
          <xdr:colOff>171450</xdr:colOff>
          <xdr:row>74</xdr:row>
          <xdr:rowOff>0</xdr:rowOff>
        </xdr:to>
        <xdr:sp macro="" textlink="">
          <xdr:nvSpPr>
            <xdr:cNvPr id="827433" name="Group Box 41" hidden="1">
              <a:extLst>
                <a:ext uri="{63B3BB69-23CF-44E3-9099-C40C66FF867C}">
                  <a14:compatExt spid="_x0000_s827433"/>
                </a:ext>
                <a:ext uri="{FF2B5EF4-FFF2-40B4-BE49-F238E27FC236}">
                  <a16:creationId xmlns:a16="http://schemas.microsoft.com/office/drawing/2014/main" id="{00000000-0008-0000-1700-000029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73</xdr:row>
          <xdr:rowOff>9525</xdr:rowOff>
        </xdr:from>
        <xdr:to>
          <xdr:col>16</xdr:col>
          <xdr:colOff>95250</xdr:colOff>
          <xdr:row>73</xdr:row>
          <xdr:rowOff>228600</xdr:rowOff>
        </xdr:to>
        <xdr:sp macro="" textlink="">
          <xdr:nvSpPr>
            <xdr:cNvPr id="827434" name="Option Button 42" hidden="1">
              <a:extLst>
                <a:ext uri="{63B3BB69-23CF-44E3-9099-C40C66FF867C}">
                  <a14:compatExt spid="_x0000_s827434"/>
                </a:ext>
                <a:ext uri="{FF2B5EF4-FFF2-40B4-BE49-F238E27FC236}">
                  <a16:creationId xmlns:a16="http://schemas.microsoft.com/office/drawing/2014/main" id="{00000000-0008-0000-1700-00002A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73</xdr:row>
          <xdr:rowOff>38100</xdr:rowOff>
        </xdr:from>
        <xdr:to>
          <xdr:col>18</xdr:col>
          <xdr:colOff>123825</xdr:colOff>
          <xdr:row>74</xdr:row>
          <xdr:rowOff>0</xdr:rowOff>
        </xdr:to>
        <xdr:sp macro="" textlink="">
          <xdr:nvSpPr>
            <xdr:cNvPr id="827435" name="Option Button 43" hidden="1">
              <a:extLst>
                <a:ext uri="{63B3BB69-23CF-44E3-9099-C40C66FF867C}">
                  <a14:compatExt spid="_x0000_s827435"/>
                </a:ext>
                <a:ext uri="{FF2B5EF4-FFF2-40B4-BE49-F238E27FC236}">
                  <a16:creationId xmlns:a16="http://schemas.microsoft.com/office/drawing/2014/main" id="{00000000-0008-0000-1700-00002B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74</xdr:row>
          <xdr:rowOff>9525</xdr:rowOff>
        </xdr:from>
        <xdr:to>
          <xdr:col>21</xdr:col>
          <xdr:colOff>171450</xdr:colOff>
          <xdr:row>75</xdr:row>
          <xdr:rowOff>0</xdr:rowOff>
        </xdr:to>
        <xdr:sp macro="" textlink="">
          <xdr:nvSpPr>
            <xdr:cNvPr id="827436" name="Group Box 44" hidden="1">
              <a:extLst>
                <a:ext uri="{63B3BB69-23CF-44E3-9099-C40C66FF867C}">
                  <a14:compatExt spid="_x0000_s827436"/>
                </a:ext>
                <a:ext uri="{FF2B5EF4-FFF2-40B4-BE49-F238E27FC236}">
                  <a16:creationId xmlns:a16="http://schemas.microsoft.com/office/drawing/2014/main" id="{00000000-0008-0000-1700-00002C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74</xdr:row>
          <xdr:rowOff>28575</xdr:rowOff>
        </xdr:from>
        <xdr:to>
          <xdr:col>16</xdr:col>
          <xdr:colOff>95250</xdr:colOff>
          <xdr:row>75</xdr:row>
          <xdr:rowOff>0</xdr:rowOff>
        </xdr:to>
        <xdr:sp macro="" textlink="">
          <xdr:nvSpPr>
            <xdr:cNvPr id="827437" name="Option Button 45" hidden="1">
              <a:extLst>
                <a:ext uri="{63B3BB69-23CF-44E3-9099-C40C66FF867C}">
                  <a14:compatExt spid="_x0000_s827437"/>
                </a:ext>
                <a:ext uri="{FF2B5EF4-FFF2-40B4-BE49-F238E27FC236}">
                  <a16:creationId xmlns:a16="http://schemas.microsoft.com/office/drawing/2014/main" id="{00000000-0008-0000-1700-00002D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74</xdr:row>
          <xdr:rowOff>38100</xdr:rowOff>
        </xdr:from>
        <xdr:to>
          <xdr:col>18</xdr:col>
          <xdr:colOff>123825</xdr:colOff>
          <xdr:row>75</xdr:row>
          <xdr:rowOff>0</xdr:rowOff>
        </xdr:to>
        <xdr:sp macro="" textlink="">
          <xdr:nvSpPr>
            <xdr:cNvPr id="827438" name="Option Button 46" hidden="1">
              <a:extLst>
                <a:ext uri="{63B3BB69-23CF-44E3-9099-C40C66FF867C}">
                  <a14:compatExt spid="_x0000_s827438"/>
                </a:ext>
                <a:ext uri="{FF2B5EF4-FFF2-40B4-BE49-F238E27FC236}">
                  <a16:creationId xmlns:a16="http://schemas.microsoft.com/office/drawing/2014/main" id="{00000000-0008-0000-1700-00002E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75</xdr:row>
          <xdr:rowOff>9525</xdr:rowOff>
        </xdr:from>
        <xdr:to>
          <xdr:col>21</xdr:col>
          <xdr:colOff>171450</xdr:colOff>
          <xdr:row>76</xdr:row>
          <xdr:rowOff>0</xdr:rowOff>
        </xdr:to>
        <xdr:sp macro="" textlink="">
          <xdr:nvSpPr>
            <xdr:cNvPr id="827439" name="Group Box 47" hidden="1">
              <a:extLst>
                <a:ext uri="{63B3BB69-23CF-44E3-9099-C40C66FF867C}">
                  <a14:compatExt spid="_x0000_s827439"/>
                </a:ext>
                <a:ext uri="{FF2B5EF4-FFF2-40B4-BE49-F238E27FC236}">
                  <a16:creationId xmlns:a16="http://schemas.microsoft.com/office/drawing/2014/main" id="{00000000-0008-0000-1700-00002F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75</xdr:row>
          <xdr:rowOff>28575</xdr:rowOff>
        </xdr:from>
        <xdr:to>
          <xdr:col>16</xdr:col>
          <xdr:colOff>95250</xdr:colOff>
          <xdr:row>76</xdr:row>
          <xdr:rowOff>0</xdr:rowOff>
        </xdr:to>
        <xdr:sp macro="" textlink="">
          <xdr:nvSpPr>
            <xdr:cNvPr id="827440" name="Option Button 48" hidden="1">
              <a:extLst>
                <a:ext uri="{63B3BB69-23CF-44E3-9099-C40C66FF867C}">
                  <a14:compatExt spid="_x0000_s827440"/>
                </a:ext>
                <a:ext uri="{FF2B5EF4-FFF2-40B4-BE49-F238E27FC236}">
                  <a16:creationId xmlns:a16="http://schemas.microsoft.com/office/drawing/2014/main" id="{00000000-0008-0000-1700-000030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75</xdr:row>
          <xdr:rowOff>38100</xdr:rowOff>
        </xdr:from>
        <xdr:to>
          <xdr:col>18</xdr:col>
          <xdr:colOff>123825</xdr:colOff>
          <xdr:row>76</xdr:row>
          <xdr:rowOff>0</xdr:rowOff>
        </xdr:to>
        <xdr:sp macro="" textlink="">
          <xdr:nvSpPr>
            <xdr:cNvPr id="827441" name="Option Button 49" hidden="1">
              <a:extLst>
                <a:ext uri="{63B3BB69-23CF-44E3-9099-C40C66FF867C}">
                  <a14:compatExt spid="_x0000_s827441"/>
                </a:ext>
                <a:ext uri="{FF2B5EF4-FFF2-40B4-BE49-F238E27FC236}">
                  <a16:creationId xmlns:a16="http://schemas.microsoft.com/office/drawing/2014/main" id="{00000000-0008-0000-1700-000031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76</xdr:row>
          <xdr:rowOff>9525</xdr:rowOff>
        </xdr:from>
        <xdr:to>
          <xdr:col>21</xdr:col>
          <xdr:colOff>171450</xdr:colOff>
          <xdr:row>77</xdr:row>
          <xdr:rowOff>0</xdr:rowOff>
        </xdr:to>
        <xdr:sp macro="" textlink="">
          <xdr:nvSpPr>
            <xdr:cNvPr id="827442" name="Group Box 50" hidden="1">
              <a:extLst>
                <a:ext uri="{63B3BB69-23CF-44E3-9099-C40C66FF867C}">
                  <a14:compatExt spid="_x0000_s827442"/>
                </a:ext>
                <a:ext uri="{FF2B5EF4-FFF2-40B4-BE49-F238E27FC236}">
                  <a16:creationId xmlns:a16="http://schemas.microsoft.com/office/drawing/2014/main" id="{00000000-0008-0000-1700-000032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xdr:row>
          <xdr:rowOff>0</xdr:rowOff>
        </xdr:from>
        <xdr:to>
          <xdr:col>5</xdr:col>
          <xdr:colOff>19050</xdr:colOff>
          <xdr:row>86</xdr:row>
          <xdr:rowOff>0</xdr:rowOff>
        </xdr:to>
        <xdr:sp macro="" textlink="">
          <xdr:nvSpPr>
            <xdr:cNvPr id="827443" name="Group Box 51" hidden="1">
              <a:extLst>
                <a:ext uri="{63B3BB69-23CF-44E3-9099-C40C66FF867C}">
                  <a14:compatExt spid="_x0000_s827443"/>
                </a:ext>
                <a:ext uri="{FF2B5EF4-FFF2-40B4-BE49-F238E27FC236}">
                  <a16:creationId xmlns:a16="http://schemas.microsoft.com/office/drawing/2014/main" id="{00000000-0008-0000-1700-000033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85</xdr:row>
          <xdr:rowOff>9525</xdr:rowOff>
        </xdr:from>
        <xdr:to>
          <xdr:col>4</xdr:col>
          <xdr:colOff>66675</xdr:colOff>
          <xdr:row>85</xdr:row>
          <xdr:rowOff>219075</xdr:rowOff>
        </xdr:to>
        <xdr:sp macro="" textlink="">
          <xdr:nvSpPr>
            <xdr:cNvPr id="827444" name="Option Button 52" hidden="1">
              <a:extLst>
                <a:ext uri="{63B3BB69-23CF-44E3-9099-C40C66FF867C}">
                  <a14:compatExt spid="_x0000_s827444"/>
                </a:ext>
                <a:ext uri="{FF2B5EF4-FFF2-40B4-BE49-F238E27FC236}">
                  <a16:creationId xmlns:a16="http://schemas.microsoft.com/office/drawing/2014/main" id="{00000000-0008-0000-1700-000034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85</xdr:row>
          <xdr:rowOff>9525</xdr:rowOff>
        </xdr:from>
        <xdr:to>
          <xdr:col>2</xdr:col>
          <xdr:colOff>76200</xdr:colOff>
          <xdr:row>85</xdr:row>
          <xdr:rowOff>219075</xdr:rowOff>
        </xdr:to>
        <xdr:sp macro="" textlink="">
          <xdr:nvSpPr>
            <xdr:cNvPr id="827445" name="Option Button 53" hidden="1">
              <a:extLst>
                <a:ext uri="{63B3BB69-23CF-44E3-9099-C40C66FF867C}">
                  <a14:compatExt spid="_x0000_s827445"/>
                </a:ext>
                <a:ext uri="{FF2B5EF4-FFF2-40B4-BE49-F238E27FC236}">
                  <a16:creationId xmlns:a16="http://schemas.microsoft.com/office/drawing/2014/main" id="{00000000-0008-0000-1700-000035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52</xdr:row>
      <xdr:rowOff>0</xdr:rowOff>
    </xdr:from>
    <xdr:to>
      <xdr:col>39</xdr:col>
      <xdr:colOff>176699</xdr:colOff>
      <xdr:row>58</xdr:row>
      <xdr:rowOff>108150</xdr:rowOff>
    </xdr:to>
    <xdr:sp macro="" textlink="">
      <xdr:nvSpPr>
        <xdr:cNvPr id="56" name="正方形/長方形 55">
          <a:extLst>
            <a:ext uri="{FF2B5EF4-FFF2-40B4-BE49-F238E27FC236}">
              <a16:creationId xmlns:a16="http://schemas.microsoft.com/office/drawing/2014/main" id="{00000000-0008-0000-1700-000038000000}"/>
            </a:ext>
          </a:extLst>
        </xdr:cNvPr>
        <xdr:cNvSpPr/>
      </xdr:nvSpPr>
      <xdr:spPr>
        <a:xfrm>
          <a:off x="8143874" y="83915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28</xdr:col>
      <xdr:colOff>276224</xdr:colOff>
      <xdr:row>28</xdr:row>
      <xdr:rowOff>28575</xdr:rowOff>
    </xdr:from>
    <xdr:to>
      <xdr:col>39</xdr:col>
      <xdr:colOff>176699</xdr:colOff>
      <xdr:row>35</xdr:row>
      <xdr:rowOff>117675</xdr:rowOff>
    </xdr:to>
    <xdr:sp macro="" textlink="">
      <xdr:nvSpPr>
        <xdr:cNvPr id="57" name="正方形/長方形 102">
          <a:extLst>
            <a:ext uri="{FF2B5EF4-FFF2-40B4-BE49-F238E27FC236}">
              <a16:creationId xmlns:a16="http://schemas.microsoft.com/office/drawing/2014/main" id="{00000000-0008-0000-1700-000039000000}"/>
            </a:ext>
          </a:extLst>
        </xdr:cNvPr>
        <xdr:cNvSpPr/>
      </xdr:nvSpPr>
      <xdr:spPr>
        <a:xfrm>
          <a:off x="8143874" y="39909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altLang="ja-JP" sz="1100" i="0" baseline="0">
              <a:solidFill>
                <a:schemeClr val="lt1"/>
              </a:solidFill>
              <a:effectLst/>
              <a:latin typeface="+mn-lt"/>
              <a:ea typeface="+mn-ea"/>
              <a:cs typeface="+mn-cs"/>
            </a:rPr>
            <a:t>If account from another Account Holding Branch/Office or another Account Holder's Name needs to be added, please copy this tab as necessary.</a:t>
          </a:r>
          <a:endParaRPr lang="ja-JP" altLang="ja-JP" i="0">
            <a:effectLst/>
          </a:endParaRPr>
        </a:p>
        <a:p>
          <a:pPr eaLnBrk="1" fontAlgn="auto" latinLnBrk="0" hangingPunct="1"/>
          <a:endParaRPr lang="ja-JP" altLang="ja-JP" i="0">
            <a:effectLst/>
          </a:endParaRPr>
        </a:p>
      </xdr:txBody>
    </xdr:sp>
    <xdr:clientData/>
  </xdr:twoCellAnchor>
  <mc:AlternateContent xmlns:mc="http://schemas.openxmlformats.org/markup-compatibility/2006">
    <mc:Choice xmlns:a14="http://schemas.microsoft.com/office/drawing/2010/main" Requires="a14">
      <xdr:twoCellAnchor editAs="oneCell">
        <xdr:from>
          <xdr:col>13</xdr:col>
          <xdr:colOff>257175</xdr:colOff>
          <xdr:row>77</xdr:row>
          <xdr:rowOff>57150</xdr:rowOff>
        </xdr:from>
        <xdr:to>
          <xdr:col>21</xdr:col>
          <xdr:colOff>171450</xdr:colOff>
          <xdr:row>78</xdr:row>
          <xdr:rowOff>200025</xdr:rowOff>
        </xdr:to>
        <xdr:sp macro="" textlink="">
          <xdr:nvSpPr>
            <xdr:cNvPr id="827446" name="Group Box 54" hidden="1">
              <a:extLst>
                <a:ext uri="{63B3BB69-23CF-44E3-9099-C40C66FF867C}">
                  <a14:compatExt spid="_x0000_s827446"/>
                </a:ext>
                <a:ext uri="{FF2B5EF4-FFF2-40B4-BE49-F238E27FC236}">
                  <a16:creationId xmlns:a16="http://schemas.microsoft.com/office/drawing/2014/main" id="{00000000-0008-0000-1700-000036A0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29</xdr:col>
      <xdr:colOff>0</xdr:colOff>
      <xdr:row>88</xdr:row>
      <xdr:rowOff>0</xdr:rowOff>
    </xdr:from>
    <xdr:to>
      <xdr:col>40</xdr:col>
      <xdr:colOff>152400</xdr:colOff>
      <xdr:row>95</xdr:row>
      <xdr:rowOff>60525</xdr:rowOff>
    </xdr:to>
    <xdr:sp macro="" textlink="">
      <xdr:nvSpPr>
        <xdr:cNvPr id="59" name="正方形/長方形 57">
          <a:extLst>
            <a:ext uri="{FF2B5EF4-FFF2-40B4-BE49-F238E27FC236}">
              <a16:creationId xmlns:a16="http://schemas.microsoft.com/office/drawing/2014/main" id="{00000000-0008-0000-1700-00003B000000}"/>
            </a:ext>
          </a:extLst>
        </xdr:cNvPr>
        <xdr:cNvSpPr/>
      </xdr:nvSpPr>
      <xdr:spPr>
        <a:xfrm>
          <a:off x="8143875" y="148685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76</xdr:row>
          <xdr:rowOff>28575</xdr:rowOff>
        </xdr:from>
        <xdr:to>
          <xdr:col>16</xdr:col>
          <xdr:colOff>95250</xdr:colOff>
          <xdr:row>77</xdr:row>
          <xdr:rowOff>0</xdr:rowOff>
        </xdr:to>
        <xdr:sp macro="" textlink="">
          <xdr:nvSpPr>
            <xdr:cNvPr id="827447" name="Option Button 55" hidden="1">
              <a:extLst>
                <a:ext uri="{63B3BB69-23CF-44E3-9099-C40C66FF867C}">
                  <a14:compatExt spid="_x0000_s827447"/>
                </a:ext>
                <a:ext uri="{FF2B5EF4-FFF2-40B4-BE49-F238E27FC236}">
                  <a16:creationId xmlns:a16="http://schemas.microsoft.com/office/drawing/2014/main" id="{00000000-0008-0000-1700-000037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76</xdr:row>
          <xdr:rowOff>38100</xdr:rowOff>
        </xdr:from>
        <xdr:to>
          <xdr:col>18</xdr:col>
          <xdr:colOff>123825</xdr:colOff>
          <xdr:row>77</xdr:row>
          <xdr:rowOff>0</xdr:rowOff>
        </xdr:to>
        <xdr:sp macro="" textlink="">
          <xdr:nvSpPr>
            <xdr:cNvPr id="827448" name="Option Button 56" hidden="1">
              <a:extLst>
                <a:ext uri="{63B3BB69-23CF-44E3-9099-C40C66FF867C}">
                  <a14:compatExt spid="_x0000_s827448"/>
                </a:ext>
                <a:ext uri="{FF2B5EF4-FFF2-40B4-BE49-F238E27FC236}">
                  <a16:creationId xmlns:a16="http://schemas.microsoft.com/office/drawing/2014/main" id="{00000000-0008-0000-1700-000038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46</xdr:row>
          <xdr:rowOff>28575</xdr:rowOff>
        </xdr:from>
        <xdr:to>
          <xdr:col>9</xdr:col>
          <xdr:colOff>38100</xdr:colOff>
          <xdr:row>46</xdr:row>
          <xdr:rowOff>171450</xdr:rowOff>
        </xdr:to>
        <xdr:sp macro="" textlink="">
          <xdr:nvSpPr>
            <xdr:cNvPr id="827449" name="Check Box 57" hidden="1">
              <a:extLst>
                <a:ext uri="{63B3BB69-23CF-44E3-9099-C40C66FF867C}">
                  <a14:compatExt spid="_x0000_s827449"/>
                </a:ext>
                <a:ext uri="{FF2B5EF4-FFF2-40B4-BE49-F238E27FC236}">
                  <a16:creationId xmlns:a16="http://schemas.microsoft.com/office/drawing/2014/main" id="{00000000-0008-0000-1700-000039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47</xdr:row>
          <xdr:rowOff>28575</xdr:rowOff>
        </xdr:from>
        <xdr:to>
          <xdr:col>9</xdr:col>
          <xdr:colOff>38100</xdr:colOff>
          <xdr:row>47</xdr:row>
          <xdr:rowOff>171450</xdr:rowOff>
        </xdr:to>
        <xdr:sp macro="" textlink="">
          <xdr:nvSpPr>
            <xdr:cNvPr id="827450" name="Check Box 58" hidden="1">
              <a:extLst>
                <a:ext uri="{63B3BB69-23CF-44E3-9099-C40C66FF867C}">
                  <a14:compatExt spid="_x0000_s827450"/>
                </a:ext>
                <a:ext uri="{FF2B5EF4-FFF2-40B4-BE49-F238E27FC236}">
                  <a16:creationId xmlns:a16="http://schemas.microsoft.com/office/drawing/2014/main" id="{00000000-0008-0000-1700-00003A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48</xdr:row>
          <xdr:rowOff>28575</xdr:rowOff>
        </xdr:from>
        <xdr:to>
          <xdr:col>9</xdr:col>
          <xdr:colOff>38100</xdr:colOff>
          <xdr:row>48</xdr:row>
          <xdr:rowOff>171450</xdr:rowOff>
        </xdr:to>
        <xdr:sp macro="" textlink="">
          <xdr:nvSpPr>
            <xdr:cNvPr id="827451" name="Check Box 59" hidden="1">
              <a:extLst>
                <a:ext uri="{63B3BB69-23CF-44E3-9099-C40C66FF867C}">
                  <a14:compatExt spid="_x0000_s827451"/>
                </a:ext>
                <a:ext uri="{FF2B5EF4-FFF2-40B4-BE49-F238E27FC236}">
                  <a16:creationId xmlns:a16="http://schemas.microsoft.com/office/drawing/2014/main" id="{00000000-0008-0000-1700-00003B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28575</xdr:rowOff>
        </xdr:from>
        <xdr:to>
          <xdr:col>9</xdr:col>
          <xdr:colOff>38100</xdr:colOff>
          <xdr:row>49</xdr:row>
          <xdr:rowOff>171450</xdr:rowOff>
        </xdr:to>
        <xdr:sp macro="" textlink="">
          <xdr:nvSpPr>
            <xdr:cNvPr id="827452" name="Check Box 60" hidden="1">
              <a:extLst>
                <a:ext uri="{63B3BB69-23CF-44E3-9099-C40C66FF867C}">
                  <a14:compatExt spid="_x0000_s827452"/>
                </a:ext>
                <a:ext uri="{FF2B5EF4-FFF2-40B4-BE49-F238E27FC236}">
                  <a16:creationId xmlns:a16="http://schemas.microsoft.com/office/drawing/2014/main" id="{00000000-0008-0000-1700-00003C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46</xdr:row>
          <xdr:rowOff>47625</xdr:rowOff>
        </xdr:from>
        <xdr:to>
          <xdr:col>19</xdr:col>
          <xdr:colOff>85725</xdr:colOff>
          <xdr:row>46</xdr:row>
          <xdr:rowOff>190500</xdr:rowOff>
        </xdr:to>
        <xdr:sp macro="" textlink="">
          <xdr:nvSpPr>
            <xdr:cNvPr id="827453" name="Check Box 61" hidden="1">
              <a:extLst>
                <a:ext uri="{63B3BB69-23CF-44E3-9099-C40C66FF867C}">
                  <a14:compatExt spid="_x0000_s827453"/>
                </a:ext>
                <a:ext uri="{FF2B5EF4-FFF2-40B4-BE49-F238E27FC236}">
                  <a16:creationId xmlns:a16="http://schemas.microsoft.com/office/drawing/2014/main" id="{00000000-0008-0000-1700-00003D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47</xdr:row>
          <xdr:rowOff>47625</xdr:rowOff>
        </xdr:from>
        <xdr:to>
          <xdr:col>19</xdr:col>
          <xdr:colOff>85725</xdr:colOff>
          <xdr:row>47</xdr:row>
          <xdr:rowOff>190500</xdr:rowOff>
        </xdr:to>
        <xdr:sp macro="" textlink="">
          <xdr:nvSpPr>
            <xdr:cNvPr id="827454" name="Check Box 62" hidden="1">
              <a:extLst>
                <a:ext uri="{63B3BB69-23CF-44E3-9099-C40C66FF867C}">
                  <a14:compatExt spid="_x0000_s827454"/>
                </a:ext>
                <a:ext uri="{FF2B5EF4-FFF2-40B4-BE49-F238E27FC236}">
                  <a16:creationId xmlns:a16="http://schemas.microsoft.com/office/drawing/2014/main" id="{00000000-0008-0000-1700-00003E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48</xdr:row>
          <xdr:rowOff>47625</xdr:rowOff>
        </xdr:from>
        <xdr:to>
          <xdr:col>19</xdr:col>
          <xdr:colOff>85725</xdr:colOff>
          <xdr:row>48</xdr:row>
          <xdr:rowOff>190500</xdr:rowOff>
        </xdr:to>
        <xdr:sp macro="" textlink="">
          <xdr:nvSpPr>
            <xdr:cNvPr id="827455" name="Check Box 63" hidden="1">
              <a:extLst>
                <a:ext uri="{63B3BB69-23CF-44E3-9099-C40C66FF867C}">
                  <a14:compatExt spid="_x0000_s827455"/>
                </a:ext>
                <a:ext uri="{FF2B5EF4-FFF2-40B4-BE49-F238E27FC236}">
                  <a16:creationId xmlns:a16="http://schemas.microsoft.com/office/drawing/2014/main" id="{00000000-0008-0000-1700-00003F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49</xdr:row>
          <xdr:rowOff>47625</xdr:rowOff>
        </xdr:from>
        <xdr:to>
          <xdr:col>19</xdr:col>
          <xdr:colOff>85725</xdr:colOff>
          <xdr:row>49</xdr:row>
          <xdr:rowOff>190500</xdr:rowOff>
        </xdr:to>
        <xdr:sp macro="" textlink="">
          <xdr:nvSpPr>
            <xdr:cNvPr id="827456" name="Check Box 64" hidden="1">
              <a:extLst>
                <a:ext uri="{63B3BB69-23CF-44E3-9099-C40C66FF867C}">
                  <a14:compatExt spid="_x0000_s827456"/>
                </a:ext>
                <a:ext uri="{FF2B5EF4-FFF2-40B4-BE49-F238E27FC236}">
                  <a16:creationId xmlns:a16="http://schemas.microsoft.com/office/drawing/2014/main" id="{00000000-0008-0000-1700-000040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50</xdr:row>
          <xdr:rowOff>28575</xdr:rowOff>
        </xdr:from>
        <xdr:to>
          <xdr:col>9</xdr:col>
          <xdr:colOff>38100</xdr:colOff>
          <xdr:row>50</xdr:row>
          <xdr:rowOff>171450</xdr:rowOff>
        </xdr:to>
        <xdr:sp macro="" textlink="">
          <xdr:nvSpPr>
            <xdr:cNvPr id="827457" name="Check Box 65" hidden="1">
              <a:extLst>
                <a:ext uri="{63B3BB69-23CF-44E3-9099-C40C66FF867C}">
                  <a14:compatExt spid="_x0000_s827457"/>
                </a:ext>
                <a:ext uri="{FF2B5EF4-FFF2-40B4-BE49-F238E27FC236}">
                  <a16:creationId xmlns:a16="http://schemas.microsoft.com/office/drawing/2014/main" id="{00000000-0008-0000-1700-000041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50</xdr:row>
          <xdr:rowOff>28575</xdr:rowOff>
        </xdr:from>
        <xdr:to>
          <xdr:col>9</xdr:col>
          <xdr:colOff>38100</xdr:colOff>
          <xdr:row>50</xdr:row>
          <xdr:rowOff>171450</xdr:rowOff>
        </xdr:to>
        <xdr:sp macro="" textlink="">
          <xdr:nvSpPr>
            <xdr:cNvPr id="827458" name="Check Box 66" hidden="1">
              <a:extLst>
                <a:ext uri="{63B3BB69-23CF-44E3-9099-C40C66FF867C}">
                  <a14:compatExt spid="_x0000_s827458"/>
                </a:ext>
                <a:ext uri="{FF2B5EF4-FFF2-40B4-BE49-F238E27FC236}">
                  <a16:creationId xmlns:a16="http://schemas.microsoft.com/office/drawing/2014/main" id="{00000000-0008-0000-1700-000042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47</xdr:row>
          <xdr:rowOff>28575</xdr:rowOff>
        </xdr:from>
        <xdr:to>
          <xdr:col>9</xdr:col>
          <xdr:colOff>38100</xdr:colOff>
          <xdr:row>47</xdr:row>
          <xdr:rowOff>171450</xdr:rowOff>
        </xdr:to>
        <xdr:sp macro="" textlink="">
          <xdr:nvSpPr>
            <xdr:cNvPr id="827459" name="Check Box 67" hidden="1">
              <a:extLst>
                <a:ext uri="{63B3BB69-23CF-44E3-9099-C40C66FF867C}">
                  <a14:compatExt spid="_x0000_s827459"/>
                </a:ext>
                <a:ext uri="{FF2B5EF4-FFF2-40B4-BE49-F238E27FC236}">
                  <a16:creationId xmlns:a16="http://schemas.microsoft.com/office/drawing/2014/main" id="{00000000-0008-0000-1700-000043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57</xdr:row>
          <xdr:rowOff>28575</xdr:rowOff>
        </xdr:from>
        <xdr:to>
          <xdr:col>9</xdr:col>
          <xdr:colOff>38100</xdr:colOff>
          <xdr:row>57</xdr:row>
          <xdr:rowOff>171450</xdr:rowOff>
        </xdr:to>
        <xdr:sp macro="" textlink="">
          <xdr:nvSpPr>
            <xdr:cNvPr id="827460" name="Check Box 68" hidden="1">
              <a:extLst>
                <a:ext uri="{63B3BB69-23CF-44E3-9099-C40C66FF867C}">
                  <a14:compatExt spid="_x0000_s827460"/>
                </a:ext>
                <a:ext uri="{FF2B5EF4-FFF2-40B4-BE49-F238E27FC236}">
                  <a16:creationId xmlns:a16="http://schemas.microsoft.com/office/drawing/2014/main" id="{00000000-0008-0000-1700-000044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58</xdr:row>
          <xdr:rowOff>28575</xdr:rowOff>
        </xdr:from>
        <xdr:to>
          <xdr:col>9</xdr:col>
          <xdr:colOff>38100</xdr:colOff>
          <xdr:row>58</xdr:row>
          <xdr:rowOff>171450</xdr:rowOff>
        </xdr:to>
        <xdr:sp macro="" textlink="">
          <xdr:nvSpPr>
            <xdr:cNvPr id="827461" name="Check Box 69" hidden="1">
              <a:extLst>
                <a:ext uri="{63B3BB69-23CF-44E3-9099-C40C66FF867C}">
                  <a14:compatExt spid="_x0000_s827461"/>
                </a:ext>
                <a:ext uri="{FF2B5EF4-FFF2-40B4-BE49-F238E27FC236}">
                  <a16:creationId xmlns:a16="http://schemas.microsoft.com/office/drawing/2014/main" id="{00000000-0008-0000-1700-000045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28575</xdr:rowOff>
        </xdr:from>
        <xdr:to>
          <xdr:col>9</xdr:col>
          <xdr:colOff>38100</xdr:colOff>
          <xdr:row>59</xdr:row>
          <xdr:rowOff>171450</xdr:rowOff>
        </xdr:to>
        <xdr:sp macro="" textlink="">
          <xdr:nvSpPr>
            <xdr:cNvPr id="827462" name="Check Box 70" hidden="1">
              <a:extLst>
                <a:ext uri="{63B3BB69-23CF-44E3-9099-C40C66FF867C}">
                  <a14:compatExt spid="_x0000_s827462"/>
                </a:ext>
                <a:ext uri="{FF2B5EF4-FFF2-40B4-BE49-F238E27FC236}">
                  <a16:creationId xmlns:a16="http://schemas.microsoft.com/office/drawing/2014/main" id="{00000000-0008-0000-1700-000046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60</xdr:row>
          <xdr:rowOff>28575</xdr:rowOff>
        </xdr:from>
        <xdr:to>
          <xdr:col>9</xdr:col>
          <xdr:colOff>38100</xdr:colOff>
          <xdr:row>60</xdr:row>
          <xdr:rowOff>171450</xdr:rowOff>
        </xdr:to>
        <xdr:sp macro="" textlink="">
          <xdr:nvSpPr>
            <xdr:cNvPr id="827463" name="Check Box 71" hidden="1">
              <a:extLst>
                <a:ext uri="{63B3BB69-23CF-44E3-9099-C40C66FF867C}">
                  <a14:compatExt spid="_x0000_s827463"/>
                </a:ext>
                <a:ext uri="{FF2B5EF4-FFF2-40B4-BE49-F238E27FC236}">
                  <a16:creationId xmlns:a16="http://schemas.microsoft.com/office/drawing/2014/main" id="{00000000-0008-0000-1700-000047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57</xdr:row>
          <xdr:rowOff>47625</xdr:rowOff>
        </xdr:from>
        <xdr:to>
          <xdr:col>19</xdr:col>
          <xdr:colOff>85725</xdr:colOff>
          <xdr:row>57</xdr:row>
          <xdr:rowOff>190500</xdr:rowOff>
        </xdr:to>
        <xdr:sp macro="" textlink="">
          <xdr:nvSpPr>
            <xdr:cNvPr id="827464" name="Check Box 72" hidden="1">
              <a:extLst>
                <a:ext uri="{63B3BB69-23CF-44E3-9099-C40C66FF867C}">
                  <a14:compatExt spid="_x0000_s827464"/>
                </a:ext>
                <a:ext uri="{FF2B5EF4-FFF2-40B4-BE49-F238E27FC236}">
                  <a16:creationId xmlns:a16="http://schemas.microsoft.com/office/drawing/2014/main" id="{00000000-0008-0000-1700-000048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58</xdr:row>
          <xdr:rowOff>47625</xdr:rowOff>
        </xdr:from>
        <xdr:to>
          <xdr:col>19</xdr:col>
          <xdr:colOff>85725</xdr:colOff>
          <xdr:row>58</xdr:row>
          <xdr:rowOff>190500</xdr:rowOff>
        </xdr:to>
        <xdr:sp macro="" textlink="">
          <xdr:nvSpPr>
            <xdr:cNvPr id="827465" name="Check Box 73" hidden="1">
              <a:extLst>
                <a:ext uri="{63B3BB69-23CF-44E3-9099-C40C66FF867C}">
                  <a14:compatExt spid="_x0000_s827465"/>
                </a:ext>
                <a:ext uri="{FF2B5EF4-FFF2-40B4-BE49-F238E27FC236}">
                  <a16:creationId xmlns:a16="http://schemas.microsoft.com/office/drawing/2014/main" id="{00000000-0008-0000-1700-000049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59</xdr:row>
          <xdr:rowOff>47625</xdr:rowOff>
        </xdr:from>
        <xdr:to>
          <xdr:col>19</xdr:col>
          <xdr:colOff>85725</xdr:colOff>
          <xdr:row>59</xdr:row>
          <xdr:rowOff>190500</xdr:rowOff>
        </xdr:to>
        <xdr:sp macro="" textlink="">
          <xdr:nvSpPr>
            <xdr:cNvPr id="827466" name="Check Box 74" hidden="1">
              <a:extLst>
                <a:ext uri="{63B3BB69-23CF-44E3-9099-C40C66FF867C}">
                  <a14:compatExt spid="_x0000_s827466"/>
                </a:ext>
                <a:ext uri="{FF2B5EF4-FFF2-40B4-BE49-F238E27FC236}">
                  <a16:creationId xmlns:a16="http://schemas.microsoft.com/office/drawing/2014/main" id="{00000000-0008-0000-1700-00004A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60</xdr:row>
          <xdr:rowOff>47625</xdr:rowOff>
        </xdr:from>
        <xdr:to>
          <xdr:col>19</xdr:col>
          <xdr:colOff>85725</xdr:colOff>
          <xdr:row>60</xdr:row>
          <xdr:rowOff>190500</xdr:rowOff>
        </xdr:to>
        <xdr:sp macro="" textlink="">
          <xdr:nvSpPr>
            <xdr:cNvPr id="827467" name="Check Box 75" hidden="1">
              <a:extLst>
                <a:ext uri="{63B3BB69-23CF-44E3-9099-C40C66FF867C}">
                  <a14:compatExt spid="_x0000_s827467"/>
                </a:ext>
                <a:ext uri="{FF2B5EF4-FFF2-40B4-BE49-F238E27FC236}">
                  <a16:creationId xmlns:a16="http://schemas.microsoft.com/office/drawing/2014/main" id="{00000000-0008-0000-1700-00004B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61</xdr:row>
          <xdr:rowOff>28575</xdr:rowOff>
        </xdr:from>
        <xdr:to>
          <xdr:col>9</xdr:col>
          <xdr:colOff>38100</xdr:colOff>
          <xdr:row>61</xdr:row>
          <xdr:rowOff>171450</xdr:rowOff>
        </xdr:to>
        <xdr:sp macro="" textlink="">
          <xdr:nvSpPr>
            <xdr:cNvPr id="827468" name="Check Box 76" hidden="1">
              <a:extLst>
                <a:ext uri="{63B3BB69-23CF-44E3-9099-C40C66FF867C}">
                  <a14:compatExt spid="_x0000_s827468"/>
                </a:ext>
                <a:ext uri="{FF2B5EF4-FFF2-40B4-BE49-F238E27FC236}">
                  <a16:creationId xmlns:a16="http://schemas.microsoft.com/office/drawing/2014/main" id="{00000000-0008-0000-1700-00004C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61</xdr:row>
          <xdr:rowOff>28575</xdr:rowOff>
        </xdr:from>
        <xdr:to>
          <xdr:col>9</xdr:col>
          <xdr:colOff>38100</xdr:colOff>
          <xdr:row>61</xdr:row>
          <xdr:rowOff>171450</xdr:rowOff>
        </xdr:to>
        <xdr:sp macro="" textlink="">
          <xdr:nvSpPr>
            <xdr:cNvPr id="827469" name="Check Box 77" hidden="1">
              <a:extLst>
                <a:ext uri="{63B3BB69-23CF-44E3-9099-C40C66FF867C}">
                  <a14:compatExt spid="_x0000_s827469"/>
                </a:ext>
                <a:ext uri="{FF2B5EF4-FFF2-40B4-BE49-F238E27FC236}">
                  <a16:creationId xmlns:a16="http://schemas.microsoft.com/office/drawing/2014/main" id="{00000000-0008-0000-1700-00004D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58</xdr:row>
          <xdr:rowOff>28575</xdr:rowOff>
        </xdr:from>
        <xdr:to>
          <xdr:col>9</xdr:col>
          <xdr:colOff>38100</xdr:colOff>
          <xdr:row>58</xdr:row>
          <xdr:rowOff>171450</xdr:rowOff>
        </xdr:to>
        <xdr:sp macro="" textlink="">
          <xdr:nvSpPr>
            <xdr:cNvPr id="827470" name="Check Box 78" hidden="1">
              <a:extLst>
                <a:ext uri="{63B3BB69-23CF-44E3-9099-C40C66FF867C}">
                  <a14:compatExt spid="_x0000_s827470"/>
                </a:ext>
                <a:ext uri="{FF2B5EF4-FFF2-40B4-BE49-F238E27FC236}">
                  <a16:creationId xmlns:a16="http://schemas.microsoft.com/office/drawing/2014/main" id="{00000000-0008-0000-1700-00004EA0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33609</xdr:rowOff>
    </xdr:to>
    <xdr:pic>
      <xdr:nvPicPr>
        <xdr:cNvPr id="2" name="Picture 3">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936749" cy="4717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76200</xdr:colOff>
          <xdr:row>28</xdr:row>
          <xdr:rowOff>47625</xdr:rowOff>
        </xdr:from>
        <xdr:to>
          <xdr:col>11</xdr:col>
          <xdr:colOff>66675</xdr:colOff>
          <xdr:row>28</xdr:row>
          <xdr:rowOff>219075</xdr:rowOff>
        </xdr:to>
        <xdr:sp macro="" textlink="">
          <xdr:nvSpPr>
            <xdr:cNvPr id="828417" name="Option Button 1" hidden="1">
              <a:extLst>
                <a:ext uri="{63B3BB69-23CF-44E3-9099-C40C66FF867C}">
                  <a14:compatExt spid="_x0000_s828417"/>
                </a:ext>
                <a:ext uri="{FF2B5EF4-FFF2-40B4-BE49-F238E27FC236}">
                  <a16:creationId xmlns:a16="http://schemas.microsoft.com/office/drawing/2014/main" id="{00000000-0008-0000-1800-000001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28</xdr:row>
          <xdr:rowOff>47625</xdr:rowOff>
        </xdr:from>
        <xdr:to>
          <xdr:col>15</xdr:col>
          <xdr:colOff>85725</xdr:colOff>
          <xdr:row>28</xdr:row>
          <xdr:rowOff>219075</xdr:rowOff>
        </xdr:to>
        <xdr:sp macro="" textlink="">
          <xdr:nvSpPr>
            <xdr:cNvPr id="828418" name="Option Button 2" hidden="1">
              <a:extLst>
                <a:ext uri="{63B3BB69-23CF-44E3-9099-C40C66FF867C}">
                  <a14:compatExt spid="_x0000_s828418"/>
                </a:ext>
                <a:ext uri="{FF2B5EF4-FFF2-40B4-BE49-F238E27FC236}">
                  <a16:creationId xmlns:a16="http://schemas.microsoft.com/office/drawing/2014/main" id="{00000000-0008-0000-1800-000002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28</xdr:row>
          <xdr:rowOff>47625</xdr:rowOff>
        </xdr:from>
        <xdr:to>
          <xdr:col>19</xdr:col>
          <xdr:colOff>66675</xdr:colOff>
          <xdr:row>28</xdr:row>
          <xdr:rowOff>219075</xdr:rowOff>
        </xdr:to>
        <xdr:sp macro="" textlink="">
          <xdr:nvSpPr>
            <xdr:cNvPr id="828419" name="Option Button 3" hidden="1">
              <a:extLst>
                <a:ext uri="{63B3BB69-23CF-44E3-9099-C40C66FF867C}">
                  <a14:compatExt spid="_x0000_s828419"/>
                </a:ext>
                <a:ext uri="{FF2B5EF4-FFF2-40B4-BE49-F238E27FC236}">
                  <a16:creationId xmlns:a16="http://schemas.microsoft.com/office/drawing/2014/main" id="{00000000-0008-0000-1800-000003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14</xdr:row>
          <xdr:rowOff>38100</xdr:rowOff>
        </xdr:from>
        <xdr:to>
          <xdr:col>13</xdr:col>
          <xdr:colOff>19050</xdr:colOff>
          <xdr:row>14</xdr:row>
          <xdr:rowOff>209550</xdr:rowOff>
        </xdr:to>
        <xdr:sp macro="" textlink="">
          <xdr:nvSpPr>
            <xdr:cNvPr id="828420" name="Option Button 4" hidden="1">
              <a:extLst>
                <a:ext uri="{63B3BB69-23CF-44E3-9099-C40C66FF867C}">
                  <a14:compatExt spid="_x0000_s828420"/>
                </a:ext>
                <a:ext uri="{FF2B5EF4-FFF2-40B4-BE49-F238E27FC236}">
                  <a16:creationId xmlns:a16="http://schemas.microsoft.com/office/drawing/2014/main" id="{00000000-0008-0000-1800-000004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14</xdr:row>
          <xdr:rowOff>38100</xdr:rowOff>
        </xdr:from>
        <xdr:to>
          <xdr:col>16</xdr:col>
          <xdr:colOff>28575</xdr:colOff>
          <xdr:row>14</xdr:row>
          <xdr:rowOff>209550</xdr:rowOff>
        </xdr:to>
        <xdr:sp macro="" textlink="">
          <xdr:nvSpPr>
            <xdr:cNvPr id="828421" name="Option Button 5" hidden="1">
              <a:extLst>
                <a:ext uri="{63B3BB69-23CF-44E3-9099-C40C66FF867C}">
                  <a14:compatExt spid="_x0000_s828421"/>
                </a:ext>
                <a:ext uri="{FF2B5EF4-FFF2-40B4-BE49-F238E27FC236}">
                  <a16:creationId xmlns:a16="http://schemas.microsoft.com/office/drawing/2014/main" id="{00000000-0008-0000-1800-000005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14</xdr:row>
          <xdr:rowOff>38100</xdr:rowOff>
        </xdr:from>
        <xdr:to>
          <xdr:col>25</xdr:col>
          <xdr:colOff>57150</xdr:colOff>
          <xdr:row>14</xdr:row>
          <xdr:rowOff>209550</xdr:rowOff>
        </xdr:to>
        <xdr:sp macro="" textlink="">
          <xdr:nvSpPr>
            <xdr:cNvPr id="828422" name="Option Button 6" hidden="1">
              <a:extLst>
                <a:ext uri="{63B3BB69-23CF-44E3-9099-C40C66FF867C}">
                  <a14:compatExt spid="_x0000_s828422"/>
                </a:ext>
                <a:ext uri="{FF2B5EF4-FFF2-40B4-BE49-F238E27FC236}">
                  <a16:creationId xmlns:a16="http://schemas.microsoft.com/office/drawing/2014/main" id="{00000000-0008-0000-1800-000006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14</xdr:row>
          <xdr:rowOff>38100</xdr:rowOff>
        </xdr:from>
        <xdr:to>
          <xdr:col>27</xdr:col>
          <xdr:colOff>38100</xdr:colOff>
          <xdr:row>14</xdr:row>
          <xdr:rowOff>209550</xdr:rowOff>
        </xdr:to>
        <xdr:sp macro="" textlink="">
          <xdr:nvSpPr>
            <xdr:cNvPr id="828423" name="Option Button 7" hidden="1">
              <a:extLst>
                <a:ext uri="{63B3BB69-23CF-44E3-9099-C40C66FF867C}">
                  <a14:compatExt spid="_x0000_s828423"/>
                </a:ext>
                <a:ext uri="{FF2B5EF4-FFF2-40B4-BE49-F238E27FC236}">
                  <a16:creationId xmlns:a16="http://schemas.microsoft.com/office/drawing/2014/main" id="{00000000-0008-0000-1800-000007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47625</xdr:rowOff>
        </xdr:from>
        <xdr:to>
          <xdr:col>9</xdr:col>
          <xdr:colOff>266700</xdr:colOff>
          <xdr:row>17</xdr:row>
          <xdr:rowOff>209550</xdr:rowOff>
        </xdr:to>
        <xdr:sp macro="" textlink="">
          <xdr:nvSpPr>
            <xdr:cNvPr id="828424" name="Option Button 8" hidden="1">
              <a:extLst>
                <a:ext uri="{63B3BB69-23CF-44E3-9099-C40C66FF867C}">
                  <a14:compatExt spid="_x0000_s828424"/>
                </a:ext>
                <a:ext uri="{FF2B5EF4-FFF2-40B4-BE49-F238E27FC236}">
                  <a16:creationId xmlns:a16="http://schemas.microsoft.com/office/drawing/2014/main" id="{00000000-0008-0000-1800-000008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17</xdr:row>
          <xdr:rowOff>47625</xdr:rowOff>
        </xdr:from>
        <xdr:to>
          <xdr:col>13</xdr:col>
          <xdr:colOff>266700</xdr:colOff>
          <xdr:row>17</xdr:row>
          <xdr:rowOff>209550</xdr:rowOff>
        </xdr:to>
        <xdr:sp macro="" textlink="">
          <xdr:nvSpPr>
            <xdr:cNvPr id="828425" name="Option Button 9" hidden="1">
              <a:extLst>
                <a:ext uri="{63B3BB69-23CF-44E3-9099-C40C66FF867C}">
                  <a14:compatExt spid="_x0000_s828425"/>
                </a:ext>
                <a:ext uri="{FF2B5EF4-FFF2-40B4-BE49-F238E27FC236}">
                  <a16:creationId xmlns:a16="http://schemas.microsoft.com/office/drawing/2014/main" id="{00000000-0008-0000-1800-000009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17</xdr:row>
          <xdr:rowOff>47625</xdr:rowOff>
        </xdr:from>
        <xdr:to>
          <xdr:col>17</xdr:col>
          <xdr:colOff>238125</xdr:colOff>
          <xdr:row>17</xdr:row>
          <xdr:rowOff>209550</xdr:rowOff>
        </xdr:to>
        <xdr:sp macro="" textlink="">
          <xdr:nvSpPr>
            <xdr:cNvPr id="828426" name="Option Button 10" hidden="1">
              <a:extLst>
                <a:ext uri="{63B3BB69-23CF-44E3-9099-C40C66FF867C}">
                  <a14:compatExt spid="_x0000_s828426"/>
                </a:ext>
                <a:ext uri="{FF2B5EF4-FFF2-40B4-BE49-F238E27FC236}">
                  <a16:creationId xmlns:a16="http://schemas.microsoft.com/office/drawing/2014/main" id="{00000000-0008-0000-1800-00000A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28575</xdr:rowOff>
        </xdr:from>
        <xdr:to>
          <xdr:col>28</xdr:col>
          <xdr:colOff>19050</xdr:colOff>
          <xdr:row>18</xdr:row>
          <xdr:rowOff>38100</xdr:rowOff>
        </xdr:to>
        <xdr:sp macro="" textlink="">
          <xdr:nvSpPr>
            <xdr:cNvPr id="828427" name="Group Box 11" hidden="1">
              <a:extLst>
                <a:ext uri="{63B3BB69-23CF-44E3-9099-C40C66FF867C}">
                  <a14:compatExt spid="_x0000_s828427"/>
                </a:ext>
                <a:ext uri="{FF2B5EF4-FFF2-40B4-BE49-F238E27FC236}">
                  <a16:creationId xmlns:a16="http://schemas.microsoft.com/office/drawing/2014/main" id="{00000000-0008-0000-1800-00000B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9525</xdr:rowOff>
        </xdr:from>
        <xdr:to>
          <xdr:col>28</xdr:col>
          <xdr:colOff>19050</xdr:colOff>
          <xdr:row>29</xdr:row>
          <xdr:rowOff>85725</xdr:rowOff>
        </xdr:to>
        <xdr:sp macro="" textlink="">
          <xdr:nvSpPr>
            <xdr:cNvPr id="828428" name="Group Box 12" hidden="1">
              <a:extLst>
                <a:ext uri="{63B3BB69-23CF-44E3-9099-C40C66FF867C}">
                  <a14:compatExt spid="_x0000_s828428"/>
                </a:ext>
                <a:ext uri="{FF2B5EF4-FFF2-40B4-BE49-F238E27FC236}">
                  <a16:creationId xmlns:a16="http://schemas.microsoft.com/office/drawing/2014/main" id="{00000000-0008-0000-1800-00000C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13</xdr:row>
          <xdr:rowOff>28575</xdr:rowOff>
        </xdr:from>
        <xdr:to>
          <xdr:col>20</xdr:col>
          <xdr:colOff>38100</xdr:colOff>
          <xdr:row>15</xdr:row>
          <xdr:rowOff>85725</xdr:rowOff>
        </xdr:to>
        <xdr:sp macro="" textlink="">
          <xdr:nvSpPr>
            <xdr:cNvPr id="828429" name="Group Box 13" hidden="1">
              <a:extLst>
                <a:ext uri="{63B3BB69-23CF-44E3-9099-C40C66FF867C}">
                  <a14:compatExt spid="_x0000_s828429"/>
                </a:ext>
                <a:ext uri="{FF2B5EF4-FFF2-40B4-BE49-F238E27FC236}">
                  <a16:creationId xmlns:a16="http://schemas.microsoft.com/office/drawing/2014/main" id="{00000000-0008-0000-1800-00000D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14</xdr:row>
          <xdr:rowOff>38100</xdr:rowOff>
        </xdr:from>
        <xdr:to>
          <xdr:col>19</xdr:col>
          <xdr:colOff>19050</xdr:colOff>
          <xdr:row>14</xdr:row>
          <xdr:rowOff>209550</xdr:rowOff>
        </xdr:to>
        <xdr:sp macro="" textlink="">
          <xdr:nvSpPr>
            <xdr:cNvPr id="828430" name="Option Button 14" hidden="1">
              <a:extLst>
                <a:ext uri="{63B3BB69-23CF-44E3-9099-C40C66FF867C}">
                  <a14:compatExt spid="_x0000_s828430"/>
                </a:ext>
                <a:ext uri="{FF2B5EF4-FFF2-40B4-BE49-F238E27FC236}">
                  <a16:creationId xmlns:a16="http://schemas.microsoft.com/office/drawing/2014/main" id="{00000000-0008-0000-1800-00000E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25</xdr:row>
          <xdr:rowOff>38100</xdr:rowOff>
        </xdr:from>
        <xdr:to>
          <xdr:col>13</xdr:col>
          <xdr:colOff>19050</xdr:colOff>
          <xdr:row>25</xdr:row>
          <xdr:rowOff>209550</xdr:rowOff>
        </xdr:to>
        <xdr:sp macro="" textlink="">
          <xdr:nvSpPr>
            <xdr:cNvPr id="828431" name="Option Button 15" hidden="1">
              <a:extLst>
                <a:ext uri="{63B3BB69-23CF-44E3-9099-C40C66FF867C}">
                  <a14:compatExt spid="_x0000_s828431"/>
                </a:ext>
                <a:ext uri="{FF2B5EF4-FFF2-40B4-BE49-F238E27FC236}">
                  <a16:creationId xmlns:a16="http://schemas.microsoft.com/office/drawing/2014/main" id="{00000000-0008-0000-1800-00000F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25</xdr:row>
          <xdr:rowOff>38100</xdr:rowOff>
        </xdr:from>
        <xdr:to>
          <xdr:col>16</xdr:col>
          <xdr:colOff>19050</xdr:colOff>
          <xdr:row>25</xdr:row>
          <xdr:rowOff>209550</xdr:rowOff>
        </xdr:to>
        <xdr:sp macro="" textlink="">
          <xdr:nvSpPr>
            <xdr:cNvPr id="828432" name="Option Button 16" hidden="1">
              <a:extLst>
                <a:ext uri="{63B3BB69-23CF-44E3-9099-C40C66FF867C}">
                  <a14:compatExt spid="_x0000_s828432"/>
                </a:ext>
                <a:ext uri="{FF2B5EF4-FFF2-40B4-BE49-F238E27FC236}">
                  <a16:creationId xmlns:a16="http://schemas.microsoft.com/office/drawing/2014/main" id="{00000000-0008-0000-1800-000010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25</xdr:row>
          <xdr:rowOff>38100</xdr:rowOff>
        </xdr:from>
        <xdr:to>
          <xdr:col>25</xdr:col>
          <xdr:colOff>57150</xdr:colOff>
          <xdr:row>25</xdr:row>
          <xdr:rowOff>209550</xdr:rowOff>
        </xdr:to>
        <xdr:sp macro="" textlink="">
          <xdr:nvSpPr>
            <xdr:cNvPr id="828433" name="Option Button 17" hidden="1">
              <a:extLst>
                <a:ext uri="{63B3BB69-23CF-44E3-9099-C40C66FF867C}">
                  <a14:compatExt spid="_x0000_s828433"/>
                </a:ext>
                <a:ext uri="{FF2B5EF4-FFF2-40B4-BE49-F238E27FC236}">
                  <a16:creationId xmlns:a16="http://schemas.microsoft.com/office/drawing/2014/main" id="{00000000-0008-0000-1800-000011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38100</xdr:rowOff>
        </xdr:from>
        <xdr:to>
          <xdr:col>27</xdr:col>
          <xdr:colOff>38100</xdr:colOff>
          <xdr:row>25</xdr:row>
          <xdr:rowOff>209550</xdr:rowOff>
        </xdr:to>
        <xdr:sp macro="" textlink="">
          <xdr:nvSpPr>
            <xdr:cNvPr id="828434" name="Option Button 18" hidden="1">
              <a:extLst>
                <a:ext uri="{63B3BB69-23CF-44E3-9099-C40C66FF867C}">
                  <a14:compatExt spid="_x0000_s828434"/>
                </a:ext>
                <a:ext uri="{FF2B5EF4-FFF2-40B4-BE49-F238E27FC236}">
                  <a16:creationId xmlns:a16="http://schemas.microsoft.com/office/drawing/2014/main" id="{00000000-0008-0000-1800-000012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228600</xdr:colOff>
          <xdr:row>24</xdr:row>
          <xdr:rowOff>47625</xdr:rowOff>
        </xdr:from>
        <xdr:to>
          <xdr:col>20</xdr:col>
          <xdr:colOff>104775</xdr:colOff>
          <xdr:row>26</xdr:row>
          <xdr:rowOff>85725</xdr:rowOff>
        </xdr:to>
        <xdr:sp macro="" textlink="">
          <xdr:nvSpPr>
            <xdr:cNvPr id="828435" name="Group Box 19" hidden="1">
              <a:extLst>
                <a:ext uri="{63B3BB69-23CF-44E3-9099-C40C66FF867C}">
                  <a14:compatExt spid="_x0000_s828435"/>
                </a:ext>
                <a:ext uri="{FF2B5EF4-FFF2-40B4-BE49-F238E27FC236}">
                  <a16:creationId xmlns:a16="http://schemas.microsoft.com/office/drawing/2014/main" id="{00000000-0008-0000-1800-000013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25</xdr:row>
          <xdr:rowOff>38100</xdr:rowOff>
        </xdr:from>
        <xdr:to>
          <xdr:col>19</xdr:col>
          <xdr:colOff>19050</xdr:colOff>
          <xdr:row>25</xdr:row>
          <xdr:rowOff>209550</xdr:rowOff>
        </xdr:to>
        <xdr:sp macro="" textlink="">
          <xdr:nvSpPr>
            <xdr:cNvPr id="828436" name="Option Button 20" hidden="1">
              <a:extLst>
                <a:ext uri="{63B3BB69-23CF-44E3-9099-C40C66FF867C}">
                  <a14:compatExt spid="_x0000_s828436"/>
                </a:ext>
                <a:ext uri="{FF2B5EF4-FFF2-40B4-BE49-F238E27FC236}">
                  <a16:creationId xmlns:a16="http://schemas.microsoft.com/office/drawing/2014/main" id="{00000000-0008-0000-1800-000014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xdr:row>
          <xdr:rowOff>9525</xdr:rowOff>
        </xdr:from>
        <xdr:to>
          <xdr:col>28</xdr:col>
          <xdr:colOff>38100</xdr:colOff>
          <xdr:row>15</xdr:row>
          <xdr:rowOff>95250</xdr:rowOff>
        </xdr:to>
        <xdr:sp macro="" textlink="">
          <xdr:nvSpPr>
            <xdr:cNvPr id="828437" name="Group Box 21" hidden="1">
              <a:extLst>
                <a:ext uri="{63B3BB69-23CF-44E3-9099-C40C66FF867C}">
                  <a14:compatExt spid="_x0000_s828437"/>
                </a:ext>
                <a:ext uri="{FF2B5EF4-FFF2-40B4-BE49-F238E27FC236}">
                  <a16:creationId xmlns:a16="http://schemas.microsoft.com/office/drawing/2014/main" id="{00000000-0008-0000-1800-000015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24</xdr:row>
          <xdr:rowOff>57150</xdr:rowOff>
        </xdr:from>
        <xdr:to>
          <xdr:col>28</xdr:col>
          <xdr:colOff>28575</xdr:colOff>
          <xdr:row>26</xdr:row>
          <xdr:rowOff>104775</xdr:rowOff>
        </xdr:to>
        <xdr:sp macro="" textlink="">
          <xdr:nvSpPr>
            <xdr:cNvPr id="828438" name="Group Box 22" hidden="1">
              <a:extLst>
                <a:ext uri="{63B3BB69-23CF-44E3-9099-C40C66FF867C}">
                  <a14:compatExt spid="_x0000_s828438"/>
                </a:ext>
                <a:ext uri="{FF2B5EF4-FFF2-40B4-BE49-F238E27FC236}">
                  <a16:creationId xmlns:a16="http://schemas.microsoft.com/office/drawing/2014/main" id="{00000000-0008-0000-1800-000016A4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28</xdr:col>
      <xdr:colOff>276224</xdr:colOff>
      <xdr:row>14</xdr:row>
      <xdr:rowOff>0</xdr:rowOff>
    </xdr:from>
    <xdr:to>
      <xdr:col>39</xdr:col>
      <xdr:colOff>176699</xdr:colOff>
      <xdr:row>20</xdr:row>
      <xdr:rowOff>108150</xdr:rowOff>
    </xdr:to>
    <xdr:sp macro="" textlink="">
      <xdr:nvSpPr>
        <xdr:cNvPr id="25" name="正方形/長方形 24">
          <a:extLst>
            <a:ext uri="{FF2B5EF4-FFF2-40B4-BE49-F238E27FC236}">
              <a16:creationId xmlns:a16="http://schemas.microsoft.com/office/drawing/2014/main" id="{00000000-0008-0000-1800-000019000000}"/>
            </a:ext>
          </a:extLst>
        </xdr:cNvPr>
        <xdr:cNvSpPr/>
      </xdr:nvSpPr>
      <xdr:spPr>
        <a:xfrm>
          <a:off x="8010524" y="14954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twoCellAnchor>
    <xdr:from>
      <xdr:col>29</xdr:col>
      <xdr:colOff>0</xdr:colOff>
      <xdr:row>36</xdr:row>
      <xdr:rowOff>0</xdr:rowOff>
    </xdr:from>
    <xdr:to>
      <xdr:col>40</xdr:col>
      <xdr:colOff>152400</xdr:colOff>
      <xdr:row>43</xdr:row>
      <xdr:rowOff>22425</xdr:rowOff>
    </xdr:to>
    <xdr:sp macro="" textlink="">
      <xdr:nvSpPr>
        <xdr:cNvPr id="26" name="正方形/長方形 25">
          <a:extLst>
            <a:ext uri="{FF2B5EF4-FFF2-40B4-BE49-F238E27FC236}">
              <a16:creationId xmlns:a16="http://schemas.microsoft.com/office/drawing/2014/main" id="{00000000-0008-0000-1800-00001A000000}"/>
            </a:ext>
          </a:extLst>
        </xdr:cNvPr>
        <xdr:cNvSpPr/>
      </xdr:nvSpPr>
      <xdr:spPr>
        <a:xfrm>
          <a:off x="8010525" y="610552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19</xdr:row>
          <xdr:rowOff>28575</xdr:rowOff>
        </xdr:from>
        <xdr:to>
          <xdr:col>9</xdr:col>
          <xdr:colOff>38100</xdr:colOff>
          <xdr:row>19</xdr:row>
          <xdr:rowOff>171450</xdr:rowOff>
        </xdr:to>
        <xdr:sp macro="" textlink="">
          <xdr:nvSpPr>
            <xdr:cNvPr id="828439" name="Check Box 23" hidden="1">
              <a:extLst>
                <a:ext uri="{63B3BB69-23CF-44E3-9099-C40C66FF867C}">
                  <a14:compatExt spid="_x0000_s828439"/>
                </a:ext>
                <a:ext uri="{FF2B5EF4-FFF2-40B4-BE49-F238E27FC236}">
                  <a16:creationId xmlns:a16="http://schemas.microsoft.com/office/drawing/2014/main" id="{00000000-0008-0000-1800-000017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9</xdr:col>
          <xdr:colOff>38100</xdr:colOff>
          <xdr:row>20</xdr:row>
          <xdr:rowOff>171450</xdr:rowOff>
        </xdr:to>
        <xdr:sp macro="" textlink="">
          <xdr:nvSpPr>
            <xdr:cNvPr id="828440" name="Check Box 24" hidden="1">
              <a:extLst>
                <a:ext uri="{63B3BB69-23CF-44E3-9099-C40C66FF867C}">
                  <a14:compatExt spid="_x0000_s828440"/>
                </a:ext>
                <a:ext uri="{FF2B5EF4-FFF2-40B4-BE49-F238E27FC236}">
                  <a16:creationId xmlns:a16="http://schemas.microsoft.com/office/drawing/2014/main" id="{00000000-0008-0000-1800-000018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21</xdr:row>
          <xdr:rowOff>28575</xdr:rowOff>
        </xdr:from>
        <xdr:to>
          <xdr:col>9</xdr:col>
          <xdr:colOff>38100</xdr:colOff>
          <xdr:row>21</xdr:row>
          <xdr:rowOff>171450</xdr:rowOff>
        </xdr:to>
        <xdr:sp macro="" textlink="">
          <xdr:nvSpPr>
            <xdr:cNvPr id="828441" name="Check Box 25" hidden="1">
              <a:extLst>
                <a:ext uri="{63B3BB69-23CF-44E3-9099-C40C66FF867C}">
                  <a14:compatExt spid="_x0000_s828441"/>
                </a:ext>
                <a:ext uri="{FF2B5EF4-FFF2-40B4-BE49-F238E27FC236}">
                  <a16:creationId xmlns:a16="http://schemas.microsoft.com/office/drawing/2014/main" id="{00000000-0008-0000-1800-000019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22</xdr:row>
          <xdr:rowOff>28575</xdr:rowOff>
        </xdr:from>
        <xdr:to>
          <xdr:col>9</xdr:col>
          <xdr:colOff>38100</xdr:colOff>
          <xdr:row>22</xdr:row>
          <xdr:rowOff>171450</xdr:rowOff>
        </xdr:to>
        <xdr:sp macro="" textlink="">
          <xdr:nvSpPr>
            <xdr:cNvPr id="828442" name="Check Box 26" hidden="1">
              <a:extLst>
                <a:ext uri="{63B3BB69-23CF-44E3-9099-C40C66FF867C}">
                  <a14:compatExt spid="_x0000_s828442"/>
                </a:ext>
                <a:ext uri="{FF2B5EF4-FFF2-40B4-BE49-F238E27FC236}">
                  <a16:creationId xmlns:a16="http://schemas.microsoft.com/office/drawing/2014/main" id="{00000000-0008-0000-1800-00001A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47625</xdr:rowOff>
        </xdr:from>
        <xdr:to>
          <xdr:col>19</xdr:col>
          <xdr:colOff>85725</xdr:colOff>
          <xdr:row>19</xdr:row>
          <xdr:rowOff>190500</xdr:rowOff>
        </xdr:to>
        <xdr:sp macro="" textlink="">
          <xdr:nvSpPr>
            <xdr:cNvPr id="828443" name="Check Box 27" hidden="1">
              <a:extLst>
                <a:ext uri="{63B3BB69-23CF-44E3-9099-C40C66FF867C}">
                  <a14:compatExt spid="_x0000_s828443"/>
                </a:ext>
                <a:ext uri="{FF2B5EF4-FFF2-40B4-BE49-F238E27FC236}">
                  <a16:creationId xmlns:a16="http://schemas.microsoft.com/office/drawing/2014/main" id="{00000000-0008-0000-1800-00001B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20</xdr:row>
          <xdr:rowOff>47625</xdr:rowOff>
        </xdr:from>
        <xdr:to>
          <xdr:col>19</xdr:col>
          <xdr:colOff>85725</xdr:colOff>
          <xdr:row>20</xdr:row>
          <xdr:rowOff>190500</xdr:rowOff>
        </xdr:to>
        <xdr:sp macro="" textlink="">
          <xdr:nvSpPr>
            <xdr:cNvPr id="828444" name="Check Box 28" hidden="1">
              <a:extLst>
                <a:ext uri="{63B3BB69-23CF-44E3-9099-C40C66FF867C}">
                  <a14:compatExt spid="_x0000_s828444"/>
                </a:ext>
                <a:ext uri="{FF2B5EF4-FFF2-40B4-BE49-F238E27FC236}">
                  <a16:creationId xmlns:a16="http://schemas.microsoft.com/office/drawing/2014/main" id="{00000000-0008-0000-1800-00001C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21</xdr:row>
          <xdr:rowOff>47625</xdr:rowOff>
        </xdr:from>
        <xdr:to>
          <xdr:col>19</xdr:col>
          <xdr:colOff>85725</xdr:colOff>
          <xdr:row>21</xdr:row>
          <xdr:rowOff>190500</xdr:rowOff>
        </xdr:to>
        <xdr:sp macro="" textlink="">
          <xdr:nvSpPr>
            <xdr:cNvPr id="828445" name="Check Box 29" hidden="1">
              <a:extLst>
                <a:ext uri="{63B3BB69-23CF-44E3-9099-C40C66FF867C}">
                  <a14:compatExt spid="_x0000_s828445"/>
                </a:ext>
                <a:ext uri="{FF2B5EF4-FFF2-40B4-BE49-F238E27FC236}">
                  <a16:creationId xmlns:a16="http://schemas.microsoft.com/office/drawing/2014/main" id="{00000000-0008-0000-1800-00001D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22</xdr:row>
          <xdr:rowOff>47625</xdr:rowOff>
        </xdr:from>
        <xdr:to>
          <xdr:col>19</xdr:col>
          <xdr:colOff>85725</xdr:colOff>
          <xdr:row>22</xdr:row>
          <xdr:rowOff>190500</xdr:rowOff>
        </xdr:to>
        <xdr:sp macro="" textlink="">
          <xdr:nvSpPr>
            <xdr:cNvPr id="828446" name="Check Box 30" hidden="1">
              <a:extLst>
                <a:ext uri="{63B3BB69-23CF-44E3-9099-C40C66FF867C}">
                  <a14:compatExt spid="_x0000_s828446"/>
                </a:ext>
                <a:ext uri="{FF2B5EF4-FFF2-40B4-BE49-F238E27FC236}">
                  <a16:creationId xmlns:a16="http://schemas.microsoft.com/office/drawing/2014/main" id="{00000000-0008-0000-1800-00001E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xdr:row>
          <xdr:rowOff>28575</xdr:rowOff>
        </xdr:from>
        <xdr:to>
          <xdr:col>9</xdr:col>
          <xdr:colOff>38100</xdr:colOff>
          <xdr:row>23</xdr:row>
          <xdr:rowOff>171450</xdr:rowOff>
        </xdr:to>
        <xdr:sp macro="" textlink="">
          <xdr:nvSpPr>
            <xdr:cNvPr id="828447" name="Check Box 31" hidden="1">
              <a:extLst>
                <a:ext uri="{63B3BB69-23CF-44E3-9099-C40C66FF867C}">
                  <a14:compatExt spid="_x0000_s828447"/>
                </a:ext>
                <a:ext uri="{FF2B5EF4-FFF2-40B4-BE49-F238E27FC236}">
                  <a16:creationId xmlns:a16="http://schemas.microsoft.com/office/drawing/2014/main" id="{00000000-0008-0000-1800-00001F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23</xdr:row>
          <xdr:rowOff>28575</xdr:rowOff>
        </xdr:from>
        <xdr:to>
          <xdr:col>9</xdr:col>
          <xdr:colOff>38100</xdr:colOff>
          <xdr:row>23</xdr:row>
          <xdr:rowOff>171450</xdr:rowOff>
        </xdr:to>
        <xdr:sp macro="" textlink="">
          <xdr:nvSpPr>
            <xdr:cNvPr id="828448" name="Check Box 32" hidden="1">
              <a:extLst>
                <a:ext uri="{63B3BB69-23CF-44E3-9099-C40C66FF867C}">
                  <a14:compatExt spid="_x0000_s828448"/>
                </a:ext>
                <a:ext uri="{FF2B5EF4-FFF2-40B4-BE49-F238E27FC236}">
                  <a16:creationId xmlns:a16="http://schemas.microsoft.com/office/drawing/2014/main" id="{00000000-0008-0000-1800-000020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20</xdr:row>
          <xdr:rowOff>28575</xdr:rowOff>
        </xdr:from>
        <xdr:to>
          <xdr:col>9</xdr:col>
          <xdr:colOff>38100</xdr:colOff>
          <xdr:row>20</xdr:row>
          <xdr:rowOff>171450</xdr:rowOff>
        </xdr:to>
        <xdr:sp macro="" textlink="">
          <xdr:nvSpPr>
            <xdr:cNvPr id="828449" name="Check Box 33" hidden="1">
              <a:extLst>
                <a:ext uri="{63B3BB69-23CF-44E3-9099-C40C66FF867C}">
                  <a14:compatExt spid="_x0000_s828449"/>
                </a:ext>
                <a:ext uri="{FF2B5EF4-FFF2-40B4-BE49-F238E27FC236}">
                  <a16:creationId xmlns:a16="http://schemas.microsoft.com/office/drawing/2014/main" id="{00000000-0008-0000-1800-000021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28575</xdr:rowOff>
        </xdr:from>
        <xdr:to>
          <xdr:col>9</xdr:col>
          <xdr:colOff>38100</xdr:colOff>
          <xdr:row>30</xdr:row>
          <xdr:rowOff>171450</xdr:rowOff>
        </xdr:to>
        <xdr:sp macro="" textlink="">
          <xdr:nvSpPr>
            <xdr:cNvPr id="828450" name="Check Box 34" hidden="1">
              <a:extLst>
                <a:ext uri="{63B3BB69-23CF-44E3-9099-C40C66FF867C}">
                  <a14:compatExt spid="_x0000_s828450"/>
                </a:ext>
                <a:ext uri="{FF2B5EF4-FFF2-40B4-BE49-F238E27FC236}">
                  <a16:creationId xmlns:a16="http://schemas.microsoft.com/office/drawing/2014/main" id="{00000000-0008-0000-1800-000022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31</xdr:row>
          <xdr:rowOff>28575</xdr:rowOff>
        </xdr:from>
        <xdr:to>
          <xdr:col>9</xdr:col>
          <xdr:colOff>38100</xdr:colOff>
          <xdr:row>31</xdr:row>
          <xdr:rowOff>171450</xdr:rowOff>
        </xdr:to>
        <xdr:sp macro="" textlink="">
          <xdr:nvSpPr>
            <xdr:cNvPr id="828451" name="Check Box 35" hidden="1">
              <a:extLst>
                <a:ext uri="{63B3BB69-23CF-44E3-9099-C40C66FF867C}">
                  <a14:compatExt spid="_x0000_s828451"/>
                </a:ext>
                <a:ext uri="{FF2B5EF4-FFF2-40B4-BE49-F238E27FC236}">
                  <a16:creationId xmlns:a16="http://schemas.microsoft.com/office/drawing/2014/main" id="{00000000-0008-0000-1800-000023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32</xdr:row>
          <xdr:rowOff>28575</xdr:rowOff>
        </xdr:from>
        <xdr:to>
          <xdr:col>9</xdr:col>
          <xdr:colOff>38100</xdr:colOff>
          <xdr:row>32</xdr:row>
          <xdr:rowOff>171450</xdr:rowOff>
        </xdr:to>
        <xdr:sp macro="" textlink="">
          <xdr:nvSpPr>
            <xdr:cNvPr id="828452" name="Check Box 36" hidden="1">
              <a:extLst>
                <a:ext uri="{63B3BB69-23CF-44E3-9099-C40C66FF867C}">
                  <a14:compatExt spid="_x0000_s828452"/>
                </a:ext>
                <a:ext uri="{FF2B5EF4-FFF2-40B4-BE49-F238E27FC236}">
                  <a16:creationId xmlns:a16="http://schemas.microsoft.com/office/drawing/2014/main" id="{00000000-0008-0000-1800-000024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28575</xdr:rowOff>
        </xdr:from>
        <xdr:to>
          <xdr:col>9</xdr:col>
          <xdr:colOff>38100</xdr:colOff>
          <xdr:row>33</xdr:row>
          <xdr:rowOff>171450</xdr:rowOff>
        </xdr:to>
        <xdr:sp macro="" textlink="">
          <xdr:nvSpPr>
            <xdr:cNvPr id="828453" name="Check Box 37" hidden="1">
              <a:extLst>
                <a:ext uri="{63B3BB69-23CF-44E3-9099-C40C66FF867C}">
                  <a14:compatExt spid="_x0000_s828453"/>
                </a:ext>
                <a:ext uri="{FF2B5EF4-FFF2-40B4-BE49-F238E27FC236}">
                  <a16:creationId xmlns:a16="http://schemas.microsoft.com/office/drawing/2014/main" id="{00000000-0008-0000-1800-000025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30</xdr:row>
          <xdr:rowOff>47625</xdr:rowOff>
        </xdr:from>
        <xdr:to>
          <xdr:col>19</xdr:col>
          <xdr:colOff>85725</xdr:colOff>
          <xdr:row>30</xdr:row>
          <xdr:rowOff>190500</xdr:rowOff>
        </xdr:to>
        <xdr:sp macro="" textlink="">
          <xdr:nvSpPr>
            <xdr:cNvPr id="828454" name="Check Box 38" hidden="1">
              <a:extLst>
                <a:ext uri="{63B3BB69-23CF-44E3-9099-C40C66FF867C}">
                  <a14:compatExt spid="_x0000_s828454"/>
                </a:ext>
                <a:ext uri="{FF2B5EF4-FFF2-40B4-BE49-F238E27FC236}">
                  <a16:creationId xmlns:a16="http://schemas.microsoft.com/office/drawing/2014/main" id="{00000000-0008-0000-1800-000026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31</xdr:row>
          <xdr:rowOff>47625</xdr:rowOff>
        </xdr:from>
        <xdr:to>
          <xdr:col>19</xdr:col>
          <xdr:colOff>85725</xdr:colOff>
          <xdr:row>31</xdr:row>
          <xdr:rowOff>190500</xdr:rowOff>
        </xdr:to>
        <xdr:sp macro="" textlink="">
          <xdr:nvSpPr>
            <xdr:cNvPr id="828455" name="Check Box 39" hidden="1">
              <a:extLst>
                <a:ext uri="{63B3BB69-23CF-44E3-9099-C40C66FF867C}">
                  <a14:compatExt spid="_x0000_s828455"/>
                </a:ext>
                <a:ext uri="{FF2B5EF4-FFF2-40B4-BE49-F238E27FC236}">
                  <a16:creationId xmlns:a16="http://schemas.microsoft.com/office/drawing/2014/main" id="{00000000-0008-0000-1800-000027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32</xdr:row>
          <xdr:rowOff>47625</xdr:rowOff>
        </xdr:from>
        <xdr:to>
          <xdr:col>19</xdr:col>
          <xdr:colOff>85725</xdr:colOff>
          <xdr:row>32</xdr:row>
          <xdr:rowOff>190500</xdr:rowOff>
        </xdr:to>
        <xdr:sp macro="" textlink="">
          <xdr:nvSpPr>
            <xdr:cNvPr id="828456" name="Check Box 40" hidden="1">
              <a:extLst>
                <a:ext uri="{63B3BB69-23CF-44E3-9099-C40C66FF867C}">
                  <a14:compatExt spid="_x0000_s828456"/>
                </a:ext>
                <a:ext uri="{FF2B5EF4-FFF2-40B4-BE49-F238E27FC236}">
                  <a16:creationId xmlns:a16="http://schemas.microsoft.com/office/drawing/2014/main" id="{00000000-0008-0000-1800-000028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33</xdr:row>
          <xdr:rowOff>47625</xdr:rowOff>
        </xdr:from>
        <xdr:to>
          <xdr:col>19</xdr:col>
          <xdr:colOff>85725</xdr:colOff>
          <xdr:row>33</xdr:row>
          <xdr:rowOff>190500</xdr:rowOff>
        </xdr:to>
        <xdr:sp macro="" textlink="">
          <xdr:nvSpPr>
            <xdr:cNvPr id="828457" name="Check Box 41" hidden="1">
              <a:extLst>
                <a:ext uri="{63B3BB69-23CF-44E3-9099-C40C66FF867C}">
                  <a14:compatExt spid="_x0000_s828457"/>
                </a:ext>
                <a:ext uri="{FF2B5EF4-FFF2-40B4-BE49-F238E27FC236}">
                  <a16:creationId xmlns:a16="http://schemas.microsoft.com/office/drawing/2014/main" id="{00000000-0008-0000-1800-000029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34</xdr:row>
          <xdr:rowOff>28575</xdr:rowOff>
        </xdr:from>
        <xdr:to>
          <xdr:col>9</xdr:col>
          <xdr:colOff>38100</xdr:colOff>
          <xdr:row>34</xdr:row>
          <xdr:rowOff>171450</xdr:rowOff>
        </xdr:to>
        <xdr:sp macro="" textlink="">
          <xdr:nvSpPr>
            <xdr:cNvPr id="828458" name="Check Box 42" hidden="1">
              <a:extLst>
                <a:ext uri="{63B3BB69-23CF-44E3-9099-C40C66FF867C}">
                  <a14:compatExt spid="_x0000_s828458"/>
                </a:ext>
                <a:ext uri="{FF2B5EF4-FFF2-40B4-BE49-F238E27FC236}">
                  <a16:creationId xmlns:a16="http://schemas.microsoft.com/office/drawing/2014/main" id="{00000000-0008-0000-1800-00002A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34</xdr:row>
          <xdr:rowOff>28575</xdr:rowOff>
        </xdr:from>
        <xdr:to>
          <xdr:col>9</xdr:col>
          <xdr:colOff>38100</xdr:colOff>
          <xdr:row>34</xdr:row>
          <xdr:rowOff>171450</xdr:rowOff>
        </xdr:to>
        <xdr:sp macro="" textlink="">
          <xdr:nvSpPr>
            <xdr:cNvPr id="828459" name="Check Box 43" hidden="1">
              <a:extLst>
                <a:ext uri="{63B3BB69-23CF-44E3-9099-C40C66FF867C}">
                  <a14:compatExt spid="_x0000_s828459"/>
                </a:ext>
                <a:ext uri="{FF2B5EF4-FFF2-40B4-BE49-F238E27FC236}">
                  <a16:creationId xmlns:a16="http://schemas.microsoft.com/office/drawing/2014/main" id="{00000000-0008-0000-1800-00002B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31</xdr:row>
          <xdr:rowOff>28575</xdr:rowOff>
        </xdr:from>
        <xdr:to>
          <xdr:col>9</xdr:col>
          <xdr:colOff>38100</xdr:colOff>
          <xdr:row>31</xdr:row>
          <xdr:rowOff>171450</xdr:rowOff>
        </xdr:to>
        <xdr:sp macro="" textlink="">
          <xdr:nvSpPr>
            <xdr:cNvPr id="828460" name="Check Box 44" hidden="1">
              <a:extLst>
                <a:ext uri="{63B3BB69-23CF-44E3-9099-C40C66FF867C}">
                  <a14:compatExt spid="_x0000_s828460"/>
                </a:ext>
                <a:ext uri="{FF2B5EF4-FFF2-40B4-BE49-F238E27FC236}">
                  <a16:creationId xmlns:a16="http://schemas.microsoft.com/office/drawing/2014/main" id="{00000000-0008-0000-1800-00002CA4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44314</xdr:rowOff>
    </xdr:to>
    <xdr:pic>
      <xdr:nvPicPr>
        <xdr:cNvPr id="2" name="Picture 3">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936749" cy="48246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47625</xdr:colOff>
          <xdr:row>51</xdr:row>
          <xdr:rowOff>38100</xdr:rowOff>
        </xdr:from>
        <xdr:to>
          <xdr:col>26</xdr:col>
          <xdr:colOff>171450</xdr:colOff>
          <xdr:row>51</xdr:row>
          <xdr:rowOff>266700</xdr:rowOff>
        </xdr:to>
        <xdr:sp macro="" textlink="">
          <xdr:nvSpPr>
            <xdr:cNvPr id="440321" name="Group Box 1" hidden="1">
              <a:extLst>
                <a:ext uri="{63B3BB69-23CF-44E3-9099-C40C66FF867C}">
                  <a14:compatExt spid="_x0000_s440321"/>
                </a:ext>
                <a:ext uri="{FF2B5EF4-FFF2-40B4-BE49-F238E27FC236}">
                  <a16:creationId xmlns:a16="http://schemas.microsoft.com/office/drawing/2014/main" id="{00000000-0008-0000-1900-000001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52</xdr:row>
          <xdr:rowOff>28575</xdr:rowOff>
        </xdr:from>
        <xdr:to>
          <xdr:col>26</xdr:col>
          <xdr:colOff>171450</xdr:colOff>
          <xdr:row>52</xdr:row>
          <xdr:rowOff>257175</xdr:rowOff>
        </xdr:to>
        <xdr:sp macro="" textlink="">
          <xdr:nvSpPr>
            <xdr:cNvPr id="440322" name="Group Box 2" hidden="1">
              <a:extLst>
                <a:ext uri="{63B3BB69-23CF-44E3-9099-C40C66FF867C}">
                  <a14:compatExt spid="_x0000_s440322"/>
                </a:ext>
                <a:ext uri="{FF2B5EF4-FFF2-40B4-BE49-F238E27FC236}">
                  <a16:creationId xmlns:a16="http://schemas.microsoft.com/office/drawing/2014/main" id="{00000000-0008-0000-1900-000002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51</xdr:row>
          <xdr:rowOff>47625</xdr:rowOff>
        </xdr:from>
        <xdr:to>
          <xdr:col>11</xdr:col>
          <xdr:colOff>66675</xdr:colOff>
          <xdr:row>51</xdr:row>
          <xdr:rowOff>228600</xdr:rowOff>
        </xdr:to>
        <xdr:sp macro="" textlink="">
          <xdr:nvSpPr>
            <xdr:cNvPr id="440323" name="Option Button 3" hidden="1">
              <a:extLst>
                <a:ext uri="{63B3BB69-23CF-44E3-9099-C40C66FF867C}">
                  <a14:compatExt spid="_x0000_s440323"/>
                </a:ext>
                <a:ext uri="{FF2B5EF4-FFF2-40B4-BE49-F238E27FC236}">
                  <a16:creationId xmlns:a16="http://schemas.microsoft.com/office/drawing/2014/main" id="{00000000-0008-0000-1900-00000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47625</xdr:rowOff>
        </xdr:from>
        <xdr:to>
          <xdr:col>15</xdr:col>
          <xdr:colOff>66675</xdr:colOff>
          <xdr:row>51</xdr:row>
          <xdr:rowOff>228600</xdr:rowOff>
        </xdr:to>
        <xdr:sp macro="" textlink="">
          <xdr:nvSpPr>
            <xdr:cNvPr id="440324" name="Option Button 4" hidden="1">
              <a:extLst>
                <a:ext uri="{63B3BB69-23CF-44E3-9099-C40C66FF867C}">
                  <a14:compatExt spid="_x0000_s440324"/>
                </a:ext>
                <a:ext uri="{FF2B5EF4-FFF2-40B4-BE49-F238E27FC236}">
                  <a16:creationId xmlns:a16="http://schemas.microsoft.com/office/drawing/2014/main" id="{00000000-0008-0000-1900-00000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52</xdr:row>
          <xdr:rowOff>38100</xdr:rowOff>
        </xdr:from>
        <xdr:to>
          <xdr:col>11</xdr:col>
          <xdr:colOff>66675</xdr:colOff>
          <xdr:row>52</xdr:row>
          <xdr:rowOff>219075</xdr:rowOff>
        </xdr:to>
        <xdr:sp macro="" textlink="">
          <xdr:nvSpPr>
            <xdr:cNvPr id="440325" name="Option Button 5" hidden="1">
              <a:extLst>
                <a:ext uri="{63B3BB69-23CF-44E3-9099-C40C66FF867C}">
                  <a14:compatExt spid="_x0000_s440325"/>
                </a:ext>
                <a:ext uri="{FF2B5EF4-FFF2-40B4-BE49-F238E27FC236}">
                  <a16:creationId xmlns:a16="http://schemas.microsoft.com/office/drawing/2014/main" id="{00000000-0008-0000-1900-00000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52</xdr:row>
          <xdr:rowOff>38100</xdr:rowOff>
        </xdr:from>
        <xdr:to>
          <xdr:col>15</xdr:col>
          <xdr:colOff>66675</xdr:colOff>
          <xdr:row>52</xdr:row>
          <xdr:rowOff>219075</xdr:rowOff>
        </xdr:to>
        <xdr:sp macro="" textlink="">
          <xdr:nvSpPr>
            <xdr:cNvPr id="440326" name="Option Button 6" hidden="1">
              <a:extLst>
                <a:ext uri="{63B3BB69-23CF-44E3-9099-C40C66FF867C}">
                  <a14:compatExt spid="_x0000_s440326"/>
                </a:ext>
                <a:ext uri="{FF2B5EF4-FFF2-40B4-BE49-F238E27FC236}">
                  <a16:creationId xmlns:a16="http://schemas.microsoft.com/office/drawing/2014/main" id="{00000000-0008-0000-1900-00000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52</xdr:row>
          <xdr:rowOff>38100</xdr:rowOff>
        </xdr:from>
        <xdr:to>
          <xdr:col>19</xdr:col>
          <xdr:colOff>66675</xdr:colOff>
          <xdr:row>52</xdr:row>
          <xdr:rowOff>219075</xdr:rowOff>
        </xdr:to>
        <xdr:sp macro="" textlink="">
          <xdr:nvSpPr>
            <xdr:cNvPr id="440327" name="Option Button 7" hidden="1">
              <a:extLst>
                <a:ext uri="{63B3BB69-23CF-44E3-9099-C40C66FF867C}">
                  <a14:compatExt spid="_x0000_s440327"/>
                </a:ext>
                <a:ext uri="{FF2B5EF4-FFF2-40B4-BE49-F238E27FC236}">
                  <a16:creationId xmlns:a16="http://schemas.microsoft.com/office/drawing/2014/main" id="{00000000-0008-0000-1900-00000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61</xdr:row>
      <xdr:rowOff>28575</xdr:rowOff>
    </xdr:from>
    <xdr:to>
      <xdr:col>39</xdr:col>
      <xdr:colOff>176699</xdr:colOff>
      <xdr:row>66</xdr:row>
      <xdr:rowOff>28575</xdr:rowOff>
    </xdr:to>
    <xdr:sp macro="" textlink="">
      <xdr:nvSpPr>
        <xdr:cNvPr id="10" name="正方形/長方形 9">
          <a:extLst>
            <a:ext uri="{FF2B5EF4-FFF2-40B4-BE49-F238E27FC236}">
              <a16:creationId xmlns:a16="http://schemas.microsoft.com/office/drawing/2014/main" id="{00000000-0008-0000-1900-00000A000000}"/>
            </a:ext>
          </a:extLst>
        </xdr:cNvPr>
        <xdr:cNvSpPr/>
      </xdr:nvSpPr>
      <xdr:spPr>
        <a:xfrm>
          <a:off x="8315324" y="9582150"/>
          <a:ext cx="2653200" cy="1152525"/>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38100</xdr:colOff>
          <xdr:row>33</xdr:row>
          <xdr:rowOff>28575</xdr:rowOff>
        </xdr:from>
        <xdr:to>
          <xdr:col>20</xdr:col>
          <xdr:colOff>104775</xdr:colOff>
          <xdr:row>33</xdr:row>
          <xdr:rowOff>266700</xdr:rowOff>
        </xdr:to>
        <xdr:sp macro="" textlink="">
          <xdr:nvSpPr>
            <xdr:cNvPr id="440328" name="Option Button 8" hidden="1">
              <a:extLst>
                <a:ext uri="{63B3BB69-23CF-44E3-9099-C40C66FF867C}">
                  <a14:compatExt spid="_x0000_s440328"/>
                </a:ext>
                <a:ext uri="{FF2B5EF4-FFF2-40B4-BE49-F238E27FC236}">
                  <a16:creationId xmlns:a16="http://schemas.microsoft.com/office/drawing/2014/main" id="{00000000-0008-0000-1900-00000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28575</xdr:rowOff>
        </xdr:from>
        <xdr:to>
          <xdr:col>20</xdr:col>
          <xdr:colOff>66675</xdr:colOff>
          <xdr:row>35</xdr:row>
          <xdr:rowOff>0</xdr:rowOff>
        </xdr:to>
        <xdr:sp macro="" textlink="">
          <xdr:nvSpPr>
            <xdr:cNvPr id="440329" name="Option Button 9" hidden="1">
              <a:extLst>
                <a:ext uri="{63B3BB69-23CF-44E3-9099-C40C66FF867C}">
                  <a14:compatExt spid="_x0000_s440329"/>
                </a:ext>
                <a:ext uri="{FF2B5EF4-FFF2-40B4-BE49-F238E27FC236}">
                  <a16:creationId xmlns:a16="http://schemas.microsoft.com/office/drawing/2014/main" id="{00000000-0008-0000-1900-00000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28575</xdr:rowOff>
        </xdr:from>
        <xdr:to>
          <xdr:col>9</xdr:col>
          <xdr:colOff>95250</xdr:colOff>
          <xdr:row>42</xdr:row>
          <xdr:rowOff>142875</xdr:rowOff>
        </xdr:to>
        <xdr:sp macro="" textlink="">
          <xdr:nvSpPr>
            <xdr:cNvPr id="440331" name="Check Box 11" hidden="1">
              <a:extLst>
                <a:ext uri="{63B3BB69-23CF-44E3-9099-C40C66FF867C}">
                  <a14:compatExt spid="_x0000_s440331"/>
                </a:ext>
                <a:ext uri="{FF2B5EF4-FFF2-40B4-BE49-F238E27FC236}">
                  <a16:creationId xmlns:a16="http://schemas.microsoft.com/office/drawing/2014/main" id="{00000000-0008-0000-1900-00000B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56</xdr:row>
          <xdr:rowOff>38100</xdr:rowOff>
        </xdr:from>
        <xdr:to>
          <xdr:col>26</xdr:col>
          <xdr:colOff>171450</xdr:colOff>
          <xdr:row>56</xdr:row>
          <xdr:rowOff>266700</xdr:rowOff>
        </xdr:to>
        <xdr:sp macro="" textlink="">
          <xdr:nvSpPr>
            <xdr:cNvPr id="440332" name="Group Box 12" hidden="1">
              <a:extLst>
                <a:ext uri="{63B3BB69-23CF-44E3-9099-C40C66FF867C}">
                  <a14:compatExt spid="_x0000_s440332"/>
                </a:ext>
                <a:ext uri="{FF2B5EF4-FFF2-40B4-BE49-F238E27FC236}">
                  <a16:creationId xmlns:a16="http://schemas.microsoft.com/office/drawing/2014/main" id="{00000000-0008-0000-1900-00000C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57</xdr:row>
          <xdr:rowOff>28575</xdr:rowOff>
        </xdr:from>
        <xdr:to>
          <xdr:col>26</xdr:col>
          <xdr:colOff>171450</xdr:colOff>
          <xdr:row>57</xdr:row>
          <xdr:rowOff>257175</xdr:rowOff>
        </xdr:to>
        <xdr:sp macro="" textlink="">
          <xdr:nvSpPr>
            <xdr:cNvPr id="440333" name="Group Box 13" hidden="1">
              <a:extLst>
                <a:ext uri="{63B3BB69-23CF-44E3-9099-C40C66FF867C}">
                  <a14:compatExt spid="_x0000_s440333"/>
                </a:ext>
                <a:ext uri="{FF2B5EF4-FFF2-40B4-BE49-F238E27FC236}">
                  <a16:creationId xmlns:a16="http://schemas.microsoft.com/office/drawing/2014/main" id="{00000000-0008-0000-1900-00000D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56</xdr:row>
          <xdr:rowOff>47625</xdr:rowOff>
        </xdr:from>
        <xdr:to>
          <xdr:col>11</xdr:col>
          <xdr:colOff>66675</xdr:colOff>
          <xdr:row>56</xdr:row>
          <xdr:rowOff>228600</xdr:rowOff>
        </xdr:to>
        <xdr:sp macro="" textlink="">
          <xdr:nvSpPr>
            <xdr:cNvPr id="440334" name="Option Button 14" hidden="1">
              <a:extLst>
                <a:ext uri="{63B3BB69-23CF-44E3-9099-C40C66FF867C}">
                  <a14:compatExt spid="_x0000_s440334"/>
                </a:ext>
                <a:ext uri="{FF2B5EF4-FFF2-40B4-BE49-F238E27FC236}">
                  <a16:creationId xmlns:a16="http://schemas.microsoft.com/office/drawing/2014/main" id="{00000000-0008-0000-1900-00000E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47625</xdr:rowOff>
        </xdr:from>
        <xdr:to>
          <xdr:col>15</xdr:col>
          <xdr:colOff>66675</xdr:colOff>
          <xdr:row>56</xdr:row>
          <xdr:rowOff>228600</xdr:rowOff>
        </xdr:to>
        <xdr:sp macro="" textlink="">
          <xdr:nvSpPr>
            <xdr:cNvPr id="440335" name="Option Button 15" hidden="1">
              <a:extLst>
                <a:ext uri="{63B3BB69-23CF-44E3-9099-C40C66FF867C}">
                  <a14:compatExt spid="_x0000_s440335"/>
                </a:ext>
                <a:ext uri="{FF2B5EF4-FFF2-40B4-BE49-F238E27FC236}">
                  <a16:creationId xmlns:a16="http://schemas.microsoft.com/office/drawing/2014/main" id="{00000000-0008-0000-1900-00000F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57</xdr:row>
          <xdr:rowOff>38100</xdr:rowOff>
        </xdr:from>
        <xdr:to>
          <xdr:col>11</xdr:col>
          <xdr:colOff>66675</xdr:colOff>
          <xdr:row>57</xdr:row>
          <xdr:rowOff>219075</xdr:rowOff>
        </xdr:to>
        <xdr:sp macro="" textlink="">
          <xdr:nvSpPr>
            <xdr:cNvPr id="440336" name="Option Button 16" hidden="1">
              <a:extLst>
                <a:ext uri="{63B3BB69-23CF-44E3-9099-C40C66FF867C}">
                  <a14:compatExt spid="_x0000_s440336"/>
                </a:ext>
                <a:ext uri="{FF2B5EF4-FFF2-40B4-BE49-F238E27FC236}">
                  <a16:creationId xmlns:a16="http://schemas.microsoft.com/office/drawing/2014/main" id="{00000000-0008-0000-1900-000010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38100</xdr:rowOff>
        </xdr:from>
        <xdr:to>
          <xdr:col>15</xdr:col>
          <xdr:colOff>66675</xdr:colOff>
          <xdr:row>57</xdr:row>
          <xdr:rowOff>219075</xdr:rowOff>
        </xdr:to>
        <xdr:sp macro="" textlink="">
          <xdr:nvSpPr>
            <xdr:cNvPr id="440337" name="Option Button 17" hidden="1">
              <a:extLst>
                <a:ext uri="{63B3BB69-23CF-44E3-9099-C40C66FF867C}">
                  <a14:compatExt spid="_x0000_s440337"/>
                </a:ext>
                <a:ext uri="{FF2B5EF4-FFF2-40B4-BE49-F238E27FC236}">
                  <a16:creationId xmlns:a16="http://schemas.microsoft.com/office/drawing/2014/main" id="{00000000-0008-0000-1900-000011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57</xdr:row>
          <xdr:rowOff>38100</xdr:rowOff>
        </xdr:from>
        <xdr:to>
          <xdr:col>19</xdr:col>
          <xdr:colOff>66675</xdr:colOff>
          <xdr:row>57</xdr:row>
          <xdr:rowOff>219075</xdr:rowOff>
        </xdr:to>
        <xdr:sp macro="" textlink="">
          <xdr:nvSpPr>
            <xdr:cNvPr id="440338" name="Option Button 18" hidden="1">
              <a:extLst>
                <a:ext uri="{63B3BB69-23CF-44E3-9099-C40C66FF867C}">
                  <a14:compatExt spid="_x0000_s440338"/>
                </a:ext>
                <a:ext uri="{FF2B5EF4-FFF2-40B4-BE49-F238E27FC236}">
                  <a16:creationId xmlns:a16="http://schemas.microsoft.com/office/drawing/2014/main" id="{00000000-0008-0000-1900-00001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61</xdr:row>
          <xdr:rowOff>38100</xdr:rowOff>
        </xdr:from>
        <xdr:to>
          <xdr:col>26</xdr:col>
          <xdr:colOff>171450</xdr:colOff>
          <xdr:row>61</xdr:row>
          <xdr:rowOff>266700</xdr:rowOff>
        </xdr:to>
        <xdr:sp macro="" textlink="">
          <xdr:nvSpPr>
            <xdr:cNvPr id="440339" name="Group Box 19" hidden="1">
              <a:extLst>
                <a:ext uri="{63B3BB69-23CF-44E3-9099-C40C66FF867C}">
                  <a14:compatExt spid="_x0000_s440339"/>
                </a:ext>
                <a:ext uri="{FF2B5EF4-FFF2-40B4-BE49-F238E27FC236}">
                  <a16:creationId xmlns:a16="http://schemas.microsoft.com/office/drawing/2014/main" id="{00000000-0008-0000-1900-000013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62</xdr:row>
          <xdr:rowOff>28575</xdr:rowOff>
        </xdr:from>
        <xdr:to>
          <xdr:col>26</xdr:col>
          <xdr:colOff>171450</xdr:colOff>
          <xdr:row>62</xdr:row>
          <xdr:rowOff>257175</xdr:rowOff>
        </xdr:to>
        <xdr:sp macro="" textlink="">
          <xdr:nvSpPr>
            <xdr:cNvPr id="440340" name="Group Box 20" hidden="1">
              <a:extLst>
                <a:ext uri="{63B3BB69-23CF-44E3-9099-C40C66FF867C}">
                  <a14:compatExt spid="_x0000_s440340"/>
                </a:ext>
                <a:ext uri="{FF2B5EF4-FFF2-40B4-BE49-F238E27FC236}">
                  <a16:creationId xmlns:a16="http://schemas.microsoft.com/office/drawing/2014/main" id="{00000000-0008-0000-1900-000014B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61</xdr:row>
          <xdr:rowOff>47625</xdr:rowOff>
        </xdr:from>
        <xdr:to>
          <xdr:col>11</xdr:col>
          <xdr:colOff>66675</xdr:colOff>
          <xdr:row>61</xdr:row>
          <xdr:rowOff>228600</xdr:rowOff>
        </xdr:to>
        <xdr:sp macro="" textlink="">
          <xdr:nvSpPr>
            <xdr:cNvPr id="440341" name="Option Button 21" hidden="1">
              <a:extLst>
                <a:ext uri="{63B3BB69-23CF-44E3-9099-C40C66FF867C}">
                  <a14:compatExt spid="_x0000_s440341"/>
                </a:ext>
                <a:ext uri="{FF2B5EF4-FFF2-40B4-BE49-F238E27FC236}">
                  <a16:creationId xmlns:a16="http://schemas.microsoft.com/office/drawing/2014/main" id="{00000000-0008-0000-1900-000015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61</xdr:row>
          <xdr:rowOff>47625</xdr:rowOff>
        </xdr:from>
        <xdr:to>
          <xdr:col>15</xdr:col>
          <xdr:colOff>66675</xdr:colOff>
          <xdr:row>61</xdr:row>
          <xdr:rowOff>228600</xdr:rowOff>
        </xdr:to>
        <xdr:sp macro="" textlink="">
          <xdr:nvSpPr>
            <xdr:cNvPr id="440342" name="Option Button 22" hidden="1">
              <a:extLst>
                <a:ext uri="{63B3BB69-23CF-44E3-9099-C40C66FF867C}">
                  <a14:compatExt spid="_x0000_s440342"/>
                </a:ext>
                <a:ext uri="{FF2B5EF4-FFF2-40B4-BE49-F238E27FC236}">
                  <a16:creationId xmlns:a16="http://schemas.microsoft.com/office/drawing/2014/main" id="{00000000-0008-0000-1900-000016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62</xdr:row>
          <xdr:rowOff>38100</xdr:rowOff>
        </xdr:from>
        <xdr:to>
          <xdr:col>11</xdr:col>
          <xdr:colOff>66675</xdr:colOff>
          <xdr:row>62</xdr:row>
          <xdr:rowOff>219075</xdr:rowOff>
        </xdr:to>
        <xdr:sp macro="" textlink="">
          <xdr:nvSpPr>
            <xdr:cNvPr id="440343" name="Option Button 23" hidden="1">
              <a:extLst>
                <a:ext uri="{63B3BB69-23CF-44E3-9099-C40C66FF867C}">
                  <a14:compatExt spid="_x0000_s440343"/>
                </a:ext>
                <a:ext uri="{FF2B5EF4-FFF2-40B4-BE49-F238E27FC236}">
                  <a16:creationId xmlns:a16="http://schemas.microsoft.com/office/drawing/2014/main" id="{00000000-0008-0000-1900-000017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62</xdr:row>
          <xdr:rowOff>38100</xdr:rowOff>
        </xdr:from>
        <xdr:to>
          <xdr:col>15</xdr:col>
          <xdr:colOff>66675</xdr:colOff>
          <xdr:row>62</xdr:row>
          <xdr:rowOff>219075</xdr:rowOff>
        </xdr:to>
        <xdr:sp macro="" textlink="">
          <xdr:nvSpPr>
            <xdr:cNvPr id="440344" name="Option Button 24" hidden="1">
              <a:extLst>
                <a:ext uri="{63B3BB69-23CF-44E3-9099-C40C66FF867C}">
                  <a14:compatExt spid="_x0000_s440344"/>
                </a:ext>
                <a:ext uri="{FF2B5EF4-FFF2-40B4-BE49-F238E27FC236}">
                  <a16:creationId xmlns:a16="http://schemas.microsoft.com/office/drawing/2014/main" id="{00000000-0008-0000-1900-000018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62</xdr:row>
          <xdr:rowOff>38100</xdr:rowOff>
        </xdr:from>
        <xdr:to>
          <xdr:col>19</xdr:col>
          <xdr:colOff>66675</xdr:colOff>
          <xdr:row>62</xdr:row>
          <xdr:rowOff>219075</xdr:rowOff>
        </xdr:to>
        <xdr:sp macro="" textlink="">
          <xdr:nvSpPr>
            <xdr:cNvPr id="440345" name="Option Button 25" hidden="1">
              <a:extLst>
                <a:ext uri="{63B3BB69-23CF-44E3-9099-C40C66FF867C}">
                  <a14:compatExt spid="_x0000_s440345"/>
                </a:ext>
                <a:ext uri="{FF2B5EF4-FFF2-40B4-BE49-F238E27FC236}">
                  <a16:creationId xmlns:a16="http://schemas.microsoft.com/office/drawing/2014/main" id="{00000000-0008-0000-1900-000019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22</xdr:row>
          <xdr:rowOff>28575</xdr:rowOff>
        </xdr:from>
        <xdr:to>
          <xdr:col>10</xdr:col>
          <xdr:colOff>66675</xdr:colOff>
          <xdr:row>23</xdr:row>
          <xdr:rowOff>142875</xdr:rowOff>
        </xdr:to>
        <xdr:sp macro="" textlink="">
          <xdr:nvSpPr>
            <xdr:cNvPr id="440354" name="Check Box 34" hidden="1">
              <a:extLst>
                <a:ext uri="{63B3BB69-23CF-44E3-9099-C40C66FF867C}">
                  <a14:compatExt spid="_x0000_s440354"/>
                </a:ext>
                <a:ext uri="{FF2B5EF4-FFF2-40B4-BE49-F238E27FC236}">
                  <a16:creationId xmlns:a16="http://schemas.microsoft.com/office/drawing/2014/main" id="{00000000-0008-0000-1900-000022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38100</xdr:rowOff>
        </xdr:from>
        <xdr:to>
          <xdr:col>10</xdr:col>
          <xdr:colOff>114300</xdr:colOff>
          <xdr:row>27</xdr:row>
          <xdr:rowOff>142875</xdr:rowOff>
        </xdr:to>
        <xdr:sp macro="" textlink="">
          <xdr:nvSpPr>
            <xdr:cNvPr id="440355" name="Check Box 35" hidden="1">
              <a:extLst>
                <a:ext uri="{63B3BB69-23CF-44E3-9099-C40C66FF867C}">
                  <a14:compatExt spid="_x0000_s440355"/>
                </a:ext>
                <a:ext uri="{FF2B5EF4-FFF2-40B4-BE49-F238E27FC236}">
                  <a16:creationId xmlns:a16="http://schemas.microsoft.com/office/drawing/2014/main" id="{00000000-0008-0000-1900-000023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24</xdr:row>
          <xdr:rowOff>38100</xdr:rowOff>
        </xdr:from>
        <xdr:to>
          <xdr:col>10</xdr:col>
          <xdr:colOff>19050</xdr:colOff>
          <xdr:row>25</xdr:row>
          <xdr:rowOff>142875</xdr:rowOff>
        </xdr:to>
        <xdr:sp macro="" textlink="">
          <xdr:nvSpPr>
            <xdr:cNvPr id="440356" name="Check Box 36" hidden="1">
              <a:extLst>
                <a:ext uri="{63B3BB69-23CF-44E3-9099-C40C66FF867C}">
                  <a14:compatExt spid="_x0000_s440356"/>
                </a:ext>
                <a:ext uri="{FF2B5EF4-FFF2-40B4-BE49-F238E27FC236}">
                  <a16:creationId xmlns:a16="http://schemas.microsoft.com/office/drawing/2014/main" id="{00000000-0008-0000-1900-000024B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33609</xdr:rowOff>
    </xdr:to>
    <xdr:pic>
      <xdr:nvPicPr>
        <xdr:cNvPr id="2" name="Picture 3">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936749" cy="4717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47625</xdr:colOff>
          <xdr:row>15</xdr:row>
          <xdr:rowOff>38100</xdr:rowOff>
        </xdr:from>
        <xdr:to>
          <xdr:col>27</xdr:col>
          <xdr:colOff>200025</xdr:colOff>
          <xdr:row>15</xdr:row>
          <xdr:rowOff>266700</xdr:rowOff>
        </xdr:to>
        <xdr:sp macro="" textlink="">
          <xdr:nvSpPr>
            <xdr:cNvPr id="441345" name="Group Box 1" hidden="1">
              <a:extLst>
                <a:ext uri="{63B3BB69-23CF-44E3-9099-C40C66FF867C}">
                  <a14:compatExt spid="_x0000_s441345"/>
                </a:ext>
                <a:ext uri="{FF2B5EF4-FFF2-40B4-BE49-F238E27FC236}">
                  <a16:creationId xmlns:a16="http://schemas.microsoft.com/office/drawing/2014/main" id="{00000000-0008-0000-1A00-000001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16</xdr:row>
          <xdr:rowOff>28575</xdr:rowOff>
        </xdr:from>
        <xdr:to>
          <xdr:col>27</xdr:col>
          <xdr:colOff>200025</xdr:colOff>
          <xdr:row>16</xdr:row>
          <xdr:rowOff>257175</xdr:rowOff>
        </xdr:to>
        <xdr:sp macro="" textlink="">
          <xdr:nvSpPr>
            <xdr:cNvPr id="441346" name="Group Box 2" hidden="1">
              <a:extLst>
                <a:ext uri="{63B3BB69-23CF-44E3-9099-C40C66FF867C}">
                  <a14:compatExt spid="_x0000_s441346"/>
                </a:ext>
                <a:ext uri="{FF2B5EF4-FFF2-40B4-BE49-F238E27FC236}">
                  <a16:creationId xmlns:a16="http://schemas.microsoft.com/office/drawing/2014/main" id="{00000000-0008-0000-1A00-000002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47625</xdr:rowOff>
        </xdr:from>
        <xdr:to>
          <xdr:col>27</xdr:col>
          <xdr:colOff>200025</xdr:colOff>
          <xdr:row>21</xdr:row>
          <xdr:rowOff>0</xdr:rowOff>
        </xdr:to>
        <xdr:sp macro="" textlink="">
          <xdr:nvSpPr>
            <xdr:cNvPr id="441347" name="Group Box 3" hidden="1">
              <a:extLst>
                <a:ext uri="{63B3BB69-23CF-44E3-9099-C40C66FF867C}">
                  <a14:compatExt spid="_x0000_s441347"/>
                </a:ext>
                <a:ext uri="{FF2B5EF4-FFF2-40B4-BE49-F238E27FC236}">
                  <a16:creationId xmlns:a16="http://schemas.microsoft.com/office/drawing/2014/main" id="{00000000-0008-0000-1A00-000003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21</xdr:row>
          <xdr:rowOff>19050</xdr:rowOff>
        </xdr:from>
        <xdr:to>
          <xdr:col>27</xdr:col>
          <xdr:colOff>200025</xdr:colOff>
          <xdr:row>21</xdr:row>
          <xdr:rowOff>247650</xdr:rowOff>
        </xdr:to>
        <xdr:sp macro="" textlink="">
          <xdr:nvSpPr>
            <xdr:cNvPr id="441348" name="Group Box 4" hidden="1">
              <a:extLst>
                <a:ext uri="{63B3BB69-23CF-44E3-9099-C40C66FF867C}">
                  <a14:compatExt spid="_x0000_s441348"/>
                </a:ext>
                <a:ext uri="{FF2B5EF4-FFF2-40B4-BE49-F238E27FC236}">
                  <a16:creationId xmlns:a16="http://schemas.microsoft.com/office/drawing/2014/main" id="{00000000-0008-0000-1A00-000004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xdr:row>
          <xdr:rowOff>19050</xdr:rowOff>
        </xdr:from>
        <xdr:to>
          <xdr:col>27</xdr:col>
          <xdr:colOff>200025</xdr:colOff>
          <xdr:row>26</xdr:row>
          <xdr:rowOff>247650</xdr:rowOff>
        </xdr:to>
        <xdr:sp macro="" textlink="">
          <xdr:nvSpPr>
            <xdr:cNvPr id="441349" name="Group Box 5" hidden="1">
              <a:extLst>
                <a:ext uri="{63B3BB69-23CF-44E3-9099-C40C66FF867C}">
                  <a14:compatExt spid="_x0000_s441349"/>
                </a:ext>
                <a:ext uri="{FF2B5EF4-FFF2-40B4-BE49-F238E27FC236}">
                  <a16:creationId xmlns:a16="http://schemas.microsoft.com/office/drawing/2014/main" id="{00000000-0008-0000-1A00-000005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15</xdr:row>
          <xdr:rowOff>66675</xdr:rowOff>
        </xdr:from>
        <xdr:to>
          <xdr:col>11</xdr:col>
          <xdr:colOff>66675</xdr:colOff>
          <xdr:row>15</xdr:row>
          <xdr:rowOff>247650</xdr:rowOff>
        </xdr:to>
        <xdr:sp macro="" textlink="">
          <xdr:nvSpPr>
            <xdr:cNvPr id="441350" name="Option Button 6" hidden="1">
              <a:extLst>
                <a:ext uri="{63B3BB69-23CF-44E3-9099-C40C66FF867C}">
                  <a14:compatExt spid="_x0000_s441350"/>
                </a:ext>
                <a:ext uri="{FF2B5EF4-FFF2-40B4-BE49-F238E27FC236}">
                  <a16:creationId xmlns:a16="http://schemas.microsoft.com/office/drawing/2014/main" id="{00000000-0008-0000-1A00-00000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66675</xdr:rowOff>
        </xdr:from>
        <xdr:to>
          <xdr:col>15</xdr:col>
          <xdr:colOff>66675</xdr:colOff>
          <xdr:row>15</xdr:row>
          <xdr:rowOff>247650</xdr:rowOff>
        </xdr:to>
        <xdr:sp macro="" textlink="">
          <xdr:nvSpPr>
            <xdr:cNvPr id="441351" name="Option Button 7" hidden="1">
              <a:extLst>
                <a:ext uri="{63B3BB69-23CF-44E3-9099-C40C66FF867C}">
                  <a14:compatExt spid="_x0000_s441351"/>
                </a:ext>
                <a:ext uri="{FF2B5EF4-FFF2-40B4-BE49-F238E27FC236}">
                  <a16:creationId xmlns:a16="http://schemas.microsoft.com/office/drawing/2014/main" id="{00000000-0008-0000-1A00-00000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16</xdr:row>
          <xdr:rowOff>57150</xdr:rowOff>
        </xdr:from>
        <xdr:to>
          <xdr:col>11</xdr:col>
          <xdr:colOff>66675</xdr:colOff>
          <xdr:row>16</xdr:row>
          <xdr:rowOff>238125</xdr:rowOff>
        </xdr:to>
        <xdr:sp macro="" textlink="">
          <xdr:nvSpPr>
            <xdr:cNvPr id="441352" name="Option Button 8" hidden="1">
              <a:extLst>
                <a:ext uri="{63B3BB69-23CF-44E3-9099-C40C66FF867C}">
                  <a14:compatExt spid="_x0000_s441352"/>
                </a:ext>
                <a:ext uri="{FF2B5EF4-FFF2-40B4-BE49-F238E27FC236}">
                  <a16:creationId xmlns:a16="http://schemas.microsoft.com/office/drawing/2014/main" id="{00000000-0008-0000-1A00-00000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57150</xdr:rowOff>
        </xdr:from>
        <xdr:to>
          <xdr:col>15</xdr:col>
          <xdr:colOff>66675</xdr:colOff>
          <xdr:row>16</xdr:row>
          <xdr:rowOff>238125</xdr:rowOff>
        </xdr:to>
        <xdr:sp macro="" textlink="">
          <xdr:nvSpPr>
            <xdr:cNvPr id="441353" name="Option Button 9" hidden="1">
              <a:extLst>
                <a:ext uri="{63B3BB69-23CF-44E3-9099-C40C66FF867C}">
                  <a14:compatExt spid="_x0000_s441353"/>
                </a:ext>
                <a:ext uri="{FF2B5EF4-FFF2-40B4-BE49-F238E27FC236}">
                  <a16:creationId xmlns:a16="http://schemas.microsoft.com/office/drawing/2014/main" id="{00000000-0008-0000-1A00-00000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16</xdr:row>
          <xdr:rowOff>57150</xdr:rowOff>
        </xdr:from>
        <xdr:to>
          <xdr:col>19</xdr:col>
          <xdr:colOff>66675</xdr:colOff>
          <xdr:row>16</xdr:row>
          <xdr:rowOff>238125</xdr:rowOff>
        </xdr:to>
        <xdr:sp macro="" textlink="">
          <xdr:nvSpPr>
            <xdr:cNvPr id="441354" name="Option Button 10" hidden="1">
              <a:extLst>
                <a:ext uri="{63B3BB69-23CF-44E3-9099-C40C66FF867C}">
                  <a14:compatExt spid="_x0000_s441354"/>
                </a:ext>
                <a:ext uri="{FF2B5EF4-FFF2-40B4-BE49-F238E27FC236}">
                  <a16:creationId xmlns:a16="http://schemas.microsoft.com/office/drawing/2014/main" id="{00000000-0008-0000-1A00-00000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66675</xdr:rowOff>
        </xdr:from>
        <xdr:to>
          <xdr:col>11</xdr:col>
          <xdr:colOff>66675</xdr:colOff>
          <xdr:row>20</xdr:row>
          <xdr:rowOff>247650</xdr:rowOff>
        </xdr:to>
        <xdr:sp macro="" textlink="">
          <xdr:nvSpPr>
            <xdr:cNvPr id="441355" name="Option Button 11" hidden="1">
              <a:extLst>
                <a:ext uri="{63B3BB69-23CF-44E3-9099-C40C66FF867C}">
                  <a14:compatExt spid="_x0000_s441355"/>
                </a:ext>
                <a:ext uri="{FF2B5EF4-FFF2-40B4-BE49-F238E27FC236}">
                  <a16:creationId xmlns:a16="http://schemas.microsoft.com/office/drawing/2014/main" id="{00000000-0008-0000-1A00-00000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20</xdr:row>
          <xdr:rowOff>66675</xdr:rowOff>
        </xdr:from>
        <xdr:to>
          <xdr:col>15</xdr:col>
          <xdr:colOff>66675</xdr:colOff>
          <xdr:row>20</xdr:row>
          <xdr:rowOff>247650</xdr:rowOff>
        </xdr:to>
        <xdr:sp macro="" textlink="">
          <xdr:nvSpPr>
            <xdr:cNvPr id="441356" name="Option Button 12" hidden="1">
              <a:extLst>
                <a:ext uri="{63B3BB69-23CF-44E3-9099-C40C66FF867C}">
                  <a14:compatExt spid="_x0000_s441356"/>
                </a:ext>
                <a:ext uri="{FF2B5EF4-FFF2-40B4-BE49-F238E27FC236}">
                  <a16:creationId xmlns:a16="http://schemas.microsoft.com/office/drawing/2014/main" id="{00000000-0008-0000-1A00-00000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57150</xdr:rowOff>
        </xdr:from>
        <xdr:to>
          <xdr:col>11</xdr:col>
          <xdr:colOff>66675</xdr:colOff>
          <xdr:row>21</xdr:row>
          <xdr:rowOff>238125</xdr:rowOff>
        </xdr:to>
        <xdr:sp macro="" textlink="">
          <xdr:nvSpPr>
            <xdr:cNvPr id="441357" name="Option Button 13" hidden="1">
              <a:extLst>
                <a:ext uri="{63B3BB69-23CF-44E3-9099-C40C66FF867C}">
                  <a14:compatExt spid="_x0000_s441357"/>
                </a:ext>
                <a:ext uri="{FF2B5EF4-FFF2-40B4-BE49-F238E27FC236}">
                  <a16:creationId xmlns:a16="http://schemas.microsoft.com/office/drawing/2014/main" id="{00000000-0008-0000-1A00-00000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21</xdr:row>
          <xdr:rowOff>57150</xdr:rowOff>
        </xdr:from>
        <xdr:to>
          <xdr:col>15</xdr:col>
          <xdr:colOff>66675</xdr:colOff>
          <xdr:row>21</xdr:row>
          <xdr:rowOff>238125</xdr:rowOff>
        </xdr:to>
        <xdr:sp macro="" textlink="">
          <xdr:nvSpPr>
            <xdr:cNvPr id="441358" name="Option Button 14" hidden="1">
              <a:extLst>
                <a:ext uri="{63B3BB69-23CF-44E3-9099-C40C66FF867C}">
                  <a14:compatExt spid="_x0000_s441358"/>
                </a:ext>
                <a:ext uri="{FF2B5EF4-FFF2-40B4-BE49-F238E27FC236}">
                  <a16:creationId xmlns:a16="http://schemas.microsoft.com/office/drawing/2014/main" id="{00000000-0008-0000-1A00-00000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21</xdr:row>
          <xdr:rowOff>57150</xdr:rowOff>
        </xdr:from>
        <xdr:to>
          <xdr:col>19</xdr:col>
          <xdr:colOff>66675</xdr:colOff>
          <xdr:row>21</xdr:row>
          <xdr:rowOff>238125</xdr:rowOff>
        </xdr:to>
        <xdr:sp macro="" textlink="">
          <xdr:nvSpPr>
            <xdr:cNvPr id="441359" name="Option Button 15" hidden="1">
              <a:extLst>
                <a:ext uri="{63B3BB69-23CF-44E3-9099-C40C66FF867C}">
                  <a14:compatExt spid="_x0000_s441359"/>
                </a:ext>
                <a:ext uri="{FF2B5EF4-FFF2-40B4-BE49-F238E27FC236}">
                  <a16:creationId xmlns:a16="http://schemas.microsoft.com/office/drawing/2014/main" id="{00000000-0008-0000-1A00-00000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25</xdr:row>
          <xdr:rowOff>57150</xdr:rowOff>
        </xdr:from>
        <xdr:to>
          <xdr:col>11</xdr:col>
          <xdr:colOff>66675</xdr:colOff>
          <xdr:row>25</xdr:row>
          <xdr:rowOff>238125</xdr:rowOff>
        </xdr:to>
        <xdr:sp macro="" textlink="">
          <xdr:nvSpPr>
            <xdr:cNvPr id="441360" name="Option Button 16" hidden="1">
              <a:extLst>
                <a:ext uri="{63B3BB69-23CF-44E3-9099-C40C66FF867C}">
                  <a14:compatExt spid="_x0000_s441360"/>
                </a:ext>
                <a:ext uri="{FF2B5EF4-FFF2-40B4-BE49-F238E27FC236}">
                  <a16:creationId xmlns:a16="http://schemas.microsoft.com/office/drawing/2014/main" id="{00000000-0008-0000-1A00-00001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25</xdr:row>
          <xdr:rowOff>57150</xdr:rowOff>
        </xdr:from>
        <xdr:to>
          <xdr:col>15</xdr:col>
          <xdr:colOff>66675</xdr:colOff>
          <xdr:row>25</xdr:row>
          <xdr:rowOff>238125</xdr:rowOff>
        </xdr:to>
        <xdr:sp macro="" textlink="">
          <xdr:nvSpPr>
            <xdr:cNvPr id="441361" name="Option Button 17" hidden="1">
              <a:extLst>
                <a:ext uri="{63B3BB69-23CF-44E3-9099-C40C66FF867C}">
                  <a14:compatExt spid="_x0000_s441361"/>
                </a:ext>
                <a:ext uri="{FF2B5EF4-FFF2-40B4-BE49-F238E27FC236}">
                  <a16:creationId xmlns:a16="http://schemas.microsoft.com/office/drawing/2014/main" id="{00000000-0008-0000-1A00-00001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26</xdr:row>
          <xdr:rowOff>47625</xdr:rowOff>
        </xdr:from>
        <xdr:to>
          <xdr:col>11</xdr:col>
          <xdr:colOff>66675</xdr:colOff>
          <xdr:row>26</xdr:row>
          <xdr:rowOff>228600</xdr:rowOff>
        </xdr:to>
        <xdr:sp macro="" textlink="">
          <xdr:nvSpPr>
            <xdr:cNvPr id="441362" name="Option Button 18" hidden="1">
              <a:extLst>
                <a:ext uri="{63B3BB69-23CF-44E3-9099-C40C66FF867C}">
                  <a14:compatExt spid="_x0000_s441362"/>
                </a:ext>
                <a:ext uri="{FF2B5EF4-FFF2-40B4-BE49-F238E27FC236}">
                  <a16:creationId xmlns:a16="http://schemas.microsoft.com/office/drawing/2014/main" id="{00000000-0008-0000-1A00-00001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47625</xdr:rowOff>
        </xdr:from>
        <xdr:to>
          <xdr:col>15</xdr:col>
          <xdr:colOff>66675</xdr:colOff>
          <xdr:row>26</xdr:row>
          <xdr:rowOff>228600</xdr:rowOff>
        </xdr:to>
        <xdr:sp macro="" textlink="">
          <xdr:nvSpPr>
            <xdr:cNvPr id="441363" name="Option Button 19" hidden="1">
              <a:extLst>
                <a:ext uri="{63B3BB69-23CF-44E3-9099-C40C66FF867C}">
                  <a14:compatExt spid="_x0000_s441363"/>
                </a:ext>
                <a:ext uri="{FF2B5EF4-FFF2-40B4-BE49-F238E27FC236}">
                  <a16:creationId xmlns:a16="http://schemas.microsoft.com/office/drawing/2014/main" id="{00000000-0008-0000-1A00-00001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26</xdr:row>
          <xdr:rowOff>47625</xdr:rowOff>
        </xdr:from>
        <xdr:to>
          <xdr:col>19</xdr:col>
          <xdr:colOff>66675</xdr:colOff>
          <xdr:row>26</xdr:row>
          <xdr:rowOff>228600</xdr:rowOff>
        </xdr:to>
        <xdr:sp macro="" textlink="">
          <xdr:nvSpPr>
            <xdr:cNvPr id="441364" name="Option Button 20" hidden="1">
              <a:extLst>
                <a:ext uri="{63B3BB69-23CF-44E3-9099-C40C66FF867C}">
                  <a14:compatExt spid="_x0000_s441364"/>
                </a:ext>
                <a:ext uri="{FF2B5EF4-FFF2-40B4-BE49-F238E27FC236}">
                  <a16:creationId xmlns:a16="http://schemas.microsoft.com/office/drawing/2014/main" id="{00000000-0008-0000-1A00-00001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30</xdr:row>
          <xdr:rowOff>38100</xdr:rowOff>
        </xdr:from>
        <xdr:to>
          <xdr:col>27</xdr:col>
          <xdr:colOff>123825</xdr:colOff>
          <xdr:row>30</xdr:row>
          <xdr:rowOff>266700</xdr:rowOff>
        </xdr:to>
        <xdr:sp macro="" textlink="">
          <xdr:nvSpPr>
            <xdr:cNvPr id="441365" name="Group Box 21" hidden="1">
              <a:extLst>
                <a:ext uri="{63B3BB69-23CF-44E3-9099-C40C66FF867C}">
                  <a14:compatExt spid="_x0000_s441365"/>
                </a:ext>
                <a:ext uri="{FF2B5EF4-FFF2-40B4-BE49-F238E27FC236}">
                  <a16:creationId xmlns:a16="http://schemas.microsoft.com/office/drawing/2014/main" id="{00000000-0008-0000-1A00-000015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31</xdr:row>
          <xdr:rowOff>19050</xdr:rowOff>
        </xdr:from>
        <xdr:to>
          <xdr:col>27</xdr:col>
          <xdr:colOff>123825</xdr:colOff>
          <xdr:row>31</xdr:row>
          <xdr:rowOff>247650</xdr:rowOff>
        </xdr:to>
        <xdr:sp macro="" textlink="">
          <xdr:nvSpPr>
            <xdr:cNvPr id="441366" name="Group Box 22" hidden="1">
              <a:extLst>
                <a:ext uri="{63B3BB69-23CF-44E3-9099-C40C66FF867C}">
                  <a14:compatExt spid="_x0000_s441366"/>
                </a:ext>
                <a:ext uri="{FF2B5EF4-FFF2-40B4-BE49-F238E27FC236}">
                  <a16:creationId xmlns:a16="http://schemas.microsoft.com/office/drawing/2014/main" id="{00000000-0008-0000-1A00-000016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30</xdr:row>
          <xdr:rowOff>57150</xdr:rowOff>
        </xdr:from>
        <xdr:to>
          <xdr:col>11</xdr:col>
          <xdr:colOff>57150</xdr:colOff>
          <xdr:row>30</xdr:row>
          <xdr:rowOff>238125</xdr:rowOff>
        </xdr:to>
        <xdr:sp macro="" textlink="">
          <xdr:nvSpPr>
            <xdr:cNvPr id="441367" name="Option Button 23" hidden="1">
              <a:extLst>
                <a:ext uri="{63B3BB69-23CF-44E3-9099-C40C66FF867C}">
                  <a14:compatExt spid="_x0000_s441367"/>
                </a:ext>
                <a:ext uri="{FF2B5EF4-FFF2-40B4-BE49-F238E27FC236}">
                  <a16:creationId xmlns:a16="http://schemas.microsoft.com/office/drawing/2014/main" id="{00000000-0008-0000-1A00-00001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57150</xdr:rowOff>
        </xdr:from>
        <xdr:to>
          <xdr:col>15</xdr:col>
          <xdr:colOff>57150</xdr:colOff>
          <xdr:row>30</xdr:row>
          <xdr:rowOff>238125</xdr:rowOff>
        </xdr:to>
        <xdr:sp macro="" textlink="">
          <xdr:nvSpPr>
            <xdr:cNvPr id="441368" name="Option Button 24" hidden="1">
              <a:extLst>
                <a:ext uri="{63B3BB69-23CF-44E3-9099-C40C66FF867C}">
                  <a14:compatExt spid="_x0000_s441368"/>
                </a:ext>
                <a:ext uri="{FF2B5EF4-FFF2-40B4-BE49-F238E27FC236}">
                  <a16:creationId xmlns:a16="http://schemas.microsoft.com/office/drawing/2014/main" id="{00000000-0008-0000-1A00-00001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31</xdr:row>
          <xdr:rowOff>47625</xdr:rowOff>
        </xdr:from>
        <xdr:to>
          <xdr:col>11</xdr:col>
          <xdr:colOff>57150</xdr:colOff>
          <xdr:row>31</xdr:row>
          <xdr:rowOff>228600</xdr:rowOff>
        </xdr:to>
        <xdr:sp macro="" textlink="">
          <xdr:nvSpPr>
            <xdr:cNvPr id="441369" name="Option Button 25" hidden="1">
              <a:extLst>
                <a:ext uri="{63B3BB69-23CF-44E3-9099-C40C66FF867C}">
                  <a14:compatExt spid="_x0000_s441369"/>
                </a:ext>
                <a:ext uri="{FF2B5EF4-FFF2-40B4-BE49-F238E27FC236}">
                  <a16:creationId xmlns:a16="http://schemas.microsoft.com/office/drawing/2014/main" id="{00000000-0008-0000-1A00-00001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31</xdr:row>
          <xdr:rowOff>47625</xdr:rowOff>
        </xdr:from>
        <xdr:to>
          <xdr:col>15</xdr:col>
          <xdr:colOff>57150</xdr:colOff>
          <xdr:row>31</xdr:row>
          <xdr:rowOff>228600</xdr:rowOff>
        </xdr:to>
        <xdr:sp macro="" textlink="">
          <xdr:nvSpPr>
            <xdr:cNvPr id="441370" name="Option Button 26" hidden="1">
              <a:extLst>
                <a:ext uri="{63B3BB69-23CF-44E3-9099-C40C66FF867C}">
                  <a14:compatExt spid="_x0000_s441370"/>
                </a:ext>
                <a:ext uri="{FF2B5EF4-FFF2-40B4-BE49-F238E27FC236}">
                  <a16:creationId xmlns:a16="http://schemas.microsoft.com/office/drawing/2014/main" id="{00000000-0008-0000-1A00-00001A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31</xdr:row>
          <xdr:rowOff>47625</xdr:rowOff>
        </xdr:from>
        <xdr:to>
          <xdr:col>19</xdr:col>
          <xdr:colOff>57150</xdr:colOff>
          <xdr:row>31</xdr:row>
          <xdr:rowOff>228600</xdr:rowOff>
        </xdr:to>
        <xdr:sp macro="" textlink="">
          <xdr:nvSpPr>
            <xdr:cNvPr id="441371" name="Option Button 27" hidden="1">
              <a:extLst>
                <a:ext uri="{63B3BB69-23CF-44E3-9099-C40C66FF867C}">
                  <a14:compatExt spid="_x0000_s441371"/>
                </a:ext>
                <a:ext uri="{FF2B5EF4-FFF2-40B4-BE49-F238E27FC236}">
                  <a16:creationId xmlns:a16="http://schemas.microsoft.com/office/drawing/2014/main" id="{00000000-0008-0000-1A00-00001B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35</xdr:row>
          <xdr:rowOff>38100</xdr:rowOff>
        </xdr:from>
        <xdr:to>
          <xdr:col>27</xdr:col>
          <xdr:colOff>123825</xdr:colOff>
          <xdr:row>35</xdr:row>
          <xdr:rowOff>266700</xdr:rowOff>
        </xdr:to>
        <xdr:sp macro="" textlink="">
          <xdr:nvSpPr>
            <xdr:cNvPr id="441372" name="Group Box 28" hidden="1">
              <a:extLst>
                <a:ext uri="{63B3BB69-23CF-44E3-9099-C40C66FF867C}">
                  <a14:compatExt spid="_x0000_s441372"/>
                </a:ext>
                <a:ext uri="{FF2B5EF4-FFF2-40B4-BE49-F238E27FC236}">
                  <a16:creationId xmlns:a16="http://schemas.microsoft.com/office/drawing/2014/main" id="{00000000-0008-0000-1A00-00001C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36</xdr:row>
          <xdr:rowOff>19050</xdr:rowOff>
        </xdr:from>
        <xdr:to>
          <xdr:col>27</xdr:col>
          <xdr:colOff>123825</xdr:colOff>
          <xdr:row>36</xdr:row>
          <xdr:rowOff>247650</xdr:rowOff>
        </xdr:to>
        <xdr:sp macro="" textlink="">
          <xdr:nvSpPr>
            <xdr:cNvPr id="441373" name="Group Box 29" hidden="1">
              <a:extLst>
                <a:ext uri="{63B3BB69-23CF-44E3-9099-C40C66FF867C}">
                  <a14:compatExt spid="_x0000_s441373"/>
                </a:ext>
                <a:ext uri="{FF2B5EF4-FFF2-40B4-BE49-F238E27FC236}">
                  <a16:creationId xmlns:a16="http://schemas.microsoft.com/office/drawing/2014/main" id="{00000000-0008-0000-1A00-00001D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35</xdr:row>
          <xdr:rowOff>57150</xdr:rowOff>
        </xdr:from>
        <xdr:to>
          <xdr:col>11</xdr:col>
          <xdr:colOff>57150</xdr:colOff>
          <xdr:row>35</xdr:row>
          <xdr:rowOff>238125</xdr:rowOff>
        </xdr:to>
        <xdr:sp macro="" textlink="">
          <xdr:nvSpPr>
            <xdr:cNvPr id="441374" name="Option Button 30" hidden="1">
              <a:extLst>
                <a:ext uri="{63B3BB69-23CF-44E3-9099-C40C66FF867C}">
                  <a14:compatExt spid="_x0000_s441374"/>
                </a:ext>
                <a:ext uri="{FF2B5EF4-FFF2-40B4-BE49-F238E27FC236}">
                  <a16:creationId xmlns:a16="http://schemas.microsoft.com/office/drawing/2014/main" id="{00000000-0008-0000-1A00-00001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57150</xdr:rowOff>
        </xdr:from>
        <xdr:to>
          <xdr:col>15</xdr:col>
          <xdr:colOff>57150</xdr:colOff>
          <xdr:row>35</xdr:row>
          <xdr:rowOff>238125</xdr:rowOff>
        </xdr:to>
        <xdr:sp macro="" textlink="">
          <xdr:nvSpPr>
            <xdr:cNvPr id="441375" name="Option Button 31" hidden="1">
              <a:extLst>
                <a:ext uri="{63B3BB69-23CF-44E3-9099-C40C66FF867C}">
                  <a14:compatExt spid="_x0000_s441375"/>
                </a:ext>
                <a:ext uri="{FF2B5EF4-FFF2-40B4-BE49-F238E27FC236}">
                  <a16:creationId xmlns:a16="http://schemas.microsoft.com/office/drawing/2014/main" id="{00000000-0008-0000-1A00-00001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36</xdr:row>
          <xdr:rowOff>47625</xdr:rowOff>
        </xdr:from>
        <xdr:to>
          <xdr:col>11</xdr:col>
          <xdr:colOff>57150</xdr:colOff>
          <xdr:row>36</xdr:row>
          <xdr:rowOff>228600</xdr:rowOff>
        </xdr:to>
        <xdr:sp macro="" textlink="">
          <xdr:nvSpPr>
            <xdr:cNvPr id="441376" name="Option Button 32" hidden="1">
              <a:extLst>
                <a:ext uri="{63B3BB69-23CF-44E3-9099-C40C66FF867C}">
                  <a14:compatExt spid="_x0000_s441376"/>
                </a:ext>
                <a:ext uri="{FF2B5EF4-FFF2-40B4-BE49-F238E27FC236}">
                  <a16:creationId xmlns:a16="http://schemas.microsoft.com/office/drawing/2014/main" id="{00000000-0008-0000-1A00-00002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47625</xdr:rowOff>
        </xdr:from>
        <xdr:to>
          <xdr:col>15</xdr:col>
          <xdr:colOff>57150</xdr:colOff>
          <xdr:row>36</xdr:row>
          <xdr:rowOff>228600</xdr:rowOff>
        </xdr:to>
        <xdr:sp macro="" textlink="">
          <xdr:nvSpPr>
            <xdr:cNvPr id="441377" name="Option Button 33" hidden="1">
              <a:extLst>
                <a:ext uri="{63B3BB69-23CF-44E3-9099-C40C66FF867C}">
                  <a14:compatExt spid="_x0000_s441377"/>
                </a:ext>
                <a:ext uri="{FF2B5EF4-FFF2-40B4-BE49-F238E27FC236}">
                  <a16:creationId xmlns:a16="http://schemas.microsoft.com/office/drawing/2014/main" id="{00000000-0008-0000-1A00-000021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36</xdr:row>
          <xdr:rowOff>47625</xdr:rowOff>
        </xdr:from>
        <xdr:to>
          <xdr:col>19</xdr:col>
          <xdr:colOff>57150</xdr:colOff>
          <xdr:row>36</xdr:row>
          <xdr:rowOff>228600</xdr:rowOff>
        </xdr:to>
        <xdr:sp macro="" textlink="">
          <xdr:nvSpPr>
            <xdr:cNvPr id="441378" name="Option Button 34" hidden="1">
              <a:extLst>
                <a:ext uri="{63B3BB69-23CF-44E3-9099-C40C66FF867C}">
                  <a14:compatExt spid="_x0000_s441378"/>
                </a:ext>
                <a:ext uri="{FF2B5EF4-FFF2-40B4-BE49-F238E27FC236}">
                  <a16:creationId xmlns:a16="http://schemas.microsoft.com/office/drawing/2014/main" id="{00000000-0008-0000-1A00-000022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38100</xdr:rowOff>
        </xdr:from>
        <xdr:to>
          <xdr:col>27</xdr:col>
          <xdr:colOff>123825</xdr:colOff>
          <xdr:row>40</xdr:row>
          <xdr:rowOff>266700</xdr:rowOff>
        </xdr:to>
        <xdr:sp macro="" textlink="">
          <xdr:nvSpPr>
            <xdr:cNvPr id="441379" name="Group Box 35" hidden="1">
              <a:extLst>
                <a:ext uri="{63B3BB69-23CF-44E3-9099-C40C66FF867C}">
                  <a14:compatExt spid="_x0000_s441379"/>
                </a:ext>
                <a:ext uri="{FF2B5EF4-FFF2-40B4-BE49-F238E27FC236}">
                  <a16:creationId xmlns:a16="http://schemas.microsoft.com/office/drawing/2014/main" id="{00000000-0008-0000-1A00-000023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41</xdr:row>
          <xdr:rowOff>19050</xdr:rowOff>
        </xdr:from>
        <xdr:to>
          <xdr:col>27</xdr:col>
          <xdr:colOff>123825</xdr:colOff>
          <xdr:row>41</xdr:row>
          <xdr:rowOff>247650</xdr:rowOff>
        </xdr:to>
        <xdr:sp macro="" textlink="">
          <xdr:nvSpPr>
            <xdr:cNvPr id="441380" name="Group Box 36" hidden="1">
              <a:extLst>
                <a:ext uri="{63B3BB69-23CF-44E3-9099-C40C66FF867C}">
                  <a14:compatExt spid="_x0000_s441380"/>
                </a:ext>
                <a:ext uri="{FF2B5EF4-FFF2-40B4-BE49-F238E27FC236}">
                  <a16:creationId xmlns:a16="http://schemas.microsoft.com/office/drawing/2014/main" id="{00000000-0008-0000-1A00-000024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40</xdr:row>
          <xdr:rowOff>57150</xdr:rowOff>
        </xdr:from>
        <xdr:to>
          <xdr:col>11</xdr:col>
          <xdr:colOff>57150</xdr:colOff>
          <xdr:row>40</xdr:row>
          <xdr:rowOff>238125</xdr:rowOff>
        </xdr:to>
        <xdr:sp macro="" textlink="">
          <xdr:nvSpPr>
            <xdr:cNvPr id="441381" name="Option Button 37" hidden="1">
              <a:extLst>
                <a:ext uri="{63B3BB69-23CF-44E3-9099-C40C66FF867C}">
                  <a14:compatExt spid="_x0000_s441381"/>
                </a:ext>
                <a:ext uri="{FF2B5EF4-FFF2-40B4-BE49-F238E27FC236}">
                  <a16:creationId xmlns:a16="http://schemas.microsoft.com/office/drawing/2014/main" id="{00000000-0008-0000-1A00-00002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57150</xdr:rowOff>
        </xdr:from>
        <xdr:to>
          <xdr:col>15</xdr:col>
          <xdr:colOff>57150</xdr:colOff>
          <xdr:row>40</xdr:row>
          <xdr:rowOff>238125</xdr:rowOff>
        </xdr:to>
        <xdr:sp macro="" textlink="">
          <xdr:nvSpPr>
            <xdr:cNvPr id="441382" name="Option Button 38" hidden="1">
              <a:extLst>
                <a:ext uri="{63B3BB69-23CF-44E3-9099-C40C66FF867C}">
                  <a14:compatExt spid="_x0000_s441382"/>
                </a:ext>
                <a:ext uri="{FF2B5EF4-FFF2-40B4-BE49-F238E27FC236}">
                  <a16:creationId xmlns:a16="http://schemas.microsoft.com/office/drawing/2014/main" id="{00000000-0008-0000-1A00-00002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41</xdr:row>
          <xdr:rowOff>47625</xdr:rowOff>
        </xdr:from>
        <xdr:to>
          <xdr:col>11</xdr:col>
          <xdr:colOff>57150</xdr:colOff>
          <xdr:row>41</xdr:row>
          <xdr:rowOff>228600</xdr:rowOff>
        </xdr:to>
        <xdr:sp macro="" textlink="">
          <xdr:nvSpPr>
            <xdr:cNvPr id="441383" name="Option Button 39" hidden="1">
              <a:extLst>
                <a:ext uri="{63B3BB69-23CF-44E3-9099-C40C66FF867C}">
                  <a14:compatExt spid="_x0000_s441383"/>
                </a:ext>
                <a:ext uri="{FF2B5EF4-FFF2-40B4-BE49-F238E27FC236}">
                  <a16:creationId xmlns:a16="http://schemas.microsoft.com/office/drawing/2014/main" id="{00000000-0008-0000-1A00-00002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47625</xdr:rowOff>
        </xdr:from>
        <xdr:to>
          <xdr:col>15</xdr:col>
          <xdr:colOff>57150</xdr:colOff>
          <xdr:row>41</xdr:row>
          <xdr:rowOff>228600</xdr:rowOff>
        </xdr:to>
        <xdr:sp macro="" textlink="">
          <xdr:nvSpPr>
            <xdr:cNvPr id="441384" name="Option Button 40" hidden="1">
              <a:extLst>
                <a:ext uri="{63B3BB69-23CF-44E3-9099-C40C66FF867C}">
                  <a14:compatExt spid="_x0000_s441384"/>
                </a:ext>
                <a:ext uri="{FF2B5EF4-FFF2-40B4-BE49-F238E27FC236}">
                  <a16:creationId xmlns:a16="http://schemas.microsoft.com/office/drawing/2014/main" id="{00000000-0008-0000-1A00-000028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41</xdr:row>
          <xdr:rowOff>47625</xdr:rowOff>
        </xdr:from>
        <xdr:to>
          <xdr:col>19</xdr:col>
          <xdr:colOff>57150</xdr:colOff>
          <xdr:row>41</xdr:row>
          <xdr:rowOff>228600</xdr:rowOff>
        </xdr:to>
        <xdr:sp macro="" textlink="">
          <xdr:nvSpPr>
            <xdr:cNvPr id="441385" name="Option Button 41" hidden="1">
              <a:extLst>
                <a:ext uri="{63B3BB69-23CF-44E3-9099-C40C66FF867C}">
                  <a14:compatExt spid="_x0000_s441385"/>
                </a:ext>
                <a:ext uri="{FF2B5EF4-FFF2-40B4-BE49-F238E27FC236}">
                  <a16:creationId xmlns:a16="http://schemas.microsoft.com/office/drawing/2014/main" id="{00000000-0008-0000-1A00-000029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15</xdr:row>
      <xdr:rowOff>0</xdr:rowOff>
    </xdr:from>
    <xdr:to>
      <xdr:col>39</xdr:col>
      <xdr:colOff>176699</xdr:colOff>
      <xdr:row>20</xdr:row>
      <xdr:rowOff>165300</xdr:rowOff>
    </xdr:to>
    <xdr:sp macro="" textlink="">
      <xdr:nvSpPr>
        <xdr:cNvPr id="44" name="正方形/長方形 43">
          <a:extLst>
            <a:ext uri="{FF2B5EF4-FFF2-40B4-BE49-F238E27FC236}">
              <a16:creationId xmlns:a16="http://schemas.microsoft.com/office/drawing/2014/main" id="{00000000-0008-0000-1A00-00002C000000}"/>
            </a:ext>
          </a:extLst>
        </xdr:cNvPr>
        <xdr:cNvSpPr/>
      </xdr:nvSpPr>
      <xdr:spPr>
        <a:xfrm>
          <a:off x="8010524" y="16573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47625</xdr:colOff>
          <xdr:row>45</xdr:row>
          <xdr:rowOff>38100</xdr:rowOff>
        </xdr:from>
        <xdr:to>
          <xdr:col>27</xdr:col>
          <xdr:colOff>123825</xdr:colOff>
          <xdr:row>45</xdr:row>
          <xdr:rowOff>266700</xdr:rowOff>
        </xdr:to>
        <xdr:sp macro="" textlink="">
          <xdr:nvSpPr>
            <xdr:cNvPr id="441386" name="Group Box 42" hidden="1">
              <a:extLst>
                <a:ext uri="{63B3BB69-23CF-44E3-9099-C40C66FF867C}">
                  <a14:compatExt spid="_x0000_s441386"/>
                </a:ext>
                <a:ext uri="{FF2B5EF4-FFF2-40B4-BE49-F238E27FC236}">
                  <a16:creationId xmlns:a16="http://schemas.microsoft.com/office/drawing/2014/main" id="{00000000-0008-0000-1A00-00002A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46</xdr:row>
          <xdr:rowOff>19050</xdr:rowOff>
        </xdr:from>
        <xdr:to>
          <xdr:col>27</xdr:col>
          <xdr:colOff>123825</xdr:colOff>
          <xdr:row>46</xdr:row>
          <xdr:rowOff>247650</xdr:rowOff>
        </xdr:to>
        <xdr:sp macro="" textlink="">
          <xdr:nvSpPr>
            <xdr:cNvPr id="441387" name="Group Box 43" hidden="1">
              <a:extLst>
                <a:ext uri="{63B3BB69-23CF-44E3-9099-C40C66FF867C}">
                  <a14:compatExt spid="_x0000_s441387"/>
                </a:ext>
                <a:ext uri="{FF2B5EF4-FFF2-40B4-BE49-F238E27FC236}">
                  <a16:creationId xmlns:a16="http://schemas.microsoft.com/office/drawing/2014/main" id="{00000000-0008-0000-1A00-00002B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45</xdr:row>
          <xdr:rowOff>57150</xdr:rowOff>
        </xdr:from>
        <xdr:to>
          <xdr:col>11</xdr:col>
          <xdr:colOff>57150</xdr:colOff>
          <xdr:row>45</xdr:row>
          <xdr:rowOff>238125</xdr:rowOff>
        </xdr:to>
        <xdr:sp macro="" textlink="">
          <xdr:nvSpPr>
            <xdr:cNvPr id="441388" name="Option Button 44" hidden="1">
              <a:extLst>
                <a:ext uri="{63B3BB69-23CF-44E3-9099-C40C66FF867C}">
                  <a14:compatExt spid="_x0000_s441388"/>
                </a:ext>
                <a:ext uri="{FF2B5EF4-FFF2-40B4-BE49-F238E27FC236}">
                  <a16:creationId xmlns:a16="http://schemas.microsoft.com/office/drawing/2014/main" id="{00000000-0008-0000-1A00-00002C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45</xdr:row>
          <xdr:rowOff>57150</xdr:rowOff>
        </xdr:from>
        <xdr:to>
          <xdr:col>15</xdr:col>
          <xdr:colOff>57150</xdr:colOff>
          <xdr:row>45</xdr:row>
          <xdr:rowOff>238125</xdr:rowOff>
        </xdr:to>
        <xdr:sp macro="" textlink="">
          <xdr:nvSpPr>
            <xdr:cNvPr id="441389" name="Option Button 45" hidden="1">
              <a:extLst>
                <a:ext uri="{63B3BB69-23CF-44E3-9099-C40C66FF867C}">
                  <a14:compatExt spid="_x0000_s441389"/>
                </a:ext>
                <a:ext uri="{FF2B5EF4-FFF2-40B4-BE49-F238E27FC236}">
                  <a16:creationId xmlns:a16="http://schemas.microsoft.com/office/drawing/2014/main" id="{00000000-0008-0000-1A00-00002D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46</xdr:row>
          <xdr:rowOff>47625</xdr:rowOff>
        </xdr:from>
        <xdr:to>
          <xdr:col>11</xdr:col>
          <xdr:colOff>57150</xdr:colOff>
          <xdr:row>46</xdr:row>
          <xdr:rowOff>228600</xdr:rowOff>
        </xdr:to>
        <xdr:sp macro="" textlink="">
          <xdr:nvSpPr>
            <xdr:cNvPr id="441390" name="Option Button 46" hidden="1">
              <a:extLst>
                <a:ext uri="{63B3BB69-23CF-44E3-9099-C40C66FF867C}">
                  <a14:compatExt spid="_x0000_s441390"/>
                </a:ext>
                <a:ext uri="{FF2B5EF4-FFF2-40B4-BE49-F238E27FC236}">
                  <a16:creationId xmlns:a16="http://schemas.microsoft.com/office/drawing/2014/main" id="{00000000-0008-0000-1A00-00002E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47625</xdr:rowOff>
        </xdr:from>
        <xdr:to>
          <xdr:col>15</xdr:col>
          <xdr:colOff>57150</xdr:colOff>
          <xdr:row>46</xdr:row>
          <xdr:rowOff>228600</xdr:rowOff>
        </xdr:to>
        <xdr:sp macro="" textlink="">
          <xdr:nvSpPr>
            <xdr:cNvPr id="441391" name="Option Button 47" hidden="1">
              <a:extLst>
                <a:ext uri="{63B3BB69-23CF-44E3-9099-C40C66FF867C}">
                  <a14:compatExt spid="_x0000_s441391"/>
                </a:ext>
                <a:ext uri="{FF2B5EF4-FFF2-40B4-BE49-F238E27FC236}">
                  <a16:creationId xmlns:a16="http://schemas.microsoft.com/office/drawing/2014/main" id="{00000000-0008-0000-1A00-00002F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46</xdr:row>
          <xdr:rowOff>47625</xdr:rowOff>
        </xdr:from>
        <xdr:to>
          <xdr:col>19</xdr:col>
          <xdr:colOff>57150</xdr:colOff>
          <xdr:row>46</xdr:row>
          <xdr:rowOff>228600</xdr:rowOff>
        </xdr:to>
        <xdr:sp macro="" textlink="">
          <xdr:nvSpPr>
            <xdr:cNvPr id="441392" name="Option Button 48" hidden="1">
              <a:extLst>
                <a:ext uri="{63B3BB69-23CF-44E3-9099-C40C66FF867C}">
                  <a14:compatExt spid="_x0000_s441392"/>
                </a:ext>
                <a:ext uri="{FF2B5EF4-FFF2-40B4-BE49-F238E27FC236}">
                  <a16:creationId xmlns:a16="http://schemas.microsoft.com/office/drawing/2014/main" id="{00000000-0008-0000-1A00-000030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38100</xdr:rowOff>
        </xdr:from>
        <xdr:to>
          <xdr:col>27</xdr:col>
          <xdr:colOff>123825</xdr:colOff>
          <xdr:row>50</xdr:row>
          <xdr:rowOff>266700</xdr:rowOff>
        </xdr:to>
        <xdr:sp macro="" textlink="">
          <xdr:nvSpPr>
            <xdr:cNvPr id="441393" name="Group Box 49" hidden="1">
              <a:extLst>
                <a:ext uri="{63B3BB69-23CF-44E3-9099-C40C66FF867C}">
                  <a14:compatExt spid="_x0000_s441393"/>
                </a:ext>
                <a:ext uri="{FF2B5EF4-FFF2-40B4-BE49-F238E27FC236}">
                  <a16:creationId xmlns:a16="http://schemas.microsoft.com/office/drawing/2014/main" id="{00000000-0008-0000-1A00-000031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51</xdr:row>
          <xdr:rowOff>19050</xdr:rowOff>
        </xdr:from>
        <xdr:to>
          <xdr:col>27</xdr:col>
          <xdr:colOff>123825</xdr:colOff>
          <xdr:row>51</xdr:row>
          <xdr:rowOff>247650</xdr:rowOff>
        </xdr:to>
        <xdr:sp macro="" textlink="">
          <xdr:nvSpPr>
            <xdr:cNvPr id="441394" name="Group Box 50" hidden="1">
              <a:extLst>
                <a:ext uri="{63B3BB69-23CF-44E3-9099-C40C66FF867C}">
                  <a14:compatExt spid="_x0000_s441394"/>
                </a:ext>
                <a:ext uri="{FF2B5EF4-FFF2-40B4-BE49-F238E27FC236}">
                  <a16:creationId xmlns:a16="http://schemas.microsoft.com/office/drawing/2014/main" id="{00000000-0008-0000-1A00-000032B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50</xdr:row>
          <xdr:rowOff>57150</xdr:rowOff>
        </xdr:from>
        <xdr:to>
          <xdr:col>11</xdr:col>
          <xdr:colOff>57150</xdr:colOff>
          <xdr:row>50</xdr:row>
          <xdr:rowOff>238125</xdr:rowOff>
        </xdr:to>
        <xdr:sp macro="" textlink="">
          <xdr:nvSpPr>
            <xdr:cNvPr id="441395" name="Option Button 51" hidden="1">
              <a:extLst>
                <a:ext uri="{63B3BB69-23CF-44E3-9099-C40C66FF867C}">
                  <a14:compatExt spid="_x0000_s441395"/>
                </a:ext>
                <a:ext uri="{FF2B5EF4-FFF2-40B4-BE49-F238E27FC236}">
                  <a16:creationId xmlns:a16="http://schemas.microsoft.com/office/drawing/2014/main" id="{00000000-0008-0000-1A00-000033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50</xdr:row>
          <xdr:rowOff>57150</xdr:rowOff>
        </xdr:from>
        <xdr:to>
          <xdr:col>15</xdr:col>
          <xdr:colOff>57150</xdr:colOff>
          <xdr:row>50</xdr:row>
          <xdr:rowOff>238125</xdr:rowOff>
        </xdr:to>
        <xdr:sp macro="" textlink="">
          <xdr:nvSpPr>
            <xdr:cNvPr id="441396" name="Option Button 52" hidden="1">
              <a:extLst>
                <a:ext uri="{63B3BB69-23CF-44E3-9099-C40C66FF867C}">
                  <a14:compatExt spid="_x0000_s441396"/>
                </a:ext>
                <a:ext uri="{FF2B5EF4-FFF2-40B4-BE49-F238E27FC236}">
                  <a16:creationId xmlns:a16="http://schemas.microsoft.com/office/drawing/2014/main" id="{00000000-0008-0000-1A00-000034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51</xdr:row>
          <xdr:rowOff>47625</xdr:rowOff>
        </xdr:from>
        <xdr:to>
          <xdr:col>11</xdr:col>
          <xdr:colOff>57150</xdr:colOff>
          <xdr:row>51</xdr:row>
          <xdr:rowOff>228600</xdr:rowOff>
        </xdr:to>
        <xdr:sp macro="" textlink="">
          <xdr:nvSpPr>
            <xdr:cNvPr id="441397" name="Option Button 53" hidden="1">
              <a:extLst>
                <a:ext uri="{63B3BB69-23CF-44E3-9099-C40C66FF867C}">
                  <a14:compatExt spid="_x0000_s441397"/>
                </a:ext>
                <a:ext uri="{FF2B5EF4-FFF2-40B4-BE49-F238E27FC236}">
                  <a16:creationId xmlns:a16="http://schemas.microsoft.com/office/drawing/2014/main" id="{00000000-0008-0000-1A00-000035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51</xdr:row>
          <xdr:rowOff>47625</xdr:rowOff>
        </xdr:from>
        <xdr:to>
          <xdr:col>15</xdr:col>
          <xdr:colOff>57150</xdr:colOff>
          <xdr:row>51</xdr:row>
          <xdr:rowOff>228600</xdr:rowOff>
        </xdr:to>
        <xdr:sp macro="" textlink="">
          <xdr:nvSpPr>
            <xdr:cNvPr id="441398" name="Option Button 54" hidden="1">
              <a:extLst>
                <a:ext uri="{63B3BB69-23CF-44E3-9099-C40C66FF867C}">
                  <a14:compatExt spid="_x0000_s441398"/>
                </a:ext>
                <a:ext uri="{FF2B5EF4-FFF2-40B4-BE49-F238E27FC236}">
                  <a16:creationId xmlns:a16="http://schemas.microsoft.com/office/drawing/2014/main" id="{00000000-0008-0000-1A00-000036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51</xdr:row>
          <xdr:rowOff>47625</xdr:rowOff>
        </xdr:from>
        <xdr:to>
          <xdr:col>19</xdr:col>
          <xdr:colOff>57150</xdr:colOff>
          <xdr:row>51</xdr:row>
          <xdr:rowOff>228600</xdr:rowOff>
        </xdr:to>
        <xdr:sp macro="" textlink="">
          <xdr:nvSpPr>
            <xdr:cNvPr id="441399" name="Option Button 55" hidden="1">
              <a:extLst>
                <a:ext uri="{63B3BB69-23CF-44E3-9099-C40C66FF867C}">
                  <a14:compatExt spid="_x0000_s441399"/>
                </a:ext>
                <a:ext uri="{FF2B5EF4-FFF2-40B4-BE49-F238E27FC236}">
                  <a16:creationId xmlns:a16="http://schemas.microsoft.com/office/drawing/2014/main" id="{00000000-0008-0000-1A00-000037B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3225</xdr:colOff>
      <xdr:row>5</xdr:row>
      <xdr:rowOff>42408</xdr:rowOff>
    </xdr:to>
    <xdr:pic>
      <xdr:nvPicPr>
        <xdr:cNvPr id="2" name="Picture 3">
          <a:extLst>
            <a:ext uri="{FF2B5EF4-FFF2-40B4-BE49-F238E27FC236}">
              <a16:creationId xmlns:a16="http://schemas.microsoft.com/office/drawing/2014/main" id="{00000000-0008-0000-1B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05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28575</xdr:colOff>
          <xdr:row>16</xdr:row>
          <xdr:rowOff>0</xdr:rowOff>
        </xdr:from>
        <xdr:to>
          <xdr:col>15</xdr:col>
          <xdr:colOff>257175</xdr:colOff>
          <xdr:row>16</xdr:row>
          <xdr:rowOff>219075</xdr:rowOff>
        </xdr:to>
        <xdr:sp macro="" textlink="">
          <xdr:nvSpPr>
            <xdr:cNvPr id="442369" name="Check Box 1" hidden="1">
              <a:extLst>
                <a:ext uri="{63B3BB69-23CF-44E3-9099-C40C66FF867C}">
                  <a14:compatExt spid="_x0000_s442369"/>
                </a:ext>
                <a:ext uri="{FF2B5EF4-FFF2-40B4-BE49-F238E27FC236}">
                  <a16:creationId xmlns:a16="http://schemas.microsoft.com/office/drawing/2014/main" id="{00000000-0008-0000-1B00-00000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17</xdr:row>
          <xdr:rowOff>0</xdr:rowOff>
        </xdr:from>
        <xdr:to>
          <xdr:col>15</xdr:col>
          <xdr:colOff>257175</xdr:colOff>
          <xdr:row>17</xdr:row>
          <xdr:rowOff>219075</xdr:rowOff>
        </xdr:to>
        <xdr:sp macro="" textlink="">
          <xdr:nvSpPr>
            <xdr:cNvPr id="442370" name="Check Box 2" hidden="1">
              <a:extLst>
                <a:ext uri="{63B3BB69-23CF-44E3-9099-C40C66FF867C}">
                  <a14:compatExt spid="_x0000_s442370"/>
                </a:ext>
                <a:ext uri="{FF2B5EF4-FFF2-40B4-BE49-F238E27FC236}">
                  <a16:creationId xmlns:a16="http://schemas.microsoft.com/office/drawing/2014/main" id="{00000000-0008-0000-1B00-00000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18</xdr:row>
          <xdr:rowOff>0</xdr:rowOff>
        </xdr:from>
        <xdr:to>
          <xdr:col>15</xdr:col>
          <xdr:colOff>257175</xdr:colOff>
          <xdr:row>18</xdr:row>
          <xdr:rowOff>219075</xdr:rowOff>
        </xdr:to>
        <xdr:sp macro="" textlink="">
          <xdr:nvSpPr>
            <xdr:cNvPr id="442371" name="Check Box 3" hidden="1">
              <a:extLst>
                <a:ext uri="{63B3BB69-23CF-44E3-9099-C40C66FF867C}">
                  <a14:compatExt spid="_x0000_s442371"/>
                </a:ext>
                <a:ext uri="{FF2B5EF4-FFF2-40B4-BE49-F238E27FC236}">
                  <a16:creationId xmlns:a16="http://schemas.microsoft.com/office/drawing/2014/main" id="{00000000-0008-0000-1B00-00000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0</xdr:rowOff>
        </xdr:from>
        <xdr:to>
          <xdr:col>1</xdr:col>
          <xdr:colOff>257175</xdr:colOff>
          <xdr:row>25</xdr:row>
          <xdr:rowOff>219075</xdr:rowOff>
        </xdr:to>
        <xdr:sp macro="" textlink="">
          <xdr:nvSpPr>
            <xdr:cNvPr id="442372" name="Check Box 4" hidden="1">
              <a:extLst>
                <a:ext uri="{63B3BB69-23CF-44E3-9099-C40C66FF867C}">
                  <a14:compatExt spid="_x0000_s442372"/>
                </a:ext>
                <a:ext uri="{FF2B5EF4-FFF2-40B4-BE49-F238E27FC236}">
                  <a16:creationId xmlns:a16="http://schemas.microsoft.com/office/drawing/2014/main" id="{00000000-0008-0000-1B00-00000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0</xdr:rowOff>
        </xdr:from>
        <xdr:to>
          <xdr:col>1</xdr:col>
          <xdr:colOff>257175</xdr:colOff>
          <xdr:row>26</xdr:row>
          <xdr:rowOff>219075</xdr:rowOff>
        </xdr:to>
        <xdr:sp macro="" textlink="">
          <xdr:nvSpPr>
            <xdr:cNvPr id="442373" name="Check Box 5" hidden="1">
              <a:extLst>
                <a:ext uri="{63B3BB69-23CF-44E3-9099-C40C66FF867C}">
                  <a14:compatExt spid="_x0000_s442373"/>
                </a:ext>
                <a:ext uri="{FF2B5EF4-FFF2-40B4-BE49-F238E27FC236}">
                  <a16:creationId xmlns:a16="http://schemas.microsoft.com/office/drawing/2014/main" id="{00000000-0008-0000-1B00-00000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27</xdr:row>
          <xdr:rowOff>0</xdr:rowOff>
        </xdr:from>
        <xdr:to>
          <xdr:col>1</xdr:col>
          <xdr:colOff>257175</xdr:colOff>
          <xdr:row>27</xdr:row>
          <xdr:rowOff>219075</xdr:rowOff>
        </xdr:to>
        <xdr:sp macro="" textlink="">
          <xdr:nvSpPr>
            <xdr:cNvPr id="442374" name="Check Box 6" hidden="1">
              <a:extLst>
                <a:ext uri="{63B3BB69-23CF-44E3-9099-C40C66FF867C}">
                  <a14:compatExt spid="_x0000_s442374"/>
                </a:ext>
                <a:ext uri="{FF2B5EF4-FFF2-40B4-BE49-F238E27FC236}">
                  <a16:creationId xmlns:a16="http://schemas.microsoft.com/office/drawing/2014/main" id="{00000000-0008-0000-1B00-00000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0</xdr:rowOff>
        </xdr:from>
        <xdr:to>
          <xdr:col>15</xdr:col>
          <xdr:colOff>257175</xdr:colOff>
          <xdr:row>25</xdr:row>
          <xdr:rowOff>219075</xdr:rowOff>
        </xdr:to>
        <xdr:sp macro="" textlink="">
          <xdr:nvSpPr>
            <xdr:cNvPr id="442375" name="Check Box 7" hidden="1">
              <a:extLst>
                <a:ext uri="{63B3BB69-23CF-44E3-9099-C40C66FF867C}">
                  <a14:compatExt spid="_x0000_s442375"/>
                </a:ext>
                <a:ext uri="{FF2B5EF4-FFF2-40B4-BE49-F238E27FC236}">
                  <a16:creationId xmlns:a16="http://schemas.microsoft.com/office/drawing/2014/main" id="{00000000-0008-0000-1B00-00000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0</xdr:rowOff>
        </xdr:from>
        <xdr:to>
          <xdr:col>15</xdr:col>
          <xdr:colOff>257175</xdr:colOff>
          <xdr:row>26</xdr:row>
          <xdr:rowOff>219075</xdr:rowOff>
        </xdr:to>
        <xdr:sp macro="" textlink="">
          <xdr:nvSpPr>
            <xdr:cNvPr id="442376" name="Check Box 8" hidden="1">
              <a:extLst>
                <a:ext uri="{63B3BB69-23CF-44E3-9099-C40C66FF867C}">
                  <a14:compatExt spid="_x0000_s442376"/>
                </a:ext>
                <a:ext uri="{FF2B5EF4-FFF2-40B4-BE49-F238E27FC236}">
                  <a16:creationId xmlns:a16="http://schemas.microsoft.com/office/drawing/2014/main" id="{00000000-0008-0000-1B00-00000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27</xdr:row>
          <xdr:rowOff>0</xdr:rowOff>
        </xdr:from>
        <xdr:to>
          <xdr:col>15</xdr:col>
          <xdr:colOff>257175</xdr:colOff>
          <xdr:row>27</xdr:row>
          <xdr:rowOff>219075</xdr:rowOff>
        </xdr:to>
        <xdr:sp macro="" textlink="">
          <xdr:nvSpPr>
            <xdr:cNvPr id="442377" name="Check Box 9" hidden="1">
              <a:extLst>
                <a:ext uri="{63B3BB69-23CF-44E3-9099-C40C66FF867C}">
                  <a14:compatExt spid="_x0000_s442377"/>
                </a:ext>
                <a:ext uri="{FF2B5EF4-FFF2-40B4-BE49-F238E27FC236}">
                  <a16:creationId xmlns:a16="http://schemas.microsoft.com/office/drawing/2014/main" id="{00000000-0008-0000-1B00-00000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1</xdr:col>
          <xdr:colOff>257175</xdr:colOff>
          <xdr:row>34</xdr:row>
          <xdr:rowOff>219075</xdr:rowOff>
        </xdr:to>
        <xdr:sp macro="" textlink="">
          <xdr:nvSpPr>
            <xdr:cNvPr id="442378" name="Check Box 10" hidden="1">
              <a:extLst>
                <a:ext uri="{63B3BB69-23CF-44E3-9099-C40C66FF867C}">
                  <a14:compatExt spid="_x0000_s442378"/>
                </a:ext>
                <a:ext uri="{FF2B5EF4-FFF2-40B4-BE49-F238E27FC236}">
                  <a16:creationId xmlns:a16="http://schemas.microsoft.com/office/drawing/2014/main" id="{00000000-0008-0000-1B00-00000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0</xdr:rowOff>
        </xdr:from>
        <xdr:to>
          <xdr:col>1</xdr:col>
          <xdr:colOff>257175</xdr:colOff>
          <xdr:row>35</xdr:row>
          <xdr:rowOff>219075</xdr:rowOff>
        </xdr:to>
        <xdr:sp macro="" textlink="">
          <xdr:nvSpPr>
            <xdr:cNvPr id="442379" name="Check Box 11" hidden="1">
              <a:extLst>
                <a:ext uri="{63B3BB69-23CF-44E3-9099-C40C66FF867C}">
                  <a14:compatExt spid="_x0000_s442379"/>
                </a:ext>
                <a:ext uri="{FF2B5EF4-FFF2-40B4-BE49-F238E27FC236}">
                  <a16:creationId xmlns:a16="http://schemas.microsoft.com/office/drawing/2014/main" id="{00000000-0008-0000-1B00-00000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0</xdr:rowOff>
        </xdr:from>
        <xdr:to>
          <xdr:col>1</xdr:col>
          <xdr:colOff>257175</xdr:colOff>
          <xdr:row>36</xdr:row>
          <xdr:rowOff>219075</xdr:rowOff>
        </xdr:to>
        <xdr:sp macro="" textlink="">
          <xdr:nvSpPr>
            <xdr:cNvPr id="442380" name="Check Box 12" hidden="1">
              <a:extLst>
                <a:ext uri="{63B3BB69-23CF-44E3-9099-C40C66FF867C}">
                  <a14:compatExt spid="_x0000_s442380"/>
                </a:ext>
                <a:ext uri="{FF2B5EF4-FFF2-40B4-BE49-F238E27FC236}">
                  <a16:creationId xmlns:a16="http://schemas.microsoft.com/office/drawing/2014/main" id="{00000000-0008-0000-1B00-00000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0</xdr:rowOff>
        </xdr:from>
        <xdr:to>
          <xdr:col>15</xdr:col>
          <xdr:colOff>257175</xdr:colOff>
          <xdr:row>34</xdr:row>
          <xdr:rowOff>219075</xdr:rowOff>
        </xdr:to>
        <xdr:sp macro="" textlink="">
          <xdr:nvSpPr>
            <xdr:cNvPr id="442381" name="Check Box 13" hidden="1">
              <a:extLst>
                <a:ext uri="{63B3BB69-23CF-44E3-9099-C40C66FF867C}">
                  <a14:compatExt spid="_x0000_s442381"/>
                </a:ext>
                <a:ext uri="{FF2B5EF4-FFF2-40B4-BE49-F238E27FC236}">
                  <a16:creationId xmlns:a16="http://schemas.microsoft.com/office/drawing/2014/main" id="{00000000-0008-0000-1B00-00000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0</xdr:rowOff>
        </xdr:from>
        <xdr:to>
          <xdr:col>15</xdr:col>
          <xdr:colOff>257175</xdr:colOff>
          <xdr:row>35</xdr:row>
          <xdr:rowOff>219075</xdr:rowOff>
        </xdr:to>
        <xdr:sp macro="" textlink="">
          <xdr:nvSpPr>
            <xdr:cNvPr id="442382" name="Check Box 14" hidden="1">
              <a:extLst>
                <a:ext uri="{63B3BB69-23CF-44E3-9099-C40C66FF867C}">
                  <a14:compatExt spid="_x0000_s442382"/>
                </a:ext>
                <a:ext uri="{FF2B5EF4-FFF2-40B4-BE49-F238E27FC236}">
                  <a16:creationId xmlns:a16="http://schemas.microsoft.com/office/drawing/2014/main" id="{00000000-0008-0000-1B00-00000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36</xdr:row>
          <xdr:rowOff>0</xdr:rowOff>
        </xdr:from>
        <xdr:to>
          <xdr:col>15</xdr:col>
          <xdr:colOff>257175</xdr:colOff>
          <xdr:row>36</xdr:row>
          <xdr:rowOff>219075</xdr:rowOff>
        </xdr:to>
        <xdr:sp macro="" textlink="">
          <xdr:nvSpPr>
            <xdr:cNvPr id="442383" name="Check Box 15" hidden="1">
              <a:extLst>
                <a:ext uri="{63B3BB69-23CF-44E3-9099-C40C66FF867C}">
                  <a14:compatExt spid="_x0000_s442383"/>
                </a:ext>
                <a:ext uri="{FF2B5EF4-FFF2-40B4-BE49-F238E27FC236}">
                  <a16:creationId xmlns:a16="http://schemas.microsoft.com/office/drawing/2014/main" id="{00000000-0008-0000-1B00-00000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1</xdr:col>
          <xdr:colOff>257175</xdr:colOff>
          <xdr:row>43</xdr:row>
          <xdr:rowOff>219075</xdr:rowOff>
        </xdr:to>
        <xdr:sp macro="" textlink="">
          <xdr:nvSpPr>
            <xdr:cNvPr id="442384" name="Check Box 16" hidden="1">
              <a:extLst>
                <a:ext uri="{63B3BB69-23CF-44E3-9099-C40C66FF867C}">
                  <a14:compatExt spid="_x0000_s442384"/>
                </a:ext>
                <a:ext uri="{FF2B5EF4-FFF2-40B4-BE49-F238E27FC236}">
                  <a16:creationId xmlns:a16="http://schemas.microsoft.com/office/drawing/2014/main" id="{00000000-0008-0000-1B00-00001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44</xdr:row>
          <xdr:rowOff>0</xdr:rowOff>
        </xdr:from>
        <xdr:to>
          <xdr:col>1</xdr:col>
          <xdr:colOff>257175</xdr:colOff>
          <xdr:row>44</xdr:row>
          <xdr:rowOff>219075</xdr:rowOff>
        </xdr:to>
        <xdr:sp macro="" textlink="">
          <xdr:nvSpPr>
            <xdr:cNvPr id="442385" name="Check Box 17" hidden="1">
              <a:extLst>
                <a:ext uri="{63B3BB69-23CF-44E3-9099-C40C66FF867C}">
                  <a14:compatExt spid="_x0000_s442385"/>
                </a:ext>
                <a:ext uri="{FF2B5EF4-FFF2-40B4-BE49-F238E27FC236}">
                  <a16:creationId xmlns:a16="http://schemas.microsoft.com/office/drawing/2014/main" id="{00000000-0008-0000-1B00-00001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45</xdr:row>
          <xdr:rowOff>0</xdr:rowOff>
        </xdr:from>
        <xdr:to>
          <xdr:col>1</xdr:col>
          <xdr:colOff>257175</xdr:colOff>
          <xdr:row>45</xdr:row>
          <xdr:rowOff>219075</xdr:rowOff>
        </xdr:to>
        <xdr:sp macro="" textlink="">
          <xdr:nvSpPr>
            <xdr:cNvPr id="442386" name="Check Box 18" hidden="1">
              <a:extLst>
                <a:ext uri="{63B3BB69-23CF-44E3-9099-C40C66FF867C}">
                  <a14:compatExt spid="_x0000_s442386"/>
                </a:ext>
                <a:ext uri="{FF2B5EF4-FFF2-40B4-BE49-F238E27FC236}">
                  <a16:creationId xmlns:a16="http://schemas.microsoft.com/office/drawing/2014/main" id="{00000000-0008-0000-1B00-00001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43</xdr:row>
          <xdr:rowOff>0</xdr:rowOff>
        </xdr:from>
        <xdr:to>
          <xdr:col>15</xdr:col>
          <xdr:colOff>257175</xdr:colOff>
          <xdr:row>43</xdr:row>
          <xdr:rowOff>219075</xdr:rowOff>
        </xdr:to>
        <xdr:sp macro="" textlink="">
          <xdr:nvSpPr>
            <xdr:cNvPr id="442387" name="Check Box 19" hidden="1">
              <a:extLst>
                <a:ext uri="{63B3BB69-23CF-44E3-9099-C40C66FF867C}">
                  <a14:compatExt spid="_x0000_s442387"/>
                </a:ext>
                <a:ext uri="{FF2B5EF4-FFF2-40B4-BE49-F238E27FC236}">
                  <a16:creationId xmlns:a16="http://schemas.microsoft.com/office/drawing/2014/main" id="{00000000-0008-0000-1B00-00001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44</xdr:row>
          <xdr:rowOff>0</xdr:rowOff>
        </xdr:from>
        <xdr:to>
          <xdr:col>15</xdr:col>
          <xdr:colOff>257175</xdr:colOff>
          <xdr:row>44</xdr:row>
          <xdr:rowOff>219075</xdr:rowOff>
        </xdr:to>
        <xdr:sp macro="" textlink="">
          <xdr:nvSpPr>
            <xdr:cNvPr id="442388" name="Check Box 20" hidden="1">
              <a:extLst>
                <a:ext uri="{63B3BB69-23CF-44E3-9099-C40C66FF867C}">
                  <a14:compatExt spid="_x0000_s442388"/>
                </a:ext>
                <a:ext uri="{FF2B5EF4-FFF2-40B4-BE49-F238E27FC236}">
                  <a16:creationId xmlns:a16="http://schemas.microsoft.com/office/drawing/2014/main" id="{00000000-0008-0000-1B00-00001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45</xdr:row>
          <xdr:rowOff>0</xdr:rowOff>
        </xdr:from>
        <xdr:to>
          <xdr:col>15</xdr:col>
          <xdr:colOff>257175</xdr:colOff>
          <xdr:row>45</xdr:row>
          <xdr:rowOff>219075</xdr:rowOff>
        </xdr:to>
        <xdr:sp macro="" textlink="">
          <xdr:nvSpPr>
            <xdr:cNvPr id="442389" name="Check Box 21" hidden="1">
              <a:extLst>
                <a:ext uri="{63B3BB69-23CF-44E3-9099-C40C66FF867C}">
                  <a14:compatExt spid="_x0000_s442389"/>
                </a:ext>
                <a:ext uri="{FF2B5EF4-FFF2-40B4-BE49-F238E27FC236}">
                  <a16:creationId xmlns:a16="http://schemas.microsoft.com/office/drawing/2014/main" id="{00000000-0008-0000-1B00-00001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0</xdr:rowOff>
        </xdr:from>
        <xdr:to>
          <xdr:col>1</xdr:col>
          <xdr:colOff>257175</xdr:colOff>
          <xdr:row>52</xdr:row>
          <xdr:rowOff>219075</xdr:rowOff>
        </xdr:to>
        <xdr:sp macro="" textlink="">
          <xdr:nvSpPr>
            <xdr:cNvPr id="442390" name="Check Box 22" hidden="1">
              <a:extLst>
                <a:ext uri="{63B3BB69-23CF-44E3-9099-C40C66FF867C}">
                  <a14:compatExt spid="_x0000_s442390"/>
                </a:ext>
                <a:ext uri="{FF2B5EF4-FFF2-40B4-BE49-F238E27FC236}">
                  <a16:creationId xmlns:a16="http://schemas.microsoft.com/office/drawing/2014/main" id="{00000000-0008-0000-1B00-00001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53</xdr:row>
          <xdr:rowOff>0</xdr:rowOff>
        </xdr:from>
        <xdr:to>
          <xdr:col>1</xdr:col>
          <xdr:colOff>257175</xdr:colOff>
          <xdr:row>53</xdr:row>
          <xdr:rowOff>219075</xdr:rowOff>
        </xdr:to>
        <xdr:sp macro="" textlink="">
          <xdr:nvSpPr>
            <xdr:cNvPr id="442391" name="Check Box 23" hidden="1">
              <a:extLst>
                <a:ext uri="{63B3BB69-23CF-44E3-9099-C40C66FF867C}">
                  <a14:compatExt spid="_x0000_s442391"/>
                </a:ext>
                <a:ext uri="{FF2B5EF4-FFF2-40B4-BE49-F238E27FC236}">
                  <a16:creationId xmlns:a16="http://schemas.microsoft.com/office/drawing/2014/main" id="{00000000-0008-0000-1B00-00001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54</xdr:row>
          <xdr:rowOff>0</xdr:rowOff>
        </xdr:from>
        <xdr:to>
          <xdr:col>1</xdr:col>
          <xdr:colOff>257175</xdr:colOff>
          <xdr:row>54</xdr:row>
          <xdr:rowOff>219075</xdr:rowOff>
        </xdr:to>
        <xdr:sp macro="" textlink="">
          <xdr:nvSpPr>
            <xdr:cNvPr id="442392" name="Check Box 24" hidden="1">
              <a:extLst>
                <a:ext uri="{63B3BB69-23CF-44E3-9099-C40C66FF867C}">
                  <a14:compatExt spid="_x0000_s442392"/>
                </a:ext>
                <a:ext uri="{FF2B5EF4-FFF2-40B4-BE49-F238E27FC236}">
                  <a16:creationId xmlns:a16="http://schemas.microsoft.com/office/drawing/2014/main" id="{00000000-0008-0000-1B00-00001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52</xdr:row>
          <xdr:rowOff>0</xdr:rowOff>
        </xdr:from>
        <xdr:to>
          <xdr:col>15</xdr:col>
          <xdr:colOff>257175</xdr:colOff>
          <xdr:row>52</xdr:row>
          <xdr:rowOff>219075</xdr:rowOff>
        </xdr:to>
        <xdr:sp macro="" textlink="">
          <xdr:nvSpPr>
            <xdr:cNvPr id="442393" name="Check Box 25" hidden="1">
              <a:extLst>
                <a:ext uri="{63B3BB69-23CF-44E3-9099-C40C66FF867C}">
                  <a14:compatExt spid="_x0000_s442393"/>
                </a:ext>
                <a:ext uri="{FF2B5EF4-FFF2-40B4-BE49-F238E27FC236}">
                  <a16:creationId xmlns:a16="http://schemas.microsoft.com/office/drawing/2014/main" id="{00000000-0008-0000-1B00-00001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53</xdr:row>
          <xdr:rowOff>0</xdr:rowOff>
        </xdr:from>
        <xdr:to>
          <xdr:col>15</xdr:col>
          <xdr:colOff>257175</xdr:colOff>
          <xdr:row>53</xdr:row>
          <xdr:rowOff>219075</xdr:rowOff>
        </xdr:to>
        <xdr:sp macro="" textlink="">
          <xdr:nvSpPr>
            <xdr:cNvPr id="442394" name="Check Box 26" hidden="1">
              <a:extLst>
                <a:ext uri="{63B3BB69-23CF-44E3-9099-C40C66FF867C}">
                  <a14:compatExt spid="_x0000_s442394"/>
                </a:ext>
                <a:ext uri="{FF2B5EF4-FFF2-40B4-BE49-F238E27FC236}">
                  <a16:creationId xmlns:a16="http://schemas.microsoft.com/office/drawing/2014/main" id="{00000000-0008-0000-1B00-00001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54</xdr:row>
          <xdr:rowOff>0</xdr:rowOff>
        </xdr:from>
        <xdr:to>
          <xdr:col>15</xdr:col>
          <xdr:colOff>257175</xdr:colOff>
          <xdr:row>54</xdr:row>
          <xdr:rowOff>219075</xdr:rowOff>
        </xdr:to>
        <xdr:sp macro="" textlink="">
          <xdr:nvSpPr>
            <xdr:cNvPr id="442395" name="Check Box 27" hidden="1">
              <a:extLst>
                <a:ext uri="{63B3BB69-23CF-44E3-9099-C40C66FF867C}">
                  <a14:compatExt spid="_x0000_s442395"/>
                </a:ext>
                <a:ext uri="{FF2B5EF4-FFF2-40B4-BE49-F238E27FC236}">
                  <a16:creationId xmlns:a16="http://schemas.microsoft.com/office/drawing/2014/main" id="{00000000-0008-0000-1B00-00001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0</xdr:rowOff>
        </xdr:from>
        <xdr:to>
          <xdr:col>1</xdr:col>
          <xdr:colOff>257175</xdr:colOff>
          <xdr:row>61</xdr:row>
          <xdr:rowOff>219075</xdr:rowOff>
        </xdr:to>
        <xdr:sp macro="" textlink="">
          <xdr:nvSpPr>
            <xdr:cNvPr id="442396" name="Check Box 28" hidden="1">
              <a:extLst>
                <a:ext uri="{63B3BB69-23CF-44E3-9099-C40C66FF867C}">
                  <a14:compatExt spid="_x0000_s442396"/>
                </a:ext>
                <a:ext uri="{FF2B5EF4-FFF2-40B4-BE49-F238E27FC236}">
                  <a16:creationId xmlns:a16="http://schemas.microsoft.com/office/drawing/2014/main" id="{00000000-0008-0000-1B00-00001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62</xdr:row>
          <xdr:rowOff>0</xdr:rowOff>
        </xdr:from>
        <xdr:to>
          <xdr:col>1</xdr:col>
          <xdr:colOff>257175</xdr:colOff>
          <xdr:row>62</xdr:row>
          <xdr:rowOff>219075</xdr:rowOff>
        </xdr:to>
        <xdr:sp macro="" textlink="">
          <xdr:nvSpPr>
            <xdr:cNvPr id="442397" name="Check Box 29" hidden="1">
              <a:extLst>
                <a:ext uri="{63B3BB69-23CF-44E3-9099-C40C66FF867C}">
                  <a14:compatExt spid="_x0000_s442397"/>
                </a:ext>
                <a:ext uri="{FF2B5EF4-FFF2-40B4-BE49-F238E27FC236}">
                  <a16:creationId xmlns:a16="http://schemas.microsoft.com/office/drawing/2014/main" id="{00000000-0008-0000-1B00-00001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63</xdr:row>
          <xdr:rowOff>0</xdr:rowOff>
        </xdr:from>
        <xdr:to>
          <xdr:col>1</xdr:col>
          <xdr:colOff>257175</xdr:colOff>
          <xdr:row>63</xdr:row>
          <xdr:rowOff>219075</xdr:rowOff>
        </xdr:to>
        <xdr:sp macro="" textlink="">
          <xdr:nvSpPr>
            <xdr:cNvPr id="442398" name="Check Box 30" hidden="1">
              <a:extLst>
                <a:ext uri="{63B3BB69-23CF-44E3-9099-C40C66FF867C}">
                  <a14:compatExt spid="_x0000_s442398"/>
                </a:ext>
                <a:ext uri="{FF2B5EF4-FFF2-40B4-BE49-F238E27FC236}">
                  <a16:creationId xmlns:a16="http://schemas.microsoft.com/office/drawing/2014/main" id="{00000000-0008-0000-1B00-00001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61</xdr:row>
          <xdr:rowOff>0</xdr:rowOff>
        </xdr:from>
        <xdr:to>
          <xdr:col>15</xdr:col>
          <xdr:colOff>257175</xdr:colOff>
          <xdr:row>61</xdr:row>
          <xdr:rowOff>219075</xdr:rowOff>
        </xdr:to>
        <xdr:sp macro="" textlink="">
          <xdr:nvSpPr>
            <xdr:cNvPr id="442399" name="Check Box 31" hidden="1">
              <a:extLst>
                <a:ext uri="{63B3BB69-23CF-44E3-9099-C40C66FF867C}">
                  <a14:compatExt spid="_x0000_s442399"/>
                </a:ext>
                <a:ext uri="{FF2B5EF4-FFF2-40B4-BE49-F238E27FC236}">
                  <a16:creationId xmlns:a16="http://schemas.microsoft.com/office/drawing/2014/main" id="{00000000-0008-0000-1B00-00001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62</xdr:row>
          <xdr:rowOff>0</xdr:rowOff>
        </xdr:from>
        <xdr:to>
          <xdr:col>15</xdr:col>
          <xdr:colOff>257175</xdr:colOff>
          <xdr:row>62</xdr:row>
          <xdr:rowOff>219075</xdr:rowOff>
        </xdr:to>
        <xdr:sp macro="" textlink="">
          <xdr:nvSpPr>
            <xdr:cNvPr id="442400" name="Check Box 32" hidden="1">
              <a:extLst>
                <a:ext uri="{63B3BB69-23CF-44E3-9099-C40C66FF867C}">
                  <a14:compatExt spid="_x0000_s442400"/>
                </a:ext>
                <a:ext uri="{FF2B5EF4-FFF2-40B4-BE49-F238E27FC236}">
                  <a16:creationId xmlns:a16="http://schemas.microsoft.com/office/drawing/2014/main" id="{00000000-0008-0000-1B00-00002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63</xdr:row>
          <xdr:rowOff>0</xdr:rowOff>
        </xdr:from>
        <xdr:to>
          <xdr:col>15</xdr:col>
          <xdr:colOff>257175</xdr:colOff>
          <xdr:row>63</xdr:row>
          <xdr:rowOff>219075</xdr:rowOff>
        </xdr:to>
        <xdr:sp macro="" textlink="">
          <xdr:nvSpPr>
            <xdr:cNvPr id="442401" name="Check Box 33" hidden="1">
              <a:extLst>
                <a:ext uri="{63B3BB69-23CF-44E3-9099-C40C66FF867C}">
                  <a14:compatExt spid="_x0000_s442401"/>
                </a:ext>
                <a:ext uri="{FF2B5EF4-FFF2-40B4-BE49-F238E27FC236}">
                  <a16:creationId xmlns:a16="http://schemas.microsoft.com/office/drawing/2014/main" id="{00000000-0008-0000-1B00-000021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70</xdr:row>
          <xdr:rowOff>0</xdr:rowOff>
        </xdr:from>
        <xdr:to>
          <xdr:col>1</xdr:col>
          <xdr:colOff>257175</xdr:colOff>
          <xdr:row>70</xdr:row>
          <xdr:rowOff>219075</xdr:rowOff>
        </xdr:to>
        <xdr:sp macro="" textlink="">
          <xdr:nvSpPr>
            <xdr:cNvPr id="442402" name="Check Box 34" hidden="1">
              <a:extLst>
                <a:ext uri="{63B3BB69-23CF-44E3-9099-C40C66FF867C}">
                  <a14:compatExt spid="_x0000_s442402"/>
                </a:ext>
                <a:ext uri="{FF2B5EF4-FFF2-40B4-BE49-F238E27FC236}">
                  <a16:creationId xmlns:a16="http://schemas.microsoft.com/office/drawing/2014/main" id="{00000000-0008-0000-1B00-000022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0</xdr:rowOff>
        </xdr:from>
        <xdr:to>
          <xdr:col>1</xdr:col>
          <xdr:colOff>257175</xdr:colOff>
          <xdr:row>71</xdr:row>
          <xdr:rowOff>219075</xdr:rowOff>
        </xdr:to>
        <xdr:sp macro="" textlink="">
          <xdr:nvSpPr>
            <xdr:cNvPr id="442403" name="Check Box 35" hidden="1">
              <a:extLst>
                <a:ext uri="{63B3BB69-23CF-44E3-9099-C40C66FF867C}">
                  <a14:compatExt spid="_x0000_s442403"/>
                </a:ext>
                <a:ext uri="{FF2B5EF4-FFF2-40B4-BE49-F238E27FC236}">
                  <a16:creationId xmlns:a16="http://schemas.microsoft.com/office/drawing/2014/main" id="{00000000-0008-0000-1B00-000023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72</xdr:row>
          <xdr:rowOff>0</xdr:rowOff>
        </xdr:from>
        <xdr:to>
          <xdr:col>1</xdr:col>
          <xdr:colOff>257175</xdr:colOff>
          <xdr:row>72</xdr:row>
          <xdr:rowOff>219075</xdr:rowOff>
        </xdr:to>
        <xdr:sp macro="" textlink="">
          <xdr:nvSpPr>
            <xdr:cNvPr id="442404" name="Check Box 36" hidden="1">
              <a:extLst>
                <a:ext uri="{63B3BB69-23CF-44E3-9099-C40C66FF867C}">
                  <a14:compatExt spid="_x0000_s442404"/>
                </a:ext>
                <a:ext uri="{FF2B5EF4-FFF2-40B4-BE49-F238E27FC236}">
                  <a16:creationId xmlns:a16="http://schemas.microsoft.com/office/drawing/2014/main" id="{00000000-0008-0000-1B00-000024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70</xdr:row>
          <xdr:rowOff>0</xdr:rowOff>
        </xdr:from>
        <xdr:to>
          <xdr:col>15</xdr:col>
          <xdr:colOff>257175</xdr:colOff>
          <xdr:row>70</xdr:row>
          <xdr:rowOff>219075</xdr:rowOff>
        </xdr:to>
        <xdr:sp macro="" textlink="">
          <xdr:nvSpPr>
            <xdr:cNvPr id="442405" name="Check Box 37" hidden="1">
              <a:extLst>
                <a:ext uri="{63B3BB69-23CF-44E3-9099-C40C66FF867C}">
                  <a14:compatExt spid="_x0000_s442405"/>
                </a:ext>
                <a:ext uri="{FF2B5EF4-FFF2-40B4-BE49-F238E27FC236}">
                  <a16:creationId xmlns:a16="http://schemas.microsoft.com/office/drawing/2014/main" id="{00000000-0008-0000-1B00-000025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71</xdr:row>
          <xdr:rowOff>0</xdr:rowOff>
        </xdr:from>
        <xdr:to>
          <xdr:col>15</xdr:col>
          <xdr:colOff>257175</xdr:colOff>
          <xdr:row>71</xdr:row>
          <xdr:rowOff>219075</xdr:rowOff>
        </xdr:to>
        <xdr:sp macro="" textlink="">
          <xdr:nvSpPr>
            <xdr:cNvPr id="442406" name="Check Box 38" hidden="1">
              <a:extLst>
                <a:ext uri="{63B3BB69-23CF-44E3-9099-C40C66FF867C}">
                  <a14:compatExt spid="_x0000_s442406"/>
                </a:ext>
                <a:ext uri="{FF2B5EF4-FFF2-40B4-BE49-F238E27FC236}">
                  <a16:creationId xmlns:a16="http://schemas.microsoft.com/office/drawing/2014/main" id="{00000000-0008-0000-1B00-000026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72</xdr:row>
          <xdr:rowOff>0</xdr:rowOff>
        </xdr:from>
        <xdr:to>
          <xdr:col>15</xdr:col>
          <xdr:colOff>257175</xdr:colOff>
          <xdr:row>72</xdr:row>
          <xdr:rowOff>219075</xdr:rowOff>
        </xdr:to>
        <xdr:sp macro="" textlink="">
          <xdr:nvSpPr>
            <xdr:cNvPr id="442407" name="Check Box 39" hidden="1">
              <a:extLst>
                <a:ext uri="{63B3BB69-23CF-44E3-9099-C40C66FF867C}">
                  <a14:compatExt spid="_x0000_s442407"/>
                </a:ext>
                <a:ext uri="{FF2B5EF4-FFF2-40B4-BE49-F238E27FC236}">
                  <a16:creationId xmlns:a16="http://schemas.microsoft.com/office/drawing/2014/main" id="{00000000-0008-0000-1B00-000027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1</xdr:col>
          <xdr:colOff>257175</xdr:colOff>
          <xdr:row>16</xdr:row>
          <xdr:rowOff>219075</xdr:rowOff>
        </xdr:to>
        <xdr:sp macro="" textlink="">
          <xdr:nvSpPr>
            <xdr:cNvPr id="442408" name="Check Box 40" hidden="1">
              <a:extLst>
                <a:ext uri="{63B3BB69-23CF-44E3-9099-C40C66FF867C}">
                  <a14:compatExt spid="_x0000_s442408"/>
                </a:ext>
                <a:ext uri="{FF2B5EF4-FFF2-40B4-BE49-F238E27FC236}">
                  <a16:creationId xmlns:a16="http://schemas.microsoft.com/office/drawing/2014/main" id="{00000000-0008-0000-1B00-000028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0</xdr:rowOff>
        </xdr:from>
        <xdr:to>
          <xdr:col>1</xdr:col>
          <xdr:colOff>257175</xdr:colOff>
          <xdr:row>17</xdr:row>
          <xdr:rowOff>219075</xdr:rowOff>
        </xdr:to>
        <xdr:sp macro="" textlink="">
          <xdr:nvSpPr>
            <xdr:cNvPr id="442409" name="Check Box 41" hidden="1">
              <a:extLst>
                <a:ext uri="{63B3BB69-23CF-44E3-9099-C40C66FF867C}">
                  <a14:compatExt spid="_x0000_s442409"/>
                </a:ext>
                <a:ext uri="{FF2B5EF4-FFF2-40B4-BE49-F238E27FC236}">
                  <a16:creationId xmlns:a16="http://schemas.microsoft.com/office/drawing/2014/main" id="{00000000-0008-0000-1B00-000029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0</xdr:rowOff>
        </xdr:from>
        <xdr:to>
          <xdr:col>1</xdr:col>
          <xdr:colOff>257175</xdr:colOff>
          <xdr:row>18</xdr:row>
          <xdr:rowOff>219075</xdr:rowOff>
        </xdr:to>
        <xdr:sp macro="" textlink="">
          <xdr:nvSpPr>
            <xdr:cNvPr id="442410" name="Check Box 42" hidden="1">
              <a:extLst>
                <a:ext uri="{63B3BB69-23CF-44E3-9099-C40C66FF867C}">
                  <a14:compatExt spid="_x0000_s442410"/>
                </a:ext>
                <a:ext uri="{FF2B5EF4-FFF2-40B4-BE49-F238E27FC236}">
                  <a16:creationId xmlns:a16="http://schemas.microsoft.com/office/drawing/2014/main" id="{00000000-0008-0000-1B00-00002A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78</xdr:row>
      <xdr:rowOff>9525</xdr:rowOff>
    </xdr:from>
    <xdr:to>
      <xdr:col>35</xdr:col>
      <xdr:colOff>33824</xdr:colOff>
      <xdr:row>83</xdr:row>
      <xdr:rowOff>212925</xdr:rowOff>
    </xdr:to>
    <xdr:sp macro="" textlink="">
      <xdr:nvSpPr>
        <xdr:cNvPr id="45" name="正方形/長方形 44">
          <a:extLst>
            <a:ext uri="{FF2B5EF4-FFF2-40B4-BE49-F238E27FC236}">
              <a16:creationId xmlns:a16="http://schemas.microsoft.com/office/drawing/2014/main" id="{00000000-0008-0000-1B00-00002D000000}"/>
            </a:ext>
          </a:extLst>
        </xdr:cNvPr>
        <xdr:cNvSpPr/>
      </xdr:nvSpPr>
      <xdr:spPr>
        <a:xfrm>
          <a:off x="8010524" y="15230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28575</xdr:colOff>
          <xdr:row>79</xdr:row>
          <xdr:rowOff>0</xdr:rowOff>
        </xdr:from>
        <xdr:to>
          <xdr:col>1</xdr:col>
          <xdr:colOff>257175</xdr:colOff>
          <xdr:row>79</xdr:row>
          <xdr:rowOff>219075</xdr:rowOff>
        </xdr:to>
        <xdr:sp macro="" textlink="">
          <xdr:nvSpPr>
            <xdr:cNvPr id="442411" name="Check Box 43" hidden="1">
              <a:extLst>
                <a:ext uri="{63B3BB69-23CF-44E3-9099-C40C66FF867C}">
                  <a14:compatExt spid="_x0000_s442411"/>
                </a:ext>
                <a:ext uri="{FF2B5EF4-FFF2-40B4-BE49-F238E27FC236}">
                  <a16:creationId xmlns:a16="http://schemas.microsoft.com/office/drawing/2014/main" id="{00000000-0008-0000-1B00-00002B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80</xdr:row>
          <xdr:rowOff>0</xdr:rowOff>
        </xdr:from>
        <xdr:to>
          <xdr:col>1</xdr:col>
          <xdr:colOff>257175</xdr:colOff>
          <xdr:row>80</xdr:row>
          <xdr:rowOff>219075</xdr:rowOff>
        </xdr:to>
        <xdr:sp macro="" textlink="">
          <xdr:nvSpPr>
            <xdr:cNvPr id="442412" name="Check Box 44" hidden="1">
              <a:extLst>
                <a:ext uri="{63B3BB69-23CF-44E3-9099-C40C66FF867C}">
                  <a14:compatExt spid="_x0000_s442412"/>
                </a:ext>
                <a:ext uri="{FF2B5EF4-FFF2-40B4-BE49-F238E27FC236}">
                  <a16:creationId xmlns:a16="http://schemas.microsoft.com/office/drawing/2014/main" id="{00000000-0008-0000-1B00-00002C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81</xdr:row>
          <xdr:rowOff>0</xdr:rowOff>
        </xdr:from>
        <xdr:to>
          <xdr:col>1</xdr:col>
          <xdr:colOff>257175</xdr:colOff>
          <xdr:row>81</xdr:row>
          <xdr:rowOff>219075</xdr:rowOff>
        </xdr:to>
        <xdr:sp macro="" textlink="">
          <xdr:nvSpPr>
            <xdr:cNvPr id="442413" name="Check Box 45" hidden="1">
              <a:extLst>
                <a:ext uri="{63B3BB69-23CF-44E3-9099-C40C66FF867C}">
                  <a14:compatExt spid="_x0000_s442413"/>
                </a:ext>
                <a:ext uri="{FF2B5EF4-FFF2-40B4-BE49-F238E27FC236}">
                  <a16:creationId xmlns:a16="http://schemas.microsoft.com/office/drawing/2014/main" id="{00000000-0008-0000-1B00-00002D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79</xdr:row>
          <xdr:rowOff>0</xdr:rowOff>
        </xdr:from>
        <xdr:to>
          <xdr:col>15</xdr:col>
          <xdr:colOff>257175</xdr:colOff>
          <xdr:row>79</xdr:row>
          <xdr:rowOff>219075</xdr:rowOff>
        </xdr:to>
        <xdr:sp macro="" textlink="">
          <xdr:nvSpPr>
            <xdr:cNvPr id="442414" name="Check Box 46" hidden="1">
              <a:extLst>
                <a:ext uri="{63B3BB69-23CF-44E3-9099-C40C66FF867C}">
                  <a14:compatExt spid="_x0000_s442414"/>
                </a:ext>
                <a:ext uri="{FF2B5EF4-FFF2-40B4-BE49-F238E27FC236}">
                  <a16:creationId xmlns:a16="http://schemas.microsoft.com/office/drawing/2014/main" id="{00000000-0008-0000-1B00-00002E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80</xdr:row>
          <xdr:rowOff>0</xdr:rowOff>
        </xdr:from>
        <xdr:to>
          <xdr:col>15</xdr:col>
          <xdr:colOff>257175</xdr:colOff>
          <xdr:row>80</xdr:row>
          <xdr:rowOff>219075</xdr:rowOff>
        </xdr:to>
        <xdr:sp macro="" textlink="">
          <xdr:nvSpPr>
            <xdr:cNvPr id="442415" name="Check Box 47" hidden="1">
              <a:extLst>
                <a:ext uri="{63B3BB69-23CF-44E3-9099-C40C66FF867C}">
                  <a14:compatExt spid="_x0000_s442415"/>
                </a:ext>
                <a:ext uri="{FF2B5EF4-FFF2-40B4-BE49-F238E27FC236}">
                  <a16:creationId xmlns:a16="http://schemas.microsoft.com/office/drawing/2014/main" id="{00000000-0008-0000-1B00-00002F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81</xdr:row>
          <xdr:rowOff>0</xdr:rowOff>
        </xdr:from>
        <xdr:to>
          <xdr:col>15</xdr:col>
          <xdr:colOff>257175</xdr:colOff>
          <xdr:row>81</xdr:row>
          <xdr:rowOff>219075</xdr:rowOff>
        </xdr:to>
        <xdr:sp macro="" textlink="">
          <xdr:nvSpPr>
            <xdr:cNvPr id="442416" name="Check Box 48" hidden="1">
              <a:extLst>
                <a:ext uri="{63B3BB69-23CF-44E3-9099-C40C66FF867C}">
                  <a14:compatExt spid="_x0000_s442416"/>
                </a:ext>
                <a:ext uri="{FF2B5EF4-FFF2-40B4-BE49-F238E27FC236}">
                  <a16:creationId xmlns:a16="http://schemas.microsoft.com/office/drawing/2014/main" id="{00000000-0008-0000-1B00-000030C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3225</xdr:colOff>
      <xdr:row>5</xdr:row>
      <xdr:rowOff>42408</xdr:rowOff>
    </xdr:to>
    <xdr:pic>
      <xdr:nvPicPr>
        <xdr:cNvPr id="2" name="Picture 3">
          <a:extLst>
            <a:ext uri="{FF2B5EF4-FFF2-40B4-BE49-F238E27FC236}">
              <a16:creationId xmlns:a16="http://schemas.microsoft.com/office/drawing/2014/main" id="{00000000-0008-0000-1C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055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28575</xdr:colOff>
          <xdr:row>14</xdr:row>
          <xdr:rowOff>0</xdr:rowOff>
        </xdr:from>
        <xdr:to>
          <xdr:col>15</xdr:col>
          <xdr:colOff>257175</xdr:colOff>
          <xdr:row>14</xdr:row>
          <xdr:rowOff>219075</xdr:rowOff>
        </xdr:to>
        <xdr:sp macro="" textlink="">
          <xdr:nvSpPr>
            <xdr:cNvPr id="443393" name="Check Box 1" hidden="1">
              <a:extLst>
                <a:ext uri="{63B3BB69-23CF-44E3-9099-C40C66FF867C}">
                  <a14:compatExt spid="_x0000_s443393"/>
                </a:ext>
                <a:ext uri="{FF2B5EF4-FFF2-40B4-BE49-F238E27FC236}">
                  <a16:creationId xmlns:a16="http://schemas.microsoft.com/office/drawing/2014/main" id="{00000000-0008-0000-1C00-00000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15</xdr:row>
          <xdr:rowOff>0</xdr:rowOff>
        </xdr:from>
        <xdr:to>
          <xdr:col>15</xdr:col>
          <xdr:colOff>257175</xdr:colOff>
          <xdr:row>15</xdr:row>
          <xdr:rowOff>219075</xdr:rowOff>
        </xdr:to>
        <xdr:sp macro="" textlink="">
          <xdr:nvSpPr>
            <xdr:cNvPr id="443394" name="Check Box 2" hidden="1">
              <a:extLst>
                <a:ext uri="{63B3BB69-23CF-44E3-9099-C40C66FF867C}">
                  <a14:compatExt spid="_x0000_s443394"/>
                </a:ext>
                <a:ext uri="{FF2B5EF4-FFF2-40B4-BE49-F238E27FC236}">
                  <a16:creationId xmlns:a16="http://schemas.microsoft.com/office/drawing/2014/main" id="{00000000-0008-0000-1C00-00000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xdr:row>
          <xdr:rowOff>0</xdr:rowOff>
        </xdr:from>
        <xdr:to>
          <xdr:col>15</xdr:col>
          <xdr:colOff>257175</xdr:colOff>
          <xdr:row>16</xdr:row>
          <xdr:rowOff>219075</xdr:rowOff>
        </xdr:to>
        <xdr:sp macro="" textlink="">
          <xdr:nvSpPr>
            <xdr:cNvPr id="443395" name="Check Box 3" hidden="1">
              <a:extLst>
                <a:ext uri="{63B3BB69-23CF-44E3-9099-C40C66FF867C}">
                  <a14:compatExt spid="_x0000_s443395"/>
                </a:ext>
                <a:ext uri="{FF2B5EF4-FFF2-40B4-BE49-F238E27FC236}">
                  <a16:creationId xmlns:a16="http://schemas.microsoft.com/office/drawing/2014/main" id="{00000000-0008-0000-1C00-00000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23</xdr:row>
          <xdr:rowOff>0</xdr:rowOff>
        </xdr:from>
        <xdr:to>
          <xdr:col>1</xdr:col>
          <xdr:colOff>257175</xdr:colOff>
          <xdr:row>23</xdr:row>
          <xdr:rowOff>219075</xdr:rowOff>
        </xdr:to>
        <xdr:sp macro="" textlink="">
          <xdr:nvSpPr>
            <xdr:cNvPr id="443396" name="Check Box 4" hidden="1">
              <a:extLst>
                <a:ext uri="{63B3BB69-23CF-44E3-9099-C40C66FF867C}">
                  <a14:compatExt spid="_x0000_s443396"/>
                </a:ext>
                <a:ext uri="{FF2B5EF4-FFF2-40B4-BE49-F238E27FC236}">
                  <a16:creationId xmlns:a16="http://schemas.microsoft.com/office/drawing/2014/main" id="{00000000-0008-0000-1C00-00000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24</xdr:row>
          <xdr:rowOff>0</xdr:rowOff>
        </xdr:from>
        <xdr:to>
          <xdr:col>1</xdr:col>
          <xdr:colOff>257175</xdr:colOff>
          <xdr:row>24</xdr:row>
          <xdr:rowOff>219075</xdr:rowOff>
        </xdr:to>
        <xdr:sp macro="" textlink="">
          <xdr:nvSpPr>
            <xdr:cNvPr id="443397" name="Check Box 5" hidden="1">
              <a:extLst>
                <a:ext uri="{63B3BB69-23CF-44E3-9099-C40C66FF867C}">
                  <a14:compatExt spid="_x0000_s443397"/>
                </a:ext>
                <a:ext uri="{FF2B5EF4-FFF2-40B4-BE49-F238E27FC236}">
                  <a16:creationId xmlns:a16="http://schemas.microsoft.com/office/drawing/2014/main" id="{00000000-0008-0000-1C00-00000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0</xdr:rowOff>
        </xdr:from>
        <xdr:to>
          <xdr:col>1</xdr:col>
          <xdr:colOff>257175</xdr:colOff>
          <xdr:row>25</xdr:row>
          <xdr:rowOff>219075</xdr:rowOff>
        </xdr:to>
        <xdr:sp macro="" textlink="">
          <xdr:nvSpPr>
            <xdr:cNvPr id="443398" name="Check Box 6" hidden="1">
              <a:extLst>
                <a:ext uri="{63B3BB69-23CF-44E3-9099-C40C66FF867C}">
                  <a14:compatExt spid="_x0000_s443398"/>
                </a:ext>
                <a:ext uri="{FF2B5EF4-FFF2-40B4-BE49-F238E27FC236}">
                  <a16:creationId xmlns:a16="http://schemas.microsoft.com/office/drawing/2014/main" id="{00000000-0008-0000-1C00-00000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23</xdr:row>
          <xdr:rowOff>0</xdr:rowOff>
        </xdr:from>
        <xdr:to>
          <xdr:col>15</xdr:col>
          <xdr:colOff>257175</xdr:colOff>
          <xdr:row>23</xdr:row>
          <xdr:rowOff>219075</xdr:rowOff>
        </xdr:to>
        <xdr:sp macro="" textlink="">
          <xdr:nvSpPr>
            <xdr:cNvPr id="443399" name="Check Box 7" hidden="1">
              <a:extLst>
                <a:ext uri="{63B3BB69-23CF-44E3-9099-C40C66FF867C}">
                  <a14:compatExt spid="_x0000_s443399"/>
                </a:ext>
                <a:ext uri="{FF2B5EF4-FFF2-40B4-BE49-F238E27FC236}">
                  <a16:creationId xmlns:a16="http://schemas.microsoft.com/office/drawing/2014/main" id="{00000000-0008-0000-1C00-00000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24</xdr:row>
          <xdr:rowOff>0</xdr:rowOff>
        </xdr:from>
        <xdr:to>
          <xdr:col>15</xdr:col>
          <xdr:colOff>257175</xdr:colOff>
          <xdr:row>24</xdr:row>
          <xdr:rowOff>219075</xdr:rowOff>
        </xdr:to>
        <xdr:sp macro="" textlink="">
          <xdr:nvSpPr>
            <xdr:cNvPr id="443400" name="Check Box 8" hidden="1">
              <a:extLst>
                <a:ext uri="{63B3BB69-23CF-44E3-9099-C40C66FF867C}">
                  <a14:compatExt spid="_x0000_s443400"/>
                </a:ext>
                <a:ext uri="{FF2B5EF4-FFF2-40B4-BE49-F238E27FC236}">
                  <a16:creationId xmlns:a16="http://schemas.microsoft.com/office/drawing/2014/main" id="{00000000-0008-0000-1C00-00000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25</xdr:row>
          <xdr:rowOff>0</xdr:rowOff>
        </xdr:from>
        <xdr:to>
          <xdr:col>15</xdr:col>
          <xdr:colOff>257175</xdr:colOff>
          <xdr:row>25</xdr:row>
          <xdr:rowOff>219075</xdr:rowOff>
        </xdr:to>
        <xdr:sp macro="" textlink="">
          <xdr:nvSpPr>
            <xdr:cNvPr id="443401" name="Check Box 9" hidden="1">
              <a:extLst>
                <a:ext uri="{63B3BB69-23CF-44E3-9099-C40C66FF867C}">
                  <a14:compatExt spid="_x0000_s443401"/>
                </a:ext>
                <a:ext uri="{FF2B5EF4-FFF2-40B4-BE49-F238E27FC236}">
                  <a16:creationId xmlns:a16="http://schemas.microsoft.com/office/drawing/2014/main" id="{00000000-0008-0000-1C00-00000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0</xdr:rowOff>
        </xdr:from>
        <xdr:to>
          <xdr:col>1</xdr:col>
          <xdr:colOff>257175</xdr:colOff>
          <xdr:row>32</xdr:row>
          <xdr:rowOff>219075</xdr:rowOff>
        </xdr:to>
        <xdr:sp macro="" textlink="">
          <xdr:nvSpPr>
            <xdr:cNvPr id="443402" name="Check Box 10" hidden="1">
              <a:extLst>
                <a:ext uri="{63B3BB69-23CF-44E3-9099-C40C66FF867C}">
                  <a14:compatExt spid="_x0000_s443402"/>
                </a:ext>
                <a:ext uri="{FF2B5EF4-FFF2-40B4-BE49-F238E27FC236}">
                  <a16:creationId xmlns:a16="http://schemas.microsoft.com/office/drawing/2014/main" id="{00000000-0008-0000-1C00-00000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0</xdr:rowOff>
        </xdr:from>
        <xdr:to>
          <xdr:col>1</xdr:col>
          <xdr:colOff>257175</xdr:colOff>
          <xdr:row>33</xdr:row>
          <xdr:rowOff>219075</xdr:rowOff>
        </xdr:to>
        <xdr:sp macro="" textlink="">
          <xdr:nvSpPr>
            <xdr:cNvPr id="443403" name="Check Box 11" hidden="1">
              <a:extLst>
                <a:ext uri="{63B3BB69-23CF-44E3-9099-C40C66FF867C}">
                  <a14:compatExt spid="_x0000_s443403"/>
                </a:ext>
                <a:ext uri="{FF2B5EF4-FFF2-40B4-BE49-F238E27FC236}">
                  <a16:creationId xmlns:a16="http://schemas.microsoft.com/office/drawing/2014/main" id="{00000000-0008-0000-1C00-00000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1</xdr:col>
          <xdr:colOff>257175</xdr:colOff>
          <xdr:row>34</xdr:row>
          <xdr:rowOff>219075</xdr:rowOff>
        </xdr:to>
        <xdr:sp macro="" textlink="">
          <xdr:nvSpPr>
            <xdr:cNvPr id="443404" name="Check Box 12" hidden="1">
              <a:extLst>
                <a:ext uri="{63B3BB69-23CF-44E3-9099-C40C66FF867C}">
                  <a14:compatExt spid="_x0000_s443404"/>
                </a:ext>
                <a:ext uri="{FF2B5EF4-FFF2-40B4-BE49-F238E27FC236}">
                  <a16:creationId xmlns:a16="http://schemas.microsoft.com/office/drawing/2014/main" id="{00000000-0008-0000-1C00-00000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0</xdr:rowOff>
        </xdr:from>
        <xdr:to>
          <xdr:col>15</xdr:col>
          <xdr:colOff>257175</xdr:colOff>
          <xdr:row>32</xdr:row>
          <xdr:rowOff>219075</xdr:rowOff>
        </xdr:to>
        <xdr:sp macro="" textlink="">
          <xdr:nvSpPr>
            <xdr:cNvPr id="443405" name="Check Box 13" hidden="1">
              <a:extLst>
                <a:ext uri="{63B3BB69-23CF-44E3-9099-C40C66FF867C}">
                  <a14:compatExt spid="_x0000_s443405"/>
                </a:ext>
                <a:ext uri="{FF2B5EF4-FFF2-40B4-BE49-F238E27FC236}">
                  <a16:creationId xmlns:a16="http://schemas.microsoft.com/office/drawing/2014/main" id="{00000000-0008-0000-1C00-00000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0</xdr:rowOff>
        </xdr:from>
        <xdr:to>
          <xdr:col>15</xdr:col>
          <xdr:colOff>257175</xdr:colOff>
          <xdr:row>33</xdr:row>
          <xdr:rowOff>219075</xdr:rowOff>
        </xdr:to>
        <xdr:sp macro="" textlink="">
          <xdr:nvSpPr>
            <xdr:cNvPr id="443406" name="Check Box 14" hidden="1">
              <a:extLst>
                <a:ext uri="{63B3BB69-23CF-44E3-9099-C40C66FF867C}">
                  <a14:compatExt spid="_x0000_s443406"/>
                </a:ext>
                <a:ext uri="{FF2B5EF4-FFF2-40B4-BE49-F238E27FC236}">
                  <a16:creationId xmlns:a16="http://schemas.microsoft.com/office/drawing/2014/main" id="{00000000-0008-0000-1C00-00000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0</xdr:rowOff>
        </xdr:from>
        <xdr:to>
          <xdr:col>15</xdr:col>
          <xdr:colOff>257175</xdr:colOff>
          <xdr:row>34</xdr:row>
          <xdr:rowOff>219075</xdr:rowOff>
        </xdr:to>
        <xdr:sp macro="" textlink="">
          <xdr:nvSpPr>
            <xdr:cNvPr id="443407" name="Check Box 15" hidden="1">
              <a:extLst>
                <a:ext uri="{63B3BB69-23CF-44E3-9099-C40C66FF867C}">
                  <a14:compatExt spid="_x0000_s443407"/>
                </a:ext>
                <a:ext uri="{FF2B5EF4-FFF2-40B4-BE49-F238E27FC236}">
                  <a16:creationId xmlns:a16="http://schemas.microsoft.com/office/drawing/2014/main" id="{00000000-0008-0000-1C00-00000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41</xdr:row>
          <xdr:rowOff>0</xdr:rowOff>
        </xdr:from>
        <xdr:to>
          <xdr:col>1</xdr:col>
          <xdr:colOff>257175</xdr:colOff>
          <xdr:row>41</xdr:row>
          <xdr:rowOff>219075</xdr:rowOff>
        </xdr:to>
        <xdr:sp macro="" textlink="">
          <xdr:nvSpPr>
            <xdr:cNvPr id="443408" name="Check Box 16" hidden="1">
              <a:extLst>
                <a:ext uri="{63B3BB69-23CF-44E3-9099-C40C66FF867C}">
                  <a14:compatExt spid="_x0000_s443408"/>
                </a:ext>
                <a:ext uri="{FF2B5EF4-FFF2-40B4-BE49-F238E27FC236}">
                  <a16:creationId xmlns:a16="http://schemas.microsoft.com/office/drawing/2014/main" id="{00000000-0008-0000-1C00-00001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1</xdr:col>
          <xdr:colOff>257175</xdr:colOff>
          <xdr:row>42</xdr:row>
          <xdr:rowOff>219075</xdr:rowOff>
        </xdr:to>
        <xdr:sp macro="" textlink="">
          <xdr:nvSpPr>
            <xdr:cNvPr id="443409" name="Check Box 17" hidden="1">
              <a:extLst>
                <a:ext uri="{63B3BB69-23CF-44E3-9099-C40C66FF867C}">
                  <a14:compatExt spid="_x0000_s443409"/>
                </a:ext>
                <a:ext uri="{FF2B5EF4-FFF2-40B4-BE49-F238E27FC236}">
                  <a16:creationId xmlns:a16="http://schemas.microsoft.com/office/drawing/2014/main" id="{00000000-0008-0000-1C00-00001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1</xdr:col>
          <xdr:colOff>257175</xdr:colOff>
          <xdr:row>43</xdr:row>
          <xdr:rowOff>219075</xdr:rowOff>
        </xdr:to>
        <xdr:sp macro="" textlink="">
          <xdr:nvSpPr>
            <xdr:cNvPr id="443410" name="Check Box 18" hidden="1">
              <a:extLst>
                <a:ext uri="{63B3BB69-23CF-44E3-9099-C40C66FF867C}">
                  <a14:compatExt spid="_x0000_s443410"/>
                </a:ext>
                <a:ext uri="{FF2B5EF4-FFF2-40B4-BE49-F238E27FC236}">
                  <a16:creationId xmlns:a16="http://schemas.microsoft.com/office/drawing/2014/main" id="{00000000-0008-0000-1C00-00001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41</xdr:row>
          <xdr:rowOff>0</xdr:rowOff>
        </xdr:from>
        <xdr:to>
          <xdr:col>15</xdr:col>
          <xdr:colOff>257175</xdr:colOff>
          <xdr:row>41</xdr:row>
          <xdr:rowOff>219075</xdr:rowOff>
        </xdr:to>
        <xdr:sp macro="" textlink="">
          <xdr:nvSpPr>
            <xdr:cNvPr id="443411" name="Check Box 19" hidden="1">
              <a:extLst>
                <a:ext uri="{63B3BB69-23CF-44E3-9099-C40C66FF867C}">
                  <a14:compatExt spid="_x0000_s443411"/>
                </a:ext>
                <a:ext uri="{FF2B5EF4-FFF2-40B4-BE49-F238E27FC236}">
                  <a16:creationId xmlns:a16="http://schemas.microsoft.com/office/drawing/2014/main" id="{00000000-0008-0000-1C00-00001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42</xdr:row>
          <xdr:rowOff>0</xdr:rowOff>
        </xdr:from>
        <xdr:to>
          <xdr:col>15</xdr:col>
          <xdr:colOff>257175</xdr:colOff>
          <xdr:row>42</xdr:row>
          <xdr:rowOff>219075</xdr:rowOff>
        </xdr:to>
        <xdr:sp macro="" textlink="">
          <xdr:nvSpPr>
            <xdr:cNvPr id="443412" name="Check Box 20" hidden="1">
              <a:extLst>
                <a:ext uri="{63B3BB69-23CF-44E3-9099-C40C66FF867C}">
                  <a14:compatExt spid="_x0000_s443412"/>
                </a:ext>
                <a:ext uri="{FF2B5EF4-FFF2-40B4-BE49-F238E27FC236}">
                  <a16:creationId xmlns:a16="http://schemas.microsoft.com/office/drawing/2014/main" id="{00000000-0008-0000-1C00-00001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43</xdr:row>
          <xdr:rowOff>0</xdr:rowOff>
        </xdr:from>
        <xdr:to>
          <xdr:col>15</xdr:col>
          <xdr:colOff>257175</xdr:colOff>
          <xdr:row>43</xdr:row>
          <xdr:rowOff>219075</xdr:rowOff>
        </xdr:to>
        <xdr:sp macro="" textlink="">
          <xdr:nvSpPr>
            <xdr:cNvPr id="443413" name="Check Box 21" hidden="1">
              <a:extLst>
                <a:ext uri="{63B3BB69-23CF-44E3-9099-C40C66FF867C}">
                  <a14:compatExt spid="_x0000_s443413"/>
                </a:ext>
                <a:ext uri="{FF2B5EF4-FFF2-40B4-BE49-F238E27FC236}">
                  <a16:creationId xmlns:a16="http://schemas.microsoft.com/office/drawing/2014/main" id="{00000000-0008-0000-1C00-00001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0</xdr:rowOff>
        </xdr:from>
        <xdr:to>
          <xdr:col>1</xdr:col>
          <xdr:colOff>257175</xdr:colOff>
          <xdr:row>50</xdr:row>
          <xdr:rowOff>219075</xdr:rowOff>
        </xdr:to>
        <xdr:sp macro="" textlink="">
          <xdr:nvSpPr>
            <xdr:cNvPr id="443414" name="Check Box 22" hidden="1">
              <a:extLst>
                <a:ext uri="{63B3BB69-23CF-44E3-9099-C40C66FF867C}">
                  <a14:compatExt spid="_x0000_s443414"/>
                </a:ext>
                <a:ext uri="{FF2B5EF4-FFF2-40B4-BE49-F238E27FC236}">
                  <a16:creationId xmlns:a16="http://schemas.microsoft.com/office/drawing/2014/main" id="{00000000-0008-0000-1C00-00001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0</xdr:rowOff>
        </xdr:from>
        <xdr:to>
          <xdr:col>1</xdr:col>
          <xdr:colOff>257175</xdr:colOff>
          <xdr:row>51</xdr:row>
          <xdr:rowOff>219075</xdr:rowOff>
        </xdr:to>
        <xdr:sp macro="" textlink="">
          <xdr:nvSpPr>
            <xdr:cNvPr id="443415" name="Check Box 23" hidden="1">
              <a:extLst>
                <a:ext uri="{63B3BB69-23CF-44E3-9099-C40C66FF867C}">
                  <a14:compatExt spid="_x0000_s443415"/>
                </a:ext>
                <a:ext uri="{FF2B5EF4-FFF2-40B4-BE49-F238E27FC236}">
                  <a16:creationId xmlns:a16="http://schemas.microsoft.com/office/drawing/2014/main" id="{00000000-0008-0000-1C00-00001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52</xdr:row>
          <xdr:rowOff>0</xdr:rowOff>
        </xdr:from>
        <xdr:to>
          <xdr:col>1</xdr:col>
          <xdr:colOff>257175</xdr:colOff>
          <xdr:row>52</xdr:row>
          <xdr:rowOff>219075</xdr:rowOff>
        </xdr:to>
        <xdr:sp macro="" textlink="">
          <xdr:nvSpPr>
            <xdr:cNvPr id="443416" name="Check Box 24" hidden="1">
              <a:extLst>
                <a:ext uri="{63B3BB69-23CF-44E3-9099-C40C66FF867C}">
                  <a14:compatExt spid="_x0000_s443416"/>
                </a:ext>
                <a:ext uri="{FF2B5EF4-FFF2-40B4-BE49-F238E27FC236}">
                  <a16:creationId xmlns:a16="http://schemas.microsoft.com/office/drawing/2014/main" id="{00000000-0008-0000-1C00-00001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50</xdr:row>
          <xdr:rowOff>0</xdr:rowOff>
        </xdr:from>
        <xdr:to>
          <xdr:col>15</xdr:col>
          <xdr:colOff>257175</xdr:colOff>
          <xdr:row>50</xdr:row>
          <xdr:rowOff>219075</xdr:rowOff>
        </xdr:to>
        <xdr:sp macro="" textlink="">
          <xdr:nvSpPr>
            <xdr:cNvPr id="443417" name="Check Box 25" hidden="1">
              <a:extLst>
                <a:ext uri="{63B3BB69-23CF-44E3-9099-C40C66FF867C}">
                  <a14:compatExt spid="_x0000_s443417"/>
                </a:ext>
                <a:ext uri="{FF2B5EF4-FFF2-40B4-BE49-F238E27FC236}">
                  <a16:creationId xmlns:a16="http://schemas.microsoft.com/office/drawing/2014/main" id="{00000000-0008-0000-1C00-00001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51</xdr:row>
          <xdr:rowOff>0</xdr:rowOff>
        </xdr:from>
        <xdr:to>
          <xdr:col>15</xdr:col>
          <xdr:colOff>257175</xdr:colOff>
          <xdr:row>51</xdr:row>
          <xdr:rowOff>219075</xdr:rowOff>
        </xdr:to>
        <xdr:sp macro="" textlink="">
          <xdr:nvSpPr>
            <xdr:cNvPr id="443418" name="Check Box 26" hidden="1">
              <a:extLst>
                <a:ext uri="{63B3BB69-23CF-44E3-9099-C40C66FF867C}">
                  <a14:compatExt spid="_x0000_s443418"/>
                </a:ext>
                <a:ext uri="{FF2B5EF4-FFF2-40B4-BE49-F238E27FC236}">
                  <a16:creationId xmlns:a16="http://schemas.microsoft.com/office/drawing/2014/main" id="{00000000-0008-0000-1C00-00001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52</xdr:row>
          <xdr:rowOff>0</xdr:rowOff>
        </xdr:from>
        <xdr:to>
          <xdr:col>15</xdr:col>
          <xdr:colOff>257175</xdr:colOff>
          <xdr:row>52</xdr:row>
          <xdr:rowOff>219075</xdr:rowOff>
        </xdr:to>
        <xdr:sp macro="" textlink="">
          <xdr:nvSpPr>
            <xdr:cNvPr id="443419" name="Check Box 27" hidden="1">
              <a:extLst>
                <a:ext uri="{63B3BB69-23CF-44E3-9099-C40C66FF867C}">
                  <a14:compatExt spid="_x0000_s443419"/>
                </a:ext>
                <a:ext uri="{FF2B5EF4-FFF2-40B4-BE49-F238E27FC236}">
                  <a16:creationId xmlns:a16="http://schemas.microsoft.com/office/drawing/2014/main" id="{00000000-0008-0000-1C00-00001B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59</xdr:row>
          <xdr:rowOff>0</xdr:rowOff>
        </xdr:from>
        <xdr:to>
          <xdr:col>1</xdr:col>
          <xdr:colOff>257175</xdr:colOff>
          <xdr:row>59</xdr:row>
          <xdr:rowOff>219075</xdr:rowOff>
        </xdr:to>
        <xdr:sp macro="" textlink="">
          <xdr:nvSpPr>
            <xdr:cNvPr id="443420" name="Check Box 28" hidden="1">
              <a:extLst>
                <a:ext uri="{63B3BB69-23CF-44E3-9099-C40C66FF867C}">
                  <a14:compatExt spid="_x0000_s443420"/>
                </a:ext>
                <a:ext uri="{FF2B5EF4-FFF2-40B4-BE49-F238E27FC236}">
                  <a16:creationId xmlns:a16="http://schemas.microsoft.com/office/drawing/2014/main" id="{00000000-0008-0000-1C00-00001C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60</xdr:row>
          <xdr:rowOff>0</xdr:rowOff>
        </xdr:from>
        <xdr:to>
          <xdr:col>1</xdr:col>
          <xdr:colOff>257175</xdr:colOff>
          <xdr:row>60</xdr:row>
          <xdr:rowOff>219075</xdr:rowOff>
        </xdr:to>
        <xdr:sp macro="" textlink="">
          <xdr:nvSpPr>
            <xdr:cNvPr id="443421" name="Check Box 29" hidden="1">
              <a:extLst>
                <a:ext uri="{63B3BB69-23CF-44E3-9099-C40C66FF867C}">
                  <a14:compatExt spid="_x0000_s443421"/>
                </a:ext>
                <a:ext uri="{FF2B5EF4-FFF2-40B4-BE49-F238E27FC236}">
                  <a16:creationId xmlns:a16="http://schemas.microsoft.com/office/drawing/2014/main" id="{00000000-0008-0000-1C00-00001D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61</xdr:row>
          <xdr:rowOff>0</xdr:rowOff>
        </xdr:from>
        <xdr:to>
          <xdr:col>1</xdr:col>
          <xdr:colOff>257175</xdr:colOff>
          <xdr:row>61</xdr:row>
          <xdr:rowOff>219075</xdr:rowOff>
        </xdr:to>
        <xdr:sp macro="" textlink="">
          <xdr:nvSpPr>
            <xdr:cNvPr id="443422" name="Check Box 30" hidden="1">
              <a:extLst>
                <a:ext uri="{63B3BB69-23CF-44E3-9099-C40C66FF867C}">
                  <a14:compatExt spid="_x0000_s443422"/>
                </a:ext>
                <a:ext uri="{FF2B5EF4-FFF2-40B4-BE49-F238E27FC236}">
                  <a16:creationId xmlns:a16="http://schemas.microsoft.com/office/drawing/2014/main" id="{00000000-0008-0000-1C00-00001E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59</xdr:row>
          <xdr:rowOff>0</xdr:rowOff>
        </xdr:from>
        <xdr:to>
          <xdr:col>15</xdr:col>
          <xdr:colOff>257175</xdr:colOff>
          <xdr:row>59</xdr:row>
          <xdr:rowOff>219075</xdr:rowOff>
        </xdr:to>
        <xdr:sp macro="" textlink="">
          <xdr:nvSpPr>
            <xdr:cNvPr id="443423" name="Check Box 31" hidden="1">
              <a:extLst>
                <a:ext uri="{63B3BB69-23CF-44E3-9099-C40C66FF867C}">
                  <a14:compatExt spid="_x0000_s443423"/>
                </a:ext>
                <a:ext uri="{FF2B5EF4-FFF2-40B4-BE49-F238E27FC236}">
                  <a16:creationId xmlns:a16="http://schemas.microsoft.com/office/drawing/2014/main" id="{00000000-0008-0000-1C00-00001F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60</xdr:row>
          <xdr:rowOff>0</xdr:rowOff>
        </xdr:from>
        <xdr:to>
          <xdr:col>15</xdr:col>
          <xdr:colOff>257175</xdr:colOff>
          <xdr:row>60</xdr:row>
          <xdr:rowOff>219075</xdr:rowOff>
        </xdr:to>
        <xdr:sp macro="" textlink="">
          <xdr:nvSpPr>
            <xdr:cNvPr id="443424" name="Check Box 32" hidden="1">
              <a:extLst>
                <a:ext uri="{63B3BB69-23CF-44E3-9099-C40C66FF867C}">
                  <a14:compatExt spid="_x0000_s443424"/>
                </a:ext>
                <a:ext uri="{FF2B5EF4-FFF2-40B4-BE49-F238E27FC236}">
                  <a16:creationId xmlns:a16="http://schemas.microsoft.com/office/drawing/2014/main" id="{00000000-0008-0000-1C00-000020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61</xdr:row>
          <xdr:rowOff>0</xdr:rowOff>
        </xdr:from>
        <xdr:to>
          <xdr:col>15</xdr:col>
          <xdr:colOff>257175</xdr:colOff>
          <xdr:row>61</xdr:row>
          <xdr:rowOff>219075</xdr:rowOff>
        </xdr:to>
        <xdr:sp macro="" textlink="">
          <xdr:nvSpPr>
            <xdr:cNvPr id="443425" name="Check Box 33" hidden="1">
              <a:extLst>
                <a:ext uri="{63B3BB69-23CF-44E3-9099-C40C66FF867C}">
                  <a14:compatExt spid="_x0000_s443425"/>
                </a:ext>
                <a:ext uri="{FF2B5EF4-FFF2-40B4-BE49-F238E27FC236}">
                  <a16:creationId xmlns:a16="http://schemas.microsoft.com/office/drawing/2014/main" id="{00000000-0008-0000-1C00-000021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0</xdr:rowOff>
        </xdr:from>
        <xdr:to>
          <xdr:col>1</xdr:col>
          <xdr:colOff>257175</xdr:colOff>
          <xdr:row>68</xdr:row>
          <xdr:rowOff>219075</xdr:rowOff>
        </xdr:to>
        <xdr:sp macro="" textlink="">
          <xdr:nvSpPr>
            <xdr:cNvPr id="443426" name="Check Box 34" hidden="1">
              <a:extLst>
                <a:ext uri="{63B3BB69-23CF-44E3-9099-C40C66FF867C}">
                  <a14:compatExt spid="_x0000_s443426"/>
                </a:ext>
                <a:ext uri="{FF2B5EF4-FFF2-40B4-BE49-F238E27FC236}">
                  <a16:creationId xmlns:a16="http://schemas.microsoft.com/office/drawing/2014/main" id="{00000000-0008-0000-1C00-000022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69</xdr:row>
          <xdr:rowOff>0</xdr:rowOff>
        </xdr:from>
        <xdr:to>
          <xdr:col>1</xdr:col>
          <xdr:colOff>257175</xdr:colOff>
          <xdr:row>69</xdr:row>
          <xdr:rowOff>219075</xdr:rowOff>
        </xdr:to>
        <xdr:sp macro="" textlink="">
          <xdr:nvSpPr>
            <xdr:cNvPr id="443427" name="Check Box 35" hidden="1">
              <a:extLst>
                <a:ext uri="{63B3BB69-23CF-44E3-9099-C40C66FF867C}">
                  <a14:compatExt spid="_x0000_s443427"/>
                </a:ext>
                <a:ext uri="{FF2B5EF4-FFF2-40B4-BE49-F238E27FC236}">
                  <a16:creationId xmlns:a16="http://schemas.microsoft.com/office/drawing/2014/main" id="{00000000-0008-0000-1C00-000023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70</xdr:row>
          <xdr:rowOff>0</xdr:rowOff>
        </xdr:from>
        <xdr:to>
          <xdr:col>1</xdr:col>
          <xdr:colOff>257175</xdr:colOff>
          <xdr:row>70</xdr:row>
          <xdr:rowOff>219075</xdr:rowOff>
        </xdr:to>
        <xdr:sp macro="" textlink="">
          <xdr:nvSpPr>
            <xdr:cNvPr id="443428" name="Check Box 36" hidden="1">
              <a:extLst>
                <a:ext uri="{63B3BB69-23CF-44E3-9099-C40C66FF867C}">
                  <a14:compatExt spid="_x0000_s443428"/>
                </a:ext>
                <a:ext uri="{FF2B5EF4-FFF2-40B4-BE49-F238E27FC236}">
                  <a16:creationId xmlns:a16="http://schemas.microsoft.com/office/drawing/2014/main" id="{00000000-0008-0000-1C00-000024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68</xdr:row>
          <xdr:rowOff>0</xdr:rowOff>
        </xdr:from>
        <xdr:to>
          <xdr:col>15</xdr:col>
          <xdr:colOff>257175</xdr:colOff>
          <xdr:row>68</xdr:row>
          <xdr:rowOff>219075</xdr:rowOff>
        </xdr:to>
        <xdr:sp macro="" textlink="">
          <xdr:nvSpPr>
            <xdr:cNvPr id="443429" name="Check Box 37" hidden="1">
              <a:extLst>
                <a:ext uri="{63B3BB69-23CF-44E3-9099-C40C66FF867C}">
                  <a14:compatExt spid="_x0000_s443429"/>
                </a:ext>
                <a:ext uri="{FF2B5EF4-FFF2-40B4-BE49-F238E27FC236}">
                  <a16:creationId xmlns:a16="http://schemas.microsoft.com/office/drawing/2014/main" id="{00000000-0008-0000-1C00-000025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69</xdr:row>
          <xdr:rowOff>0</xdr:rowOff>
        </xdr:from>
        <xdr:to>
          <xdr:col>15</xdr:col>
          <xdr:colOff>257175</xdr:colOff>
          <xdr:row>69</xdr:row>
          <xdr:rowOff>219075</xdr:rowOff>
        </xdr:to>
        <xdr:sp macro="" textlink="">
          <xdr:nvSpPr>
            <xdr:cNvPr id="443430" name="Check Box 38" hidden="1">
              <a:extLst>
                <a:ext uri="{63B3BB69-23CF-44E3-9099-C40C66FF867C}">
                  <a14:compatExt spid="_x0000_s443430"/>
                </a:ext>
                <a:ext uri="{FF2B5EF4-FFF2-40B4-BE49-F238E27FC236}">
                  <a16:creationId xmlns:a16="http://schemas.microsoft.com/office/drawing/2014/main" id="{00000000-0008-0000-1C00-000026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70</xdr:row>
          <xdr:rowOff>0</xdr:rowOff>
        </xdr:from>
        <xdr:to>
          <xdr:col>15</xdr:col>
          <xdr:colOff>257175</xdr:colOff>
          <xdr:row>70</xdr:row>
          <xdr:rowOff>219075</xdr:rowOff>
        </xdr:to>
        <xdr:sp macro="" textlink="">
          <xdr:nvSpPr>
            <xdr:cNvPr id="443431" name="Check Box 39" hidden="1">
              <a:extLst>
                <a:ext uri="{63B3BB69-23CF-44E3-9099-C40C66FF867C}">
                  <a14:compatExt spid="_x0000_s443431"/>
                </a:ext>
                <a:ext uri="{FF2B5EF4-FFF2-40B4-BE49-F238E27FC236}">
                  <a16:creationId xmlns:a16="http://schemas.microsoft.com/office/drawing/2014/main" id="{00000000-0008-0000-1C00-000027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14</xdr:row>
          <xdr:rowOff>0</xdr:rowOff>
        </xdr:from>
        <xdr:to>
          <xdr:col>1</xdr:col>
          <xdr:colOff>257175</xdr:colOff>
          <xdr:row>14</xdr:row>
          <xdr:rowOff>219075</xdr:rowOff>
        </xdr:to>
        <xdr:sp macro="" textlink="">
          <xdr:nvSpPr>
            <xdr:cNvPr id="443432" name="Check Box 40" hidden="1">
              <a:extLst>
                <a:ext uri="{63B3BB69-23CF-44E3-9099-C40C66FF867C}">
                  <a14:compatExt spid="_x0000_s443432"/>
                </a:ext>
                <a:ext uri="{FF2B5EF4-FFF2-40B4-BE49-F238E27FC236}">
                  <a16:creationId xmlns:a16="http://schemas.microsoft.com/office/drawing/2014/main" id="{00000000-0008-0000-1C00-000028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15</xdr:row>
          <xdr:rowOff>0</xdr:rowOff>
        </xdr:from>
        <xdr:to>
          <xdr:col>1</xdr:col>
          <xdr:colOff>257175</xdr:colOff>
          <xdr:row>15</xdr:row>
          <xdr:rowOff>219075</xdr:rowOff>
        </xdr:to>
        <xdr:sp macro="" textlink="">
          <xdr:nvSpPr>
            <xdr:cNvPr id="443433" name="Check Box 41" hidden="1">
              <a:extLst>
                <a:ext uri="{63B3BB69-23CF-44E3-9099-C40C66FF867C}">
                  <a14:compatExt spid="_x0000_s443433"/>
                </a:ext>
                <a:ext uri="{FF2B5EF4-FFF2-40B4-BE49-F238E27FC236}">
                  <a16:creationId xmlns:a16="http://schemas.microsoft.com/office/drawing/2014/main" id="{00000000-0008-0000-1C00-000029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1</xdr:col>
          <xdr:colOff>257175</xdr:colOff>
          <xdr:row>16</xdr:row>
          <xdr:rowOff>219075</xdr:rowOff>
        </xdr:to>
        <xdr:sp macro="" textlink="">
          <xdr:nvSpPr>
            <xdr:cNvPr id="443434" name="Check Box 42" hidden="1">
              <a:extLst>
                <a:ext uri="{63B3BB69-23CF-44E3-9099-C40C66FF867C}">
                  <a14:compatExt spid="_x0000_s443434"/>
                </a:ext>
                <a:ext uri="{FF2B5EF4-FFF2-40B4-BE49-F238E27FC236}">
                  <a16:creationId xmlns:a16="http://schemas.microsoft.com/office/drawing/2014/main" id="{00000000-0008-0000-1C00-00002AC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13</xdr:row>
      <xdr:rowOff>0</xdr:rowOff>
    </xdr:from>
    <xdr:to>
      <xdr:col>35</xdr:col>
      <xdr:colOff>33824</xdr:colOff>
      <xdr:row>18</xdr:row>
      <xdr:rowOff>203400</xdr:rowOff>
    </xdr:to>
    <xdr:sp macro="" textlink="">
      <xdr:nvSpPr>
        <xdr:cNvPr id="45" name="正方形/長方形 44">
          <a:extLst>
            <a:ext uri="{FF2B5EF4-FFF2-40B4-BE49-F238E27FC236}">
              <a16:creationId xmlns:a16="http://schemas.microsoft.com/office/drawing/2014/main" id="{00000000-0008-0000-1C00-00002D000000}"/>
            </a:ext>
          </a:extLst>
        </xdr:cNvPr>
        <xdr:cNvSpPr/>
      </xdr:nvSpPr>
      <xdr:spPr>
        <a:xfrm>
          <a:off x="8010524" y="14763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19</xdr:row>
          <xdr:rowOff>47625</xdr:rowOff>
        </xdr:from>
        <xdr:to>
          <xdr:col>9</xdr:col>
          <xdr:colOff>266700</xdr:colOff>
          <xdr:row>19</xdr:row>
          <xdr:rowOff>314325</xdr:rowOff>
        </xdr:to>
        <xdr:sp macro="" textlink="">
          <xdr:nvSpPr>
            <xdr:cNvPr id="415745" name="Check Box 1" hidden="1">
              <a:extLst>
                <a:ext uri="{63B3BB69-23CF-44E3-9099-C40C66FF867C}">
                  <a14:compatExt spid="_x0000_s415745"/>
                </a:ext>
                <a:ext uri="{FF2B5EF4-FFF2-40B4-BE49-F238E27FC236}">
                  <a16:creationId xmlns:a16="http://schemas.microsoft.com/office/drawing/2014/main" id="{00000000-0008-0000-0200-000001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xdr:rowOff>
        </xdr:from>
        <xdr:to>
          <xdr:col>1</xdr:col>
          <xdr:colOff>266700</xdr:colOff>
          <xdr:row>30</xdr:row>
          <xdr:rowOff>9525</xdr:rowOff>
        </xdr:to>
        <xdr:sp macro="" textlink="">
          <xdr:nvSpPr>
            <xdr:cNvPr id="415746" name="Group Box 2" hidden="1">
              <a:extLst>
                <a:ext uri="{63B3BB69-23CF-44E3-9099-C40C66FF867C}">
                  <a14:compatExt spid="_x0000_s415746"/>
                </a:ext>
                <a:ext uri="{FF2B5EF4-FFF2-40B4-BE49-F238E27FC236}">
                  <a16:creationId xmlns:a16="http://schemas.microsoft.com/office/drawing/2014/main" id="{00000000-0008-0000-0200-000002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28575</xdr:rowOff>
        </xdr:from>
        <xdr:to>
          <xdr:col>1</xdr:col>
          <xdr:colOff>266700</xdr:colOff>
          <xdr:row>33</xdr:row>
          <xdr:rowOff>19050</xdr:rowOff>
        </xdr:to>
        <xdr:sp macro="" textlink="">
          <xdr:nvSpPr>
            <xdr:cNvPr id="415747" name="Group Box 3" hidden="1">
              <a:extLst>
                <a:ext uri="{63B3BB69-23CF-44E3-9099-C40C66FF867C}">
                  <a14:compatExt spid="_x0000_s415747"/>
                </a:ext>
                <a:ext uri="{FF2B5EF4-FFF2-40B4-BE49-F238E27FC236}">
                  <a16:creationId xmlns:a16="http://schemas.microsoft.com/office/drawing/2014/main" id="{00000000-0008-0000-0200-000003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19050</xdr:rowOff>
        </xdr:from>
        <xdr:to>
          <xdr:col>1</xdr:col>
          <xdr:colOff>266700</xdr:colOff>
          <xdr:row>36</xdr:row>
          <xdr:rowOff>9525</xdr:rowOff>
        </xdr:to>
        <xdr:sp macro="" textlink="">
          <xdr:nvSpPr>
            <xdr:cNvPr id="415748" name="Group Box 4" hidden="1">
              <a:extLst>
                <a:ext uri="{63B3BB69-23CF-44E3-9099-C40C66FF867C}">
                  <a14:compatExt spid="_x0000_s415748"/>
                </a:ext>
                <a:ext uri="{FF2B5EF4-FFF2-40B4-BE49-F238E27FC236}">
                  <a16:creationId xmlns:a16="http://schemas.microsoft.com/office/drawing/2014/main" id="{00000000-0008-0000-0200-000004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28575</xdr:rowOff>
        </xdr:from>
        <xdr:to>
          <xdr:col>1</xdr:col>
          <xdr:colOff>266700</xdr:colOff>
          <xdr:row>39</xdr:row>
          <xdr:rowOff>19050</xdr:rowOff>
        </xdr:to>
        <xdr:sp macro="" textlink="">
          <xdr:nvSpPr>
            <xdr:cNvPr id="415749" name="Group Box 5" hidden="1">
              <a:extLst>
                <a:ext uri="{63B3BB69-23CF-44E3-9099-C40C66FF867C}">
                  <a14:compatExt spid="_x0000_s415749"/>
                </a:ext>
                <a:ext uri="{FF2B5EF4-FFF2-40B4-BE49-F238E27FC236}">
                  <a16:creationId xmlns:a16="http://schemas.microsoft.com/office/drawing/2014/main" id="{00000000-0008-0000-0200-000005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19050</xdr:rowOff>
        </xdr:from>
        <xdr:to>
          <xdr:col>1</xdr:col>
          <xdr:colOff>266700</xdr:colOff>
          <xdr:row>42</xdr:row>
          <xdr:rowOff>9525</xdr:rowOff>
        </xdr:to>
        <xdr:sp macro="" textlink="">
          <xdr:nvSpPr>
            <xdr:cNvPr id="415750" name="Group Box 6" hidden="1">
              <a:extLst>
                <a:ext uri="{63B3BB69-23CF-44E3-9099-C40C66FF867C}">
                  <a14:compatExt spid="_x0000_s415750"/>
                </a:ext>
                <a:ext uri="{FF2B5EF4-FFF2-40B4-BE49-F238E27FC236}">
                  <a16:creationId xmlns:a16="http://schemas.microsoft.com/office/drawing/2014/main" id="{00000000-0008-0000-0200-000006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28575</xdr:rowOff>
        </xdr:from>
        <xdr:to>
          <xdr:col>1</xdr:col>
          <xdr:colOff>266700</xdr:colOff>
          <xdr:row>45</xdr:row>
          <xdr:rowOff>19050</xdr:rowOff>
        </xdr:to>
        <xdr:sp macro="" textlink="">
          <xdr:nvSpPr>
            <xdr:cNvPr id="415751" name="Group Box 7" hidden="1">
              <a:extLst>
                <a:ext uri="{63B3BB69-23CF-44E3-9099-C40C66FF867C}">
                  <a14:compatExt spid="_x0000_s415751"/>
                </a:ext>
                <a:ext uri="{FF2B5EF4-FFF2-40B4-BE49-F238E27FC236}">
                  <a16:creationId xmlns:a16="http://schemas.microsoft.com/office/drawing/2014/main" id="{00000000-0008-0000-0200-0000075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57150</xdr:rowOff>
        </xdr:from>
        <xdr:to>
          <xdr:col>0</xdr:col>
          <xdr:colOff>228600</xdr:colOff>
          <xdr:row>29</xdr:row>
          <xdr:rowOff>76200</xdr:rowOff>
        </xdr:to>
        <xdr:sp macro="" textlink="">
          <xdr:nvSpPr>
            <xdr:cNvPr id="415752" name="Option Button 8" hidden="1">
              <a:extLst>
                <a:ext uri="{63B3BB69-23CF-44E3-9099-C40C66FF867C}">
                  <a14:compatExt spid="_x0000_s415752"/>
                </a:ext>
                <a:ext uri="{FF2B5EF4-FFF2-40B4-BE49-F238E27FC236}">
                  <a16:creationId xmlns:a16="http://schemas.microsoft.com/office/drawing/2014/main" id="{00000000-0008-0000-0200-000008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27</xdr:row>
          <xdr:rowOff>57150</xdr:rowOff>
        </xdr:from>
        <xdr:to>
          <xdr:col>1</xdr:col>
          <xdr:colOff>238125</xdr:colOff>
          <xdr:row>29</xdr:row>
          <xdr:rowOff>76200</xdr:rowOff>
        </xdr:to>
        <xdr:sp macro="" textlink="">
          <xdr:nvSpPr>
            <xdr:cNvPr id="415753" name="Option Button 9" hidden="1">
              <a:extLst>
                <a:ext uri="{63B3BB69-23CF-44E3-9099-C40C66FF867C}">
                  <a14:compatExt spid="_x0000_s415753"/>
                </a:ext>
                <a:ext uri="{FF2B5EF4-FFF2-40B4-BE49-F238E27FC236}">
                  <a16:creationId xmlns:a16="http://schemas.microsoft.com/office/drawing/2014/main" id="{00000000-0008-0000-0200-000009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57150</xdr:rowOff>
        </xdr:from>
        <xdr:to>
          <xdr:col>0</xdr:col>
          <xdr:colOff>228600</xdr:colOff>
          <xdr:row>32</xdr:row>
          <xdr:rowOff>76200</xdr:rowOff>
        </xdr:to>
        <xdr:sp macro="" textlink="">
          <xdr:nvSpPr>
            <xdr:cNvPr id="415754" name="Option Button 10" hidden="1">
              <a:extLst>
                <a:ext uri="{63B3BB69-23CF-44E3-9099-C40C66FF867C}">
                  <a14:compatExt spid="_x0000_s415754"/>
                </a:ext>
                <a:ext uri="{FF2B5EF4-FFF2-40B4-BE49-F238E27FC236}">
                  <a16:creationId xmlns:a16="http://schemas.microsoft.com/office/drawing/2014/main" id="{00000000-0008-0000-0200-00000A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57150</xdr:rowOff>
        </xdr:from>
        <xdr:to>
          <xdr:col>1</xdr:col>
          <xdr:colOff>238125</xdr:colOff>
          <xdr:row>32</xdr:row>
          <xdr:rowOff>76200</xdr:rowOff>
        </xdr:to>
        <xdr:sp macro="" textlink="">
          <xdr:nvSpPr>
            <xdr:cNvPr id="415755" name="Option Button 11" hidden="1">
              <a:extLst>
                <a:ext uri="{63B3BB69-23CF-44E3-9099-C40C66FF867C}">
                  <a14:compatExt spid="_x0000_s415755"/>
                </a:ext>
                <a:ext uri="{FF2B5EF4-FFF2-40B4-BE49-F238E27FC236}">
                  <a16:creationId xmlns:a16="http://schemas.microsoft.com/office/drawing/2014/main" id="{00000000-0008-0000-0200-00000B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38100</xdr:rowOff>
        </xdr:from>
        <xdr:to>
          <xdr:col>0</xdr:col>
          <xdr:colOff>228600</xdr:colOff>
          <xdr:row>35</xdr:row>
          <xdr:rowOff>57150</xdr:rowOff>
        </xdr:to>
        <xdr:sp macro="" textlink="">
          <xdr:nvSpPr>
            <xdr:cNvPr id="415756" name="Option Button 12" hidden="1">
              <a:extLst>
                <a:ext uri="{63B3BB69-23CF-44E3-9099-C40C66FF867C}">
                  <a14:compatExt spid="_x0000_s415756"/>
                </a:ext>
                <a:ext uri="{FF2B5EF4-FFF2-40B4-BE49-F238E27FC236}">
                  <a16:creationId xmlns:a16="http://schemas.microsoft.com/office/drawing/2014/main" id="{00000000-0008-0000-0200-00000C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38100</xdr:rowOff>
        </xdr:from>
        <xdr:to>
          <xdr:col>1</xdr:col>
          <xdr:colOff>238125</xdr:colOff>
          <xdr:row>35</xdr:row>
          <xdr:rowOff>57150</xdr:rowOff>
        </xdr:to>
        <xdr:sp macro="" textlink="">
          <xdr:nvSpPr>
            <xdr:cNvPr id="415757" name="Option Button 13" hidden="1">
              <a:extLst>
                <a:ext uri="{63B3BB69-23CF-44E3-9099-C40C66FF867C}">
                  <a14:compatExt spid="_x0000_s415757"/>
                </a:ext>
                <a:ext uri="{FF2B5EF4-FFF2-40B4-BE49-F238E27FC236}">
                  <a16:creationId xmlns:a16="http://schemas.microsoft.com/office/drawing/2014/main" id="{00000000-0008-0000-0200-00000D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57150</xdr:rowOff>
        </xdr:from>
        <xdr:to>
          <xdr:col>0</xdr:col>
          <xdr:colOff>228600</xdr:colOff>
          <xdr:row>38</xdr:row>
          <xdr:rowOff>76200</xdr:rowOff>
        </xdr:to>
        <xdr:sp macro="" textlink="">
          <xdr:nvSpPr>
            <xdr:cNvPr id="415758" name="Option Button 14" hidden="1">
              <a:extLst>
                <a:ext uri="{63B3BB69-23CF-44E3-9099-C40C66FF867C}">
                  <a14:compatExt spid="_x0000_s415758"/>
                </a:ext>
                <a:ext uri="{FF2B5EF4-FFF2-40B4-BE49-F238E27FC236}">
                  <a16:creationId xmlns:a16="http://schemas.microsoft.com/office/drawing/2014/main" id="{00000000-0008-0000-0200-00000E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57150</xdr:rowOff>
        </xdr:from>
        <xdr:to>
          <xdr:col>1</xdr:col>
          <xdr:colOff>238125</xdr:colOff>
          <xdr:row>38</xdr:row>
          <xdr:rowOff>76200</xdr:rowOff>
        </xdr:to>
        <xdr:sp macro="" textlink="">
          <xdr:nvSpPr>
            <xdr:cNvPr id="415759" name="Option Button 15" hidden="1">
              <a:extLst>
                <a:ext uri="{63B3BB69-23CF-44E3-9099-C40C66FF867C}">
                  <a14:compatExt spid="_x0000_s415759"/>
                </a:ext>
                <a:ext uri="{FF2B5EF4-FFF2-40B4-BE49-F238E27FC236}">
                  <a16:creationId xmlns:a16="http://schemas.microsoft.com/office/drawing/2014/main" id="{00000000-0008-0000-0200-00000F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228600</xdr:colOff>
          <xdr:row>41</xdr:row>
          <xdr:rowOff>85725</xdr:rowOff>
        </xdr:to>
        <xdr:sp macro="" textlink="">
          <xdr:nvSpPr>
            <xdr:cNvPr id="415760" name="Option Button 16" hidden="1">
              <a:extLst>
                <a:ext uri="{63B3BB69-23CF-44E3-9099-C40C66FF867C}">
                  <a14:compatExt spid="_x0000_s415760"/>
                </a:ext>
                <a:ext uri="{FF2B5EF4-FFF2-40B4-BE49-F238E27FC236}">
                  <a16:creationId xmlns:a16="http://schemas.microsoft.com/office/drawing/2014/main" id="{00000000-0008-0000-0200-000010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66675</xdr:rowOff>
        </xdr:from>
        <xdr:to>
          <xdr:col>1</xdr:col>
          <xdr:colOff>238125</xdr:colOff>
          <xdr:row>41</xdr:row>
          <xdr:rowOff>85725</xdr:rowOff>
        </xdr:to>
        <xdr:sp macro="" textlink="">
          <xdr:nvSpPr>
            <xdr:cNvPr id="415761" name="Option Button 17" hidden="1">
              <a:extLst>
                <a:ext uri="{63B3BB69-23CF-44E3-9099-C40C66FF867C}">
                  <a14:compatExt spid="_x0000_s415761"/>
                </a:ext>
                <a:ext uri="{FF2B5EF4-FFF2-40B4-BE49-F238E27FC236}">
                  <a16:creationId xmlns:a16="http://schemas.microsoft.com/office/drawing/2014/main" id="{00000000-0008-0000-0200-000011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47625</xdr:rowOff>
        </xdr:from>
        <xdr:to>
          <xdr:col>0</xdr:col>
          <xdr:colOff>228600</xdr:colOff>
          <xdr:row>44</xdr:row>
          <xdr:rowOff>66675</xdr:rowOff>
        </xdr:to>
        <xdr:sp macro="" textlink="">
          <xdr:nvSpPr>
            <xdr:cNvPr id="415762" name="Option Button 18" hidden="1">
              <a:extLst>
                <a:ext uri="{63B3BB69-23CF-44E3-9099-C40C66FF867C}">
                  <a14:compatExt spid="_x0000_s415762"/>
                </a:ext>
                <a:ext uri="{FF2B5EF4-FFF2-40B4-BE49-F238E27FC236}">
                  <a16:creationId xmlns:a16="http://schemas.microsoft.com/office/drawing/2014/main" id="{00000000-0008-0000-0200-000012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47625</xdr:rowOff>
        </xdr:from>
        <xdr:to>
          <xdr:col>1</xdr:col>
          <xdr:colOff>238125</xdr:colOff>
          <xdr:row>44</xdr:row>
          <xdr:rowOff>66675</xdr:rowOff>
        </xdr:to>
        <xdr:sp macro="" textlink="">
          <xdr:nvSpPr>
            <xdr:cNvPr id="415763" name="Option Button 19" hidden="1">
              <a:extLst>
                <a:ext uri="{63B3BB69-23CF-44E3-9099-C40C66FF867C}">
                  <a14:compatExt spid="_x0000_s415763"/>
                </a:ext>
                <a:ext uri="{FF2B5EF4-FFF2-40B4-BE49-F238E27FC236}">
                  <a16:creationId xmlns:a16="http://schemas.microsoft.com/office/drawing/2014/main" id="{00000000-0008-0000-0200-0000135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85725</xdr:colOff>
          <xdr:row>29</xdr:row>
          <xdr:rowOff>38100</xdr:rowOff>
        </xdr:from>
        <xdr:to>
          <xdr:col>11</xdr:col>
          <xdr:colOff>28575</xdr:colOff>
          <xdr:row>29</xdr:row>
          <xdr:rowOff>209550</xdr:rowOff>
        </xdr:to>
        <xdr:sp macro="" textlink="">
          <xdr:nvSpPr>
            <xdr:cNvPr id="444417" name="Option Button 1" hidden="1">
              <a:extLst>
                <a:ext uri="{63B3BB69-23CF-44E3-9099-C40C66FF867C}">
                  <a14:compatExt spid="_x0000_s444417"/>
                </a:ext>
                <a:ext uri="{FF2B5EF4-FFF2-40B4-BE49-F238E27FC236}">
                  <a16:creationId xmlns:a16="http://schemas.microsoft.com/office/drawing/2014/main" id="{00000000-0008-0000-1D00-00000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38100</xdr:rowOff>
        </xdr:from>
        <xdr:to>
          <xdr:col>15</xdr:col>
          <xdr:colOff>19050</xdr:colOff>
          <xdr:row>29</xdr:row>
          <xdr:rowOff>209550</xdr:rowOff>
        </xdr:to>
        <xdr:sp macro="" textlink="">
          <xdr:nvSpPr>
            <xdr:cNvPr id="444418" name="Option Button 2" hidden="1">
              <a:extLst>
                <a:ext uri="{63B3BB69-23CF-44E3-9099-C40C66FF867C}">
                  <a14:compatExt spid="_x0000_s444418"/>
                </a:ext>
                <a:ext uri="{FF2B5EF4-FFF2-40B4-BE49-F238E27FC236}">
                  <a16:creationId xmlns:a16="http://schemas.microsoft.com/office/drawing/2014/main" id="{00000000-0008-0000-1D00-00000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29</xdr:row>
          <xdr:rowOff>28575</xdr:rowOff>
        </xdr:from>
        <xdr:to>
          <xdr:col>19</xdr:col>
          <xdr:colOff>133350</xdr:colOff>
          <xdr:row>29</xdr:row>
          <xdr:rowOff>200025</xdr:rowOff>
        </xdr:to>
        <xdr:sp macro="" textlink="">
          <xdr:nvSpPr>
            <xdr:cNvPr id="444419" name="Option Button 3" hidden="1">
              <a:extLst>
                <a:ext uri="{63B3BB69-23CF-44E3-9099-C40C66FF867C}">
                  <a14:compatExt spid="_x0000_s444419"/>
                </a:ext>
                <a:ext uri="{FF2B5EF4-FFF2-40B4-BE49-F238E27FC236}">
                  <a16:creationId xmlns:a16="http://schemas.microsoft.com/office/drawing/2014/main" id="{00000000-0008-0000-1D00-00000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28</xdr:col>
          <xdr:colOff>19050</xdr:colOff>
          <xdr:row>30</xdr:row>
          <xdr:rowOff>85725</xdr:rowOff>
        </xdr:to>
        <xdr:sp macro="" textlink="">
          <xdr:nvSpPr>
            <xdr:cNvPr id="444420" name="Group Box 4" hidden="1">
              <a:extLst>
                <a:ext uri="{63B3BB69-23CF-44E3-9099-C40C66FF867C}">
                  <a14:compatExt spid="_x0000_s444420"/>
                </a:ext>
                <a:ext uri="{FF2B5EF4-FFF2-40B4-BE49-F238E27FC236}">
                  <a16:creationId xmlns:a16="http://schemas.microsoft.com/office/drawing/2014/main" id="{00000000-0008-0000-1D00-000004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9525</xdr:rowOff>
        </xdr:from>
        <xdr:to>
          <xdr:col>28</xdr:col>
          <xdr:colOff>19050</xdr:colOff>
          <xdr:row>36</xdr:row>
          <xdr:rowOff>0</xdr:rowOff>
        </xdr:to>
        <xdr:sp macro="" textlink="">
          <xdr:nvSpPr>
            <xdr:cNvPr id="444421" name="Group Box 5" hidden="1">
              <a:extLst>
                <a:ext uri="{63B3BB69-23CF-44E3-9099-C40C66FF867C}">
                  <a14:compatExt spid="_x0000_s444421"/>
                </a:ext>
                <a:ext uri="{FF2B5EF4-FFF2-40B4-BE49-F238E27FC236}">
                  <a16:creationId xmlns:a16="http://schemas.microsoft.com/office/drawing/2014/main" id="{00000000-0008-0000-1D00-000005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9525</xdr:rowOff>
        </xdr:from>
        <xdr:to>
          <xdr:col>28</xdr:col>
          <xdr:colOff>19050</xdr:colOff>
          <xdr:row>42</xdr:row>
          <xdr:rowOff>0</xdr:rowOff>
        </xdr:to>
        <xdr:sp macro="" textlink="">
          <xdr:nvSpPr>
            <xdr:cNvPr id="444422" name="Group Box 6" hidden="1">
              <a:extLst>
                <a:ext uri="{63B3BB69-23CF-44E3-9099-C40C66FF867C}">
                  <a14:compatExt spid="_x0000_s444422"/>
                </a:ext>
                <a:ext uri="{FF2B5EF4-FFF2-40B4-BE49-F238E27FC236}">
                  <a16:creationId xmlns:a16="http://schemas.microsoft.com/office/drawing/2014/main" id="{00000000-0008-0000-1D00-000006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76200</xdr:rowOff>
        </xdr:from>
        <xdr:to>
          <xdr:col>11</xdr:col>
          <xdr:colOff>28575</xdr:colOff>
          <xdr:row>35</xdr:row>
          <xdr:rowOff>247650</xdr:rowOff>
        </xdr:to>
        <xdr:sp macro="" textlink="">
          <xdr:nvSpPr>
            <xdr:cNvPr id="444423" name="Option Button 7" hidden="1">
              <a:extLst>
                <a:ext uri="{63B3BB69-23CF-44E3-9099-C40C66FF867C}">
                  <a14:compatExt spid="_x0000_s444423"/>
                </a:ext>
                <a:ext uri="{FF2B5EF4-FFF2-40B4-BE49-F238E27FC236}">
                  <a16:creationId xmlns:a16="http://schemas.microsoft.com/office/drawing/2014/main" id="{00000000-0008-0000-1D00-00000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35</xdr:row>
          <xdr:rowOff>76200</xdr:rowOff>
        </xdr:from>
        <xdr:to>
          <xdr:col>15</xdr:col>
          <xdr:colOff>19050</xdr:colOff>
          <xdr:row>35</xdr:row>
          <xdr:rowOff>247650</xdr:rowOff>
        </xdr:to>
        <xdr:sp macro="" textlink="">
          <xdr:nvSpPr>
            <xdr:cNvPr id="444424" name="Option Button 8" hidden="1">
              <a:extLst>
                <a:ext uri="{63B3BB69-23CF-44E3-9099-C40C66FF867C}">
                  <a14:compatExt spid="_x0000_s444424"/>
                </a:ext>
                <a:ext uri="{FF2B5EF4-FFF2-40B4-BE49-F238E27FC236}">
                  <a16:creationId xmlns:a16="http://schemas.microsoft.com/office/drawing/2014/main" id="{00000000-0008-0000-1D00-00000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35</xdr:row>
          <xdr:rowOff>76200</xdr:rowOff>
        </xdr:from>
        <xdr:to>
          <xdr:col>19</xdr:col>
          <xdr:colOff>133350</xdr:colOff>
          <xdr:row>35</xdr:row>
          <xdr:rowOff>247650</xdr:rowOff>
        </xdr:to>
        <xdr:sp macro="" textlink="">
          <xdr:nvSpPr>
            <xdr:cNvPr id="444425" name="Option Button 9" hidden="1">
              <a:extLst>
                <a:ext uri="{63B3BB69-23CF-44E3-9099-C40C66FF867C}">
                  <a14:compatExt spid="_x0000_s444425"/>
                </a:ext>
                <a:ext uri="{FF2B5EF4-FFF2-40B4-BE49-F238E27FC236}">
                  <a16:creationId xmlns:a16="http://schemas.microsoft.com/office/drawing/2014/main" id="{00000000-0008-0000-1D00-00000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76200</xdr:rowOff>
        </xdr:from>
        <xdr:to>
          <xdr:col>11</xdr:col>
          <xdr:colOff>28575</xdr:colOff>
          <xdr:row>41</xdr:row>
          <xdr:rowOff>247650</xdr:rowOff>
        </xdr:to>
        <xdr:sp macro="" textlink="">
          <xdr:nvSpPr>
            <xdr:cNvPr id="444426" name="Option Button 10" hidden="1">
              <a:extLst>
                <a:ext uri="{63B3BB69-23CF-44E3-9099-C40C66FF867C}">
                  <a14:compatExt spid="_x0000_s444426"/>
                </a:ext>
                <a:ext uri="{FF2B5EF4-FFF2-40B4-BE49-F238E27FC236}">
                  <a16:creationId xmlns:a16="http://schemas.microsoft.com/office/drawing/2014/main" id="{00000000-0008-0000-1D00-00000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41</xdr:row>
          <xdr:rowOff>76200</xdr:rowOff>
        </xdr:from>
        <xdr:to>
          <xdr:col>15</xdr:col>
          <xdr:colOff>19050</xdr:colOff>
          <xdr:row>41</xdr:row>
          <xdr:rowOff>247650</xdr:rowOff>
        </xdr:to>
        <xdr:sp macro="" textlink="">
          <xdr:nvSpPr>
            <xdr:cNvPr id="444427" name="Option Button 11" hidden="1">
              <a:extLst>
                <a:ext uri="{63B3BB69-23CF-44E3-9099-C40C66FF867C}">
                  <a14:compatExt spid="_x0000_s444427"/>
                </a:ext>
                <a:ext uri="{FF2B5EF4-FFF2-40B4-BE49-F238E27FC236}">
                  <a16:creationId xmlns:a16="http://schemas.microsoft.com/office/drawing/2014/main" id="{00000000-0008-0000-1D00-00000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76200</xdr:rowOff>
        </xdr:from>
        <xdr:to>
          <xdr:col>19</xdr:col>
          <xdr:colOff>133350</xdr:colOff>
          <xdr:row>41</xdr:row>
          <xdr:rowOff>247650</xdr:rowOff>
        </xdr:to>
        <xdr:sp macro="" textlink="">
          <xdr:nvSpPr>
            <xdr:cNvPr id="444428" name="Option Button 12" hidden="1">
              <a:extLst>
                <a:ext uri="{63B3BB69-23CF-44E3-9099-C40C66FF867C}">
                  <a14:compatExt spid="_x0000_s444428"/>
                </a:ext>
                <a:ext uri="{FF2B5EF4-FFF2-40B4-BE49-F238E27FC236}">
                  <a16:creationId xmlns:a16="http://schemas.microsoft.com/office/drawing/2014/main" id="{00000000-0008-0000-1D00-00000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28</xdr:col>
          <xdr:colOff>19050</xdr:colOff>
          <xdr:row>35</xdr:row>
          <xdr:rowOff>314325</xdr:rowOff>
        </xdr:to>
        <xdr:sp macro="" textlink="">
          <xdr:nvSpPr>
            <xdr:cNvPr id="444429" name="Group Box 13" hidden="1">
              <a:extLst>
                <a:ext uri="{63B3BB69-23CF-44E3-9099-C40C66FF867C}">
                  <a14:compatExt spid="_x0000_s444429"/>
                </a:ext>
                <a:ext uri="{FF2B5EF4-FFF2-40B4-BE49-F238E27FC236}">
                  <a16:creationId xmlns:a16="http://schemas.microsoft.com/office/drawing/2014/main" id="{00000000-0008-0000-1D00-00000D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28</xdr:col>
          <xdr:colOff>19050</xdr:colOff>
          <xdr:row>41</xdr:row>
          <xdr:rowOff>314325</xdr:rowOff>
        </xdr:to>
        <xdr:sp macro="" textlink="">
          <xdr:nvSpPr>
            <xdr:cNvPr id="444430" name="Group Box 14" hidden="1">
              <a:extLst>
                <a:ext uri="{63B3BB69-23CF-44E3-9099-C40C66FF867C}">
                  <a14:compatExt spid="_x0000_s444430"/>
                </a:ext>
                <a:ext uri="{FF2B5EF4-FFF2-40B4-BE49-F238E27FC236}">
                  <a16:creationId xmlns:a16="http://schemas.microsoft.com/office/drawing/2014/main" id="{00000000-0008-0000-1D00-00000E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15</xdr:col>
          <xdr:colOff>9525</xdr:colOff>
          <xdr:row>33</xdr:row>
          <xdr:rowOff>0</xdr:rowOff>
        </xdr:to>
        <xdr:sp macro="" textlink="">
          <xdr:nvSpPr>
            <xdr:cNvPr id="444431" name="Group Box 15" hidden="1">
              <a:extLst>
                <a:ext uri="{63B3BB69-23CF-44E3-9099-C40C66FF867C}">
                  <a14:compatExt spid="_x0000_s444431"/>
                </a:ext>
                <a:ext uri="{FF2B5EF4-FFF2-40B4-BE49-F238E27FC236}">
                  <a16:creationId xmlns:a16="http://schemas.microsoft.com/office/drawing/2014/main" id="{00000000-0008-0000-1D00-00000F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9525</xdr:rowOff>
        </xdr:from>
        <xdr:to>
          <xdr:col>15</xdr:col>
          <xdr:colOff>9525</xdr:colOff>
          <xdr:row>39</xdr:row>
          <xdr:rowOff>9525</xdr:rowOff>
        </xdr:to>
        <xdr:sp macro="" textlink="">
          <xdr:nvSpPr>
            <xdr:cNvPr id="444432" name="Group Box 16" hidden="1">
              <a:extLst>
                <a:ext uri="{63B3BB69-23CF-44E3-9099-C40C66FF867C}">
                  <a14:compatExt spid="_x0000_s444432"/>
                </a:ext>
                <a:ext uri="{FF2B5EF4-FFF2-40B4-BE49-F238E27FC236}">
                  <a16:creationId xmlns:a16="http://schemas.microsoft.com/office/drawing/2014/main" id="{00000000-0008-0000-1D00-000010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9525</xdr:rowOff>
        </xdr:from>
        <xdr:to>
          <xdr:col>15</xdr:col>
          <xdr:colOff>9525</xdr:colOff>
          <xdr:row>45</xdr:row>
          <xdr:rowOff>9525</xdr:rowOff>
        </xdr:to>
        <xdr:sp macro="" textlink="">
          <xdr:nvSpPr>
            <xdr:cNvPr id="444433" name="Group Box 17" hidden="1">
              <a:extLst>
                <a:ext uri="{63B3BB69-23CF-44E3-9099-C40C66FF867C}">
                  <a14:compatExt spid="_x0000_s444433"/>
                </a:ext>
                <a:ext uri="{FF2B5EF4-FFF2-40B4-BE49-F238E27FC236}">
                  <a16:creationId xmlns:a16="http://schemas.microsoft.com/office/drawing/2014/main" id="{00000000-0008-0000-1D00-000011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57150</xdr:rowOff>
        </xdr:from>
        <xdr:to>
          <xdr:col>9</xdr:col>
          <xdr:colOff>238125</xdr:colOff>
          <xdr:row>32</xdr:row>
          <xdr:rowOff>104775</xdr:rowOff>
        </xdr:to>
        <xdr:sp macro="" textlink="">
          <xdr:nvSpPr>
            <xdr:cNvPr id="444434" name="Option Button 18" hidden="1">
              <a:extLst>
                <a:ext uri="{63B3BB69-23CF-44E3-9099-C40C66FF867C}">
                  <a14:compatExt spid="_x0000_s444434"/>
                </a:ext>
                <a:ext uri="{FF2B5EF4-FFF2-40B4-BE49-F238E27FC236}">
                  <a16:creationId xmlns:a16="http://schemas.microsoft.com/office/drawing/2014/main" id="{00000000-0008-0000-1D00-00001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31</xdr:row>
          <xdr:rowOff>66675</xdr:rowOff>
        </xdr:from>
        <xdr:to>
          <xdr:col>12</xdr:col>
          <xdr:colOff>85725</xdr:colOff>
          <xdr:row>32</xdr:row>
          <xdr:rowOff>85725</xdr:rowOff>
        </xdr:to>
        <xdr:sp macro="" textlink="">
          <xdr:nvSpPr>
            <xdr:cNvPr id="444435" name="Option Button 19" hidden="1">
              <a:extLst>
                <a:ext uri="{63B3BB69-23CF-44E3-9099-C40C66FF867C}">
                  <a14:compatExt spid="_x0000_s444435"/>
                </a:ext>
                <a:ext uri="{FF2B5EF4-FFF2-40B4-BE49-F238E27FC236}">
                  <a16:creationId xmlns:a16="http://schemas.microsoft.com/office/drawing/2014/main" id="{00000000-0008-0000-1D00-00001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57150</xdr:rowOff>
        </xdr:from>
        <xdr:to>
          <xdr:col>9</xdr:col>
          <xdr:colOff>238125</xdr:colOff>
          <xdr:row>38</xdr:row>
          <xdr:rowOff>104775</xdr:rowOff>
        </xdr:to>
        <xdr:sp macro="" textlink="">
          <xdr:nvSpPr>
            <xdr:cNvPr id="444436" name="Option Button 20" hidden="1">
              <a:extLst>
                <a:ext uri="{63B3BB69-23CF-44E3-9099-C40C66FF867C}">
                  <a14:compatExt spid="_x0000_s444436"/>
                </a:ext>
                <a:ext uri="{FF2B5EF4-FFF2-40B4-BE49-F238E27FC236}">
                  <a16:creationId xmlns:a16="http://schemas.microsoft.com/office/drawing/2014/main" id="{00000000-0008-0000-1D00-00001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37</xdr:row>
          <xdr:rowOff>76200</xdr:rowOff>
        </xdr:from>
        <xdr:to>
          <xdr:col>12</xdr:col>
          <xdr:colOff>85725</xdr:colOff>
          <xdr:row>38</xdr:row>
          <xdr:rowOff>95250</xdr:rowOff>
        </xdr:to>
        <xdr:sp macro="" textlink="">
          <xdr:nvSpPr>
            <xdr:cNvPr id="444437" name="Option Button 21" hidden="1">
              <a:extLst>
                <a:ext uri="{63B3BB69-23CF-44E3-9099-C40C66FF867C}">
                  <a14:compatExt spid="_x0000_s444437"/>
                </a:ext>
                <a:ext uri="{FF2B5EF4-FFF2-40B4-BE49-F238E27FC236}">
                  <a16:creationId xmlns:a16="http://schemas.microsoft.com/office/drawing/2014/main" id="{00000000-0008-0000-1D00-00001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43</xdr:row>
          <xdr:rowOff>47625</xdr:rowOff>
        </xdr:from>
        <xdr:to>
          <xdr:col>9</xdr:col>
          <xdr:colOff>238125</xdr:colOff>
          <xdr:row>44</xdr:row>
          <xdr:rowOff>95250</xdr:rowOff>
        </xdr:to>
        <xdr:sp macro="" textlink="">
          <xdr:nvSpPr>
            <xdr:cNvPr id="444438" name="Option Button 22" hidden="1">
              <a:extLst>
                <a:ext uri="{63B3BB69-23CF-44E3-9099-C40C66FF867C}">
                  <a14:compatExt spid="_x0000_s444438"/>
                </a:ext>
                <a:ext uri="{FF2B5EF4-FFF2-40B4-BE49-F238E27FC236}">
                  <a16:creationId xmlns:a16="http://schemas.microsoft.com/office/drawing/2014/main" id="{00000000-0008-0000-1D00-00001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43</xdr:row>
          <xdr:rowOff>66675</xdr:rowOff>
        </xdr:from>
        <xdr:to>
          <xdr:col>12</xdr:col>
          <xdr:colOff>85725</xdr:colOff>
          <xdr:row>44</xdr:row>
          <xdr:rowOff>85725</xdr:rowOff>
        </xdr:to>
        <xdr:sp macro="" textlink="">
          <xdr:nvSpPr>
            <xdr:cNvPr id="444439" name="Option Button 23" hidden="1">
              <a:extLst>
                <a:ext uri="{63B3BB69-23CF-44E3-9099-C40C66FF867C}">
                  <a14:compatExt spid="_x0000_s444439"/>
                </a:ext>
                <a:ext uri="{FF2B5EF4-FFF2-40B4-BE49-F238E27FC236}">
                  <a16:creationId xmlns:a16="http://schemas.microsoft.com/office/drawing/2014/main" id="{00000000-0008-0000-1D00-00001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30</xdr:row>
          <xdr:rowOff>295275</xdr:rowOff>
        </xdr:from>
        <xdr:to>
          <xdr:col>28</xdr:col>
          <xdr:colOff>19050</xdr:colOff>
          <xdr:row>33</xdr:row>
          <xdr:rowOff>19050</xdr:rowOff>
        </xdr:to>
        <xdr:sp macro="" textlink="">
          <xdr:nvSpPr>
            <xdr:cNvPr id="444440" name="Group Box 24" hidden="1">
              <a:extLst>
                <a:ext uri="{63B3BB69-23CF-44E3-9099-C40C66FF867C}">
                  <a14:compatExt spid="_x0000_s444440"/>
                </a:ext>
                <a:ext uri="{FF2B5EF4-FFF2-40B4-BE49-F238E27FC236}">
                  <a16:creationId xmlns:a16="http://schemas.microsoft.com/office/drawing/2014/main" id="{00000000-0008-0000-1D00-000018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36</xdr:row>
          <xdr:rowOff>304800</xdr:rowOff>
        </xdr:from>
        <xdr:to>
          <xdr:col>28</xdr:col>
          <xdr:colOff>19050</xdr:colOff>
          <xdr:row>39</xdr:row>
          <xdr:rowOff>28575</xdr:rowOff>
        </xdr:to>
        <xdr:sp macro="" textlink="">
          <xdr:nvSpPr>
            <xdr:cNvPr id="444441" name="Group Box 25" hidden="1">
              <a:extLst>
                <a:ext uri="{63B3BB69-23CF-44E3-9099-C40C66FF867C}">
                  <a14:compatExt spid="_x0000_s444441"/>
                </a:ext>
                <a:ext uri="{FF2B5EF4-FFF2-40B4-BE49-F238E27FC236}">
                  <a16:creationId xmlns:a16="http://schemas.microsoft.com/office/drawing/2014/main" id="{00000000-0008-0000-1D00-000019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42</xdr:row>
          <xdr:rowOff>304800</xdr:rowOff>
        </xdr:from>
        <xdr:to>
          <xdr:col>28</xdr:col>
          <xdr:colOff>19050</xdr:colOff>
          <xdr:row>45</xdr:row>
          <xdr:rowOff>28575</xdr:rowOff>
        </xdr:to>
        <xdr:sp macro="" textlink="">
          <xdr:nvSpPr>
            <xdr:cNvPr id="444442" name="Group Box 26" hidden="1">
              <a:extLst>
                <a:ext uri="{63B3BB69-23CF-44E3-9099-C40C66FF867C}">
                  <a14:compatExt spid="_x0000_s444442"/>
                </a:ext>
                <a:ext uri="{FF2B5EF4-FFF2-40B4-BE49-F238E27FC236}">
                  <a16:creationId xmlns:a16="http://schemas.microsoft.com/office/drawing/2014/main" id="{00000000-0008-0000-1D00-00001A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31</xdr:row>
          <xdr:rowOff>47625</xdr:rowOff>
        </xdr:from>
        <xdr:to>
          <xdr:col>20</xdr:col>
          <xdr:colOff>95250</xdr:colOff>
          <xdr:row>32</xdr:row>
          <xdr:rowOff>104775</xdr:rowOff>
        </xdr:to>
        <xdr:sp macro="" textlink="">
          <xdr:nvSpPr>
            <xdr:cNvPr id="444443" name="Option Button 27" hidden="1">
              <a:extLst>
                <a:ext uri="{63B3BB69-23CF-44E3-9099-C40C66FF867C}">
                  <a14:compatExt spid="_x0000_s444443"/>
                </a:ext>
                <a:ext uri="{FF2B5EF4-FFF2-40B4-BE49-F238E27FC236}">
                  <a16:creationId xmlns:a16="http://schemas.microsoft.com/office/drawing/2014/main" id="{00000000-0008-0000-1D00-00001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31</xdr:row>
          <xdr:rowOff>47625</xdr:rowOff>
        </xdr:from>
        <xdr:to>
          <xdr:col>23</xdr:col>
          <xdr:colOff>66675</xdr:colOff>
          <xdr:row>32</xdr:row>
          <xdr:rowOff>104775</xdr:rowOff>
        </xdr:to>
        <xdr:sp macro="" textlink="">
          <xdr:nvSpPr>
            <xdr:cNvPr id="444444" name="Option Button 28" hidden="1">
              <a:extLst>
                <a:ext uri="{63B3BB69-23CF-44E3-9099-C40C66FF867C}">
                  <a14:compatExt spid="_x0000_s444444"/>
                </a:ext>
                <a:ext uri="{FF2B5EF4-FFF2-40B4-BE49-F238E27FC236}">
                  <a16:creationId xmlns:a16="http://schemas.microsoft.com/office/drawing/2014/main" id="{00000000-0008-0000-1D00-00001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31</xdr:row>
          <xdr:rowOff>47625</xdr:rowOff>
        </xdr:from>
        <xdr:to>
          <xdr:col>26</xdr:col>
          <xdr:colOff>85725</xdr:colOff>
          <xdr:row>32</xdr:row>
          <xdr:rowOff>104775</xdr:rowOff>
        </xdr:to>
        <xdr:sp macro="" textlink="">
          <xdr:nvSpPr>
            <xdr:cNvPr id="444445" name="Option Button 29" hidden="1">
              <a:extLst>
                <a:ext uri="{63B3BB69-23CF-44E3-9099-C40C66FF867C}">
                  <a14:compatExt spid="_x0000_s444445"/>
                </a:ext>
                <a:ext uri="{FF2B5EF4-FFF2-40B4-BE49-F238E27FC236}">
                  <a16:creationId xmlns:a16="http://schemas.microsoft.com/office/drawing/2014/main" id="{00000000-0008-0000-1D00-00001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37</xdr:row>
          <xdr:rowOff>57150</xdr:rowOff>
        </xdr:from>
        <xdr:to>
          <xdr:col>20</xdr:col>
          <xdr:colOff>95250</xdr:colOff>
          <xdr:row>38</xdr:row>
          <xdr:rowOff>114300</xdr:rowOff>
        </xdr:to>
        <xdr:sp macro="" textlink="">
          <xdr:nvSpPr>
            <xdr:cNvPr id="444446" name="Option Button 30" hidden="1">
              <a:extLst>
                <a:ext uri="{63B3BB69-23CF-44E3-9099-C40C66FF867C}">
                  <a14:compatExt spid="_x0000_s444446"/>
                </a:ext>
                <a:ext uri="{FF2B5EF4-FFF2-40B4-BE49-F238E27FC236}">
                  <a16:creationId xmlns:a16="http://schemas.microsoft.com/office/drawing/2014/main" id="{00000000-0008-0000-1D00-00001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37</xdr:row>
          <xdr:rowOff>57150</xdr:rowOff>
        </xdr:from>
        <xdr:to>
          <xdr:col>23</xdr:col>
          <xdr:colOff>66675</xdr:colOff>
          <xdr:row>38</xdr:row>
          <xdr:rowOff>114300</xdr:rowOff>
        </xdr:to>
        <xdr:sp macro="" textlink="">
          <xdr:nvSpPr>
            <xdr:cNvPr id="444447" name="Option Button 31" hidden="1">
              <a:extLst>
                <a:ext uri="{63B3BB69-23CF-44E3-9099-C40C66FF867C}">
                  <a14:compatExt spid="_x0000_s444447"/>
                </a:ext>
                <a:ext uri="{FF2B5EF4-FFF2-40B4-BE49-F238E27FC236}">
                  <a16:creationId xmlns:a16="http://schemas.microsoft.com/office/drawing/2014/main" id="{00000000-0008-0000-1D00-00001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37</xdr:row>
          <xdr:rowOff>57150</xdr:rowOff>
        </xdr:from>
        <xdr:to>
          <xdr:col>26</xdr:col>
          <xdr:colOff>85725</xdr:colOff>
          <xdr:row>38</xdr:row>
          <xdr:rowOff>114300</xdr:rowOff>
        </xdr:to>
        <xdr:sp macro="" textlink="">
          <xdr:nvSpPr>
            <xdr:cNvPr id="444448" name="Option Button 32" hidden="1">
              <a:extLst>
                <a:ext uri="{63B3BB69-23CF-44E3-9099-C40C66FF867C}">
                  <a14:compatExt spid="_x0000_s444448"/>
                </a:ext>
                <a:ext uri="{FF2B5EF4-FFF2-40B4-BE49-F238E27FC236}">
                  <a16:creationId xmlns:a16="http://schemas.microsoft.com/office/drawing/2014/main" id="{00000000-0008-0000-1D00-00002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43</xdr:row>
          <xdr:rowOff>47625</xdr:rowOff>
        </xdr:from>
        <xdr:to>
          <xdr:col>20</xdr:col>
          <xdr:colOff>95250</xdr:colOff>
          <xdr:row>44</xdr:row>
          <xdr:rowOff>104775</xdr:rowOff>
        </xdr:to>
        <xdr:sp macro="" textlink="">
          <xdr:nvSpPr>
            <xdr:cNvPr id="444449" name="Option Button 33" hidden="1">
              <a:extLst>
                <a:ext uri="{63B3BB69-23CF-44E3-9099-C40C66FF867C}">
                  <a14:compatExt spid="_x0000_s444449"/>
                </a:ext>
                <a:ext uri="{FF2B5EF4-FFF2-40B4-BE49-F238E27FC236}">
                  <a16:creationId xmlns:a16="http://schemas.microsoft.com/office/drawing/2014/main" id="{00000000-0008-0000-1D00-000021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43</xdr:row>
          <xdr:rowOff>47625</xdr:rowOff>
        </xdr:from>
        <xdr:to>
          <xdr:col>23</xdr:col>
          <xdr:colOff>66675</xdr:colOff>
          <xdr:row>44</xdr:row>
          <xdr:rowOff>104775</xdr:rowOff>
        </xdr:to>
        <xdr:sp macro="" textlink="">
          <xdr:nvSpPr>
            <xdr:cNvPr id="444450" name="Option Button 34" hidden="1">
              <a:extLst>
                <a:ext uri="{63B3BB69-23CF-44E3-9099-C40C66FF867C}">
                  <a14:compatExt spid="_x0000_s444450"/>
                </a:ext>
                <a:ext uri="{FF2B5EF4-FFF2-40B4-BE49-F238E27FC236}">
                  <a16:creationId xmlns:a16="http://schemas.microsoft.com/office/drawing/2014/main" id="{00000000-0008-0000-1D00-00002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43</xdr:row>
          <xdr:rowOff>47625</xdr:rowOff>
        </xdr:from>
        <xdr:to>
          <xdr:col>26</xdr:col>
          <xdr:colOff>85725</xdr:colOff>
          <xdr:row>44</xdr:row>
          <xdr:rowOff>104775</xdr:rowOff>
        </xdr:to>
        <xdr:sp macro="" textlink="">
          <xdr:nvSpPr>
            <xdr:cNvPr id="444451" name="Option Button 35" hidden="1">
              <a:extLst>
                <a:ext uri="{63B3BB69-23CF-44E3-9099-C40C66FF867C}">
                  <a14:compatExt spid="_x0000_s444451"/>
                </a:ext>
                <a:ext uri="{FF2B5EF4-FFF2-40B4-BE49-F238E27FC236}">
                  <a16:creationId xmlns:a16="http://schemas.microsoft.com/office/drawing/2014/main" id="{00000000-0008-0000-1D00-00002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9525</xdr:rowOff>
        </xdr:from>
        <xdr:to>
          <xdr:col>28</xdr:col>
          <xdr:colOff>0</xdr:colOff>
          <xdr:row>28</xdr:row>
          <xdr:rowOff>238125</xdr:rowOff>
        </xdr:to>
        <xdr:sp macro="" textlink="">
          <xdr:nvSpPr>
            <xdr:cNvPr id="444452" name="Group Box 36" hidden="1">
              <a:extLst>
                <a:ext uri="{63B3BB69-23CF-44E3-9099-C40C66FF867C}">
                  <a14:compatExt spid="_x0000_s444452"/>
                </a:ext>
                <a:ext uri="{FF2B5EF4-FFF2-40B4-BE49-F238E27FC236}">
                  <a16:creationId xmlns:a16="http://schemas.microsoft.com/office/drawing/2014/main" id="{00000000-0008-0000-1D00-000024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28</xdr:row>
          <xdr:rowOff>19050</xdr:rowOff>
        </xdr:from>
        <xdr:to>
          <xdr:col>11</xdr:col>
          <xdr:colOff>38100</xdr:colOff>
          <xdr:row>28</xdr:row>
          <xdr:rowOff>209550</xdr:rowOff>
        </xdr:to>
        <xdr:sp macro="" textlink="">
          <xdr:nvSpPr>
            <xdr:cNvPr id="444453" name="Option Button 37" hidden="1">
              <a:extLst>
                <a:ext uri="{63B3BB69-23CF-44E3-9099-C40C66FF867C}">
                  <a14:compatExt spid="_x0000_s444453"/>
                </a:ext>
                <a:ext uri="{FF2B5EF4-FFF2-40B4-BE49-F238E27FC236}">
                  <a16:creationId xmlns:a16="http://schemas.microsoft.com/office/drawing/2014/main" id="{00000000-0008-0000-1D00-000025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xdr:rowOff>
        </xdr:from>
        <xdr:to>
          <xdr:col>15</xdr:col>
          <xdr:colOff>28575</xdr:colOff>
          <xdr:row>28</xdr:row>
          <xdr:rowOff>209550</xdr:rowOff>
        </xdr:to>
        <xdr:sp macro="" textlink="">
          <xdr:nvSpPr>
            <xdr:cNvPr id="444454" name="Option Button 38" hidden="1">
              <a:extLst>
                <a:ext uri="{63B3BB69-23CF-44E3-9099-C40C66FF867C}">
                  <a14:compatExt spid="_x0000_s444454"/>
                </a:ext>
                <a:ext uri="{FF2B5EF4-FFF2-40B4-BE49-F238E27FC236}">
                  <a16:creationId xmlns:a16="http://schemas.microsoft.com/office/drawing/2014/main" id="{00000000-0008-0000-1D00-000026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28</xdr:row>
          <xdr:rowOff>28575</xdr:rowOff>
        </xdr:from>
        <xdr:to>
          <xdr:col>19</xdr:col>
          <xdr:colOff>142875</xdr:colOff>
          <xdr:row>28</xdr:row>
          <xdr:rowOff>219075</xdr:rowOff>
        </xdr:to>
        <xdr:sp macro="" textlink="">
          <xdr:nvSpPr>
            <xdr:cNvPr id="444455" name="Option Button 39" hidden="1">
              <a:extLst>
                <a:ext uri="{63B3BB69-23CF-44E3-9099-C40C66FF867C}">
                  <a14:compatExt spid="_x0000_s444455"/>
                </a:ext>
                <a:ext uri="{FF2B5EF4-FFF2-40B4-BE49-F238E27FC236}">
                  <a16:creationId xmlns:a16="http://schemas.microsoft.com/office/drawing/2014/main" id="{00000000-0008-0000-1D00-00002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9525</xdr:rowOff>
        </xdr:from>
        <xdr:to>
          <xdr:col>28</xdr:col>
          <xdr:colOff>0</xdr:colOff>
          <xdr:row>34</xdr:row>
          <xdr:rowOff>238125</xdr:rowOff>
        </xdr:to>
        <xdr:sp macro="" textlink="">
          <xdr:nvSpPr>
            <xdr:cNvPr id="444456" name="Group Box 40" hidden="1">
              <a:extLst>
                <a:ext uri="{63B3BB69-23CF-44E3-9099-C40C66FF867C}">
                  <a14:compatExt spid="_x0000_s444456"/>
                </a:ext>
                <a:ext uri="{FF2B5EF4-FFF2-40B4-BE49-F238E27FC236}">
                  <a16:creationId xmlns:a16="http://schemas.microsoft.com/office/drawing/2014/main" id="{00000000-0008-0000-1D00-000028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34</xdr:row>
          <xdr:rowOff>19050</xdr:rowOff>
        </xdr:from>
        <xdr:to>
          <xdr:col>11</xdr:col>
          <xdr:colOff>38100</xdr:colOff>
          <xdr:row>34</xdr:row>
          <xdr:rowOff>209550</xdr:rowOff>
        </xdr:to>
        <xdr:sp macro="" textlink="">
          <xdr:nvSpPr>
            <xdr:cNvPr id="444457" name="Option Button 41" hidden="1">
              <a:extLst>
                <a:ext uri="{63B3BB69-23CF-44E3-9099-C40C66FF867C}">
                  <a14:compatExt spid="_x0000_s444457"/>
                </a:ext>
                <a:ext uri="{FF2B5EF4-FFF2-40B4-BE49-F238E27FC236}">
                  <a16:creationId xmlns:a16="http://schemas.microsoft.com/office/drawing/2014/main" id="{00000000-0008-0000-1D00-000029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34</xdr:row>
          <xdr:rowOff>19050</xdr:rowOff>
        </xdr:from>
        <xdr:to>
          <xdr:col>15</xdr:col>
          <xdr:colOff>28575</xdr:colOff>
          <xdr:row>34</xdr:row>
          <xdr:rowOff>209550</xdr:rowOff>
        </xdr:to>
        <xdr:sp macro="" textlink="">
          <xdr:nvSpPr>
            <xdr:cNvPr id="444458" name="Option Button 42" hidden="1">
              <a:extLst>
                <a:ext uri="{63B3BB69-23CF-44E3-9099-C40C66FF867C}">
                  <a14:compatExt spid="_x0000_s444458"/>
                </a:ext>
                <a:ext uri="{FF2B5EF4-FFF2-40B4-BE49-F238E27FC236}">
                  <a16:creationId xmlns:a16="http://schemas.microsoft.com/office/drawing/2014/main" id="{00000000-0008-0000-1D00-00002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34</xdr:row>
          <xdr:rowOff>28575</xdr:rowOff>
        </xdr:from>
        <xdr:to>
          <xdr:col>19</xdr:col>
          <xdr:colOff>142875</xdr:colOff>
          <xdr:row>34</xdr:row>
          <xdr:rowOff>219075</xdr:rowOff>
        </xdr:to>
        <xdr:sp macro="" textlink="">
          <xdr:nvSpPr>
            <xdr:cNvPr id="444459" name="Option Button 43" hidden="1">
              <a:extLst>
                <a:ext uri="{63B3BB69-23CF-44E3-9099-C40C66FF867C}">
                  <a14:compatExt spid="_x0000_s444459"/>
                </a:ext>
                <a:ext uri="{FF2B5EF4-FFF2-40B4-BE49-F238E27FC236}">
                  <a16:creationId xmlns:a16="http://schemas.microsoft.com/office/drawing/2014/main" id="{00000000-0008-0000-1D00-00002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9525</xdr:rowOff>
        </xdr:from>
        <xdr:to>
          <xdr:col>28</xdr:col>
          <xdr:colOff>0</xdr:colOff>
          <xdr:row>40</xdr:row>
          <xdr:rowOff>238125</xdr:rowOff>
        </xdr:to>
        <xdr:sp macro="" textlink="">
          <xdr:nvSpPr>
            <xdr:cNvPr id="444460" name="Group Box 44" hidden="1">
              <a:extLst>
                <a:ext uri="{63B3BB69-23CF-44E3-9099-C40C66FF867C}">
                  <a14:compatExt spid="_x0000_s444460"/>
                </a:ext>
                <a:ext uri="{FF2B5EF4-FFF2-40B4-BE49-F238E27FC236}">
                  <a16:creationId xmlns:a16="http://schemas.microsoft.com/office/drawing/2014/main" id="{00000000-0008-0000-1D00-00002C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40</xdr:row>
          <xdr:rowOff>19050</xdr:rowOff>
        </xdr:from>
        <xdr:to>
          <xdr:col>11</xdr:col>
          <xdr:colOff>38100</xdr:colOff>
          <xdr:row>40</xdr:row>
          <xdr:rowOff>209550</xdr:rowOff>
        </xdr:to>
        <xdr:sp macro="" textlink="">
          <xdr:nvSpPr>
            <xdr:cNvPr id="444461" name="Option Button 45" hidden="1">
              <a:extLst>
                <a:ext uri="{63B3BB69-23CF-44E3-9099-C40C66FF867C}">
                  <a14:compatExt spid="_x0000_s444461"/>
                </a:ext>
                <a:ext uri="{FF2B5EF4-FFF2-40B4-BE49-F238E27FC236}">
                  <a16:creationId xmlns:a16="http://schemas.microsoft.com/office/drawing/2014/main" id="{00000000-0008-0000-1D00-00002D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40</xdr:row>
          <xdr:rowOff>19050</xdr:rowOff>
        </xdr:from>
        <xdr:to>
          <xdr:col>15</xdr:col>
          <xdr:colOff>28575</xdr:colOff>
          <xdr:row>40</xdr:row>
          <xdr:rowOff>209550</xdr:rowOff>
        </xdr:to>
        <xdr:sp macro="" textlink="">
          <xdr:nvSpPr>
            <xdr:cNvPr id="444462" name="Option Button 46" hidden="1">
              <a:extLst>
                <a:ext uri="{63B3BB69-23CF-44E3-9099-C40C66FF867C}">
                  <a14:compatExt spid="_x0000_s444462"/>
                </a:ext>
                <a:ext uri="{FF2B5EF4-FFF2-40B4-BE49-F238E27FC236}">
                  <a16:creationId xmlns:a16="http://schemas.microsoft.com/office/drawing/2014/main" id="{00000000-0008-0000-1D00-00002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40</xdr:row>
          <xdr:rowOff>28575</xdr:rowOff>
        </xdr:from>
        <xdr:to>
          <xdr:col>19</xdr:col>
          <xdr:colOff>142875</xdr:colOff>
          <xdr:row>40</xdr:row>
          <xdr:rowOff>219075</xdr:rowOff>
        </xdr:to>
        <xdr:sp macro="" textlink="">
          <xdr:nvSpPr>
            <xdr:cNvPr id="444463" name="Option Button 47" hidden="1">
              <a:extLst>
                <a:ext uri="{63B3BB69-23CF-44E3-9099-C40C66FF867C}">
                  <a14:compatExt spid="_x0000_s444463"/>
                </a:ext>
                <a:ext uri="{FF2B5EF4-FFF2-40B4-BE49-F238E27FC236}">
                  <a16:creationId xmlns:a16="http://schemas.microsoft.com/office/drawing/2014/main" id="{00000000-0008-0000-1D00-00002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9525</xdr:rowOff>
        </xdr:from>
        <xdr:to>
          <xdr:col>28</xdr:col>
          <xdr:colOff>19050</xdr:colOff>
          <xdr:row>48</xdr:row>
          <xdr:rowOff>0</xdr:rowOff>
        </xdr:to>
        <xdr:sp macro="" textlink="">
          <xdr:nvSpPr>
            <xdr:cNvPr id="444465" name="Group Box 49" hidden="1">
              <a:extLst>
                <a:ext uri="{63B3BB69-23CF-44E3-9099-C40C66FF867C}">
                  <a14:compatExt spid="_x0000_s444465"/>
                </a:ext>
                <a:ext uri="{FF2B5EF4-FFF2-40B4-BE49-F238E27FC236}">
                  <a16:creationId xmlns:a16="http://schemas.microsoft.com/office/drawing/2014/main" id="{00000000-0008-0000-1D00-000031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47</xdr:row>
          <xdr:rowOff>76200</xdr:rowOff>
        </xdr:from>
        <xdr:to>
          <xdr:col>11</xdr:col>
          <xdr:colOff>28575</xdr:colOff>
          <xdr:row>47</xdr:row>
          <xdr:rowOff>247650</xdr:rowOff>
        </xdr:to>
        <xdr:sp macro="" textlink="">
          <xdr:nvSpPr>
            <xdr:cNvPr id="444466" name="Option Button 50" hidden="1">
              <a:extLst>
                <a:ext uri="{63B3BB69-23CF-44E3-9099-C40C66FF867C}">
                  <a14:compatExt spid="_x0000_s444466"/>
                </a:ext>
                <a:ext uri="{FF2B5EF4-FFF2-40B4-BE49-F238E27FC236}">
                  <a16:creationId xmlns:a16="http://schemas.microsoft.com/office/drawing/2014/main" id="{00000000-0008-0000-1D00-00003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76200</xdr:rowOff>
        </xdr:from>
        <xdr:to>
          <xdr:col>15</xdr:col>
          <xdr:colOff>19050</xdr:colOff>
          <xdr:row>47</xdr:row>
          <xdr:rowOff>247650</xdr:rowOff>
        </xdr:to>
        <xdr:sp macro="" textlink="">
          <xdr:nvSpPr>
            <xdr:cNvPr id="444467" name="Option Button 51" hidden="1">
              <a:extLst>
                <a:ext uri="{63B3BB69-23CF-44E3-9099-C40C66FF867C}">
                  <a14:compatExt spid="_x0000_s444467"/>
                </a:ext>
                <a:ext uri="{FF2B5EF4-FFF2-40B4-BE49-F238E27FC236}">
                  <a16:creationId xmlns:a16="http://schemas.microsoft.com/office/drawing/2014/main" id="{00000000-0008-0000-1D00-000033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47</xdr:row>
          <xdr:rowOff>76200</xdr:rowOff>
        </xdr:from>
        <xdr:to>
          <xdr:col>19</xdr:col>
          <xdr:colOff>133350</xdr:colOff>
          <xdr:row>47</xdr:row>
          <xdr:rowOff>247650</xdr:rowOff>
        </xdr:to>
        <xdr:sp macro="" textlink="">
          <xdr:nvSpPr>
            <xdr:cNvPr id="444468" name="Option Button 52" hidden="1">
              <a:extLst>
                <a:ext uri="{63B3BB69-23CF-44E3-9099-C40C66FF867C}">
                  <a14:compatExt spid="_x0000_s444468"/>
                </a:ext>
                <a:ext uri="{FF2B5EF4-FFF2-40B4-BE49-F238E27FC236}">
                  <a16:creationId xmlns:a16="http://schemas.microsoft.com/office/drawing/2014/main" id="{00000000-0008-0000-1D00-000034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28</xdr:col>
          <xdr:colOff>19050</xdr:colOff>
          <xdr:row>47</xdr:row>
          <xdr:rowOff>314325</xdr:rowOff>
        </xdr:to>
        <xdr:sp macro="" textlink="">
          <xdr:nvSpPr>
            <xdr:cNvPr id="444469" name="Group Box 53" hidden="1">
              <a:extLst>
                <a:ext uri="{63B3BB69-23CF-44E3-9099-C40C66FF867C}">
                  <a14:compatExt spid="_x0000_s444469"/>
                </a:ext>
                <a:ext uri="{FF2B5EF4-FFF2-40B4-BE49-F238E27FC236}">
                  <a16:creationId xmlns:a16="http://schemas.microsoft.com/office/drawing/2014/main" id="{00000000-0008-0000-1D00-000035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9525</xdr:rowOff>
        </xdr:from>
        <xdr:to>
          <xdr:col>15</xdr:col>
          <xdr:colOff>9525</xdr:colOff>
          <xdr:row>51</xdr:row>
          <xdr:rowOff>9525</xdr:rowOff>
        </xdr:to>
        <xdr:sp macro="" textlink="">
          <xdr:nvSpPr>
            <xdr:cNvPr id="444470" name="Group Box 54" hidden="1">
              <a:extLst>
                <a:ext uri="{63B3BB69-23CF-44E3-9099-C40C66FF867C}">
                  <a14:compatExt spid="_x0000_s444470"/>
                </a:ext>
                <a:ext uri="{FF2B5EF4-FFF2-40B4-BE49-F238E27FC236}">
                  <a16:creationId xmlns:a16="http://schemas.microsoft.com/office/drawing/2014/main" id="{00000000-0008-0000-1D00-000036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49</xdr:row>
          <xdr:rowOff>47625</xdr:rowOff>
        </xdr:from>
        <xdr:to>
          <xdr:col>9</xdr:col>
          <xdr:colOff>238125</xdr:colOff>
          <xdr:row>50</xdr:row>
          <xdr:rowOff>95250</xdr:rowOff>
        </xdr:to>
        <xdr:sp macro="" textlink="">
          <xdr:nvSpPr>
            <xdr:cNvPr id="444471" name="Option Button 55" hidden="1">
              <a:extLst>
                <a:ext uri="{63B3BB69-23CF-44E3-9099-C40C66FF867C}">
                  <a14:compatExt spid="_x0000_s444471"/>
                </a:ext>
                <a:ext uri="{FF2B5EF4-FFF2-40B4-BE49-F238E27FC236}">
                  <a16:creationId xmlns:a16="http://schemas.microsoft.com/office/drawing/2014/main" id="{00000000-0008-0000-1D00-000037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49</xdr:row>
          <xdr:rowOff>66675</xdr:rowOff>
        </xdr:from>
        <xdr:to>
          <xdr:col>12</xdr:col>
          <xdr:colOff>85725</xdr:colOff>
          <xdr:row>50</xdr:row>
          <xdr:rowOff>85725</xdr:rowOff>
        </xdr:to>
        <xdr:sp macro="" textlink="">
          <xdr:nvSpPr>
            <xdr:cNvPr id="444472" name="Option Button 56" hidden="1">
              <a:extLst>
                <a:ext uri="{63B3BB69-23CF-44E3-9099-C40C66FF867C}">
                  <a14:compatExt spid="_x0000_s444472"/>
                </a:ext>
                <a:ext uri="{FF2B5EF4-FFF2-40B4-BE49-F238E27FC236}">
                  <a16:creationId xmlns:a16="http://schemas.microsoft.com/office/drawing/2014/main" id="{00000000-0008-0000-1D00-000038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266700</xdr:colOff>
          <xdr:row>48</xdr:row>
          <xdr:rowOff>304800</xdr:rowOff>
        </xdr:from>
        <xdr:to>
          <xdr:col>28</xdr:col>
          <xdr:colOff>19050</xdr:colOff>
          <xdr:row>51</xdr:row>
          <xdr:rowOff>28575</xdr:rowOff>
        </xdr:to>
        <xdr:sp macro="" textlink="">
          <xdr:nvSpPr>
            <xdr:cNvPr id="444473" name="Group Box 57" hidden="1">
              <a:extLst>
                <a:ext uri="{63B3BB69-23CF-44E3-9099-C40C66FF867C}">
                  <a14:compatExt spid="_x0000_s444473"/>
                </a:ext>
                <a:ext uri="{FF2B5EF4-FFF2-40B4-BE49-F238E27FC236}">
                  <a16:creationId xmlns:a16="http://schemas.microsoft.com/office/drawing/2014/main" id="{00000000-0008-0000-1D00-000039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49</xdr:row>
          <xdr:rowOff>47625</xdr:rowOff>
        </xdr:from>
        <xdr:to>
          <xdr:col>20</xdr:col>
          <xdr:colOff>95250</xdr:colOff>
          <xdr:row>50</xdr:row>
          <xdr:rowOff>104775</xdr:rowOff>
        </xdr:to>
        <xdr:sp macro="" textlink="">
          <xdr:nvSpPr>
            <xdr:cNvPr id="444474" name="Option Button 58" hidden="1">
              <a:extLst>
                <a:ext uri="{63B3BB69-23CF-44E3-9099-C40C66FF867C}">
                  <a14:compatExt spid="_x0000_s444474"/>
                </a:ext>
                <a:ext uri="{FF2B5EF4-FFF2-40B4-BE49-F238E27FC236}">
                  <a16:creationId xmlns:a16="http://schemas.microsoft.com/office/drawing/2014/main" id="{00000000-0008-0000-1D00-00003A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49</xdr:row>
          <xdr:rowOff>47625</xdr:rowOff>
        </xdr:from>
        <xdr:to>
          <xdr:col>23</xdr:col>
          <xdr:colOff>66675</xdr:colOff>
          <xdr:row>50</xdr:row>
          <xdr:rowOff>104775</xdr:rowOff>
        </xdr:to>
        <xdr:sp macro="" textlink="">
          <xdr:nvSpPr>
            <xdr:cNvPr id="444475" name="Option Button 59" hidden="1">
              <a:extLst>
                <a:ext uri="{63B3BB69-23CF-44E3-9099-C40C66FF867C}">
                  <a14:compatExt spid="_x0000_s444475"/>
                </a:ext>
                <a:ext uri="{FF2B5EF4-FFF2-40B4-BE49-F238E27FC236}">
                  <a16:creationId xmlns:a16="http://schemas.microsoft.com/office/drawing/2014/main" id="{00000000-0008-0000-1D00-00003B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xdr:row>
          <xdr:rowOff>47625</xdr:rowOff>
        </xdr:from>
        <xdr:to>
          <xdr:col>26</xdr:col>
          <xdr:colOff>85725</xdr:colOff>
          <xdr:row>50</xdr:row>
          <xdr:rowOff>104775</xdr:rowOff>
        </xdr:to>
        <xdr:sp macro="" textlink="">
          <xdr:nvSpPr>
            <xdr:cNvPr id="444476" name="Option Button 60" hidden="1">
              <a:extLst>
                <a:ext uri="{63B3BB69-23CF-44E3-9099-C40C66FF867C}">
                  <a14:compatExt spid="_x0000_s444476"/>
                </a:ext>
                <a:ext uri="{FF2B5EF4-FFF2-40B4-BE49-F238E27FC236}">
                  <a16:creationId xmlns:a16="http://schemas.microsoft.com/office/drawing/2014/main" id="{00000000-0008-0000-1D00-00003C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9525</xdr:rowOff>
        </xdr:from>
        <xdr:to>
          <xdr:col>28</xdr:col>
          <xdr:colOff>0</xdr:colOff>
          <xdr:row>46</xdr:row>
          <xdr:rowOff>238125</xdr:rowOff>
        </xdr:to>
        <xdr:sp macro="" textlink="">
          <xdr:nvSpPr>
            <xdr:cNvPr id="444477" name="Group Box 61" hidden="1">
              <a:extLst>
                <a:ext uri="{63B3BB69-23CF-44E3-9099-C40C66FF867C}">
                  <a14:compatExt spid="_x0000_s444477"/>
                </a:ext>
                <a:ext uri="{FF2B5EF4-FFF2-40B4-BE49-F238E27FC236}">
                  <a16:creationId xmlns:a16="http://schemas.microsoft.com/office/drawing/2014/main" id="{00000000-0008-0000-1D00-00003DC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46</xdr:row>
          <xdr:rowOff>19050</xdr:rowOff>
        </xdr:from>
        <xdr:to>
          <xdr:col>11</xdr:col>
          <xdr:colOff>38100</xdr:colOff>
          <xdr:row>46</xdr:row>
          <xdr:rowOff>209550</xdr:rowOff>
        </xdr:to>
        <xdr:sp macro="" textlink="">
          <xdr:nvSpPr>
            <xdr:cNvPr id="444478" name="Option Button 62" hidden="1">
              <a:extLst>
                <a:ext uri="{63B3BB69-23CF-44E3-9099-C40C66FF867C}">
                  <a14:compatExt spid="_x0000_s444478"/>
                </a:ext>
                <a:ext uri="{FF2B5EF4-FFF2-40B4-BE49-F238E27FC236}">
                  <a16:creationId xmlns:a16="http://schemas.microsoft.com/office/drawing/2014/main" id="{00000000-0008-0000-1D00-00003E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46</xdr:row>
          <xdr:rowOff>19050</xdr:rowOff>
        </xdr:from>
        <xdr:to>
          <xdr:col>15</xdr:col>
          <xdr:colOff>28575</xdr:colOff>
          <xdr:row>46</xdr:row>
          <xdr:rowOff>209550</xdr:rowOff>
        </xdr:to>
        <xdr:sp macro="" textlink="">
          <xdr:nvSpPr>
            <xdr:cNvPr id="444479" name="Option Button 63" hidden="1">
              <a:extLst>
                <a:ext uri="{63B3BB69-23CF-44E3-9099-C40C66FF867C}">
                  <a14:compatExt spid="_x0000_s444479"/>
                </a:ext>
                <a:ext uri="{FF2B5EF4-FFF2-40B4-BE49-F238E27FC236}">
                  <a16:creationId xmlns:a16="http://schemas.microsoft.com/office/drawing/2014/main" id="{00000000-0008-0000-1D00-00003F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46</xdr:row>
          <xdr:rowOff>28575</xdr:rowOff>
        </xdr:from>
        <xdr:to>
          <xdr:col>19</xdr:col>
          <xdr:colOff>142875</xdr:colOff>
          <xdr:row>46</xdr:row>
          <xdr:rowOff>219075</xdr:rowOff>
        </xdr:to>
        <xdr:sp macro="" textlink="">
          <xdr:nvSpPr>
            <xdr:cNvPr id="444480" name="Option Button 64" hidden="1">
              <a:extLst>
                <a:ext uri="{63B3BB69-23CF-44E3-9099-C40C66FF867C}">
                  <a14:compatExt spid="_x0000_s444480"/>
                </a:ext>
                <a:ext uri="{FF2B5EF4-FFF2-40B4-BE49-F238E27FC236}">
                  <a16:creationId xmlns:a16="http://schemas.microsoft.com/office/drawing/2014/main" id="{00000000-0008-0000-1D00-000040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56</xdr:row>
          <xdr:rowOff>0</xdr:rowOff>
        </xdr:from>
        <xdr:to>
          <xdr:col>9</xdr:col>
          <xdr:colOff>9525</xdr:colOff>
          <xdr:row>57</xdr:row>
          <xdr:rowOff>0</xdr:rowOff>
        </xdr:to>
        <xdr:sp macro="" textlink="">
          <xdr:nvSpPr>
            <xdr:cNvPr id="444498" name="Check Box 82" hidden="1">
              <a:extLst>
                <a:ext uri="{63B3BB69-23CF-44E3-9099-C40C66FF867C}">
                  <a14:compatExt spid="_x0000_s444498"/>
                </a:ext>
                <a:ext uri="{FF2B5EF4-FFF2-40B4-BE49-F238E27FC236}">
                  <a16:creationId xmlns:a16="http://schemas.microsoft.com/office/drawing/2014/main" id="{00000000-0008-0000-1D00-000052C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1936800" cy="486000"/>
    <xdr:pic>
      <xdr:nvPicPr>
        <xdr:cNvPr id="2" name="Picture 3">
          <a:extLst>
            <a:ext uri="{FF2B5EF4-FFF2-40B4-BE49-F238E27FC236}">
              <a16:creationId xmlns:a16="http://schemas.microsoft.com/office/drawing/2014/main" id="{00000000-0008-0000-1E00-000002000000}"/>
            </a:ext>
          </a:extLst>
        </xdr:cNvPr>
        <xdr:cNvPicPr>
          <a:picLocks/>
        </xdr:cNvPicPr>
      </xdr:nvPicPr>
      <xdr:blipFill>
        <a:blip xmlns:r="http://schemas.openxmlformats.org/officeDocument/2006/relationships" r:embed="rId1"/>
        <a:stretch>
          <a:fillRect/>
        </a:stretch>
      </xdr:blipFill>
      <xdr:spPr>
        <a:xfrm>
          <a:off x="0" y="0"/>
          <a:ext cx="1936800" cy="486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15</xdr:col>
          <xdr:colOff>0</xdr:colOff>
          <xdr:row>29</xdr:row>
          <xdr:rowOff>123825</xdr:rowOff>
        </xdr:from>
        <xdr:to>
          <xdr:col>33</xdr:col>
          <xdr:colOff>9525</xdr:colOff>
          <xdr:row>31</xdr:row>
          <xdr:rowOff>171450</xdr:rowOff>
        </xdr:to>
        <xdr:sp macro="" textlink="">
          <xdr:nvSpPr>
            <xdr:cNvPr id="325633" name="Group Box 1" hidden="1">
              <a:extLst>
                <a:ext uri="{63B3BB69-23CF-44E3-9099-C40C66FF867C}">
                  <a14:compatExt spid="_x0000_s325633"/>
                </a:ext>
                <a:ext uri="{FF2B5EF4-FFF2-40B4-BE49-F238E27FC236}">
                  <a16:creationId xmlns:a16="http://schemas.microsoft.com/office/drawing/2014/main" id="{00000000-0008-0000-1E00-000001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30</xdr:row>
          <xdr:rowOff>0</xdr:rowOff>
        </xdr:from>
        <xdr:to>
          <xdr:col>19</xdr:col>
          <xdr:colOff>38100</xdr:colOff>
          <xdr:row>30</xdr:row>
          <xdr:rowOff>171450</xdr:rowOff>
        </xdr:to>
        <xdr:sp macro="" textlink="">
          <xdr:nvSpPr>
            <xdr:cNvPr id="325634" name="Option Button 2" hidden="1">
              <a:extLst>
                <a:ext uri="{63B3BB69-23CF-44E3-9099-C40C66FF867C}">
                  <a14:compatExt spid="_x0000_s325634"/>
                </a:ext>
                <a:ext uri="{FF2B5EF4-FFF2-40B4-BE49-F238E27FC236}">
                  <a16:creationId xmlns:a16="http://schemas.microsoft.com/office/drawing/2014/main" id="{00000000-0008-0000-1E00-000002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31</xdr:row>
          <xdr:rowOff>0</xdr:rowOff>
        </xdr:from>
        <xdr:to>
          <xdr:col>19</xdr:col>
          <xdr:colOff>38100</xdr:colOff>
          <xdr:row>31</xdr:row>
          <xdr:rowOff>171450</xdr:rowOff>
        </xdr:to>
        <xdr:sp macro="" textlink="">
          <xdr:nvSpPr>
            <xdr:cNvPr id="325635" name="Option Button 3" hidden="1">
              <a:extLst>
                <a:ext uri="{63B3BB69-23CF-44E3-9099-C40C66FF867C}">
                  <a14:compatExt spid="_x0000_s325635"/>
                </a:ext>
                <a:ext uri="{FF2B5EF4-FFF2-40B4-BE49-F238E27FC236}">
                  <a16:creationId xmlns:a16="http://schemas.microsoft.com/office/drawing/2014/main" id="{00000000-0008-0000-1E00-000003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34</xdr:row>
          <xdr:rowOff>19050</xdr:rowOff>
        </xdr:from>
        <xdr:to>
          <xdr:col>32</xdr:col>
          <xdr:colOff>76200</xdr:colOff>
          <xdr:row>36</xdr:row>
          <xdr:rowOff>104775</xdr:rowOff>
        </xdr:to>
        <xdr:sp macro="" textlink="">
          <xdr:nvSpPr>
            <xdr:cNvPr id="325636" name="Group Box 4" hidden="1">
              <a:extLst>
                <a:ext uri="{63B3BB69-23CF-44E3-9099-C40C66FF867C}">
                  <a14:compatExt spid="_x0000_s325636"/>
                </a:ext>
                <a:ext uri="{FF2B5EF4-FFF2-40B4-BE49-F238E27FC236}">
                  <a16:creationId xmlns:a16="http://schemas.microsoft.com/office/drawing/2014/main" id="{00000000-0008-0000-1E00-000004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19050</xdr:rowOff>
        </xdr:from>
        <xdr:to>
          <xdr:col>24</xdr:col>
          <xdr:colOff>38100</xdr:colOff>
          <xdr:row>35</xdr:row>
          <xdr:rowOff>200025</xdr:rowOff>
        </xdr:to>
        <xdr:sp macro="" textlink="">
          <xdr:nvSpPr>
            <xdr:cNvPr id="325637" name="Option Button 5" hidden="1">
              <a:extLst>
                <a:ext uri="{63B3BB69-23CF-44E3-9099-C40C66FF867C}">
                  <a14:compatExt spid="_x0000_s325637"/>
                </a:ext>
                <a:ext uri="{FF2B5EF4-FFF2-40B4-BE49-F238E27FC236}">
                  <a16:creationId xmlns:a16="http://schemas.microsoft.com/office/drawing/2014/main" id="{00000000-0008-0000-1E00-000005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36</xdr:row>
          <xdr:rowOff>19050</xdr:rowOff>
        </xdr:from>
        <xdr:to>
          <xdr:col>24</xdr:col>
          <xdr:colOff>38100</xdr:colOff>
          <xdr:row>36</xdr:row>
          <xdr:rowOff>200025</xdr:rowOff>
        </xdr:to>
        <xdr:sp macro="" textlink="">
          <xdr:nvSpPr>
            <xdr:cNvPr id="325638" name="Option Button 6" hidden="1">
              <a:extLst>
                <a:ext uri="{63B3BB69-23CF-44E3-9099-C40C66FF867C}">
                  <a14:compatExt spid="_x0000_s325638"/>
                </a:ext>
                <a:ext uri="{FF2B5EF4-FFF2-40B4-BE49-F238E27FC236}">
                  <a16:creationId xmlns:a16="http://schemas.microsoft.com/office/drawing/2014/main" id="{00000000-0008-0000-1E00-000006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32</xdr:row>
          <xdr:rowOff>0</xdr:rowOff>
        </xdr:from>
        <xdr:to>
          <xdr:col>19</xdr:col>
          <xdr:colOff>95250</xdr:colOff>
          <xdr:row>39</xdr:row>
          <xdr:rowOff>142875</xdr:rowOff>
        </xdr:to>
        <xdr:sp macro="" textlink="">
          <xdr:nvSpPr>
            <xdr:cNvPr id="325639" name="Group Box 7" hidden="1">
              <a:extLst>
                <a:ext uri="{63B3BB69-23CF-44E3-9099-C40C66FF867C}">
                  <a14:compatExt spid="_x0000_s325639"/>
                </a:ext>
                <a:ext uri="{FF2B5EF4-FFF2-40B4-BE49-F238E27FC236}">
                  <a16:creationId xmlns:a16="http://schemas.microsoft.com/office/drawing/2014/main" id="{00000000-0008-0000-1E00-000007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32</xdr:row>
          <xdr:rowOff>38100</xdr:rowOff>
        </xdr:from>
        <xdr:to>
          <xdr:col>18</xdr:col>
          <xdr:colOff>76200</xdr:colOff>
          <xdr:row>32</xdr:row>
          <xdr:rowOff>200025</xdr:rowOff>
        </xdr:to>
        <xdr:sp macro="" textlink="">
          <xdr:nvSpPr>
            <xdr:cNvPr id="325640" name="Option Button 8" hidden="1">
              <a:extLst>
                <a:ext uri="{63B3BB69-23CF-44E3-9099-C40C66FF867C}">
                  <a14:compatExt spid="_x0000_s325640"/>
                </a:ext>
                <a:ext uri="{FF2B5EF4-FFF2-40B4-BE49-F238E27FC236}">
                  <a16:creationId xmlns:a16="http://schemas.microsoft.com/office/drawing/2014/main" id="{00000000-0008-0000-1E00-000008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37</xdr:row>
          <xdr:rowOff>38100</xdr:rowOff>
        </xdr:from>
        <xdr:to>
          <xdr:col>18</xdr:col>
          <xdr:colOff>76200</xdr:colOff>
          <xdr:row>37</xdr:row>
          <xdr:rowOff>200025</xdr:rowOff>
        </xdr:to>
        <xdr:sp macro="" textlink="">
          <xdr:nvSpPr>
            <xdr:cNvPr id="325641" name="Option Button 9" hidden="1">
              <a:extLst>
                <a:ext uri="{63B3BB69-23CF-44E3-9099-C40C66FF867C}">
                  <a14:compatExt spid="_x0000_s325641"/>
                </a:ext>
                <a:ext uri="{FF2B5EF4-FFF2-40B4-BE49-F238E27FC236}">
                  <a16:creationId xmlns:a16="http://schemas.microsoft.com/office/drawing/2014/main" id="{00000000-0008-0000-1E00-000009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30</xdr:row>
          <xdr:rowOff>85725</xdr:rowOff>
        </xdr:from>
        <xdr:to>
          <xdr:col>1</xdr:col>
          <xdr:colOff>247650</xdr:colOff>
          <xdr:row>31</xdr:row>
          <xdr:rowOff>114300</xdr:rowOff>
        </xdr:to>
        <xdr:sp macro="" textlink="">
          <xdr:nvSpPr>
            <xdr:cNvPr id="325642" name="Check Box 10" hidden="1">
              <a:extLst>
                <a:ext uri="{63B3BB69-23CF-44E3-9099-C40C66FF867C}">
                  <a14:compatExt spid="_x0000_s325642"/>
                </a:ext>
                <a:ext uri="{FF2B5EF4-FFF2-40B4-BE49-F238E27FC236}">
                  <a16:creationId xmlns:a16="http://schemas.microsoft.com/office/drawing/2014/main" id="{00000000-0008-0000-1E00-00000AF8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133350</xdr:rowOff>
        </xdr:from>
        <xdr:to>
          <xdr:col>1</xdr:col>
          <xdr:colOff>247650</xdr:colOff>
          <xdr:row>36</xdr:row>
          <xdr:rowOff>123825</xdr:rowOff>
        </xdr:to>
        <xdr:sp macro="" textlink="">
          <xdr:nvSpPr>
            <xdr:cNvPr id="325643" name="Check Box 11" hidden="1">
              <a:extLst>
                <a:ext uri="{63B3BB69-23CF-44E3-9099-C40C66FF867C}">
                  <a14:compatExt spid="_x0000_s325643"/>
                </a:ext>
                <a:ext uri="{FF2B5EF4-FFF2-40B4-BE49-F238E27FC236}">
                  <a16:creationId xmlns:a16="http://schemas.microsoft.com/office/drawing/2014/main" id="{00000000-0008-0000-1E00-00000BF8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22</xdr:row>
          <xdr:rowOff>66675</xdr:rowOff>
        </xdr:from>
        <xdr:to>
          <xdr:col>10</xdr:col>
          <xdr:colOff>9525</xdr:colOff>
          <xdr:row>23</xdr:row>
          <xdr:rowOff>95250</xdr:rowOff>
        </xdr:to>
        <xdr:sp macro="" textlink="">
          <xdr:nvSpPr>
            <xdr:cNvPr id="325644" name="Option Button 12" hidden="1">
              <a:extLst>
                <a:ext uri="{63B3BB69-23CF-44E3-9099-C40C66FF867C}">
                  <a14:compatExt spid="_x0000_s325644"/>
                </a:ext>
                <a:ext uri="{FF2B5EF4-FFF2-40B4-BE49-F238E27FC236}">
                  <a16:creationId xmlns:a16="http://schemas.microsoft.com/office/drawing/2014/main" id="{00000000-0008-0000-1E00-00000C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22</xdr:row>
          <xdr:rowOff>66675</xdr:rowOff>
        </xdr:from>
        <xdr:to>
          <xdr:col>13</xdr:col>
          <xdr:colOff>95250</xdr:colOff>
          <xdr:row>23</xdr:row>
          <xdr:rowOff>95250</xdr:rowOff>
        </xdr:to>
        <xdr:sp macro="" textlink="">
          <xdr:nvSpPr>
            <xdr:cNvPr id="325645" name="Option Button 13" hidden="1">
              <a:extLst>
                <a:ext uri="{63B3BB69-23CF-44E3-9099-C40C66FF867C}">
                  <a14:compatExt spid="_x0000_s325645"/>
                </a:ext>
                <a:ext uri="{FF2B5EF4-FFF2-40B4-BE49-F238E27FC236}">
                  <a16:creationId xmlns:a16="http://schemas.microsoft.com/office/drawing/2014/main" id="{00000000-0008-0000-1E00-00000D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22</xdr:row>
          <xdr:rowOff>66675</xdr:rowOff>
        </xdr:from>
        <xdr:to>
          <xdr:col>18</xdr:col>
          <xdr:colOff>76200</xdr:colOff>
          <xdr:row>23</xdr:row>
          <xdr:rowOff>95250</xdr:rowOff>
        </xdr:to>
        <xdr:sp macro="" textlink="">
          <xdr:nvSpPr>
            <xdr:cNvPr id="325646" name="Option Button 14" hidden="1">
              <a:extLst>
                <a:ext uri="{63B3BB69-23CF-44E3-9099-C40C66FF867C}">
                  <a14:compatExt spid="_x0000_s325646"/>
                </a:ext>
                <a:ext uri="{FF2B5EF4-FFF2-40B4-BE49-F238E27FC236}">
                  <a16:creationId xmlns:a16="http://schemas.microsoft.com/office/drawing/2014/main" id="{00000000-0008-0000-1E00-00000EF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0</xdr:rowOff>
        </xdr:from>
        <xdr:to>
          <xdr:col>32</xdr:col>
          <xdr:colOff>266700</xdr:colOff>
          <xdr:row>24</xdr:row>
          <xdr:rowOff>9525</xdr:rowOff>
        </xdr:to>
        <xdr:sp macro="" textlink="">
          <xdr:nvSpPr>
            <xdr:cNvPr id="325647" name="Group Box 15" hidden="1">
              <a:extLst>
                <a:ext uri="{63B3BB69-23CF-44E3-9099-C40C66FF867C}">
                  <a14:compatExt spid="_x0000_s325647"/>
                </a:ext>
                <a:ext uri="{FF2B5EF4-FFF2-40B4-BE49-F238E27FC236}">
                  <a16:creationId xmlns:a16="http://schemas.microsoft.com/office/drawing/2014/main" id="{00000000-0008-0000-1E00-00000F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66675</xdr:rowOff>
        </xdr:from>
        <xdr:to>
          <xdr:col>1</xdr:col>
          <xdr:colOff>247650</xdr:colOff>
          <xdr:row>27</xdr:row>
          <xdr:rowOff>114300</xdr:rowOff>
        </xdr:to>
        <xdr:sp macro="" textlink="">
          <xdr:nvSpPr>
            <xdr:cNvPr id="325648" name="Check Box 16" hidden="1">
              <a:extLst>
                <a:ext uri="{63B3BB69-23CF-44E3-9099-C40C66FF867C}">
                  <a14:compatExt spid="_x0000_s325648"/>
                </a:ext>
                <a:ext uri="{FF2B5EF4-FFF2-40B4-BE49-F238E27FC236}">
                  <a16:creationId xmlns:a16="http://schemas.microsoft.com/office/drawing/2014/main" id="{00000000-0008-0000-1E00-000010F8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936800" cy="486000"/>
    <xdr:pic>
      <xdr:nvPicPr>
        <xdr:cNvPr id="2" name="Picture 3">
          <a:extLst>
            <a:ext uri="{FF2B5EF4-FFF2-40B4-BE49-F238E27FC236}">
              <a16:creationId xmlns:a16="http://schemas.microsoft.com/office/drawing/2014/main" id="{00000000-0008-0000-1F00-000002000000}"/>
            </a:ext>
          </a:extLst>
        </xdr:cNvPr>
        <xdr:cNvPicPr>
          <a:picLocks/>
        </xdr:cNvPicPr>
      </xdr:nvPicPr>
      <xdr:blipFill>
        <a:blip xmlns:r="http://schemas.openxmlformats.org/officeDocument/2006/relationships" r:embed="rId1"/>
        <a:stretch>
          <a:fillRect/>
        </a:stretch>
      </xdr:blipFill>
      <xdr:spPr>
        <a:xfrm>
          <a:off x="0" y="0"/>
          <a:ext cx="1936800" cy="486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15</xdr:col>
          <xdr:colOff>0</xdr:colOff>
          <xdr:row>22</xdr:row>
          <xdr:rowOff>123825</xdr:rowOff>
        </xdr:from>
        <xdr:to>
          <xdr:col>33</xdr:col>
          <xdr:colOff>9525</xdr:colOff>
          <xdr:row>24</xdr:row>
          <xdr:rowOff>171450</xdr:rowOff>
        </xdr:to>
        <xdr:sp macro="" textlink="">
          <xdr:nvSpPr>
            <xdr:cNvPr id="326657" name="Group Box 1" hidden="1">
              <a:extLst>
                <a:ext uri="{63B3BB69-23CF-44E3-9099-C40C66FF867C}">
                  <a14:compatExt spid="_x0000_s326657"/>
                </a:ext>
                <a:ext uri="{FF2B5EF4-FFF2-40B4-BE49-F238E27FC236}">
                  <a16:creationId xmlns:a16="http://schemas.microsoft.com/office/drawing/2014/main" id="{00000000-0008-0000-1F00-000001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23</xdr:row>
          <xdr:rowOff>0</xdr:rowOff>
        </xdr:from>
        <xdr:to>
          <xdr:col>19</xdr:col>
          <xdr:colOff>38100</xdr:colOff>
          <xdr:row>23</xdr:row>
          <xdr:rowOff>171450</xdr:rowOff>
        </xdr:to>
        <xdr:sp macro="" textlink="">
          <xdr:nvSpPr>
            <xdr:cNvPr id="326658" name="Option Button 2" hidden="1">
              <a:extLst>
                <a:ext uri="{63B3BB69-23CF-44E3-9099-C40C66FF867C}">
                  <a14:compatExt spid="_x0000_s326658"/>
                </a:ext>
                <a:ext uri="{FF2B5EF4-FFF2-40B4-BE49-F238E27FC236}">
                  <a16:creationId xmlns:a16="http://schemas.microsoft.com/office/drawing/2014/main" id="{00000000-0008-0000-1F00-000002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24</xdr:row>
          <xdr:rowOff>0</xdr:rowOff>
        </xdr:from>
        <xdr:to>
          <xdr:col>19</xdr:col>
          <xdr:colOff>38100</xdr:colOff>
          <xdr:row>24</xdr:row>
          <xdr:rowOff>171450</xdr:rowOff>
        </xdr:to>
        <xdr:sp macro="" textlink="">
          <xdr:nvSpPr>
            <xdr:cNvPr id="326659" name="Option Button 3" hidden="1">
              <a:extLst>
                <a:ext uri="{63B3BB69-23CF-44E3-9099-C40C66FF867C}">
                  <a14:compatExt spid="_x0000_s326659"/>
                </a:ext>
                <a:ext uri="{FF2B5EF4-FFF2-40B4-BE49-F238E27FC236}">
                  <a16:creationId xmlns:a16="http://schemas.microsoft.com/office/drawing/2014/main" id="{00000000-0008-0000-1F00-000003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26</xdr:row>
          <xdr:rowOff>180975</xdr:rowOff>
        </xdr:from>
        <xdr:to>
          <xdr:col>31</xdr:col>
          <xdr:colOff>238125</xdr:colOff>
          <xdr:row>29</xdr:row>
          <xdr:rowOff>47625</xdr:rowOff>
        </xdr:to>
        <xdr:sp macro="" textlink="">
          <xdr:nvSpPr>
            <xdr:cNvPr id="326660" name="Group Box 4" hidden="1">
              <a:extLst>
                <a:ext uri="{63B3BB69-23CF-44E3-9099-C40C66FF867C}">
                  <a14:compatExt spid="_x0000_s326660"/>
                </a:ext>
                <a:ext uri="{FF2B5EF4-FFF2-40B4-BE49-F238E27FC236}">
                  <a16:creationId xmlns:a16="http://schemas.microsoft.com/office/drawing/2014/main" id="{00000000-0008-0000-1F00-000004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19050</xdr:rowOff>
        </xdr:from>
        <xdr:to>
          <xdr:col>24</xdr:col>
          <xdr:colOff>38100</xdr:colOff>
          <xdr:row>27</xdr:row>
          <xdr:rowOff>200025</xdr:rowOff>
        </xdr:to>
        <xdr:sp macro="" textlink="">
          <xdr:nvSpPr>
            <xdr:cNvPr id="326661" name="Option Button 5" hidden="1">
              <a:extLst>
                <a:ext uri="{63B3BB69-23CF-44E3-9099-C40C66FF867C}">
                  <a14:compatExt spid="_x0000_s326661"/>
                </a:ext>
                <a:ext uri="{FF2B5EF4-FFF2-40B4-BE49-F238E27FC236}">
                  <a16:creationId xmlns:a16="http://schemas.microsoft.com/office/drawing/2014/main" id="{00000000-0008-0000-1F00-000005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19050</xdr:rowOff>
        </xdr:from>
        <xdr:to>
          <xdr:col>24</xdr:col>
          <xdr:colOff>38100</xdr:colOff>
          <xdr:row>28</xdr:row>
          <xdr:rowOff>200025</xdr:rowOff>
        </xdr:to>
        <xdr:sp macro="" textlink="">
          <xdr:nvSpPr>
            <xdr:cNvPr id="326662" name="Option Button 6" hidden="1">
              <a:extLst>
                <a:ext uri="{63B3BB69-23CF-44E3-9099-C40C66FF867C}">
                  <a14:compatExt spid="_x0000_s326662"/>
                </a:ext>
                <a:ext uri="{FF2B5EF4-FFF2-40B4-BE49-F238E27FC236}">
                  <a16:creationId xmlns:a16="http://schemas.microsoft.com/office/drawing/2014/main" id="{00000000-0008-0000-1F00-000006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18</xdr:col>
          <xdr:colOff>114300</xdr:colOff>
          <xdr:row>31</xdr:row>
          <xdr:rowOff>171450</xdr:rowOff>
        </xdr:to>
        <xdr:sp macro="" textlink="">
          <xdr:nvSpPr>
            <xdr:cNvPr id="326663" name="Group Box 7" hidden="1">
              <a:extLst>
                <a:ext uri="{63B3BB69-23CF-44E3-9099-C40C66FF867C}">
                  <a14:compatExt spid="_x0000_s326663"/>
                </a:ext>
                <a:ext uri="{FF2B5EF4-FFF2-40B4-BE49-F238E27FC236}">
                  <a16:creationId xmlns:a16="http://schemas.microsoft.com/office/drawing/2014/main" id="{00000000-0008-0000-1F00-000007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25</xdr:row>
          <xdr:rowOff>38100</xdr:rowOff>
        </xdr:from>
        <xdr:to>
          <xdr:col>18</xdr:col>
          <xdr:colOff>76200</xdr:colOff>
          <xdr:row>25</xdr:row>
          <xdr:rowOff>200025</xdr:rowOff>
        </xdr:to>
        <xdr:sp macro="" textlink="">
          <xdr:nvSpPr>
            <xdr:cNvPr id="326664" name="Option Button 8" hidden="1">
              <a:extLst>
                <a:ext uri="{63B3BB69-23CF-44E3-9099-C40C66FF867C}">
                  <a14:compatExt spid="_x0000_s326664"/>
                </a:ext>
                <a:ext uri="{FF2B5EF4-FFF2-40B4-BE49-F238E27FC236}">
                  <a16:creationId xmlns:a16="http://schemas.microsoft.com/office/drawing/2014/main" id="{00000000-0008-0000-1F00-000008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29</xdr:row>
          <xdr:rowOff>38100</xdr:rowOff>
        </xdr:from>
        <xdr:to>
          <xdr:col>18</xdr:col>
          <xdr:colOff>76200</xdr:colOff>
          <xdr:row>29</xdr:row>
          <xdr:rowOff>200025</xdr:rowOff>
        </xdr:to>
        <xdr:sp macro="" textlink="">
          <xdr:nvSpPr>
            <xdr:cNvPr id="326665" name="Option Button 9" hidden="1">
              <a:extLst>
                <a:ext uri="{63B3BB69-23CF-44E3-9099-C40C66FF867C}">
                  <a14:compatExt spid="_x0000_s326665"/>
                </a:ext>
                <a:ext uri="{FF2B5EF4-FFF2-40B4-BE49-F238E27FC236}">
                  <a16:creationId xmlns:a16="http://schemas.microsoft.com/office/drawing/2014/main" id="{00000000-0008-0000-1F00-000009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42</xdr:row>
          <xdr:rowOff>123825</xdr:rowOff>
        </xdr:from>
        <xdr:to>
          <xdr:col>33</xdr:col>
          <xdr:colOff>9525</xdr:colOff>
          <xdr:row>45</xdr:row>
          <xdr:rowOff>9525</xdr:rowOff>
        </xdr:to>
        <xdr:sp macro="" textlink="">
          <xdr:nvSpPr>
            <xdr:cNvPr id="326666" name="Group Box 10" hidden="1">
              <a:extLst>
                <a:ext uri="{63B3BB69-23CF-44E3-9099-C40C66FF867C}">
                  <a14:compatExt spid="_x0000_s326666"/>
                </a:ext>
                <a:ext uri="{FF2B5EF4-FFF2-40B4-BE49-F238E27FC236}">
                  <a16:creationId xmlns:a16="http://schemas.microsoft.com/office/drawing/2014/main" id="{00000000-0008-0000-1F00-00000A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42</xdr:row>
          <xdr:rowOff>123825</xdr:rowOff>
        </xdr:from>
        <xdr:to>
          <xdr:col>19</xdr:col>
          <xdr:colOff>38100</xdr:colOff>
          <xdr:row>44</xdr:row>
          <xdr:rowOff>9525</xdr:rowOff>
        </xdr:to>
        <xdr:sp macro="" textlink="">
          <xdr:nvSpPr>
            <xdr:cNvPr id="326667" name="Option Button 11" hidden="1">
              <a:extLst>
                <a:ext uri="{63B3BB69-23CF-44E3-9099-C40C66FF867C}">
                  <a14:compatExt spid="_x0000_s326667"/>
                </a:ext>
                <a:ext uri="{FF2B5EF4-FFF2-40B4-BE49-F238E27FC236}">
                  <a16:creationId xmlns:a16="http://schemas.microsoft.com/office/drawing/2014/main" id="{00000000-0008-0000-1F00-00000B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44</xdr:row>
          <xdr:rowOff>9525</xdr:rowOff>
        </xdr:from>
        <xdr:to>
          <xdr:col>19</xdr:col>
          <xdr:colOff>38100</xdr:colOff>
          <xdr:row>44</xdr:row>
          <xdr:rowOff>180975</xdr:rowOff>
        </xdr:to>
        <xdr:sp macro="" textlink="">
          <xdr:nvSpPr>
            <xdr:cNvPr id="326668" name="Option Button 12" hidden="1">
              <a:extLst>
                <a:ext uri="{63B3BB69-23CF-44E3-9099-C40C66FF867C}">
                  <a14:compatExt spid="_x0000_s326668"/>
                </a:ext>
                <a:ext uri="{FF2B5EF4-FFF2-40B4-BE49-F238E27FC236}">
                  <a16:creationId xmlns:a16="http://schemas.microsoft.com/office/drawing/2014/main" id="{00000000-0008-0000-1F00-00000C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45</xdr:row>
          <xdr:rowOff>0</xdr:rowOff>
        </xdr:from>
        <xdr:to>
          <xdr:col>18</xdr:col>
          <xdr:colOff>114300</xdr:colOff>
          <xdr:row>51</xdr:row>
          <xdr:rowOff>171450</xdr:rowOff>
        </xdr:to>
        <xdr:sp macro="" textlink="">
          <xdr:nvSpPr>
            <xdr:cNvPr id="326672" name="Group Box 16" hidden="1">
              <a:extLst>
                <a:ext uri="{63B3BB69-23CF-44E3-9099-C40C66FF867C}">
                  <a14:compatExt spid="_x0000_s326672"/>
                </a:ext>
                <a:ext uri="{FF2B5EF4-FFF2-40B4-BE49-F238E27FC236}">
                  <a16:creationId xmlns:a16="http://schemas.microsoft.com/office/drawing/2014/main" id="{00000000-0008-0000-1F00-000010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45</xdr:row>
          <xdr:rowOff>19050</xdr:rowOff>
        </xdr:from>
        <xdr:to>
          <xdr:col>18</xdr:col>
          <xdr:colOff>76200</xdr:colOff>
          <xdr:row>45</xdr:row>
          <xdr:rowOff>228600</xdr:rowOff>
        </xdr:to>
        <xdr:sp macro="" textlink="">
          <xdr:nvSpPr>
            <xdr:cNvPr id="326673" name="Option Button 17" hidden="1">
              <a:extLst>
                <a:ext uri="{63B3BB69-23CF-44E3-9099-C40C66FF867C}">
                  <a14:compatExt spid="_x0000_s326673"/>
                </a:ext>
                <a:ext uri="{FF2B5EF4-FFF2-40B4-BE49-F238E27FC236}">
                  <a16:creationId xmlns:a16="http://schemas.microsoft.com/office/drawing/2014/main" id="{00000000-0008-0000-1F00-000011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49</xdr:row>
          <xdr:rowOff>19050</xdr:rowOff>
        </xdr:from>
        <xdr:to>
          <xdr:col>18</xdr:col>
          <xdr:colOff>76200</xdr:colOff>
          <xdr:row>49</xdr:row>
          <xdr:rowOff>228600</xdr:rowOff>
        </xdr:to>
        <xdr:sp macro="" textlink="">
          <xdr:nvSpPr>
            <xdr:cNvPr id="326674" name="Option Button 18" hidden="1">
              <a:extLst>
                <a:ext uri="{63B3BB69-23CF-44E3-9099-C40C66FF867C}">
                  <a14:compatExt spid="_x0000_s326674"/>
                </a:ext>
                <a:ext uri="{FF2B5EF4-FFF2-40B4-BE49-F238E27FC236}">
                  <a16:creationId xmlns:a16="http://schemas.microsoft.com/office/drawing/2014/main" id="{00000000-0008-0000-1F00-000012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15</xdr:row>
          <xdr:rowOff>66675</xdr:rowOff>
        </xdr:from>
        <xdr:to>
          <xdr:col>10</xdr:col>
          <xdr:colOff>9525</xdr:colOff>
          <xdr:row>16</xdr:row>
          <xdr:rowOff>95250</xdr:rowOff>
        </xdr:to>
        <xdr:sp macro="" textlink="">
          <xdr:nvSpPr>
            <xdr:cNvPr id="326675" name="Option Button 19" hidden="1">
              <a:extLst>
                <a:ext uri="{63B3BB69-23CF-44E3-9099-C40C66FF867C}">
                  <a14:compatExt spid="_x0000_s326675"/>
                </a:ext>
                <a:ext uri="{FF2B5EF4-FFF2-40B4-BE49-F238E27FC236}">
                  <a16:creationId xmlns:a16="http://schemas.microsoft.com/office/drawing/2014/main" id="{00000000-0008-0000-1F00-000013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15</xdr:row>
          <xdr:rowOff>66675</xdr:rowOff>
        </xdr:from>
        <xdr:to>
          <xdr:col>13</xdr:col>
          <xdr:colOff>95250</xdr:colOff>
          <xdr:row>16</xdr:row>
          <xdr:rowOff>95250</xdr:rowOff>
        </xdr:to>
        <xdr:sp macro="" textlink="">
          <xdr:nvSpPr>
            <xdr:cNvPr id="326676" name="Option Button 20" hidden="1">
              <a:extLst>
                <a:ext uri="{63B3BB69-23CF-44E3-9099-C40C66FF867C}">
                  <a14:compatExt spid="_x0000_s326676"/>
                </a:ext>
                <a:ext uri="{FF2B5EF4-FFF2-40B4-BE49-F238E27FC236}">
                  <a16:creationId xmlns:a16="http://schemas.microsoft.com/office/drawing/2014/main" id="{00000000-0008-0000-1F00-000014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15</xdr:row>
          <xdr:rowOff>66675</xdr:rowOff>
        </xdr:from>
        <xdr:to>
          <xdr:col>18</xdr:col>
          <xdr:colOff>76200</xdr:colOff>
          <xdr:row>16</xdr:row>
          <xdr:rowOff>95250</xdr:rowOff>
        </xdr:to>
        <xdr:sp macro="" textlink="">
          <xdr:nvSpPr>
            <xdr:cNvPr id="326677" name="Option Button 21" hidden="1">
              <a:extLst>
                <a:ext uri="{63B3BB69-23CF-44E3-9099-C40C66FF867C}">
                  <a14:compatExt spid="_x0000_s326677"/>
                </a:ext>
                <a:ext uri="{FF2B5EF4-FFF2-40B4-BE49-F238E27FC236}">
                  <a16:creationId xmlns:a16="http://schemas.microsoft.com/office/drawing/2014/main" id="{00000000-0008-0000-1F00-000015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15</xdr:row>
          <xdr:rowOff>0</xdr:rowOff>
        </xdr:from>
        <xdr:to>
          <xdr:col>32</xdr:col>
          <xdr:colOff>266700</xdr:colOff>
          <xdr:row>17</xdr:row>
          <xdr:rowOff>9525</xdr:rowOff>
        </xdr:to>
        <xdr:sp macro="" textlink="">
          <xdr:nvSpPr>
            <xdr:cNvPr id="326678" name="Group Box 22" hidden="1">
              <a:extLst>
                <a:ext uri="{63B3BB69-23CF-44E3-9099-C40C66FF867C}">
                  <a14:compatExt spid="_x0000_s326678"/>
                </a:ext>
                <a:ext uri="{FF2B5EF4-FFF2-40B4-BE49-F238E27FC236}">
                  <a16:creationId xmlns:a16="http://schemas.microsoft.com/office/drawing/2014/main" id="{00000000-0008-0000-1F00-000016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35</xdr:row>
          <xdr:rowOff>66675</xdr:rowOff>
        </xdr:from>
        <xdr:to>
          <xdr:col>10</xdr:col>
          <xdr:colOff>9525</xdr:colOff>
          <xdr:row>36</xdr:row>
          <xdr:rowOff>95250</xdr:rowOff>
        </xdr:to>
        <xdr:sp macro="" textlink="">
          <xdr:nvSpPr>
            <xdr:cNvPr id="326679" name="Option Button 23" hidden="1">
              <a:extLst>
                <a:ext uri="{63B3BB69-23CF-44E3-9099-C40C66FF867C}">
                  <a14:compatExt spid="_x0000_s326679"/>
                </a:ext>
                <a:ext uri="{FF2B5EF4-FFF2-40B4-BE49-F238E27FC236}">
                  <a16:creationId xmlns:a16="http://schemas.microsoft.com/office/drawing/2014/main" id="{00000000-0008-0000-1F00-000017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35</xdr:row>
          <xdr:rowOff>66675</xdr:rowOff>
        </xdr:from>
        <xdr:to>
          <xdr:col>13</xdr:col>
          <xdr:colOff>95250</xdr:colOff>
          <xdr:row>36</xdr:row>
          <xdr:rowOff>95250</xdr:rowOff>
        </xdr:to>
        <xdr:sp macro="" textlink="">
          <xdr:nvSpPr>
            <xdr:cNvPr id="326680" name="Option Button 24" hidden="1">
              <a:extLst>
                <a:ext uri="{63B3BB69-23CF-44E3-9099-C40C66FF867C}">
                  <a14:compatExt spid="_x0000_s326680"/>
                </a:ext>
                <a:ext uri="{FF2B5EF4-FFF2-40B4-BE49-F238E27FC236}">
                  <a16:creationId xmlns:a16="http://schemas.microsoft.com/office/drawing/2014/main" id="{00000000-0008-0000-1F00-000018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35</xdr:row>
          <xdr:rowOff>66675</xdr:rowOff>
        </xdr:from>
        <xdr:to>
          <xdr:col>18</xdr:col>
          <xdr:colOff>76200</xdr:colOff>
          <xdr:row>36</xdr:row>
          <xdr:rowOff>95250</xdr:rowOff>
        </xdr:to>
        <xdr:sp macro="" textlink="">
          <xdr:nvSpPr>
            <xdr:cNvPr id="326681" name="Option Button 25" hidden="1">
              <a:extLst>
                <a:ext uri="{63B3BB69-23CF-44E3-9099-C40C66FF867C}">
                  <a14:compatExt spid="_x0000_s326681"/>
                </a:ext>
                <a:ext uri="{FF2B5EF4-FFF2-40B4-BE49-F238E27FC236}">
                  <a16:creationId xmlns:a16="http://schemas.microsoft.com/office/drawing/2014/main" id="{00000000-0008-0000-1F00-000019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35</xdr:row>
          <xdr:rowOff>0</xdr:rowOff>
        </xdr:from>
        <xdr:to>
          <xdr:col>32</xdr:col>
          <xdr:colOff>266700</xdr:colOff>
          <xdr:row>37</xdr:row>
          <xdr:rowOff>9525</xdr:rowOff>
        </xdr:to>
        <xdr:sp macro="" textlink="">
          <xdr:nvSpPr>
            <xdr:cNvPr id="326682" name="Group Box 26" hidden="1">
              <a:extLst>
                <a:ext uri="{63B3BB69-23CF-44E3-9099-C40C66FF867C}">
                  <a14:compatExt spid="_x0000_s326682"/>
                </a:ext>
                <a:ext uri="{FF2B5EF4-FFF2-40B4-BE49-F238E27FC236}">
                  <a16:creationId xmlns:a16="http://schemas.microsoft.com/office/drawing/2014/main" id="{00000000-0008-0000-1F00-00001A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47625</xdr:rowOff>
        </xdr:from>
        <xdr:to>
          <xdr:col>1</xdr:col>
          <xdr:colOff>247650</xdr:colOff>
          <xdr:row>20</xdr:row>
          <xdr:rowOff>95250</xdr:rowOff>
        </xdr:to>
        <xdr:sp macro="" textlink="">
          <xdr:nvSpPr>
            <xdr:cNvPr id="326683" name="Check Box 27" hidden="1">
              <a:extLst>
                <a:ext uri="{63B3BB69-23CF-44E3-9099-C40C66FF867C}">
                  <a14:compatExt spid="_x0000_s326683"/>
                </a:ext>
                <a:ext uri="{FF2B5EF4-FFF2-40B4-BE49-F238E27FC236}">
                  <a16:creationId xmlns:a16="http://schemas.microsoft.com/office/drawing/2014/main" id="{00000000-0008-0000-1F00-00001B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23</xdr:row>
          <xdr:rowOff>85725</xdr:rowOff>
        </xdr:from>
        <xdr:to>
          <xdr:col>1</xdr:col>
          <xdr:colOff>247650</xdr:colOff>
          <xdr:row>24</xdr:row>
          <xdr:rowOff>104775</xdr:rowOff>
        </xdr:to>
        <xdr:sp macro="" textlink="">
          <xdr:nvSpPr>
            <xdr:cNvPr id="326684" name="Check Box 28" hidden="1">
              <a:extLst>
                <a:ext uri="{63B3BB69-23CF-44E3-9099-C40C66FF867C}">
                  <a14:compatExt spid="_x0000_s326684"/>
                </a:ext>
                <a:ext uri="{FF2B5EF4-FFF2-40B4-BE49-F238E27FC236}">
                  <a16:creationId xmlns:a16="http://schemas.microsoft.com/office/drawing/2014/main" id="{00000000-0008-0000-1F00-00001C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27</xdr:row>
          <xdr:rowOff>190500</xdr:rowOff>
        </xdr:from>
        <xdr:to>
          <xdr:col>1</xdr:col>
          <xdr:colOff>247650</xdr:colOff>
          <xdr:row>28</xdr:row>
          <xdr:rowOff>180975</xdr:rowOff>
        </xdr:to>
        <xdr:sp macro="" textlink="">
          <xdr:nvSpPr>
            <xdr:cNvPr id="326685" name="Check Box 29" hidden="1">
              <a:extLst>
                <a:ext uri="{63B3BB69-23CF-44E3-9099-C40C66FF867C}">
                  <a14:compatExt spid="_x0000_s326685"/>
                </a:ext>
                <a:ext uri="{FF2B5EF4-FFF2-40B4-BE49-F238E27FC236}">
                  <a16:creationId xmlns:a16="http://schemas.microsoft.com/office/drawing/2014/main" id="{00000000-0008-0000-1F00-00001D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76200</xdr:rowOff>
        </xdr:from>
        <xdr:to>
          <xdr:col>1</xdr:col>
          <xdr:colOff>247650</xdr:colOff>
          <xdr:row>40</xdr:row>
          <xdr:rowOff>114300</xdr:rowOff>
        </xdr:to>
        <xdr:sp macro="" textlink="">
          <xdr:nvSpPr>
            <xdr:cNvPr id="326686" name="Check Box 30" hidden="1">
              <a:extLst>
                <a:ext uri="{63B3BB69-23CF-44E3-9099-C40C66FF867C}">
                  <a14:compatExt spid="_x0000_s326686"/>
                </a:ext>
                <a:ext uri="{FF2B5EF4-FFF2-40B4-BE49-F238E27FC236}">
                  <a16:creationId xmlns:a16="http://schemas.microsoft.com/office/drawing/2014/main" id="{00000000-0008-0000-1F00-00001E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104775</xdr:rowOff>
        </xdr:from>
        <xdr:to>
          <xdr:col>1</xdr:col>
          <xdr:colOff>247650</xdr:colOff>
          <xdr:row>44</xdr:row>
          <xdr:rowOff>123825</xdr:rowOff>
        </xdr:to>
        <xdr:sp macro="" textlink="">
          <xdr:nvSpPr>
            <xdr:cNvPr id="326687" name="Check Box 31" hidden="1">
              <a:extLst>
                <a:ext uri="{63B3BB69-23CF-44E3-9099-C40C66FF867C}">
                  <a14:compatExt spid="_x0000_s326687"/>
                </a:ext>
                <a:ext uri="{FF2B5EF4-FFF2-40B4-BE49-F238E27FC236}">
                  <a16:creationId xmlns:a16="http://schemas.microsoft.com/office/drawing/2014/main" id="{00000000-0008-0000-1F00-00001F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47</xdr:row>
          <xdr:rowOff>209550</xdr:rowOff>
        </xdr:from>
        <xdr:to>
          <xdr:col>1</xdr:col>
          <xdr:colOff>247650</xdr:colOff>
          <xdr:row>48</xdr:row>
          <xdr:rowOff>200025</xdr:rowOff>
        </xdr:to>
        <xdr:sp macro="" textlink="">
          <xdr:nvSpPr>
            <xdr:cNvPr id="326688" name="Check Box 32" hidden="1">
              <a:extLst>
                <a:ext uri="{63B3BB69-23CF-44E3-9099-C40C66FF867C}">
                  <a14:compatExt spid="_x0000_s326688"/>
                </a:ext>
                <a:ext uri="{FF2B5EF4-FFF2-40B4-BE49-F238E27FC236}">
                  <a16:creationId xmlns:a16="http://schemas.microsoft.com/office/drawing/2014/main" id="{00000000-0008-0000-1F00-000020FC04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46</xdr:row>
          <xdr:rowOff>161925</xdr:rowOff>
        </xdr:from>
        <xdr:to>
          <xdr:col>32</xdr:col>
          <xdr:colOff>38100</xdr:colOff>
          <xdr:row>49</xdr:row>
          <xdr:rowOff>38100</xdr:rowOff>
        </xdr:to>
        <xdr:sp macro="" textlink="">
          <xdr:nvSpPr>
            <xdr:cNvPr id="326690" name="Group Box 34" hidden="1">
              <a:extLst>
                <a:ext uri="{63B3BB69-23CF-44E3-9099-C40C66FF867C}">
                  <a14:compatExt spid="_x0000_s326690"/>
                </a:ext>
                <a:ext uri="{FF2B5EF4-FFF2-40B4-BE49-F238E27FC236}">
                  <a16:creationId xmlns:a16="http://schemas.microsoft.com/office/drawing/2014/main" id="{00000000-0008-0000-1F00-000022FC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47</xdr:row>
          <xdr:rowOff>9525</xdr:rowOff>
        </xdr:from>
        <xdr:to>
          <xdr:col>27</xdr:col>
          <xdr:colOff>0</xdr:colOff>
          <xdr:row>47</xdr:row>
          <xdr:rowOff>219075</xdr:rowOff>
        </xdr:to>
        <xdr:sp macro="" textlink="">
          <xdr:nvSpPr>
            <xdr:cNvPr id="326691" name="Option Button 35" hidden="1">
              <a:extLst>
                <a:ext uri="{63B3BB69-23CF-44E3-9099-C40C66FF867C}">
                  <a14:compatExt spid="_x0000_s326691"/>
                </a:ext>
                <a:ext uri="{FF2B5EF4-FFF2-40B4-BE49-F238E27FC236}">
                  <a16:creationId xmlns:a16="http://schemas.microsoft.com/office/drawing/2014/main" id="{00000000-0008-0000-1F00-000023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48</xdr:row>
          <xdr:rowOff>9525</xdr:rowOff>
        </xdr:from>
        <xdr:to>
          <xdr:col>27</xdr:col>
          <xdr:colOff>0</xdr:colOff>
          <xdr:row>48</xdr:row>
          <xdr:rowOff>219075</xdr:rowOff>
        </xdr:to>
        <xdr:sp macro="" textlink="">
          <xdr:nvSpPr>
            <xdr:cNvPr id="326692" name="Option Button 36" hidden="1">
              <a:extLst>
                <a:ext uri="{63B3BB69-23CF-44E3-9099-C40C66FF867C}">
                  <a14:compatExt spid="_x0000_s326692"/>
                </a:ext>
                <a:ext uri="{FF2B5EF4-FFF2-40B4-BE49-F238E27FC236}">
                  <a16:creationId xmlns:a16="http://schemas.microsoft.com/office/drawing/2014/main" id="{00000000-0008-0000-1F00-000024F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0</xdr:colOff>
      <xdr:row>15</xdr:row>
      <xdr:rowOff>0</xdr:rowOff>
    </xdr:from>
    <xdr:to>
      <xdr:col>43</xdr:col>
      <xdr:colOff>192985</xdr:colOff>
      <xdr:row>23</xdr:row>
      <xdr:rowOff>94422</xdr:rowOff>
    </xdr:to>
    <xdr:sp macro="" textlink="">
      <xdr:nvSpPr>
        <xdr:cNvPr id="35" name="正方形/長方形 34">
          <a:extLst>
            <a:ext uri="{FF2B5EF4-FFF2-40B4-BE49-F238E27FC236}">
              <a16:creationId xmlns:a16="http://schemas.microsoft.com/office/drawing/2014/main" id="{00000000-0008-0000-1F00-000023000000}"/>
            </a:ext>
          </a:extLst>
        </xdr:cNvPr>
        <xdr:cNvSpPr/>
      </xdr:nvSpPr>
      <xdr:spPr>
        <a:xfrm>
          <a:off x="8410575" y="1762125"/>
          <a:ext cx="2402785" cy="1389822"/>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57150</xdr:colOff>
          <xdr:row>42</xdr:row>
          <xdr:rowOff>28575</xdr:rowOff>
        </xdr:from>
        <xdr:to>
          <xdr:col>11</xdr:col>
          <xdr:colOff>9525</xdr:colOff>
          <xdr:row>42</xdr:row>
          <xdr:rowOff>238125</xdr:rowOff>
        </xdr:to>
        <xdr:sp macro="" textlink="">
          <xdr:nvSpPr>
            <xdr:cNvPr id="445441" name="Option Button 1" hidden="1">
              <a:extLst>
                <a:ext uri="{63B3BB69-23CF-44E3-9099-C40C66FF867C}">
                  <a14:compatExt spid="_x0000_s445441"/>
                </a:ext>
                <a:ext uri="{FF2B5EF4-FFF2-40B4-BE49-F238E27FC236}">
                  <a16:creationId xmlns:a16="http://schemas.microsoft.com/office/drawing/2014/main" id="{00000000-0008-0000-2000-000001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42</xdr:row>
          <xdr:rowOff>28575</xdr:rowOff>
        </xdr:from>
        <xdr:to>
          <xdr:col>15</xdr:col>
          <xdr:colOff>28575</xdr:colOff>
          <xdr:row>42</xdr:row>
          <xdr:rowOff>238125</xdr:rowOff>
        </xdr:to>
        <xdr:sp macro="" textlink="">
          <xdr:nvSpPr>
            <xdr:cNvPr id="445442" name="Option Button 2" hidden="1">
              <a:extLst>
                <a:ext uri="{63B3BB69-23CF-44E3-9099-C40C66FF867C}">
                  <a14:compatExt spid="_x0000_s445442"/>
                </a:ext>
                <a:ext uri="{FF2B5EF4-FFF2-40B4-BE49-F238E27FC236}">
                  <a16:creationId xmlns:a16="http://schemas.microsoft.com/office/drawing/2014/main" id="{00000000-0008-0000-2000-00000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28575</xdr:rowOff>
        </xdr:from>
        <xdr:to>
          <xdr:col>18</xdr:col>
          <xdr:colOff>228600</xdr:colOff>
          <xdr:row>42</xdr:row>
          <xdr:rowOff>238125</xdr:rowOff>
        </xdr:to>
        <xdr:sp macro="" textlink="">
          <xdr:nvSpPr>
            <xdr:cNvPr id="445443" name="Option Button 3" hidden="1">
              <a:extLst>
                <a:ext uri="{63B3BB69-23CF-44E3-9099-C40C66FF867C}">
                  <a14:compatExt spid="_x0000_s445443"/>
                </a:ext>
                <a:ext uri="{FF2B5EF4-FFF2-40B4-BE49-F238E27FC236}">
                  <a16:creationId xmlns:a16="http://schemas.microsoft.com/office/drawing/2014/main" id="{00000000-0008-0000-2000-00000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27</xdr:col>
          <xdr:colOff>266700</xdr:colOff>
          <xdr:row>43</xdr:row>
          <xdr:rowOff>9525</xdr:rowOff>
        </xdr:to>
        <xdr:sp macro="" textlink="">
          <xdr:nvSpPr>
            <xdr:cNvPr id="445444" name="Group Box 4" descr="Account Type 01" hidden="1">
              <a:extLst>
                <a:ext uri="{63B3BB69-23CF-44E3-9099-C40C66FF867C}">
                  <a14:compatExt spid="_x0000_s445444"/>
                </a:ext>
                <a:ext uri="{FF2B5EF4-FFF2-40B4-BE49-F238E27FC236}">
                  <a16:creationId xmlns:a16="http://schemas.microsoft.com/office/drawing/2014/main" id="{00000000-0008-0000-2000-000004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28</xdr:col>
          <xdr:colOff>0</xdr:colOff>
          <xdr:row>19</xdr:row>
          <xdr:rowOff>114300</xdr:rowOff>
        </xdr:to>
        <xdr:sp macro="" textlink="">
          <xdr:nvSpPr>
            <xdr:cNvPr id="445445" name="Group Box 5" hidden="1">
              <a:extLst>
                <a:ext uri="{63B3BB69-23CF-44E3-9099-C40C66FF867C}">
                  <a14:compatExt spid="_x0000_s445445"/>
                </a:ext>
                <a:ext uri="{FF2B5EF4-FFF2-40B4-BE49-F238E27FC236}">
                  <a16:creationId xmlns:a16="http://schemas.microsoft.com/office/drawing/2014/main" id="{00000000-0008-0000-2000-000005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15</xdr:row>
          <xdr:rowOff>28575</xdr:rowOff>
        </xdr:from>
        <xdr:to>
          <xdr:col>11</xdr:col>
          <xdr:colOff>19050</xdr:colOff>
          <xdr:row>15</xdr:row>
          <xdr:rowOff>228600</xdr:rowOff>
        </xdr:to>
        <xdr:sp macro="" textlink="">
          <xdr:nvSpPr>
            <xdr:cNvPr id="445446" name="Option Button 6" hidden="1">
              <a:extLst>
                <a:ext uri="{63B3BB69-23CF-44E3-9099-C40C66FF867C}">
                  <a14:compatExt spid="_x0000_s445446"/>
                </a:ext>
                <a:ext uri="{FF2B5EF4-FFF2-40B4-BE49-F238E27FC236}">
                  <a16:creationId xmlns:a16="http://schemas.microsoft.com/office/drawing/2014/main" id="{00000000-0008-0000-2000-00000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28575</xdr:rowOff>
        </xdr:from>
        <xdr:to>
          <xdr:col>11</xdr:col>
          <xdr:colOff>19050</xdr:colOff>
          <xdr:row>16</xdr:row>
          <xdr:rowOff>228600</xdr:rowOff>
        </xdr:to>
        <xdr:sp macro="" textlink="">
          <xdr:nvSpPr>
            <xdr:cNvPr id="445447" name="Option Button 7" hidden="1">
              <a:extLst>
                <a:ext uri="{63B3BB69-23CF-44E3-9099-C40C66FF867C}">
                  <a14:compatExt spid="_x0000_s445447"/>
                </a:ext>
                <a:ext uri="{FF2B5EF4-FFF2-40B4-BE49-F238E27FC236}">
                  <a16:creationId xmlns:a16="http://schemas.microsoft.com/office/drawing/2014/main" id="{00000000-0008-0000-2000-000007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38100</xdr:rowOff>
        </xdr:from>
        <xdr:to>
          <xdr:col>11</xdr:col>
          <xdr:colOff>19050</xdr:colOff>
          <xdr:row>17</xdr:row>
          <xdr:rowOff>238125</xdr:rowOff>
        </xdr:to>
        <xdr:sp macro="" textlink="">
          <xdr:nvSpPr>
            <xdr:cNvPr id="445448" name="Option Button 8" hidden="1">
              <a:extLst>
                <a:ext uri="{63B3BB69-23CF-44E3-9099-C40C66FF867C}">
                  <a14:compatExt spid="_x0000_s445448"/>
                </a:ext>
                <a:ext uri="{FF2B5EF4-FFF2-40B4-BE49-F238E27FC236}">
                  <a16:creationId xmlns:a16="http://schemas.microsoft.com/office/drawing/2014/main" id="{00000000-0008-0000-2000-000008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28</xdr:col>
          <xdr:colOff>0</xdr:colOff>
          <xdr:row>37</xdr:row>
          <xdr:rowOff>19050</xdr:rowOff>
        </xdr:to>
        <xdr:sp macro="" textlink="">
          <xdr:nvSpPr>
            <xdr:cNvPr id="445449" name="Group Box 9" hidden="1">
              <a:extLst>
                <a:ext uri="{63B3BB69-23CF-44E3-9099-C40C66FF867C}">
                  <a14:compatExt spid="_x0000_s445449"/>
                </a:ext>
                <a:ext uri="{FF2B5EF4-FFF2-40B4-BE49-F238E27FC236}">
                  <a16:creationId xmlns:a16="http://schemas.microsoft.com/office/drawing/2014/main" id="{00000000-0008-0000-2000-000009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36</xdr:row>
          <xdr:rowOff>28575</xdr:rowOff>
        </xdr:from>
        <xdr:to>
          <xdr:col>11</xdr:col>
          <xdr:colOff>9525</xdr:colOff>
          <xdr:row>36</xdr:row>
          <xdr:rowOff>228600</xdr:rowOff>
        </xdr:to>
        <xdr:sp macro="" textlink="">
          <xdr:nvSpPr>
            <xdr:cNvPr id="445450" name="Option Button 10" hidden="1">
              <a:extLst>
                <a:ext uri="{63B3BB69-23CF-44E3-9099-C40C66FF867C}">
                  <a14:compatExt spid="_x0000_s445450"/>
                </a:ext>
                <a:ext uri="{FF2B5EF4-FFF2-40B4-BE49-F238E27FC236}">
                  <a16:creationId xmlns:a16="http://schemas.microsoft.com/office/drawing/2014/main" id="{00000000-0008-0000-2000-00000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36</xdr:row>
          <xdr:rowOff>28575</xdr:rowOff>
        </xdr:from>
        <xdr:to>
          <xdr:col>15</xdr:col>
          <xdr:colOff>28575</xdr:colOff>
          <xdr:row>36</xdr:row>
          <xdr:rowOff>228600</xdr:rowOff>
        </xdr:to>
        <xdr:sp macro="" textlink="">
          <xdr:nvSpPr>
            <xdr:cNvPr id="445451" name="Option Button 11" hidden="1">
              <a:extLst>
                <a:ext uri="{63B3BB69-23CF-44E3-9099-C40C66FF867C}">
                  <a14:compatExt spid="_x0000_s445451"/>
                </a:ext>
                <a:ext uri="{FF2B5EF4-FFF2-40B4-BE49-F238E27FC236}">
                  <a16:creationId xmlns:a16="http://schemas.microsoft.com/office/drawing/2014/main" id="{00000000-0008-0000-2000-00000B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58</xdr:row>
      <xdr:rowOff>9525</xdr:rowOff>
    </xdr:from>
    <xdr:to>
      <xdr:col>39</xdr:col>
      <xdr:colOff>81449</xdr:colOff>
      <xdr:row>65</xdr:row>
      <xdr:rowOff>60525</xdr:rowOff>
    </xdr:to>
    <xdr:sp macro="" textlink="">
      <xdr:nvSpPr>
        <xdr:cNvPr id="14" name="正方形/長方形 13">
          <a:extLst>
            <a:ext uri="{FF2B5EF4-FFF2-40B4-BE49-F238E27FC236}">
              <a16:creationId xmlns:a16="http://schemas.microsoft.com/office/drawing/2014/main" id="{00000000-0008-0000-2000-00000E000000}"/>
            </a:ext>
          </a:extLst>
        </xdr:cNvPr>
        <xdr:cNvSpPr/>
      </xdr:nvSpPr>
      <xdr:spPr>
        <a:xfrm>
          <a:off x="8010524" y="951547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57150</xdr:colOff>
          <xdr:row>53</xdr:row>
          <xdr:rowOff>28575</xdr:rowOff>
        </xdr:from>
        <xdr:to>
          <xdr:col>11</xdr:col>
          <xdr:colOff>9525</xdr:colOff>
          <xdr:row>53</xdr:row>
          <xdr:rowOff>238125</xdr:rowOff>
        </xdr:to>
        <xdr:sp macro="" textlink="">
          <xdr:nvSpPr>
            <xdr:cNvPr id="445453" name="Option Button 13" hidden="1">
              <a:extLst>
                <a:ext uri="{63B3BB69-23CF-44E3-9099-C40C66FF867C}">
                  <a14:compatExt spid="_x0000_s445453"/>
                </a:ext>
                <a:ext uri="{FF2B5EF4-FFF2-40B4-BE49-F238E27FC236}">
                  <a16:creationId xmlns:a16="http://schemas.microsoft.com/office/drawing/2014/main" id="{00000000-0008-0000-2000-00000D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xdr:row>
          <xdr:rowOff>28575</xdr:rowOff>
        </xdr:from>
        <xdr:to>
          <xdr:col>15</xdr:col>
          <xdr:colOff>28575</xdr:colOff>
          <xdr:row>53</xdr:row>
          <xdr:rowOff>238125</xdr:rowOff>
        </xdr:to>
        <xdr:sp macro="" textlink="">
          <xdr:nvSpPr>
            <xdr:cNvPr id="445454" name="Option Button 14" hidden="1">
              <a:extLst>
                <a:ext uri="{63B3BB69-23CF-44E3-9099-C40C66FF867C}">
                  <a14:compatExt spid="_x0000_s445454"/>
                </a:ext>
                <a:ext uri="{FF2B5EF4-FFF2-40B4-BE49-F238E27FC236}">
                  <a16:creationId xmlns:a16="http://schemas.microsoft.com/office/drawing/2014/main" id="{00000000-0008-0000-2000-00000E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53</xdr:row>
          <xdr:rowOff>28575</xdr:rowOff>
        </xdr:from>
        <xdr:to>
          <xdr:col>18</xdr:col>
          <xdr:colOff>228600</xdr:colOff>
          <xdr:row>53</xdr:row>
          <xdr:rowOff>238125</xdr:rowOff>
        </xdr:to>
        <xdr:sp macro="" textlink="">
          <xdr:nvSpPr>
            <xdr:cNvPr id="445455" name="Option Button 15" hidden="1">
              <a:extLst>
                <a:ext uri="{63B3BB69-23CF-44E3-9099-C40C66FF867C}">
                  <a14:compatExt spid="_x0000_s445455"/>
                </a:ext>
                <a:ext uri="{FF2B5EF4-FFF2-40B4-BE49-F238E27FC236}">
                  <a16:creationId xmlns:a16="http://schemas.microsoft.com/office/drawing/2014/main" id="{00000000-0008-0000-2000-00000F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27</xdr:col>
          <xdr:colOff>266700</xdr:colOff>
          <xdr:row>54</xdr:row>
          <xdr:rowOff>9525</xdr:rowOff>
        </xdr:to>
        <xdr:sp macro="" textlink="">
          <xdr:nvSpPr>
            <xdr:cNvPr id="445456" name="Group Box 16" descr="Account Type 01" hidden="1">
              <a:extLst>
                <a:ext uri="{63B3BB69-23CF-44E3-9099-C40C66FF867C}">
                  <a14:compatExt spid="_x0000_s445456"/>
                </a:ext>
                <a:ext uri="{FF2B5EF4-FFF2-40B4-BE49-F238E27FC236}">
                  <a16:creationId xmlns:a16="http://schemas.microsoft.com/office/drawing/2014/main" id="{00000000-0008-0000-2000-000010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0</xdr:rowOff>
        </xdr:from>
        <xdr:to>
          <xdr:col>28</xdr:col>
          <xdr:colOff>0</xdr:colOff>
          <xdr:row>48</xdr:row>
          <xdr:rowOff>19050</xdr:rowOff>
        </xdr:to>
        <xdr:sp macro="" textlink="">
          <xdr:nvSpPr>
            <xdr:cNvPr id="445457" name="Group Box 17" hidden="1">
              <a:extLst>
                <a:ext uri="{63B3BB69-23CF-44E3-9099-C40C66FF867C}">
                  <a14:compatExt spid="_x0000_s445457"/>
                </a:ext>
                <a:ext uri="{FF2B5EF4-FFF2-40B4-BE49-F238E27FC236}">
                  <a16:creationId xmlns:a16="http://schemas.microsoft.com/office/drawing/2014/main" id="{00000000-0008-0000-2000-000011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47</xdr:row>
          <xdr:rowOff>28575</xdr:rowOff>
        </xdr:from>
        <xdr:to>
          <xdr:col>11</xdr:col>
          <xdr:colOff>9525</xdr:colOff>
          <xdr:row>47</xdr:row>
          <xdr:rowOff>228600</xdr:rowOff>
        </xdr:to>
        <xdr:sp macro="" textlink="">
          <xdr:nvSpPr>
            <xdr:cNvPr id="445458" name="Option Button 18" hidden="1">
              <a:extLst>
                <a:ext uri="{63B3BB69-23CF-44E3-9099-C40C66FF867C}">
                  <a14:compatExt spid="_x0000_s445458"/>
                </a:ext>
                <a:ext uri="{FF2B5EF4-FFF2-40B4-BE49-F238E27FC236}">
                  <a16:creationId xmlns:a16="http://schemas.microsoft.com/office/drawing/2014/main" id="{00000000-0008-0000-2000-000012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47</xdr:row>
          <xdr:rowOff>28575</xdr:rowOff>
        </xdr:from>
        <xdr:to>
          <xdr:col>15</xdr:col>
          <xdr:colOff>28575</xdr:colOff>
          <xdr:row>47</xdr:row>
          <xdr:rowOff>228600</xdr:rowOff>
        </xdr:to>
        <xdr:sp macro="" textlink="">
          <xdr:nvSpPr>
            <xdr:cNvPr id="445459" name="Option Button 19" hidden="1">
              <a:extLst>
                <a:ext uri="{63B3BB69-23CF-44E3-9099-C40C66FF867C}">
                  <a14:compatExt spid="_x0000_s445459"/>
                </a:ext>
                <a:ext uri="{FF2B5EF4-FFF2-40B4-BE49-F238E27FC236}">
                  <a16:creationId xmlns:a16="http://schemas.microsoft.com/office/drawing/2014/main" id="{00000000-0008-0000-2000-000013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64</xdr:row>
          <xdr:rowOff>28575</xdr:rowOff>
        </xdr:from>
        <xdr:to>
          <xdr:col>11</xdr:col>
          <xdr:colOff>9525</xdr:colOff>
          <xdr:row>64</xdr:row>
          <xdr:rowOff>238125</xdr:rowOff>
        </xdr:to>
        <xdr:sp macro="" textlink="">
          <xdr:nvSpPr>
            <xdr:cNvPr id="445460" name="Option Button 20" hidden="1">
              <a:extLst>
                <a:ext uri="{63B3BB69-23CF-44E3-9099-C40C66FF867C}">
                  <a14:compatExt spid="_x0000_s445460"/>
                </a:ext>
                <a:ext uri="{FF2B5EF4-FFF2-40B4-BE49-F238E27FC236}">
                  <a16:creationId xmlns:a16="http://schemas.microsoft.com/office/drawing/2014/main" id="{00000000-0008-0000-2000-000014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64</xdr:row>
          <xdr:rowOff>28575</xdr:rowOff>
        </xdr:from>
        <xdr:to>
          <xdr:col>15</xdr:col>
          <xdr:colOff>28575</xdr:colOff>
          <xdr:row>64</xdr:row>
          <xdr:rowOff>238125</xdr:rowOff>
        </xdr:to>
        <xdr:sp macro="" textlink="">
          <xdr:nvSpPr>
            <xdr:cNvPr id="445461" name="Option Button 21" hidden="1">
              <a:extLst>
                <a:ext uri="{63B3BB69-23CF-44E3-9099-C40C66FF867C}">
                  <a14:compatExt spid="_x0000_s445461"/>
                </a:ext>
                <a:ext uri="{FF2B5EF4-FFF2-40B4-BE49-F238E27FC236}">
                  <a16:creationId xmlns:a16="http://schemas.microsoft.com/office/drawing/2014/main" id="{00000000-0008-0000-2000-000015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64</xdr:row>
          <xdr:rowOff>28575</xdr:rowOff>
        </xdr:from>
        <xdr:to>
          <xdr:col>18</xdr:col>
          <xdr:colOff>228600</xdr:colOff>
          <xdr:row>64</xdr:row>
          <xdr:rowOff>238125</xdr:rowOff>
        </xdr:to>
        <xdr:sp macro="" textlink="">
          <xdr:nvSpPr>
            <xdr:cNvPr id="445462" name="Option Button 22" hidden="1">
              <a:extLst>
                <a:ext uri="{63B3BB69-23CF-44E3-9099-C40C66FF867C}">
                  <a14:compatExt spid="_x0000_s445462"/>
                </a:ext>
                <a:ext uri="{FF2B5EF4-FFF2-40B4-BE49-F238E27FC236}">
                  <a16:creationId xmlns:a16="http://schemas.microsoft.com/office/drawing/2014/main" id="{00000000-0008-0000-2000-000016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27</xdr:col>
          <xdr:colOff>266700</xdr:colOff>
          <xdr:row>65</xdr:row>
          <xdr:rowOff>9525</xdr:rowOff>
        </xdr:to>
        <xdr:sp macro="" textlink="">
          <xdr:nvSpPr>
            <xdr:cNvPr id="445463" name="Group Box 23" descr="Account Type 01" hidden="1">
              <a:extLst>
                <a:ext uri="{63B3BB69-23CF-44E3-9099-C40C66FF867C}">
                  <a14:compatExt spid="_x0000_s445463"/>
                </a:ext>
                <a:ext uri="{FF2B5EF4-FFF2-40B4-BE49-F238E27FC236}">
                  <a16:creationId xmlns:a16="http://schemas.microsoft.com/office/drawing/2014/main" id="{00000000-0008-0000-2000-000017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28</xdr:col>
          <xdr:colOff>0</xdr:colOff>
          <xdr:row>59</xdr:row>
          <xdr:rowOff>19050</xdr:rowOff>
        </xdr:to>
        <xdr:sp macro="" textlink="">
          <xdr:nvSpPr>
            <xdr:cNvPr id="445464" name="Group Box 24" hidden="1">
              <a:extLst>
                <a:ext uri="{63B3BB69-23CF-44E3-9099-C40C66FF867C}">
                  <a14:compatExt spid="_x0000_s445464"/>
                </a:ext>
                <a:ext uri="{FF2B5EF4-FFF2-40B4-BE49-F238E27FC236}">
                  <a16:creationId xmlns:a16="http://schemas.microsoft.com/office/drawing/2014/main" id="{00000000-0008-0000-2000-000018CC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58</xdr:row>
          <xdr:rowOff>28575</xdr:rowOff>
        </xdr:from>
        <xdr:to>
          <xdr:col>11</xdr:col>
          <xdr:colOff>9525</xdr:colOff>
          <xdr:row>58</xdr:row>
          <xdr:rowOff>228600</xdr:rowOff>
        </xdr:to>
        <xdr:sp macro="" textlink="">
          <xdr:nvSpPr>
            <xdr:cNvPr id="445465" name="Option Button 25" hidden="1">
              <a:extLst>
                <a:ext uri="{63B3BB69-23CF-44E3-9099-C40C66FF867C}">
                  <a14:compatExt spid="_x0000_s445465"/>
                </a:ext>
                <a:ext uri="{FF2B5EF4-FFF2-40B4-BE49-F238E27FC236}">
                  <a16:creationId xmlns:a16="http://schemas.microsoft.com/office/drawing/2014/main" id="{00000000-0008-0000-2000-000019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58</xdr:row>
          <xdr:rowOff>28575</xdr:rowOff>
        </xdr:from>
        <xdr:to>
          <xdr:col>15</xdr:col>
          <xdr:colOff>28575</xdr:colOff>
          <xdr:row>58</xdr:row>
          <xdr:rowOff>228600</xdr:rowOff>
        </xdr:to>
        <xdr:sp macro="" textlink="">
          <xdr:nvSpPr>
            <xdr:cNvPr id="445466" name="Option Button 26" hidden="1">
              <a:extLst>
                <a:ext uri="{63B3BB69-23CF-44E3-9099-C40C66FF867C}">
                  <a14:compatExt spid="_x0000_s445466"/>
                </a:ext>
                <a:ext uri="{FF2B5EF4-FFF2-40B4-BE49-F238E27FC236}">
                  <a16:creationId xmlns:a16="http://schemas.microsoft.com/office/drawing/2014/main" id="{00000000-0008-0000-2000-00001ACC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28</xdr:col>
          <xdr:colOff>0</xdr:colOff>
          <xdr:row>45</xdr:row>
          <xdr:rowOff>0</xdr:rowOff>
        </xdr:to>
        <xdr:sp macro="" textlink="">
          <xdr:nvSpPr>
            <xdr:cNvPr id="446465" name="Group Box 1" descr="Account Type 01" hidden="1">
              <a:extLst>
                <a:ext uri="{63B3BB69-23CF-44E3-9099-C40C66FF867C}">
                  <a14:compatExt spid="_x0000_s446465"/>
                </a:ext>
                <a:ext uri="{FF2B5EF4-FFF2-40B4-BE49-F238E27FC236}">
                  <a16:creationId xmlns:a16="http://schemas.microsoft.com/office/drawing/2014/main" id="{00000000-0008-0000-2100-000001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44</xdr:row>
          <xdr:rowOff>28575</xdr:rowOff>
        </xdr:from>
        <xdr:to>
          <xdr:col>11</xdr:col>
          <xdr:colOff>0</xdr:colOff>
          <xdr:row>44</xdr:row>
          <xdr:rowOff>238125</xdr:rowOff>
        </xdr:to>
        <xdr:sp macro="" textlink="">
          <xdr:nvSpPr>
            <xdr:cNvPr id="446466" name="Option Button 2" hidden="1">
              <a:extLst>
                <a:ext uri="{63B3BB69-23CF-44E3-9099-C40C66FF867C}">
                  <a14:compatExt spid="_x0000_s446466"/>
                </a:ext>
                <a:ext uri="{FF2B5EF4-FFF2-40B4-BE49-F238E27FC236}">
                  <a16:creationId xmlns:a16="http://schemas.microsoft.com/office/drawing/2014/main" id="{00000000-0008-0000-2100-00000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44</xdr:row>
          <xdr:rowOff>28575</xdr:rowOff>
        </xdr:from>
        <xdr:to>
          <xdr:col>15</xdr:col>
          <xdr:colOff>0</xdr:colOff>
          <xdr:row>44</xdr:row>
          <xdr:rowOff>238125</xdr:rowOff>
        </xdr:to>
        <xdr:sp macro="" textlink="">
          <xdr:nvSpPr>
            <xdr:cNvPr id="446467" name="Option Button 3" hidden="1">
              <a:extLst>
                <a:ext uri="{63B3BB69-23CF-44E3-9099-C40C66FF867C}">
                  <a14:compatExt spid="_x0000_s446467"/>
                </a:ext>
                <a:ext uri="{FF2B5EF4-FFF2-40B4-BE49-F238E27FC236}">
                  <a16:creationId xmlns:a16="http://schemas.microsoft.com/office/drawing/2014/main" id="{00000000-0008-0000-2100-000003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28575</xdr:rowOff>
        </xdr:from>
        <xdr:to>
          <xdr:col>18</xdr:col>
          <xdr:colOff>228600</xdr:colOff>
          <xdr:row>44</xdr:row>
          <xdr:rowOff>238125</xdr:rowOff>
        </xdr:to>
        <xdr:sp macro="" textlink="">
          <xdr:nvSpPr>
            <xdr:cNvPr id="446468" name="Option Button 4" hidden="1">
              <a:extLst>
                <a:ext uri="{63B3BB69-23CF-44E3-9099-C40C66FF867C}">
                  <a14:compatExt spid="_x0000_s446468"/>
                </a:ext>
                <a:ext uri="{FF2B5EF4-FFF2-40B4-BE49-F238E27FC236}">
                  <a16:creationId xmlns:a16="http://schemas.microsoft.com/office/drawing/2014/main" id="{00000000-0008-0000-2100-000004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133350</xdr:rowOff>
        </xdr:from>
        <xdr:to>
          <xdr:col>28</xdr:col>
          <xdr:colOff>0</xdr:colOff>
          <xdr:row>28</xdr:row>
          <xdr:rowOff>0</xdr:rowOff>
        </xdr:to>
        <xdr:sp macro="" textlink="">
          <xdr:nvSpPr>
            <xdr:cNvPr id="446469" name="Group Box 5" hidden="1">
              <a:extLst>
                <a:ext uri="{63B3BB69-23CF-44E3-9099-C40C66FF867C}">
                  <a14:compatExt spid="_x0000_s446469"/>
                </a:ext>
                <a:ext uri="{FF2B5EF4-FFF2-40B4-BE49-F238E27FC236}">
                  <a16:creationId xmlns:a16="http://schemas.microsoft.com/office/drawing/2014/main" id="{00000000-0008-0000-2100-000005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27</xdr:row>
          <xdr:rowOff>28575</xdr:rowOff>
        </xdr:from>
        <xdr:to>
          <xdr:col>11</xdr:col>
          <xdr:colOff>0</xdr:colOff>
          <xdr:row>27</xdr:row>
          <xdr:rowOff>228600</xdr:rowOff>
        </xdr:to>
        <xdr:sp macro="" textlink="">
          <xdr:nvSpPr>
            <xdr:cNvPr id="446470" name="Option Button 6" hidden="1">
              <a:extLst>
                <a:ext uri="{63B3BB69-23CF-44E3-9099-C40C66FF867C}">
                  <a14:compatExt spid="_x0000_s446470"/>
                </a:ext>
                <a:ext uri="{FF2B5EF4-FFF2-40B4-BE49-F238E27FC236}">
                  <a16:creationId xmlns:a16="http://schemas.microsoft.com/office/drawing/2014/main" id="{00000000-0008-0000-2100-00000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27</xdr:row>
          <xdr:rowOff>28575</xdr:rowOff>
        </xdr:from>
        <xdr:to>
          <xdr:col>15</xdr:col>
          <xdr:colOff>0</xdr:colOff>
          <xdr:row>27</xdr:row>
          <xdr:rowOff>228600</xdr:rowOff>
        </xdr:to>
        <xdr:sp macro="" textlink="">
          <xdr:nvSpPr>
            <xdr:cNvPr id="446471" name="Option Button 7" hidden="1">
              <a:extLst>
                <a:ext uri="{63B3BB69-23CF-44E3-9099-C40C66FF867C}">
                  <a14:compatExt spid="_x0000_s446471"/>
                </a:ext>
                <a:ext uri="{FF2B5EF4-FFF2-40B4-BE49-F238E27FC236}">
                  <a16:creationId xmlns:a16="http://schemas.microsoft.com/office/drawing/2014/main" id="{00000000-0008-0000-2100-00000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37</xdr:row>
          <xdr:rowOff>38100</xdr:rowOff>
        </xdr:from>
        <xdr:to>
          <xdr:col>27</xdr:col>
          <xdr:colOff>257175</xdr:colOff>
          <xdr:row>39</xdr:row>
          <xdr:rowOff>0</xdr:rowOff>
        </xdr:to>
        <xdr:sp macro="" textlink="">
          <xdr:nvSpPr>
            <xdr:cNvPr id="446472" name="Group Box 8" hidden="1">
              <a:extLst>
                <a:ext uri="{63B3BB69-23CF-44E3-9099-C40C66FF867C}">
                  <a14:compatExt spid="_x0000_s446472"/>
                </a:ext>
                <a:ext uri="{FF2B5EF4-FFF2-40B4-BE49-F238E27FC236}">
                  <a16:creationId xmlns:a16="http://schemas.microsoft.com/office/drawing/2014/main" id="{00000000-0008-0000-2100-000008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38</xdr:row>
          <xdr:rowOff>19050</xdr:rowOff>
        </xdr:from>
        <xdr:to>
          <xdr:col>11</xdr:col>
          <xdr:colOff>0</xdr:colOff>
          <xdr:row>38</xdr:row>
          <xdr:rowOff>219075</xdr:rowOff>
        </xdr:to>
        <xdr:sp macro="" textlink="">
          <xdr:nvSpPr>
            <xdr:cNvPr id="446473" name="Option Button 9" hidden="1">
              <a:extLst>
                <a:ext uri="{63B3BB69-23CF-44E3-9099-C40C66FF867C}">
                  <a14:compatExt spid="_x0000_s446473"/>
                </a:ext>
                <a:ext uri="{FF2B5EF4-FFF2-40B4-BE49-F238E27FC236}">
                  <a16:creationId xmlns:a16="http://schemas.microsoft.com/office/drawing/2014/main" id="{00000000-0008-0000-2100-00000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38</xdr:row>
          <xdr:rowOff>28575</xdr:rowOff>
        </xdr:from>
        <xdr:to>
          <xdr:col>15</xdr:col>
          <xdr:colOff>0</xdr:colOff>
          <xdr:row>38</xdr:row>
          <xdr:rowOff>228600</xdr:rowOff>
        </xdr:to>
        <xdr:sp macro="" textlink="">
          <xdr:nvSpPr>
            <xdr:cNvPr id="446474" name="Option Button 10" hidden="1">
              <a:extLst>
                <a:ext uri="{63B3BB69-23CF-44E3-9099-C40C66FF867C}">
                  <a14:compatExt spid="_x0000_s446474"/>
                </a:ext>
                <a:ext uri="{FF2B5EF4-FFF2-40B4-BE49-F238E27FC236}">
                  <a16:creationId xmlns:a16="http://schemas.microsoft.com/office/drawing/2014/main" id="{00000000-0008-0000-2100-00000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180975</xdr:rowOff>
        </xdr:from>
        <xdr:to>
          <xdr:col>27</xdr:col>
          <xdr:colOff>266700</xdr:colOff>
          <xdr:row>18</xdr:row>
          <xdr:rowOff>0</xdr:rowOff>
        </xdr:to>
        <xdr:sp macro="" textlink="">
          <xdr:nvSpPr>
            <xdr:cNvPr id="446475" name="Group Box 11" hidden="1">
              <a:extLst>
                <a:ext uri="{63B3BB69-23CF-44E3-9099-C40C66FF867C}">
                  <a14:compatExt spid="_x0000_s446475"/>
                </a:ext>
                <a:ext uri="{FF2B5EF4-FFF2-40B4-BE49-F238E27FC236}">
                  <a16:creationId xmlns:a16="http://schemas.microsoft.com/office/drawing/2014/main" id="{00000000-0008-0000-2100-00000B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15</xdr:row>
          <xdr:rowOff>28575</xdr:rowOff>
        </xdr:from>
        <xdr:to>
          <xdr:col>9</xdr:col>
          <xdr:colOff>76200</xdr:colOff>
          <xdr:row>15</xdr:row>
          <xdr:rowOff>238125</xdr:rowOff>
        </xdr:to>
        <xdr:sp macro="" textlink="">
          <xdr:nvSpPr>
            <xdr:cNvPr id="446476" name="Option Button 12" hidden="1">
              <a:extLst>
                <a:ext uri="{63B3BB69-23CF-44E3-9099-C40C66FF867C}">
                  <a14:compatExt spid="_x0000_s446476"/>
                </a:ext>
                <a:ext uri="{FF2B5EF4-FFF2-40B4-BE49-F238E27FC236}">
                  <a16:creationId xmlns:a16="http://schemas.microsoft.com/office/drawing/2014/main" id="{00000000-0008-0000-2100-00000C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16</xdr:row>
          <xdr:rowOff>28575</xdr:rowOff>
        </xdr:from>
        <xdr:to>
          <xdr:col>9</xdr:col>
          <xdr:colOff>76200</xdr:colOff>
          <xdr:row>16</xdr:row>
          <xdr:rowOff>238125</xdr:rowOff>
        </xdr:to>
        <xdr:sp macro="" textlink="">
          <xdr:nvSpPr>
            <xdr:cNvPr id="446477" name="Option Button 13" hidden="1">
              <a:extLst>
                <a:ext uri="{63B3BB69-23CF-44E3-9099-C40C66FF867C}">
                  <a14:compatExt spid="_x0000_s446477"/>
                </a:ext>
                <a:ext uri="{FF2B5EF4-FFF2-40B4-BE49-F238E27FC236}">
                  <a16:creationId xmlns:a16="http://schemas.microsoft.com/office/drawing/2014/main" id="{00000000-0008-0000-2100-00000D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17</xdr:row>
          <xdr:rowOff>38100</xdr:rowOff>
        </xdr:from>
        <xdr:to>
          <xdr:col>9</xdr:col>
          <xdr:colOff>76200</xdr:colOff>
          <xdr:row>17</xdr:row>
          <xdr:rowOff>247650</xdr:rowOff>
        </xdr:to>
        <xdr:sp macro="" textlink="">
          <xdr:nvSpPr>
            <xdr:cNvPr id="446478" name="Option Button 14" hidden="1">
              <a:extLst>
                <a:ext uri="{63B3BB69-23CF-44E3-9099-C40C66FF867C}">
                  <a14:compatExt spid="_x0000_s446478"/>
                </a:ext>
                <a:ext uri="{FF2B5EF4-FFF2-40B4-BE49-F238E27FC236}">
                  <a16:creationId xmlns:a16="http://schemas.microsoft.com/office/drawing/2014/main" id="{00000000-0008-0000-2100-00000E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19050</xdr:rowOff>
        </xdr:from>
        <xdr:to>
          <xdr:col>27</xdr:col>
          <xdr:colOff>257175</xdr:colOff>
          <xdr:row>34</xdr:row>
          <xdr:rowOff>28575</xdr:rowOff>
        </xdr:to>
        <xdr:sp macro="" textlink="">
          <xdr:nvSpPr>
            <xdr:cNvPr id="446479" name="Group Box 15" hidden="1">
              <a:extLst>
                <a:ext uri="{63B3BB69-23CF-44E3-9099-C40C66FF867C}">
                  <a14:compatExt spid="_x0000_s446479"/>
                </a:ext>
                <a:ext uri="{FF2B5EF4-FFF2-40B4-BE49-F238E27FC236}">
                  <a16:creationId xmlns:a16="http://schemas.microsoft.com/office/drawing/2014/main" id="{00000000-0008-0000-2100-00000F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33</xdr:row>
          <xdr:rowOff>28575</xdr:rowOff>
        </xdr:from>
        <xdr:to>
          <xdr:col>9</xdr:col>
          <xdr:colOff>76200</xdr:colOff>
          <xdr:row>33</xdr:row>
          <xdr:rowOff>238125</xdr:rowOff>
        </xdr:to>
        <xdr:sp macro="" textlink="">
          <xdr:nvSpPr>
            <xdr:cNvPr id="446480" name="Option Button 16" hidden="1">
              <a:extLst>
                <a:ext uri="{63B3BB69-23CF-44E3-9099-C40C66FF867C}">
                  <a14:compatExt spid="_x0000_s446480"/>
                </a:ext>
                <a:ext uri="{FF2B5EF4-FFF2-40B4-BE49-F238E27FC236}">
                  <a16:creationId xmlns:a16="http://schemas.microsoft.com/office/drawing/2014/main" id="{00000000-0008-0000-2100-000010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33</xdr:row>
          <xdr:rowOff>28575</xdr:rowOff>
        </xdr:from>
        <xdr:to>
          <xdr:col>13</xdr:col>
          <xdr:colOff>76200</xdr:colOff>
          <xdr:row>33</xdr:row>
          <xdr:rowOff>238125</xdr:rowOff>
        </xdr:to>
        <xdr:sp macro="" textlink="">
          <xdr:nvSpPr>
            <xdr:cNvPr id="446481" name="Option Button 17" hidden="1">
              <a:extLst>
                <a:ext uri="{63B3BB69-23CF-44E3-9099-C40C66FF867C}">
                  <a14:compatExt spid="_x0000_s446481"/>
                </a:ext>
                <a:ext uri="{FF2B5EF4-FFF2-40B4-BE49-F238E27FC236}">
                  <a16:creationId xmlns:a16="http://schemas.microsoft.com/office/drawing/2014/main" id="{00000000-0008-0000-2100-000011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28575</xdr:rowOff>
        </xdr:from>
        <xdr:to>
          <xdr:col>17</xdr:col>
          <xdr:colOff>28575</xdr:colOff>
          <xdr:row>33</xdr:row>
          <xdr:rowOff>238125</xdr:rowOff>
        </xdr:to>
        <xdr:sp macro="" textlink="">
          <xdr:nvSpPr>
            <xdr:cNvPr id="446482" name="Option Button 18" hidden="1">
              <a:extLst>
                <a:ext uri="{63B3BB69-23CF-44E3-9099-C40C66FF867C}">
                  <a14:compatExt spid="_x0000_s446482"/>
                </a:ext>
                <a:ext uri="{FF2B5EF4-FFF2-40B4-BE49-F238E27FC236}">
                  <a16:creationId xmlns:a16="http://schemas.microsoft.com/office/drawing/2014/main" id="{00000000-0008-0000-2100-000012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27</xdr:row>
      <xdr:rowOff>0</xdr:rowOff>
    </xdr:from>
    <xdr:to>
      <xdr:col>39</xdr:col>
      <xdr:colOff>81449</xdr:colOff>
      <xdr:row>34</xdr:row>
      <xdr:rowOff>51000</xdr:rowOff>
    </xdr:to>
    <xdr:sp macro="" textlink="">
      <xdr:nvSpPr>
        <xdr:cNvPr id="21" name="正方形/長方形 20">
          <a:extLst>
            <a:ext uri="{FF2B5EF4-FFF2-40B4-BE49-F238E27FC236}">
              <a16:creationId xmlns:a16="http://schemas.microsoft.com/office/drawing/2014/main" id="{00000000-0008-0000-2100-000015000000}"/>
            </a:ext>
          </a:extLst>
        </xdr:cNvPr>
        <xdr:cNvSpPr/>
      </xdr:nvSpPr>
      <xdr:spPr>
        <a:xfrm>
          <a:off x="8010524" y="398145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28</xdr:col>
          <xdr:colOff>0</xdr:colOff>
          <xdr:row>56</xdr:row>
          <xdr:rowOff>0</xdr:rowOff>
        </xdr:to>
        <xdr:sp macro="" textlink="">
          <xdr:nvSpPr>
            <xdr:cNvPr id="446484" name="Group Box 20" descr="Account Type 01" hidden="1">
              <a:extLst>
                <a:ext uri="{63B3BB69-23CF-44E3-9099-C40C66FF867C}">
                  <a14:compatExt spid="_x0000_s446484"/>
                </a:ext>
                <a:ext uri="{FF2B5EF4-FFF2-40B4-BE49-F238E27FC236}">
                  <a16:creationId xmlns:a16="http://schemas.microsoft.com/office/drawing/2014/main" id="{00000000-0008-0000-2100-000014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55</xdr:row>
          <xdr:rowOff>28575</xdr:rowOff>
        </xdr:from>
        <xdr:to>
          <xdr:col>11</xdr:col>
          <xdr:colOff>0</xdr:colOff>
          <xdr:row>55</xdr:row>
          <xdr:rowOff>238125</xdr:rowOff>
        </xdr:to>
        <xdr:sp macro="" textlink="">
          <xdr:nvSpPr>
            <xdr:cNvPr id="446485" name="Option Button 21" hidden="1">
              <a:extLst>
                <a:ext uri="{63B3BB69-23CF-44E3-9099-C40C66FF867C}">
                  <a14:compatExt spid="_x0000_s446485"/>
                </a:ext>
                <a:ext uri="{FF2B5EF4-FFF2-40B4-BE49-F238E27FC236}">
                  <a16:creationId xmlns:a16="http://schemas.microsoft.com/office/drawing/2014/main" id="{00000000-0008-0000-2100-000015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55</xdr:row>
          <xdr:rowOff>28575</xdr:rowOff>
        </xdr:from>
        <xdr:to>
          <xdr:col>15</xdr:col>
          <xdr:colOff>0</xdr:colOff>
          <xdr:row>55</xdr:row>
          <xdr:rowOff>238125</xdr:rowOff>
        </xdr:to>
        <xdr:sp macro="" textlink="">
          <xdr:nvSpPr>
            <xdr:cNvPr id="446486" name="Option Button 22" hidden="1">
              <a:extLst>
                <a:ext uri="{63B3BB69-23CF-44E3-9099-C40C66FF867C}">
                  <a14:compatExt spid="_x0000_s446486"/>
                </a:ext>
                <a:ext uri="{FF2B5EF4-FFF2-40B4-BE49-F238E27FC236}">
                  <a16:creationId xmlns:a16="http://schemas.microsoft.com/office/drawing/2014/main" id="{00000000-0008-0000-2100-000016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28575</xdr:rowOff>
        </xdr:from>
        <xdr:to>
          <xdr:col>18</xdr:col>
          <xdr:colOff>228600</xdr:colOff>
          <xdr:row>55</xdr:row>
          <xdr:rowOff>238125</xdr:rowOff>
        </xdr:to>
        <xdr:sp macro="" textlink="">
          <xdr:nvSpPr>
            <xdr:cNvPr id="446487" name="Option Button 23" hidden="1">
              <a:extLst>
                <a:ext uri="{63B3BB69-23CF-44E3-9099-C40C66FF867C}">
                  <a14:compatExt spid="_x0000_s446487"/>
                </a:ext>
                <a:ext uri="{FF2B5EF4-FFF2-40B4-BE49-F238E27FC236}">
                  <a16:creationId xmlns:a16="http://schemas.microsoft.com/office/drawing/2014/main" id="{00000000-0008-0000-2100-000017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48</xdr:row>
          <xdr:rowOff>38100</xdr:rowOff>
        </xdr:from>
        <xdr:to>
          <xdr:col>27</xdr:col>
          <xdr:colOff>257175</xdr:colOff>
          <xdr:row>50</xdr:row>
          <xdr:rowOff>0</xdr:rowOff>
        </xdr:to>
        <xdr:sp macro="" textlink="">
          <xdr:nvSpPr>
            <xdr:cNvPr id="446488" name="Group Box 24" hidden="1">
              <a:extLst>
                <a:ext uri="{63B3BB69-23CF-44E3-9099-C40C66FF867C}">
                  <a14:compatExt spid="_x0000_s446488"/>
                </a:ext>
                <a:ext uri="{FF2B5EF4-FFF2-40B4-BE49-F238E27FC236}">
                  <a16:creationId xmlns:a16="http://schemas.microsoft.com/office/drawing/2014/main" id="{00000000-0008-0000-2100-000018D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49</xdr:row>
          <xdr:rowOff>19050</xdr:rowOff>
        </xdr:from>
        <xdr:to>
          <xdr:col>11</xdr:col>
          <xdr:colOff>0</xdr:colOff>
          <xdr:row>49</xdr:row>
          <xdr:rowOff>219075</xdr:rowOff>
        </xdr:to>
        <xdr:sp macro="" textlink="">
          <xdr:nvSpPr>
            <xdr:cNvPr id="446489" name="Option Button 25" hidden="1">
              <a:extLst>
                <a:ext uri="{63B3BB69-23CF-44E3-9099-C40C66FF867C}">
                  <a14:compatExt spid="_x0000_s446489"/>
                </a:ext>
                <a:ext uri="{FF2B5EF4-FFF2-40B4-BE49-F238E27FC236}">
                  <a16:creationId xmlns:a16="http://schemas.microsoft.com/office/drawing/2014/main" id="{00000000-0008-0000-2100-000019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49</xdr:row>
          <xdr:rowOff>28575</xdr:rowOff>
        </xdr:from>
        <xdr:to>
          <xdr:col>15</xdr:col>
          <xdr:colOff>0</xdr:colOff>
          <xdr:row>49</xdr:row>
          <xdr:rowOff>228600</xdr:rowOff>
        </xdr:to>
        <xdr:sp macro="" textlink="">
          <xdr:nvSpPr>
            <xdr:cNvPr id="446490" name="Option Button 26" hidden="1">
              <a:extLst>
                <a:ext uri="{63B3BB69-23CF-44E3-9099-C40C66FF867C}">
                  <a14:compatExt spid="_x0000_s446490"/>
                </a:ext>
                <a:ext uri="{FF2B5EF4-FFF2-40B4-BE49-F238E27FC236}">
                  <a16:creationId xmlns:a16="http://schemas.microsoft.com/office/drawing/2014/main" id="{00000000-0008-0000-2100-00001AD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38100</xdr:colOff>
          <xdr:row>61</xdr:row>
          <xdr:rowOff>47625</xdr:rowOff>
        </xdr:from>
        <xdr:to>
          <xdr:col>7</xdr:col>
          <xdr:colOff>152400</xdr:colOff>
          <xdr:row>61</xdr:row>
          <xdr:rowOff>247650</xdr:rowOff>
        </xdr:to>
        <xdr:sp macro="" textlink="">
          <xdr:nvSpPr>
            <xdr:cNvPr id="447489" name="Check Box 1" hidden="1">
              <a:extLst>
                <a:ext uri="{63B3BB69-23CF-44E3-9099-C40C66FF867C}">
                  <a14:compatExt spid="_x0000_s447489"/>
                </a:ext>
                <a:ext uri="{FF2B5EF4-FFF2-40B4-BE49-F238E27FC236}">
                  <a16:creationId xmlns:a16="http://schemas.microsoft.com/office/drawing/2014/main" id="{00000000-0008-0000-2200-00000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61</xdr:row>
          <xdr:rowOff>47625</xdr:rowOff>
        </xdr:from>
        <xdr:to>
          <xdr:col>16</xdr:col>
          <xdr:colOff>180975</xdr:colOff>
          <xdr:row>61</xdr:row>
          <xdr:rowOff>247650</xdr:rowOff>
        </xdr:to>
        <xdr:sp macro="" textlink="">
          <xdr:nvSpPr>
            <xdr:cNvPr id="447490" name="Check Box 2" hidden="1">
              <a:extLst>
                <a:ext uri="{63B3BB69-23CF-44E3-9099-C40C66FF867C}">
                  <a14:compatExt spid="_x0000_s447490"/>
                </a:ext>
                <a:ext uri="{FF2B5EF4-FFF2-40B4-BE49-F238E27FC236}">
                  <a16:creationId xmlns:a16="http://schemas.microsoft.com/office/drawing/2014/main" id="{00000000-0008-0000-2200-00000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39</xdr:row>
          <xdr:rowOff>28575</xdr:rowOff>
        </xdr:from>
        <xdr:to>
          <xdr:col>2</xdr:col>
          <xdr:colOff>19050</xdr:colOff>
          <xdr:row>39</xdr:row>
          <xdr:rowOff>257175</xdr:rowOff>
        </xdr:to>
        <xdr:sp macro="" textlink="">
          <xdr:nvSpPr>
            <xdr:cNvPr id="447491" name="Group Box 3" hidden="1">
              <a:extLst>
                <a:ext uri="{63B3BB69-23CF-44E3-9099-C40C66FF867C}">
                  <a14:compatExt spid="_x0000_s447491"/>
                </a:ext>
                <a:ext uri="{FF2B5EF4-FFF2-40B4-BE49-F238E27FC236}">
                  <a16:creationId xmlns:a16="http://schemas.microsoft.com/office/drawing/2014/main" id="{00000000-0008-0000-2200-000003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40</xdr:row>
          <xdr:rowOff>38100</xdr:rowOff>
        </xdr:from>
        <xdr:to>
          <xdr:col>2</xdr:col>
          <xdr:colOff>95250</xdr:colOff>
          <xdr:row>40</xdr:row>
          <xdr:rowOff>295275</xdr:rowOff>
        </xdr:to>
        <xdr:sp macro="" textlink="">
          <xdr:nvSpPr>
            <xdr:cNvPr id="447492" name="Group Box 4" hidden="1">
              <a:extLst>
                <a:ext uri="{63B3BB69-23CF-44E3-9099-C40C66FF867C}">
                  <a14:compatExt spid="_x0000_s447492"/>
                </a:ext>
                <a:ext uri="{FF2B5EF4-FFF2-40B4-BE49-F238E27FC236}">
                  <a16:creationId xmlns:a16="http://schemas.microsoft.com/office/drawing/2014/main" id="{00000000-0008-0000-2200-000004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46</xdr:row>
          <xdr:rowOff>38100</xdr:rowOff>
        </xdr:from>
        <xdr:to>
          <xdr:col>2</xdr:col>
          <xdr:colOff>19050</xdr:colOff>
          <xdr:row>46</xdr:row>
          <xdr:rowOff>266700</xdr:rowOff>
        </xdr:to>
        <xdr:sp macro="" textlink="">
          <xdr:nvSpPr>
            <xdr:cNvPr id="447493" name="Group Box 5" hidden="1">
              <a:extLst>
                <a:ext uri="{63B3BB69-23CF-44E3-9099-C40C66FF867C}">
                  <a14:compatExt spid="_x0000_s447493"/>
                </a:ext>
                <a:ext uri="{FF2B5EF4-FFF2-40B4-BE49-F238E27FC236}">
                  <a16:creationId xmlns:a16="http://schemas.microsoft.com/office/drawing/2014/main" id="{00000000-0008-0000-2200-000005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47</xdr:row>
          <xdr:rowOff>38100</xdr:rowOff>
        </xdr:from>
        <xdr:to>
          <xdr:col>2</xdr:col>
          <xdr:colOff>19050</xdr:colOff>
          <xdr:row>47</xdr:row>
          <xdr:rowOff>266700</xdr:rowOff>
        </xdr:to>
        <xdr:sp macro="" textlink="">
          <xdr:nvSpPr>
            <xdr:cNvPr id="447494" name="Group Box 6" hidden="1">
              <a:extLst>
                <a:ext uri="{63B3BB69-23CF-44E3-9099-C40C66FF867C}">
                  <a14:compatExt spid="_x0000_s447494"/>
                </a:ext>
                <a:ext uri="{FF2B5EF4-FFF2-40B4-BE49-F238E27FC236}">
                  <a16:creationId xmlns:a16="http://schemas.microsoft.com/office/drawing/2014/main" id="{00000000-0008-0000-2200-000006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48</xdr:row>
          <xdr:rowOff>38100</xdr:rowOff>
        </xdr:from>
        <xdr:to>
          <xdr:col>2</xdr:col>
          <xdr:colOff>19050</xdr:colOff>
          <xdr:row>48</xdr:row>
          <xdr:rowOff>266700</xdr:rowOff>
        </xdr:to>
        <xdr:sp macro="" textlink="">
          <xdr:nvSpPr>
            <xdr:cNvPr id="447495" name="Group Box 7" hidden="1">
              <a:extLst>
                <a:ext uri="{63B3BB69-23CF-44E3-9099-C40C66FF867C}">
                  <a14:compatExt spid="_x0000_s447495"/>
                </a:ext>
                <a:ext uri="{FF2B5EF4-FFF2-40B4-BE49-F238E27FC236}">
                  <a16:creationId xmlns:a16="http://schemas.microsoft.com/office/drawing/2014/main" id="{00000000-0008-0000-2200-000007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46</xdr:row>
          <xdr:rowOff>38100</xdr:rowOff>
        </xdr:from>
        <xdr:to>
          <xdr:col>16</xdr:col>
          <xdr:colOff>19050</xdr:colOff>
          <xdr:row>46</xdr:row>
          <xdr:rowOff>266700</xdr:rowOff>
        </xdr:to>
        <xdr:sp macro="" textlink="">
          <xdr:nvSpPr>
            <xdr:cNvPr id="447496" name="Group Box 8" hidden="1">
              <a:extLst>
                <a:ext uri="{63B3BB69-23CF-44E3-9099-C40C66FF867C}">
                  <a14:compatExt spid="_x0000_s447496"/>
                </a:ext>
                <a:ext uri="{FF2B5EF4-FFF2-40B4-BE49-F238E27FC236}">
                  <a16:creationId xmlns:a16="http://schemas.microsoft.com/office/drawing/2014/main" id="{00000000-0008-0000-2200-000008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47</xdr:row>
          <xdr:rowOff>38100</xdr:rowOff>
        </xdr:from>
        <xdr:to>
          <xdr:col>16</xdr:col>
          <xdr:colOff>19050</xdr:colOff>
          <xdr:row>47</xdr:row>
          <xdr:rowOff>266700</xdr:rowOff>
        </xdr:to>
        <xdr:sp macro="" textlink="">
          <xdr:nvSpPr>
            <xdr:cNvPr id="447497" name="Group Box 9" hidden="1">
              <a:extLst>
                <a:ext uri="{63B3BB69-23CF-44E3-9099-C40C66FF867C}">
                  <a14:compatExt spid="_x0000_s447497"/>
                </a:ext>
                <a:ext uri="{FF2B5EF4-FFF2-40B4-BE49-F238E27FC236}">
                  <a16:creationId xmlns:a16="http://schemas.microsoft.com/office/drawing/2014/main" id="{00000000-0008-0000-2200-000009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48</xdr:row>
          <xdr:rowOff>38100</xdr:rowOff>
        </xdr:from>
        <xdr:to>
          <xdr:col>16</xdr:col>
          <xdr:colOff>19050</xdr:colOff>
          <xdr:row>48</xdr:row>
          <xdr:rowOff>266700</xdr:rowOff>
        </xdr:to>
        <xdr:sp macro="" textlink="">
          <xdr:nvSpPr>
            <xdr:cNvPr id="447498" name="Group Box 10" hidden="1">
              <a:extLst>
                <a:ext uri="{63B3BB69-23CF-44E3-9099-C40C66FF867C}">
                  <a14:compatExt spid="_x0000_s447498"/>
                </a:ext>
                <a:ext uri="{FF2B5EF4-FFF2-40B4-BE49-F238E27FC236}">
                  <a16:creationId xmlns:a16="http://schemas.microsoft.com/office/drawing/2014/main" id="{00000000-0008-0000-2200-00000A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38100</xdr:rowOff>
        </xdr:from>
        <xdr:to>
          <xdr:col>2</xdr:col>
          <xdr:colOff>9525</xdr:colOff>
          <xdr:row>63</xdr:row>
          <xdr:rowOff>266700</xdr:rowOff>
        </xdr:to>
        <xdr:sp macro="" textlink="">
          <xdr:nvSpPr>
            <xdr:cNvPr id="447499" name="Group Box 11" hidden="1">
              <a:extLst>
                <a:ext uri="{63B3BB69-23CF-44E3-9099-C40C66FF867C}">
                  <a14:compatExt spid="_x0000_s447499"/>
                </a:ext>
                <a:ext uri="{FF2B5EF4-FFF2-40B4-BE49-F238E27FC236}">
                  <a16:creationId xmlns:a16="http://schemas.microsoft.com/office/drawing/2014/main" id="{00000000-0008-0000-2200-00000B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38100</xdr:rowOff>
        </xdr:from>
        <xdr:to>
          <xdr:col>2</xdr:col>
          <xdr:colOff>9525</xdr:colOff>
          <xdr:row>64</xdr:row>
          <xdr:rowOff>266700</xdr:rowOff>
        </xdr:to>
        <xdr:sp macro="" textlink="">
          <xdr:nvSpPr>
            <xdr:cNvPr id="447500" name="Group Box 12" hidden="1">
              <a:extLst>
                <a:ext uri="{63B3BB69-23CF-44E3-9099-C40C66FF867C}">
                  <a14:compatExt spid="_x0000_s447500"/>
                </a:ext>
                <a:ext uri="{FF2B5EF4-FFF2-40B4-BE49-F238E27FC236}">
                  <a16:creationId xmlns:a16="http://schemas.microsoft.com/office/drawing/2014/main" id="{00000000-0008-0000-2200-00000C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38100</xdr:rowOff>
        </xdr:from>
        <xdr:to>
          <xdr:col>2</xdr:col>
          <xdr:colOff>9525</xdr:colOff>
          <xdr:row>65</xdr:row>
          <xdr:rowOff>266700</xdr:rowOff>
        </xdr:to>
        <xdr:sp macro="" textlink="">
          <xdr:nvSpPr>
            <xdr:cNvPr id="447501" name="Group Box 13" hidden="1">
              <a:extLst>
                <a:ext uri="{63B3BB69-23CF-44E3-9099-C40C66FF867C}">
                  <a14:compatExt spid="_x0000_s447501"/>
                </a:ext>
                <a:ext uri="{FF2B5EF4-FFF2-40B4-BE49-F238E27FC236}">
                  <a16:creationId xmlns:a16="http://schemas.microsoft.com/office/drawing/2014/main" id="{00000000-0008-0000-2200-00000D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69</xdr:row>
          <xdr:rowOff>28575</xdr:rowOff>
        </xdr:from>
        <xdr:to>
          <xdr:col>16</xdr:col>
          <xdr:colOff>19050</xdr:colOff>
          <xdr:row>69</xdr:row>
          <xdr:rowOff>266700</xdr:rowOff>
        </xdr:to>
        <xdr:sp macro="" textlink="">
          <xdr:nvSpPr>
            <xdr:cNvPr id="447502" name="Group Box 14" hidden="1">
              <a:extLst>
                <a:ext uri="{63B3BB69-23CF-44E3-9099-C40C66FF867C}">
                  <a14:compatExt spid="_x0000_s447502"/>
                </a:ext>
                <a:ext uri="{FF2B5EF4-FFF2-40B4-BE49-F238E27FC236}">
                  <a16:creationId xmlns:a16="http://schemas.microsoft.com/office/drawing/2014/main" id="{00000000-0008-0000-2200-00000E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70</xdr:row>
          <xdr:rowOff>28575</xdr:rowOff>
        </xdr:from>
        <xdr:to>
          <xdr:col>16</xdr:col>
          <xdr:colOff>19050</xdr:colOff>
          <xdr:row>70</xdr:row>
          <xdr:rowOff>266700</xdr:rowOff>
        </xdr:to>
        <xdr:sp macro="" textlink="">
          <xdr:nvSpPr>
            <xdr:cNvPr id="447503" name="Group Box 15" hidden="1">
              <a:extLst>
                <a:ext uri="{63B3BB69-23CF-44E3-9099-C40C66FF867C}">
                  <a14:compatExt spid="_x0000_s447503"/>
                </a:ext>
                <a:ext uri="{FF2B5EF4-FFF2-40B4-BE49-F238E27FC236}">
                  <a16:creationId xmlns:a16="http://schemas.microsoft.com/office/drawing/2014/main" id="{00000000-0008-0000-2200-00000F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71</xdr:row>
          <xdr:rowOff>28575</xdr:rowOff>
        </xdr:from>
        <xdr:to>
          <xdr:col>16</xdr:col>
          <xdr:colOff>19050</xdr:colOff>
          <xdr:row>71</xdr:row>
          <xdr:rowOff>266700</xdr:rowOff>
        </xdr:to>
        <xdr:sp macro="" textlink="">
          <xdr:nvSpPr>
            <xdr:cNvPr id="447504" name="Group Box 16" hidden="1">
              <a:extLst>
                <a:ext uri="{63B3BB69-23CF-44E3-9099-C40C66FF867C}">
                  <a14:compatExt spid="_x0000_s447504"/>
                </a:ext>
                <a:ext uri="{FF2B5EF4-FFF2-40B4-BE49-F238E27FC236}">
                  <a16:creationId xmlns:a16="http://schemas.microsoft.com/office/drawing/2014/main" id="{00000000-0008-0000-2200-000010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28575</xdr:rowOff>
        </xdr:from>
        <xdr:to>
          <xdr:col>2</xdr:col>
          <xdr:colOff>9525</xdr:colOff>
          <xdr:row>69</xdr:row>
          <xdr:rowOff>266700</xdr:rowOff>
        </xdr:to>
        <xdr:sp macro="" textlink="">
          <xdr:nvSpPr>
            <xdr:cNvPr id="447505" name="Group Box 17" hidden="1">
              <a:extLst>
                <a:ext uri="{63B3BB69-23CF-44E3-9099-C40C66FF867C}">
                  <a14:compatExt spid="_x0000_s447505"/>
                </a:ext>
                <a:ext uri="{FF2B5EF4-FFF2-40B4-BE49-F238E27FC236}">
                  <a16:creationId xmlns:a16="http://schemas.microsoft.com/office/drawing/2014/main" id="{00000000-0008-0000-2200-000011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28575</xdr:rowOff>
        </xdr:from>
        <xdr:to>
          <xdr:col>2</xdr:col>
          <xdr:colOff>9525</xdr:colOff>
          <xdr:row>70</xdr:row>
          <xdr:rowOff>266700</xdr:rowOff>
        </xdr:to>
        <xdr:sp macro="" textlink="">
          <xdr:nvSpPr>
            <xdr:cNvPr id="447506" name="Group Box 18" hidden="1">
              <a:extLst>
                <a:ext uri="{63B3BB69-23CF-44E3-9099-C40C66FF867C}">
                  <a14:compatExt spid="_x0000_s447506"/>
                </a:ext>
                <a:ext uri="{FF2B5EF4-FFF2-40B4-BE49-F238E27FC236}">
                  <a16:creationId xmlns:a16="http://schemas.microsoft.com/office/drawing/2014/main" id="{00000000-0008-0000-2200-000012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71</xdr:row>
          <xdr:rowOff>28575</xdr:rowOff>
        </xdr:from>
        <xdr:to>
          <xdr:col>2</xdr:col>
          <xdr:colOff>9525</xdr:colOff>
          <xdr:row>71</xdr:row>
          <xdr:rowOff>266700</xdr:rowOff>
        </xdr:to>
        <xdr:sp macro="" textlink="">
          <xdr:nvSpPr>
            <xdr:cNvPr id="447507" name="Group Box 19" hidden="1">
              <a:extLst>
                <a:ext uri="{63B3BB69-23CF-44E3-9099-C40C66FF867C}">
                  <a14:compatExt spid="_x0000_s447507"/>
                </a:ext>
                <a:ext uri="{FF2B5EF4-FFF2-40B4-BE49-F238E27FC236}">
                  <a16:creationId xmlns:a16="http://schemas.microsoft.com/office/drawing/2014/main" id="{00000000-0008-0000-2200-000013D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xdr:row>
          <xdr:rowOff>47625</xdr:rowOff>
        </xdr:from>
        <xdr:to>
          <xdr:col>1</xdr:col>
          <xdr:colOff>9525</xdr:colOff>
          <xdr:row>39</xdr:row>
          <xdr:rowOff>238125</xdr:rowOff>
        </xdr:to>
        <xdr:sp macro="" textlink="">
          <xdr:nvSpPr>
            <xdr:cNvPr id="447508" name="Option Button 20" hidden="1">
              <a:extLst>
                <a:ext uri="{63B3BB69-23CF-44E3-9099-C40C66FF867C}">
                  <a14:compatExt spid="_x0000_s447508"/>
                </a:ext>
                <a:ext uri="{FF2B5EF4-FFF2-40B4-BE49-F238E27FC236}">
                  <a16:creationId xmlns:a16="http://schemas.microsoft.com/office/drawing/2014/main" id="{00000000-0008-0000-2200-00001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39</xdr:row>
          <xdr:rowOff>47625</xdr:rowOff>
        </xdr:from>
        <xdr:to>
          <xdr:col>2</xdr:col>
          <xdr:colOff>9525</xdr:colOff>
          <xdr:row>39</xdr:row>
          <xdr:rowOff>238125</xdr:rowOff>
        </xdr:to>
        <xdr:sp macro="" textlink="">
          <xdr:nvSpPr>
            <xdr:cNvPr id="447509" name="Option Button 21" hidden="1">
              <a:extLst>
                <a:ext uri="{63B3BB69-23CF-44E3-9099-C40C66FF867C}">
                  <a14:compatExt spid="_x0000_s447509"/>
                </a:ext>
                <a:ext uri="{FF2B5EF4-FFF2-40B4-BE49-F238E27FC236}">
                  <a16:creationId xmlns:a16="http://schemas.microsoft.com/office/drawing/2014/main" id="{00000000-0008-0000-2200-00001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228600</xdr:colOff>
          <xdr:row>40</xdr:row>
          <xdr:rowOff>257175</xdr:rowOff>
        </xdr:to>
        <xdr:sp macro="" textlink="">
          <xdr:nvSpPr>
            <xdr:cNvPr id="447510" name="Option Button 22" hidden="1">
              <a:extLst>
                <a:ext uri="{63B3BB69-23CF-44E3-9099-C40C66FF867C}">
                  <a14:compatExt spid="_x0000_s447510"/>
                </a:ext>
                <a:ext uri="{FF2B5EF4-FFF2-40B4-BE49-F238E27FC236}">
                  <a16:creationId xmlns:a16="http://schemas.microsoft.com/office/drawing/2014/main" id="{00000000-0008-0000-2200-00001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40</xdr:row>
          <xdr:rowOff>66675</xdr:rowOff>
        </xdr:from>
        <xdr:to>
          <xdr:col>1</xdr:col>
          <xdr:colOff>238125</xdr:colOff>
          <xdr:row>40</xdr:row>
          <xdr:rowOff>257175</xdr:rowOff>
        </xdr:to>
        <xdr:sp macro="" textlink="">
          <xdr:nvSpPr>
            <xdr:cNvPr id="447511" name="Option Button 23" hidden="1">
              <a:extLst>
                <a:ext uri="{63B3BB69-23CF-44E3-9099-C40C66FF867C}">
                  <a14:compatExt spid="_x0000_s447511"/>
                </a:ext>
                <a:ext uri="{FF2B5EF4-FFF2-40B4-BE49-F238E27FC236}">
                  <a16:creationId xmlns:a16="http://schemas.microsoft.com/office/drawing/2014/main" id="{00000000-0008-0000-2200-00001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66675</xdr:rowOff>
        </xdr:from>
        <xdr:to>
          <xdr:col>0</xdr:col>
          <xdr:colOff>228600</xdr:colOff>
          <xdr:row>46</xdr:row>
          <xdr:rowOff>257175</xdr:rowOff>
        </xdr:to>
        <xdr:sp macro="" textlink="">
          <xdr:nvSpPr>
            <xdr:cNvPr id="447512" name="Option Button 24" hidden="1">
              <a:extLst>
                <a:ext uri="{63B3BB69-23CF-44E3-9099-C40C66FF867C}">
                  <a14:compatExt spid="_x0000_s447512"/>
                </a:ext>
                <a:ext uri="{FF2B5EF4-FFF2-40B4-BE49-F238E27FC236}">
                  <a16:creationId xmlns:a16="http://schemas.microsoft.com/office/drawing/2014/main" id="{00000000-0008-0000-2200-00001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46</xdr:row>
          <xdr:rowOff>66675</xdr:rowOff>
        </xdr:from>
        <xdr:to>
          <xdr:col>1</xdr:col>
          <xdr:colOff>238125</xdr:colOff>
          <xdr:row>46</xdr:row>
          <xdr:rowOff>257175</xdr:rowOff>
        </xdr:to>
        <xdr:sp macro="" textlink="">
          <xdr:nvSpPr>
            <xdr:cNvPr id="447513" name="Option Button 25" hidden="1">
              <a:extLst>
                <a:ext uri="{63B3BB69-23CF-44E3-9099-C40C66FF867C}">
                  <a14:compatExt spid="_x0000_s447513"/>
                </a:ext>
                <a:ext uri="{FF2B5EF4-FFF2-40B4-BE49-F238E27FC236}">
                  <a16:creationId xmlns:a16="http://schemas.microsoft.com/office/drawing/2014/main" id="{00000000-0008-0000-2200-00001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xdr:row>
          <xdr:rowOff>76200</xdr:rowOff>
        </xdr:from>
        <xdr:to>
          <xdr:col>0</xdr:col>
          <xdr:colOff>228600</xdr:colOff>
          <xdr:row>47</xdr:row>
          <xdr:rowOff>266700</xdr:rowOff>
        </xdr:to>
        <xdr:sp macro="" textlink="">
          <xdr:nvSpPr>
            <xdr:cNvPr id="447514" name="Option Button 26" hidden="1">
              <a:extLst>
                <a:ext uri="{63B3BB69-23CF-44E3-9099-C40C66FF867C}">
                  <a14:compatExt spid="_x0000_s447514"/>
                </a:ext>
                <a:ext uri="{FF2B5EF4-FFF2-40B4-BE49-F238E27FC236}">
                  <a16:creationId xmlns:a16="http://schemas.microsoft.com/office/drawing/2014/main" id="{00000000-0008-0000-2200-00001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47</xdr:row>
          <xdr:rowOff>76200</xdr:rowOff>
        </xdr:from>
        <xdr:to>
          <xdr:col>1</xdr:col>
          <xdr:colOff>238125</xdr:colOff>
          <xdr:row>47</xdr:row>
          <xdr:rowOff>266700</xdr:rowOff>
        </xdr:to>
        <xdr:sp macro="" textlink="">
          <xdr:nvSpPr>
            <xdr:cNvPr id="447515" name="Option Button 27" hidden="1">
              <a:extLst>
                <a:ext uri="{63B3BB69-23CF-44E3-9099-C40C66FF867C}">
                  <a14:compatExt spid="_x0000_s447515"/>
                </a:ext>
                <a:ext uri="{FF2B5EF4-FFF2-40B4-BE49-F238E27FC236}">
                  <a16:creationId xmlns:a16="http://schemas.microsoft.com/office/drawing/2014/main" id="{00000000-0008-0000-2200-00001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48</xdr:row>
          <xdr:rowOff>57150</xdr:rowOff>
        </xdr:from>
        <xdr:to>
          <xdr:col>0</xdr:col>
          <xdr:colOff>228600</xdr:colOff>
          <xdr:row>48</xdr:row>
          <xdr:rowOff>247650</xdr:rowOff>
        </xdr:to>
        <xdr:sp macro="" textlink="">
          <xdr:nvSpPr>
            <xdr:cNvPr id="447516" name="Option Button 28" hidden="1">
              <a:extLst>
                <a:ext uri="{63B3BB69-23CF-44E3-9099-C40C66FF867C}">
                  <a14:compatExt spid="_x0000_s447516"/>
                </a:ext>
                <a:ext uri="{FF2B5EF4-FFF2-40B4-BE49-F238E27FC236}">
                  <a16:creationId xmlns:a16="http://schemas.microsoft.com/office/drawing/2014/main" id="{00000000-0008-0000-2200-00001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48</xdr:row>
          <xdr:rowOff>57150</xdr:rowOff>
        </xdr:from>
        <xdr:to>
          <xdr:col>1</xdr:col>
          <xdr:colOff>238125</xdr:colOff>
          <xdr:row>48</xdr:row>
          <xdr:rowOff>247650</xdr:rowOff>
        </xdr:to>
        <xdr:sp macro="" textlink="">
          <xdr:nvSpPr>
            <xdr:cNvPr id="447517" name="Option Button 29" hidden="1">
              <a:extLst>
                <a:ext uri="{63B3BB69-23CF-44E3-9099-C40C66FF867C}">
                  <a14:compatExt spid="_x0000_s447517"/>
                </a:ext>
                <a:ext uri="{FF2B5EF4-FFF2-40B4-BE49-F238E27FC236}">
                  <a16:creationId xmlns:a16="http://schemas.microsoft.com/office/drawing/2014/main" id="{00000000-0008-0000-2200-00001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63</xdr:row>
          <xdr:rowOff>47625</xdr:rowOff>
        </xdr:from>
        <xdr:to>
          <xdr:col>0</xdr:col>
          <xdr:colOff>228600</xdr:colOff>
          <xdr:row>63</xdr:row>
          <xdr:rowOff>247650</xdr:rowOff>
        </xdr:to>
        <xdr:sp macro="" textlink="">
          <xdr:nvSpPr>
            <xdr:cNvPr id="447518" name="Option Button 30" hidden="1">
              <a:extLst>
                <a:ext uri="{63B3BB69-23CF-44E3-9099-C40C66FF867C}">
                  <a14:compatExt spid="_x0000_s447518"/>
                </a:ext>
                <a:ext uri="{FF2B5EF4-FFF2-40B4-BE49-F238E27FC236}">
                  <a16:creationId xmlns:a16="http://schemas.microsoft.com/office/drawing/2014/main" id="{00000000-0008-0000-2200-00001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63</xdr:row>
          <xdr:rowOff>47625</xdr:rowOff>
        </xdr:from>
        <xdr:to>
          <xdr:col>1</xdr:col>
          <xdr:colOff>238125</xdr:colOff>
          <xdr:row>63</xdr:row>
          <xdr:rowOff>247650</xdr:rowOff>
        </xdr:to>
        <xdr:sp macro="" textlink="">
          <xdr:nvSpPr>
            <xdr:cNvPr id="447519" name="Option Button 31" hidden="1">
              <a:extLst>
                <a:ext uri="{63B3BB69-23CF-44E3-9099-C40C66FF867C}">
                  <a14:compatExt spid="_x0000_s447519"/>
                </a:ext>
                <a:ext uri="{FF2B5EF4-FFF2-40B4-BE49-F238E27FC236}">
                  <a16:creationId xmlns:a16="http://schemas.microsoft.com/office/drawing/2014/main" id="{00000000-0008-0000-2200-00001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64</xdr:row>
          <xdr:rowOff>76200</xdr:rowOff>
        </xdr:from>
        <xdr:to>
          <xdr:col>0</xdr:col>
          <xdr:colOff>228600</xdr:colOff>
          <xdr:row>64</xdr:row>
          <xdr:rowOff>266700</xdr:rowOff>
        </xdr:to>
        <xdr:sp macro="" textlink="">
          <xdr:nvSpPr>
            <xdr:cNvPr id="447520" name="Option Button 32" hidden="1">
              <a:extLst>
                <a:ext uri="{63B3BB69-23CF-44E3-9099-C40C66FF867C}">
                  <a14:compatExt spid="_x0000_s447520"/>
                </a:ext>
                <a:ext uri="{FF2B5EF4-FFF2-40B4-BE49-F238E27FC236}">
                  <a16:creationId xmlns:a16="http://schemas.microsoft.com/office/drawing/2014/main" id="{00000000-0008-0000-2200-00002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64</xdr:row>
          <xdr:rowOff>76200</xdr:rowOff>
        </xdr:from>
        <xdr:to>
          <xdr:col>1</xdr:col>
          <xdr:colOff>238125</xdr:colOff>
          <xdr:row>64</xdr:row>
          <xdr:rowOff>266700</xdr:rowOff>
        </xdr:to>
        <xdr:sp macro="" textlink="">
          <xdr:nvSpPr>
            <xdr:cNvPr id="447521" name="Option Button 33" hidden="1">
              <a:extLst>
                <a:ext uri="{63B3BB69-23CF-44E3-9099-C40C66FF867C}">
                  <a14:compatExt spid="_x0000_s447521"/>
                </a:ext>
                <a:ext uri="{FF2B5EF4-FFF2-40B4-BE49-F238E27FC236}">
                  <a16:creationId xmlns:a16="http://schemas.microsoft.com/office/drawing/2014/main" id="{00000000-0008-0000-2200-00002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65</xdr:row>
          <xdr:rowOff>47625</xdr:rowOff>
        </xdr:from>
        <xdr:to>
          <xdr:col>0</xdr:col>
          <xdr:colOff>228600</xdr:colOff>
          <xdr:row>65</xdr:row>
          <xdr:rowOff>247650</xdr:rowOff>
        </xdr:to>
        <xdr:sp macro="" textlink="">
          <xdr:nvSpPr>
            <xdr:cNvPr id="447522" name="Option Button 34" hidden="1">
              <a:extLst>
                <a:ext uri="{63B3BB69-23CF-44E3-9099-C40C66FF867C}">
                  <a14:compatExt spid="_x0000_s447522"/>
                </a:ext>
                <a:ext uri="{FF2B5EF4-FFF2-40B4-BE49-F238E27FC236}">
                  <a16:creationId xmlns:a16="http://schemas.microsoft.com/office/drawing/2014/main" id="{00000000-0008-0000-2200-00002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65</xdr:row>
          <xdr:rowOff>47625</xdr:rowOff>
        </xdr:from>
        <xdr:to>
          <xdr:col>1</xdr:col>
          <xdr:colOff>238125</xdr:colOff>
          <xdr:row>65</xdr:row>
          <xdr:rowOff>247650</xdr:rowOff>
        </xdr:to>
        <xdr:sp macro="" textlink="">
          <xdr:nvSpPr>
            <xdr:cNvPr id="447523" name="Option Button 35" hidden="1">
              <a:extLst>
                <a:ext uri="{63B3BB69-23CF-44E3-9099-C40C66FF867C}">
                  <a14:compatExt spid="_x0000_s447523"/>
                </a:ext>
                <a:ext uri="{FF2B5EF4-FFF2-40B4-BE49-F238E27FC236}">
                  <a16:creationId xmlns:a16="http://schemas.microsoft.com/office/drawing/2014/main" id="{00000000-0008-0000-2200-00002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69</xdr:row>
          <xdr:rowOff>47625</xdr:rowOff>
        </xdr:from>
        <xdr:to>
          <xdr:col>0</xdr:col>
          <xdr:colOff>228600</xdr:colOff>
          <xdr:row>69</xdr:row>
          <xdr:rowOff>247650</xdr:rowOff>
        </xdr:to>
        <xdr:sp macro="" textlink="">
          <xdr:nvSpPr>
            <xdr:cNvPr id="447524" name="Option Button 36" hidden="1">
              <a:extLst>
                <a:ext uri="{63B3BB69-23CF-44E3-9099-C40C66FF867C}">
                  <a14:compatExt spid="_x0000_s447524"/>
                </a:ext>
                <a:ext uri="{FF2B5EF4-FFF2-40B4-BE49-F238E27FC236}">
                  <a16:creationId xmlns:a16="http://schemas.microsoft.com/office/drawing/2014/main" id="{00000000-0008-0000-2200-00002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69</xdr:row>
          <xdr:rowOff>47625</xdr:rowOff>
        </xdr:from>
        <xdr:to>
          <xdr:col>1</xdr:col>
          <xdr:colOff>238125</xdr:colOff>
          <xdr:row>69</xdr:row>
          <xdr:rowOff>247650</xdr:rowOff>
        </xdr:to>
        <xdr:sp macro="" textlink="">
          <xdr:nvSpPr>
            <xdr:cNvPr id="447525" name="Option Button 37" hidden="1">
              <a:extLst>
                <a:ext uri="{63B3BB69-23CF-44E3-9099-C40C66FF867C}">
                  <a14:compatExt spid="_x0000_s447525"/>
                </a:ext>
                <a:ext uri="{FF2B5EF4-FFF2-40B4-BE49-F238E27FC236}">
                  <a16:creationId xmlns:a16="http://schemas.microsoft.com/office/drawing/2014/main" id="{00000000-0008-0000-2200-00002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70</xdr:row>
          <xdr:rowOff>57150</xdr:rowOff>
        </xdr:from>
        <xdr:to>
          <xdr:col>0</xdr:col>
          <xdr:colOff>228600</xdr:colOff>
          <xdr:row>70</xdr:row>
          <xdr:rowOff>247650</xdr:rowOff>
        </xdr:to>
        <xdr:sp macro="" textlink="">
          <xdr:nvSpPr>
            <xdr:cNvPr id="447526" name="Option Button 38" hidden="1">
              <a:extLst>
                <a:ext uri="{63B3BB69-23CF-44E3-9099-C40C66FF867C}">
                  <a14:compatExt spid="_x0000_s447526"/>
                </a:ext>
                <a:ext uri="{FF2B5EF4-FFF2-40B4-BE49-F238E27FC236}">
                  <a16:creationId xmlns:a16="http://schemas.microsoft.com/office/drawing/2014/main" id="{00000000-0008-0000-2200-00002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57150</xdr:rowOff>
        </xdr:from>
        <xdr:to>
          <xdr:col>1</xdr:col>
          <xdr:colOff>238125</xdr:colOff>
          <xdr:row>70</xdr:row>
          <xdr:rowOff>247650</xdr:rowOff>
        </xdr:to>
        <xdr:sp macro="" textlink="">
          <xdr:nvSpPr>
            <xdr:cNvPr id="447527" name="Option Button 39" hidden="1">
              <a:extLst>
                <a:ext uri="{63B3BB69-23CF-44E3-9099-C40C66FF867C}">
                  <a14:compatExt spid="_x0000_s447527"/>
                </a:ext>
                <a:ext uri="{FF2B5EF4-FFF2-40B4-BE49-F238E27FC236}">
                  <a16:creationId xmlns:a16="http://schemas.microsoft.com/office/drawing/2014/main" id="{00000000-0008-0000-2200-00002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71</xdr:row>
          <xdr:rowOff>47625</xdr:rowOff>
        </xdr:from>
        <xdr:to>
          <xdr:col>0</xdr:col>
          <xdr:colOff>228600</xdr:colOff>
          <xdr:row>71</xdr:row>
          <xdr:rowOff>247650</xdr:rowOff>
        </xdr:to>
        <xdr:sp macro="" textlink="">
          <xdr:nvSpPr>
            <xdr:cNvPr id="447528" name="Option Button 40" hidden="1">
              <a:extLst>
                <a:ext uri="{63B3BB69-23CF-44E3-9099-C40C66FF867C}">
                  <a14:compatExt spid="_x0000_s447528"/>
                </a:ext>
                <a:ext uri="{FF2B5EF4-FFF2-40B4-BE49-F238E27FC236}">
                  <a16:creationId xmlns:a16="http://schemas.microsoft.com/office/drawing/2014/main" id="{00000000-0008-0000-2200-00002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47625</xdr:rowOff>
        </xdr:from>
        <xdr:to>
          <xdr:col>1</xdr:col>
          <xdr:colOff>238125</xdr:colOff>
          <xdr:row>71</xdr:row>
          <xdr:rowOff>247650</xdr:rowOff>
        </xdr:to>
        <xdr:sp macro="" textlink="">
          <xdr:nvSpPr>
            <xdr:cNvPr id="447529" name="Option Button 41" hidden="1">
              <a:extLst>
                <a:ext uri="{63B3BB69-23CF-44E3-9099-C40C66FF867C}">
                  <a14:compatExt spid="_x0000_s447529"/>
                </a:ext>
                <a:ext uri="{FF2B5EF4-FFF2-40B4-BE49-F238E27FC236}">
                  <a16:creationId xmlns:a16="http://schemas.microsoft.com/office/drawing/2014/main" id="{00000000-0008-0000-2200-00002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46</xdr:row>
          <xdr:rowOff>66675</xdr:rowOff>
        </xdr:from>
        <xdr:to>
          <xdr:col>14</xdr:col>
          <xdr:colOff>238125</xdr:colOff>
          <xdr:row>46</xdr:row>
          <xdr:rowOff>257175</xdr:rowOff>
        </xdr:to>
        <xdr:sp macro="" textlink="">
          <xdr:nvSpPr>
            <xdr:cNvPr id="447530" name="Option Button 42" hidden="1">
              <a:extLst>
                <a:ext uri="{63B3BB69-23CF-44E3-9099-C40C66FF867C}">
                  <a14:compatExt spid="_x0000_s447530"/>
                </a:ext>
                <a:ext uri="{FF2B5EF4-FFF2-40B4-BE49-F238E27FC236}">
                  <a16:creationId xmlns:a16="http://schemas.microsoft.com/office/drawing/2014/main" id="{00000000-0008-0000-2200-00002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46</xdr:row>
          <xdr:rowOff>66675</xdr:rowOff>
        </xdr:from>
        <xdr:to>
          <xdr:col>15</xdr:col>
          <xdr:colOff>219075</xdr:colOff>
          <xdr:row>46</xdr:row>
          <xdr:rowOff>257175</xdr:rowOff>
        </xdr:to>
        <xdr:sp macro="" textlink="">
          <xdr:nvSpPr>
            <xdr:cNvPr id="447531" name="Option Button 43" hidden="1">
              <a:extLst>
                <a:ext uri="{63B3BB69-23CF-44E3-9099-C40C66FF867C}">
                  <a14:compatExt spid="_x0000_s447531"/>
                </a:ext>
                <a:ext uri="{FF2B5EF4-FFF2-40B4-BE49-F238E27FC236}">
                  <a16:creationId xmlns:a16="http://schemas.microsoft.com/office/drawing/2014/main" id="{00000000-0008-0000-2200-00002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76200</xdr:rowOff>
        </xdr:from>
        <xdr:to>
          <xdr:col>14</xdr:col>
          <xdr:colOff>238125</xdr:colOff>
          <xdr:row>47</xdr:row>
          <xdr:rowOff>266700</xdr:rowOff>
        </xdr:to>
        <xdr:sp macro="" textlink="">
          <xdr:nvSpPr>
            <xdr:cNvPr id="447532" name="Option Button 44" hidden="1">
              <a:extLst>
                <a:ext uri="{63B3BB69-23CF-44E3-9099-C40C66FF867C}">
                  <a14:compatExt spid="_x0000_s447532"/>
                </a:ext>
                <a:ext uri="{FF2B5EF4-FFF2-40B4-BE49-F238E27FC236}">
                  <a16:creationId xmlns:a16="http://schemas.microsoft.com/office/drawing/2014/main" id="{00000000-0008-0000-2200-00002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47</xdr:row>
          <xdr:rowOff>76200</xdr:rowOff>
        </xdr:from>
        <xdr:to>
          <xdr:col>15</xdr:col>
          <xdr:colOff>219075</xdr:colOff>
          <xdr:row>47</xdr:row>
          <xdr:rowOff>266700</xdr:rowOff>
        </xdr:to>
        <xdr:sp macro="" textlink="">
          <xdr:nvSpPr>
            <xdr:cNvPr id="447533" name="Option Button 45" hidden="1">
              <a:extLst>
                <a:ext uri="{63B3BB69-23CF-44E3-9099-C40C66FF867C}">
                  <a14:compatExt spid="_x0000_s447533"/>
                </a:ext>
                <a:ext uri="{FF2B5EF4-FFF2-40B4-BE49-F238E27FC236}">
                  <a16:creationId xmlns:a16="http://schemas.microsoft.com/office/drawing/2014/main" id="{00000000-0008-0000-2200-00002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48</xdr:row>
          <xdr:rowOff>57150</xdr:rowOff>
        </xdr:from>
        <xdr:to>
          <xdr:col>14</xdr:col>
          <xdr:colOff>238125</xdr:colOff>
          <xdr:row>48</xdr:row>
          <xdr:rowOff>247650</xdr:rowOff>
        </xdr:to>
        <xdr:sp macro="" textlink="">
          <xdr:nvSpPr>
            <xdr:cNvPr id="447534" name="Option Button 46" hidden="1">
              <a:extLst>
                <a:ext uri="{63B3BB69-23CF-44E3-9099-C40C66FF867C}">
                  <a14:compatExt spid="_x0000_s447534"/>
                </a:ext>
                <a:ext uri="{FF2B5EF4-FFF2-40B4-BE49-F238E27FC236}">
                  <a16:creationId xmlns:a16="http://schemas.microsoft.com/office/drawing/2014/main" id="{00000000-0008-0000-2200-00002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48</xdr:row>
          <xdr:rowOff>57150</xdr:rowOff>
        </xdr:from>
        <xdr:to>
          <xdr:col>15</xdr:col>
          <xdr:colOff>219075</xdr:colOff>
          <xdr:row>48</xdr:row>
          <xdr:rowOff>247650</xdr:rowOff>
        </xdr:to>
        <xdr:sp macro="" textlink="">
          <xdr:nvSpPr>
            <xdr:cNvPr id="447535" name="Option Button 47" hidden="1">
              <a:extLst>
                <a:ext uri="{63B3BB69-23CF-44E3-9099-C40C66FF867C}">
                  <a14:compatExt spid="_x0000_s447535"/>
                </a:ext>
                <a:ext uri="{FF2B5EF4-FFF2-40B4-BE49-F238E27FC236}">
                  <a16:creationId xmlns:a16="http://schemas.microsoft.com/office/drawing/2014/main" id="{00000000-0008-0000-2200-00002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69</xdr:row>
          <xdr:rowOff>47625</xdr:rowOff>
        </xdr:from>
        <xdr:to>
          <xdr:col>14</xdr:col>
          <xdr:colOff>238125</xdr:colOff>
          <xdr:row>69</xdr:row>
          <xdr:rowOff>247650</xdr:rowOff>
        </xdr:to>
        <xdr:sp macro="" textlink="">
          <xdr:nvSpPr>
            <xdr:cNvPr id="447536" name="Option Button 48" hidden="1">
              <a:extLst>
                <a:ext uri="{63B3BB69-23CF-44E3-9099-C40C66FF867C}">
                  <a14:compatExt spid="_x0000_s447536"/>
                </a:ext>
                <a:ext uri="{FF2B5EF4-FFF2-40B4-BE49-F238E27FC236}">
                  <a16:creationId xmlns:a16="http://schemas.microsoft.com/office/drawing/2014/main" id="{00000000-0008-0000-2200-000030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69</xdr:row>
          <xdr:rowOff>47625</xdr:rowOff>
        </xdr:from>
        <xdr:to>
          <xdr:col>15</xdr:col>
          <xdr:colOff>219075</xdr:colOff>
          <xdr:row>69</xdr:row>
          <xdr:rowOff>247650</xdr:rowOff>
        </xdr:to>
        <xdr:sp macro="" textlink="">
          <xdr:nvSpPr>
            <xdr:cNvPr id="447537" name="Option Button 49" hidden="1">
              <a:extLst>
                <a:ext uri="{63B3BB69-23CF-44E3-9099-C40C66FF867C}">
                  <a14:compatExt spid="_x0000_s447537"/>
                </a:ext>
                <a:ext uri="{FF2B5EF4-FFF2-40B4-BE49-F238E27FC236}">
                  <a16:creationId xmlns:a16="http://schemas.microsoft.com/office/drawing/2014/main" id="{00000000-0008-0000-2200-000031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xdr:row>
          <xdr:rowOff>57150</xdr:rowOff>
        </xdr:from>
        <xdr:to>
          <xdr:col>14</xdr:col>
          <xdr:colOff>238125</xdr:colOff>
          <xdr:row>70</xdr:row>
          <xdr:rowOff>247650</xdr:rowOff>
        </xdr:to>
        <xdr:sp macro="" textlink="">
          <xdr:nvSpPr>
            <xdr:cNvPr id="447538" name="Option Button 50" hidden="1">
              <a:extLst>
                <a:ext uri="{63B3BB69-23CF-44E3-9099-C40C66FF867C}">
                  <a14:compatExt spid="_x0000_s447538"/>
                </a:ext>
                <a:ext uri="{FF2B5EF4-FFF2-40B4-BE49-F238E27FC236}">
                  <a16:creationId xmlns:a16="http://schemas.microsoft.com/office/drawing/2014/main" id="{00000000-0008-0000-2200-000032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70</xdr:row>
          <xdr:rowOff>57150</xdr:rowOff>
        </xdr:from>
        <xdr:to>
          <xdr:col>15</xdr:col>
          <xdr:colOff>219075</xdr:colOff>
          <xdr:row>70</xdr:row>
          <xdr:rowOff>247650</xdr:rowOff>
        </xdr:to>
        <xdr:sp macro="" textlink="">
          <xdr:nvSpPr>
            <xdr:cNvPr id="447539" name="Option Button 51" hidden="1">
              <a:extLst>
                <a:ext uri="{63B3BB69-23CF-44E3-9099-C40C66FF867C}">
                  <a14:compatExt spid="_x0000_s447539"/>
                </a:ext>
                <a:ext uri="{FF2B5EF4-FFF2-40B4-BE49-F238E27FC236}">
                  <a16:creationId xmlns:a16="http://schemas.microsoft.com/office/drawing/2014/main" id="{00000000-0008-0000-2200-000033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71</xdr:row>
          <xdr:rowOff>47625</xdr:rowOff>
        </xdr:from>
        <xdr:to>
          <xdr:col>14</xdr:col>
          <xdr:colOff>238125</xdr:colOff>
          <xdr:row>71</xdr:row>
          <xdr:rowOff>247650</xdr:rowOff>
        </xdr:to>
        <xdr:sp macro="" textlink="">
          <xdr:nvSpPr>
            <xdr:cNvPr id="447540" name="Option Button 52" hidden="1">
              <a:extLst>
                <a:ext uri="{63B3BB69-23CF-44E3-9099-C40C66FF867C}">
                  <a14:compatExt spid="_x0000_s447540"/>
                </a:ext>
                <a:ext uri="{FF2B5EF4-FFF2-40B4-BE49-F238E27FC236}">
                  <a16:creationId xmlns:a16="http://schemas.microsoft.com/office/drawing/2014/main" id="{00000000-0008-0000-2200-000034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71</xdr:row>
          <xdr:rowOff>47625</xdr:rowOff>
        </xdr:from>
        <xdr:to>
          <xdr:col>15</xdr:col>
          <xdr:colOff>219075</xdr:colOff>
          <xdr:row>71</xdr:row>
          <xdr:rowOff>247650</xdr:rowOff>
        </xdr:to>
        <xdr:sp macro="" textlink="">
          <xdr:nvSpPr>
            <xdr:cNvPr id="447541" name="Option Button 53" hidden="1">
              <a:extLst>
                <a:ext uri="{63B3BB69-23CF-44E3-9099-C40C66FF867C}">
                  <a14:compatExt spid="_x0000_s447541"/>
                </a:ext>
                <a:ext uri="{FF2B5EF4-FFF2-40B4-BE49-F238E27FC236}">
                  <a16:creationId xmlns:a16="http://schemas.microsoft.com/office/drawing/2014/main" id="{00000000-0008-0000-2200-000035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xdr:row>
          <xdr:rowOff>66675</xdr:rowOff>
        </xdr:from>
        <xdr:to>
          <xdr:col>9</xdr:col>
          <xdr:colOff>142875</xdr:colOff>
          <xdr:row>21</xdr:row>
          <xdr:rowOff>247650</xdr:rowOff>
        </xdr:to>
        <xdr:sp macro="" textlink="">
          <xdr:nvSpPr>
            <xdr:cNvPr id="447542" name="Check Box 54" hidden="1">
              <a:extLst>
                <a:ext uri="{63B3BB69-23CF-44E3-9099-C40C66FF867C}">
                  <a14:compatExt spid="_x0000_s447542"/>
                </a:ext>
                <a:ext uri="{FF2B5EF4-FFF2-40B4-BE49-F238E27FC236}">
                  <a16:creationId xmlns:a16="http://schemas.microsoft.com/office/drawing/2014/main" id="{00000000-0008-0000-2200-000036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22</xdr:row>
          <xdr:rowOff>66675</xdr:rowOff>
        </xdr:from>
        <xdr:to>
          <xdr:col>9</xdr:col>
          <xdr:colOff>142875</xdr:colOff>
          <xdr:row>22</xdr:row>
          <xdr:rowOff>247650</xdr:rowOff>
        </xdr:to>
        <xdr:sp macro="" textlink="">
          <xdr:nvSpPr>
            <xdr:cNvPr id="447543" name="Check Box 55" hidden="1">
              <a:extLst>
                <a:ext uri="{63B3BB69-23CF-44E3-9099-C40C66FF867C}">
                  <a14:compatExt spid="_x0000_s447543"/>
                </a:ext>
                <a:ext uri="{FF2B5EF4-FFF2-40B4-BE49-F238E27FC236}">
                  <a16:creationId xmlns:a16="http://schemas.microsoft.com/office/drawing/2014/main" id="{00000000-0008-0000-2200-000037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23</xdr:row>
          <xdr:rowOff>85725</xdr:rowOff>
        </xdr:from>
        <xdr:to>
          <xdr:col>9</xdr:col>
          <xdr:colOff>142875</xdr:colOff>
          <xdr:row>24</xdr:row>
          <xdr:rowOff>38100</xdr:rowOff>
        </xdr:to>
        <xdr:sp macro="" textlink="">
          <xdr:nvSpPr>
            <xdr:cNvPr id="447544" name="Check Box 56" hidden="1">
              <a:extLst>
                <a:ext uri="{63B3BB69-23CF-44E3-9099-C40C66FF867C}">
                  <a14:compatExt spid="_x0000_s447544"/>
                </a:ext>
                <a:ext uri="{FF2B5EF4-FFF2-40B4-BE49-F238E27FC236}">
                  <a16:creationId xmlns:a16="http://schemas.microsoft.com/office/drawing/2014/main" id="{00000000-0008-0000-2200-000038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76200</xdr:rowOff>
        </xdr:from>
        <xdr:to>
          <xdr:col>9</xdr:col>
          <xdr:colOff>142875</xdr:colOff>
          <xdr:row>27</xdr:row>
          <xdr:rowOff>38100</xdr:rowOff>
        </xdr:to>
        <xdr:sp macro="" textlink="">
          <xdr:nvSpPr>
            <xdr:cNvPr id="447545" name="Check Box 57" hidden="1">
              <a:extLst>
                <a:ext uri="{63B3BB69-23CF-44E3-9099-C40C66FF867C}">
                  <a14:compatExt spid="_x0000_s447545"/>
                </a:ext>
                <a:ext uri="{FF2B5EF4-FFF2-40B4-BE49-F238E27FC236}">
                  <a16:creationId xmlns:a16="http://schemas.microsoft.com/office/drawing/2014/main" id="{00000000-0008-0000-2200-000039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85725</xdr:rowOff>
        </xdr:from>
        <xdr:to>
          <xdr:col>9</xdr:col>
          <xdr:colOff>142875</xdr:colOff>
          <xdr:row>30</xdr:row>
          <xdr:rowOff>28575</xdr:rowOff>
        </xdr:to>
        <xdr:sp macro="" textlink="">
          <xdr:nvSpPr>
            <xdr:cNvPr id="447546" name="Check Box 58" hidden="1">
              <a:extLst>
                <a:ext uri="{63B3BB69-23CF-44E3-9099-C40C66FF867C}">
                  <a14:compatExt spid="_x0000_s447546"/>
                </a:ext>
                <a:ext uri="{FF2B5EF4-FFF2-40B4-BE49-F238E27FC236}">
                  <a16:creationId xmlns:a16="http://schemas.microsoft.com/office/drawing/2014/main" id="{00000000-0008-0000-2200-00003A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9</xdr:col>
          <xdr:colOff>142875</xdr:colOff>
          <xdr:row>33</xdr:row>
          <xdr:rowOff>228600</xdr:rowOff>
        </xdr:to>
        <xdr:sp macro="" textlink="">
          <xdr:nvSpPr>
            <xdr:cNvPr id="447547" name="Check Box 59" hidden="1">
              <a:extLst>
                <a:ext uri="{63B3BB69-23CF-44E3-9099-C40C66FF867C}">
                  <a14:compatExt spid="_x0000_s447547"/>
                </a:ext>
                <a:ext uri="{FF2B5EF4-FFF2-40B4-BE49-F238E27FC236}">
                  <a16:creationId xmlns:a16="http://schemas.microsoft.com/office/drawing/2014/main" id="{00000000-0008-0000-2200-00003B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32</xdr:row>
          <xdr:rowOff>47625</xdr:rowOff>
        </xdr:from>
        <xdr:to>
          <xdr:col>9</xdr:col>
          <xdr:colOff>142875</xdr:colOff>
          <xdr:row>32</xdr:row>
          <xdr:rowOff>228600</xdr:rowOff>
        </xdr:to>
        <xdr:sp macro="" textlink="">
          <xdr:nvSpPr>
            <xdr:cNvPr id="447548" name="Check Box 60" hidden="1">
              <a:extLst>
                <a:ext uri="{63B3BB69-23CF-44E3-9099-C40C66FF867C}">
                  <a14:compatExt spid="_x0000_s447548"/>
                </a:ext>
                <a:ext uri="{FF2B5EF4-FFF2-40B4-BE49-F238E27FC236}">
                  <a16:creationId xmlns:a16="http://schemas.microsoft.com/office/drawing/2014/main" id="{00000000-0008-0000-2200-00003C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54</xdr:row>
          <xdr:rowOff>47625</xdr:rowOff>
        </xdr:from>
        <xdr:to>
          <xdr:col>0</xdr:col>
          <xdr:colOff>266700</xdr:colOff>
          <xdr:row>54</xdr:row>
          <xdr:rowOff>247650</xdr:rowOff>
        </xdr:to>
        <xdr:sp macro="" textlink="">
          <xdr:nvSpPr>
            <xdr:cNvPr id="447549" name="Check Box 61" hidden="1">
              <a:extLst>
                <a:ext uri="{63B3BB69-23CF-44E3-9099-C40C66FF867C}">
                  <a14:compatExt spid="_x0000_s447549"/>
                </a:ext>
                <a:ext uri="{FF2B5EF4-FFF2-40B4-BE49-F238E27FC236}">
                  <a16:creationId xmlns:a16="http://schemas.microsoft.com/office/drawing/2014/main" id="{00000000-0008-0000-2200-00003D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55</xdr:row>
          <xdr:rowOff>47625</xdr:rowOff>
        </xdr:from>
        <xdr:to>
          <xdr:col>0</xdr:col>
          <xdr:colOff>266700</xdr:colOff>
          <xdr:row>55</xdr:row>
          <xdr:rowOff>247650</xdr:rowOff>
        </xdr:to>
        <xdr:sp macro="" textlink="">
          <xdr:nvSpPr>
            <xdr:cNvPr id="447550" name="Check Box 62" hidden="1">
              <a:extLst>
                <a:ext uri="{63B3BB69-23CF-44E3-9099-C40C66FF867C}">
                  <a14:compatExt spid="_x0000_s447550"/>
                </a:ext>
                <a:ext uri="{FF2B5EF4-FFF2-40B4-BE49-F238E27FC236}">
                  <a16:creationId xmlns:a16="http://schemas.microsoft.com/office/drawing/2014/main" id="{00000000-0008-0000-2200-00003E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56</xdr:row>
          <xdr:rowOff>47625</xdr:rowOff>
        </xdr:from>
        <xdr:to>
          <xdr:col>0</xdr:col>
          <xdr:colOff>266700</xdr:colOff>
          <xdr:row>56</xdr:row>
          <xdr:rowOff>247650</xdr:rowOff>
        </xdr:to>
        <xdr:sp macro="" textlink="">
          <xdr:nvSpPr>
            <xdr:cNvPr id="447551" name="Check Box 63" hidden="1">
              <a:extLst>
                <a:ext uri="{63B3BB69-23CF-44E3-9099-C40C66FF867C}">
                  <a14:compatExt spid="_x0000_s447551"/>
                </a:ext>
                <a:ext uri="{FF2B5EF4-FFF2-40B4-BE49-F238E27FC236}">
                  <a16:creationId xmlns:a16="http://schemas.microsoft.com/office/drawing/2014/main" id="{00000000-0008-0000-2200-00003FD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28575</xdr:colOff>
          <xdr:row>38</xdr:row>
          <xdr:rowOff>28575</xdr:rowOff>
        </xdr:from>
        <xdr:to>
          <xdr:col>7</xdr:col>
          <xdr:colOff>142875</xdr:colOff>
          <xdr:row>38</xdr:row>
          <xdr:rowOff>228600</xdr:rowOff>
        </xdr:to>
        <xdr:sp macro="" textlink="">
          <xdr:nvSpPr>
            <xdr:cNvPr id="448513" name="Check Box 1" hidden="1">
              <a:extLst>
                <a:ext uri="{63B3BB69-23CF-44E3-9099-C40C66FF867C}">
                  <a14:compatExt spid="_x0000_s448513"/>
                </a:ext>
                <a:ext uri="{FF2B5EF4-FFF2-40B4-BE49-F238E27FC236}">
                  <a16:creationId xmlns:a16="http://schemas.microsoft.com/office/drawing/2014/main" id="{00000000-0008-0000-2300-000001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19050</xdr:rowOff>
        </xdr:from>
        <xdr:to>
          <xdr:col>7</xdr:col>
          <xdr:colOff>142875</xdr:colOff>
          <xdr:row>39</xdr:row>
          <xdr:rowOff>219075</xdr:rowOff>
        </xdr:to>
        <xdr:sp macro="" textlink="">
          <xdr:nvSpPr>
            <xdr:cNvPr id="448514" name="Check Box 2" hidden="1">
              <a:extLst>
                <a:ext uri="{63B3BB69-23CF-44E3-9099-C40C66FF867C}">
                  <a14:compatExt spid="_x0000_s448514"/>
                </a:ext>
                <a:ext uri="{FF2B5EF4-FFF2-40B4-BE49-F238E27FC236}">
                  <a16:creationId xmlns:a16="http://schemas.microsoft.com/office/drawing/2014/main" id="{00000000-0008-0000-2300-000002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41</xdr:row>
          <xdr:rowOff>0</xdr:rowOff>
        </xdr:from>
        <xdr:to>
          <xdr:col>28</xdr:col>
          <xdr:colOff>0</xdr:colOff>
          <xdr:row>43</xdr:row>
          <xdr:rowOff>0</xdr:rowOff>
        </xdr:to>
        <xdr:sp macro="" textlink="">
          <xdr:nvSpPr>
            <xdr:cNvPr id="448515" name="Group Box 3" hidden="1">
              <a:extLst>
                <a:ext uri="{63B3BB69-23CF-44E3-9099-C40C66FF867C}">
                  <a14:compatExt spid="_x0000_s448515"/>
                </a:ext>
                <a:ext uri="{FF2B5EF4-FFF2-40B4-BE49-F238E27FC236}">
                  <a16:creationId xmlns:a16="http://schemas.microsoft.com/office/drawing/2014/main" id="{00000000-0008-0000-2300-000003D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41</xdr:row>
          <xdr:rowOff>28575</xdr:rowOff>
        </xdr:from>
        <xdr:to>
          <xdr:col>7</xdr:col>
          <xdr:colOff>266700</xdr:colOff>
          <xdr:row>41</xdr:row>
          <xdr:rowOff>209550</xdr:rowOff>
        </xdr:to>
        <xdr:sp macro="" textlink="">
          <xdr:nvSpPr>
            <xdr:cNvPr id="448516" name="Option Button 4" hidden="1">
              <a:extLst>
                <a:ext uri="{63B3BB69-23CF-44E3-9099-C40C66FF867C}">
                  <a14:compatExt spid="_x0000_s448516"/>
                </a:ext>
                <a:ext uri="{FF2B5EF4-FFF2-40B4-BE49-F238E27FC236}">
                  <a16:creationId xmlns:a16="http://schemas.microsoft.com/office/drawing/2014/main" id="{00000000-0008-0000-2300-000004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42</xdr:row>
          <xdr:rowOff>28575</xdr:rowOff>
        </xdr:from>
        <xdr:to>
          <xdr:col>7</xdr:col>
          <xdr:colOff>266700</xdr:colOff>
          <xdr:row>42</xdr:row>
          <xdr:rowOff>209550</xdr:rowOff>
        </xdr:to>
        <xdr:sp macro="" textlink="">
          <xdr:nvSpPr>
            <xdr:cNvPr id="448517" name="Option Button 5" hidden="1">
              <a:extLst>
                <a:ext uri="{63B3BB69-23CF-44E3-9099-C40C66FF867C}">
                  <a14:compatExt spid="_x0000_s448517"/>
                </a:ext>
                <a:ext uri="{FF2B5EF4-FFF2-40B4-BE49-F238E27FC236}">
                  <a16:creationId xmlns:a16="http://schemas.microsoft.com/office/drawing/2014/main" id="{00000000-0008-0000-2300-000005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142875</xdr:rowOff>
        </xdr:from>
        <xdr:to>
          <xdr:col>28</xdr:col>
          <xdr:colOff>28575</xdr:colOff>
          <xdr:row>30</xdr:row>
          <xdr:rowOff>9525</xdr:rowOff>
        </xdr:to>
        <xdr:sp macro="" textlink="">
          <xdr:nvSpPr>
            <xdr:cNvPr id="448518" name="Group Box 6" hidden="1">
              <a:extLst>
                <a:ext uri="{63B3BB69-23CF-44E3-9099-C40C66FF867C}">
                  <a14:compatExt spid="_x0000_s448518"/>
                </a:ext>
                <a:ext uri="{FF2B5EF4-FFF2-40B4-BE49-F238E27FC236}">
                  <a16:creationId xmlns:a16="http://schemas.microsoft.com/office/drawing/2014/main" id="{00000000-0008-0000-2300-000006D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29</xdr:row>
          <xdr:rowOff>28575</xdr:rowOff>
        </xdr:from>
        <xdr:to>
          <xdr:col>6</xdr:col>
          <xdr:colOff>85725</xdr:colOff>
          <xdr:row>30</xdr:row>
          <xdr:rowOff>0</xdr:rowOff>
        </xdr:to>
        <xdr:sp macro="" textlink="">
          <xdr:nvSpPr>
            <xdr:cNvPr id="448519" name="Option Button 7" hidden="1">
              <a:extLst>
                <a:ext uri="{63B3BB69-23CF-44E3-9099-C40C66FF867C}">
                  <a14:compatExt spid="_x0000_s448519"/>
                </a:ext>
                <a:ext uri="{FF2B5EF4-FFF2-40B4-BE49-F238E27FC236}">
                  <a16:creationId xmlns:a16="http://schemas.microsoft.com/office/drawing/2014/main" id="{00000000-0008-0000-2300-000007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29</xdr:row>
          <xdr:rowOff>28575</xdr:rowOff>
        </xdr:from>
        <xdr:to>
          <xdr:col>15</xdr:col>
          <xdr:colOff>104775</xdr:colOff>
          <xdr:row>30</xdr:row>
          <xdr:rowOff>0</xdr:rowOff>
        </xdr:to>
        <xdr:sp macro="" textlink="">
          <xdr:nvSpPr>
            <xdr:cNvPr id="448520" name="Option Button 8" hidden="1">
              <a:extLst>
                <a:ext uri="{63B3BB69-23CF-44E3-9099-C40C66FF867C}">
                  <a14:compatExt spid="_x0000_s448520"/>
                </a:ext>
                <a:ext uri="{FF2B5EF4-FFF2-40B4-BE49-F238E27FC236}">
                  <a16:creationId xmlns:a16="http://schemas.microsoft.com/office/drawing/2014/main" id="{00000000-0008-0000-2300-000008D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47625</xdr:colOff>
          <xdr:row>98</xdr:row>
          <xdr:rowOff>9525</xdr:rowOff>
        </xdr:from>
        <xdr:to>
          <xdr:col>9</xdr:col>
          <xdr:colOff>76200</xdr:colOff>
          <xdr:row>98</xdr:row>
          <xdr:rowOff>219075</xdr:rowOff>
        </xdr:to>
        <xdr:sp macro="" textlink="">
          <xdr:nvSpPr>
            <xdr:cNvPr id="573441" name="Check Box 1" hidden="1">
              <a:extLst>
                <a:ext uri="{63B3BB69-23CF-44E3-9099-C40C66FF867C}">
                  <a14:compatExt spid="_x0000_s573441"/>
                </a:ext>
                <a:ext uri="{FF2B5EF4-FFF2-40B4-BE49-F238E27FC236}">
                  <a16:creationId xmlns:a16="http://schemas.microsoft.com/office/drawing/2014/main" id="{00000000-0008-0000-2400-00000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98</xdr:row>
          <xdr:rowOff>9525</xdr:rowOff>
        </xdr:from>
        <xdr:to>
          <xdr:col>12</xdr:col>
          <xdr:colOff>76200</xdr:colOff>
          <xdr:row>98</xdr:row>
          <xdr:rowOff>219075</xdr:rowOff>
        </xdr:to>
        <xdr:sp macro="" textlink="">
          <xdr:nvSpPr>
            <xdr:cNvPr id="573442" name="Check Box 2" hidden="1">
              <a:extLst>
                <a:ext uri="{63B3BB69-23CF-44E3-9099-C40C66FF867C}">
                  <a14:compatExt spid="_x0000_s573442"/>
                </a:ext>
                <a:ext uri="{FF2B5EF4-FFF2-40B4-BE49-F238E27FC236}">
                  <a16:creationId xmlns:a16="http://schemas.microsoft.com/office/drawing/2014/main" id="{00000000-0008-0000-2400-00000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99</xdr:row>
          <xdr:rowOff>9525</xdr:rowOff>
        </xdr:from>
        <xdr:to>
          <xdr:col>12</xdr:col>
          <xdr:colOff>76200</xdr:colOff>
          <xdr:row>99</xdr:row>
          <xdr:rowOff>219075</xdr:rowOff>
        </xdr:to>
        <xdr:sp macro="" textlink="">
          <xdr:nvSpPr>
            <xdr:cNvPr id="573443" name="Check Box 3" hidden="1">
              <a:extLst>
                <a:ext uri="{63B3BB69-23CF-44E3-9099-C40C66FF867C}">
                  <a14:compatExt spid="_x0000_s573443"/>
                </a:ext>
                <a:ext uri="{FF2B5EF4-FFF2-40B4-BE49-F238E27FC236}">
                  <a16:creationId xmlns:a16="http://schemas.microsoft.com/office/drawing/2014/main" id="{00000000-0008-0000-2400-00000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106</xdr:row>
          <xdr:rowOff>9525</xdr:rowOff>
        </xdr:from>
        <xdr:to>
          <xdr:col>9</xdr:col>
          <xdr:colOff>76200</xdr:colOff>
          <xdr:row>106</xdr:row>
          <xdr:rowOff>219075</xdr:rowOff>
        </xdr:to>
        <xdr:sp macro="" textlink="">
          <xdr:nvSpPr>
            <xdr:cNvPr id="573444" name="Check Box 4" hidden="1">
              <a:extLst>
                <a:ext uri="{63B3BB69-23CF-44E3-9099-C40C66FF867C}">
                  <a14:compatExt spid="_x0000_s573444"/>
                </a:ext>
                <a:ext uri="{FF2B5EF4-FFF2-40B4-BE49-F238E27FC236}">
                  <a16:creationId xmlns:a16="http://schemas.microsoft.com/office/drawing/2014/main" id="{00000000-0008-0000-2400-00000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106</xdr:row>
          <xdr:rowOff>9525</xdr:rowOff>
        </xdr:from>
        <xdr:to>
          <xdr:col>12</xdr:col>
          <xdr:colOff>76200</xdr:colOff>
          <xdr:row>106</xdr:row>
          <xdr:rowOff>219075</xdr:rowOff>
        </xdr:to>
        <xdr:sp macro="" textlink="">
          <xdr:nvSpPr>
            <xdr:cNvPr id="573445" name="Check Box 5" hidden="1">
              <a:extLst>
                <a:ext uri="{63B3BB69-23CF-44E3-9099-C40C66FF867C}">
                  <a14:compatExt spid="_x0000_s573445"/>
                </a:ext>
                <a:ext uri="{FF2B5EF4-FFF2-40B4-BE49-F238E27FC236}">
                  <a16:creationId xmlns:a16="http://schemas.microsoft.com/office/drawing/2014/main" id="{00000000-0008-0000-2400-00000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106</xdr:row>
          <xdr:rowOff>9525</xdr:rowOff>
        </xdr:from>
        <xdr:to>
          <xdr:col>22</xdr:col>
          <xdr:colOff>76200</xdr:colOff>
          <xdr:row>106</xdr:row>
          <xdr:rowOff>219075</xdr:rowOff>
        </xdr:to>
        <xdr:sp macro="" textlink="">
          <xdr:nvSpPr>
            <xdr:cNvPr id="573446" name="Check Box 6" hidden="1">
              <a:extLst>
                <a:ext uri="{63B3BB69-23CF-44E3-9099-C40C66FF867C}">
                  <a14:compatExt spid="_x0000_s573446"/>
                </a:ext>
                <a:ext uri="{FF2B5EF4-FFF2-40B4-BE49-F238E27FC236}">
                  <a16:creationId xmlns:a16="http://schemas.microsoft.com/office/drawing/2014/main" id="{00000000-0008-0000-2400-00000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114</xdr:row>
          <xdr:rowOff>9525</xdr:rowOff>
        </xdr:from>
        <xdr:to>
          <xdr:col>9</xdr:col>
          <xdr:colOff>76200</xdr:colOff>
          <xdr:row>114</xdr:row>
          <xdr:rowOff>219075</xdr:rowOff>
        </xdr:to>
        <xdr:sp macro="" textlink="">
          <xdr:nvSpPr>
            <xdr:cNvPr id="573447" name="Check Box 7" hidden="1">
              <a:extLst>
                <a:ext uri="{63B3BB69-23CF-44E3-9099-C40C66FF867C}">
                  <a14:compatExt spid="_x0000_s573447"/>
                </a:ext>
                <a:ext uri="{FF2B5EF4-FFF2-40B4-BE49-F238E27FC236}">
                  <a16:creationId xmlns:a16="http://schemas.microsoft.com/office/drawing/2014/main" id="{00000000-0008-0000-2400-00000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114</xdr:row>
          <xdr:rowOff>9525</xdr:rowOff>
        </xdr:from>
        <xdr:to>
          <xdr:col>12</xdr:col>
          <xdr:colOff>76200</xdr:colOff>
          <xdr:row>114</xdr:row>
          <xdr:rowOff>219075</xdr:rowOff>
        </xdr:to>
        <xdr:sp macro="" textlink="">
          <xdr:nvSpPr>
            <xdr:cNvPr id="573448" name="Check Box 8" hidden="1">
              <a:extLst>
                <a:ext uri="{63B3BB69-23CF-44E3-9099-C40C66FF867C}">
                  <a14:compatExt spid="_x0000_s573448"/>
                </a:ext>
                <a:ext uri="{FF2B5EF4-FFF2-40B4-BE49-F238E27FC236}">
                  <a16:creationId xmlns:a16="http://schemas.microsoft.com/office/drawing/2014/main" id="{00000000-0008-0000-2400-00000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114</xdr:row>
          <xdr:rowOff>9525</xdr:rowOff>
        </xdr:from>
        <xdr:to>
          <xdr:col>22</xdr:col>
          <xdr:colOff>76200</xdr:colOff>
          <xdr:row>114</xdr:row>
          <xdr:rowOff>219075</xdr:rowOff>
        </xdr:to>
        <xdr:sp macro="" textlink="">
          <xdr:nvSpPr>
            <xdr:cNvPr id="573449" name="Check Box 9" hidden="1">
              <a:extLst>
                <a:ext uri="{63B3BB69-23CF-44E3-9099-C40C66FF867C}">
                  <a14:compatExt spid="_x0000_s573449"/>
                </a:ext>
                <a:ext uri="{FF2B5EF4-FFF2-40B4-BE49-F238E27FC236}">
                  <a16:creationId xmlns:a16="http://schemas.microsoft.com/office/drawing/2014/main" id="{00000000-0008-0000-2400-00000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115</xdr:row>
          <xdr:rowOff>9525</xdr:rowOff>
        </xdr:from>
        <xdr:to>
          <xdr:col>12</xdr:col>
          <xdr:colOff>76200</xdr:colOff>
          <xdr:row>115</xdr:row>
          <xdr:rowOff>219075</xdr:rowOff>
        </xdr:to>
        <xdr:sp macro="" textlink="">
          <xdr:nvSpPr>
            <xdr:cNvPr id="573450" name="Check Box 10" hidden="1">
              <a:extLst>
                <a:ext uri="{63B3BB69-23CF-44E3-9099-C40C66FF867C}">
                  <a14:compatExt spid="_x0000_s573450"/>
                </a:ext>
                <a:ext uri="{FF2B5EF4-FFF2-40B4-BE49-F238E27FC236}">
                  <a16:creationId xmlns:a16="http://schemas.microsoft.com/office/drawing/2014/main" id="{00000000-0008-0000-2400-00000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122</xdr:row>
          <xdr:rowOff>9525</xdr:rowOff>
        </xdr:from>
        <xdr:to>
          <xdr:col>9</xdr:col>
          <xdr:colOff>76200</xdr:colOff>
          <xdr:row>122</xdr:row>
          <xdr:rowOff>219075</xdr:rowOff>
        </xdr:to>
        <xdr:sp macro="" textlink="">
          <xdr:nvSpPr>
            <xdr:cNvPr id="573451" name="Check Box 11" hidden="1">
              <a:extLst>
                <a:ext uri="{63B3BB69-23CF-44E3-9099-C40C66FF867C}">
                  <a14:compatExt spid="_x0000_s573451"/>
                </a:ext>
                <a:ext uri="{FF2B5EF4-FFF2-40B4-BE49-F238E27FC236}">
                  <a16:creationId xmlns:a16="http://schemas.microsoft.com/office/drawing/2014/main" id="{00000000-0008-0000-2400-00000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122</xdr:row>
          <xdr:rowOff>9525</xdr:rowOff>
        </xdr:from>
        <xdr:to>
          <xdr:col>12</xdr:col>
          <xdr:colOff>76200</xdr:colOff>
          <xdr:row>122</xdr:row>
          <xdr:rowOff>219075</xdr:rowOff>
        </xdr:to>
        <xdr:sp macro="" textlink="">
          <xdr:nvSpPr>
            <xdr:cNvPr id="573452" name="Check Box 12" hidden="1">
              <a:extLst>
                <a:ext uri="{63B3BB69-23CF-44E3-9099-C40C66FF867C}">
                  <a14:compatExt spid="_x0000_s573452"/>
                </a:ext>
                <a:ext uri="{FF2B5EF4-FFF2-40B4-BE49-F238E27FC236}">
                  <a16:creationId xmlns:a16="http://schemas.microsoft.com/office/drawing/2014/main" id="{00000000-0008-0000-2400-00000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122</xdr:row>
          <xdr:rowOff>9525</xdr:rowOff>
        </xdr:from>
        <xdr:to>
          <xdr:col>22</xdr:col>
          <xdr:colOff>76200</xdr:colOff>
          <xdr:row>122</xdr:row>
          <xdr:rowOff>219075</xdr:rowOff>
        </xdr:to>
        <xdr:sp macro="" textlink="">
          <xdr:nvSpPr>
            <xdr:cNvPr id="573453" name="Check Box 13" hidden="1">
              <a:extLst>
                <a:ext uri="{63B3BB69-23CF-44E3-9099-C40C66FF867C}">
                  <a14:compatExt spid="_x0000_s573453"/>
                </a:ext>
                <a:ext uri="{FF2B5EF4-FFF2-40B4-BE49-F238E27FC236}">
                  <a16:creationId xmlns:a16="http://schemas.microsoft.com/office/drawing/2014/main" id="{00000000-0008-0000-2400-00000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123</xdr:row>
          <xdr:rowOff>9525</xdr:rowOff>
        </xdr:from>
        <xdr:to>
          <xdr:col>12</xdr:col>
          <xdr:colOff>76200</xdr:colOff>
          <xdr:row>123</xdr:row>
          <xdr:rowOff>219075</xdr:rowOff>
        </xdr:to>
        <xdr:sp macro="" textlink="">
          <xdr:nvSpPr>
            <xdr:cNvPr id="573454" name="Check Box 14" hidden="1">
              <a:extLst>
                <a:ext uri="{63B3BB69-23CF-44E3-9099-C40C66FF867C}">
                  <a14:compatExt spid="_x0000_s573454"/>
                </a:ext>
                <a:ext uri="{FF2B5EF4-FFF2-40B4-BE49-F238E27FC236}">
                  <a16:creationId xmlns:a16="http://schemas.microsoft.com/office/drawing/2014/main" id="{00000000-0008-0000-2400-00000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130</xdr:row>
          <xdr:rowOff>9525</xdr:rowOff>
        </xdr:from>
        <xdr:to>
          <xdr:col>9</xdr:col>
          <xdr:colOff>76200</xdr:colOff>
          <xdr:row>130</xdr:row>
          <xdr:rowOff>219075</xdr:rowOff>
        </xdr:to>
        <xdr:sp macro="" textlink="">
          <xdr:nvSpPr>
            <xdr:cNvPr id="573455" name="Check Box 15" hidden="1">
              <a:extLst>
                <a:ext uri="{63B3BB69-23CF-44E3-9099-C40C66FF867C}">
                  <a14:compatExt spid="_x0000_s573455"/>
                </a:ext>
                <a:ext uri="{FF2B5EF4-FFF2-40B4-BE49-F238E27FC236}">
                  <a16:creationId xmlns:a16="http://schemas.microsoft.com/office/drawing/2014/main" id="{00000000-0008-0000-2400-00000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130</xdr:row>
          <xdr:rowOff>9525</xdr:rowOff>
        </xdr:from>
        <xdr:to>
          <xdr:col>12</xdr:col>
          <xdr:colOff>76200</xdr:colOff>
          <xdr:row>130</xdr:row>
          <xdr:rowOff>219075</xdr:rowOff>
        </xdr:to>
        <xdr:sp macro="" textlink="">
          <xdr:nvSpPr>
            <xdr:cNvPr id="573456" name="Check Box 16" hidden="1">
              <a:extLst>
                <a:ext uri="{63B3BB69-23CF-44E3-9099-C40C66FF867C}">
                  <a14:compatExt spid="_x0000_s573456"/>
                </a:ext>
                <a:ext uri="{FF2B5EF4-FFF2-40B4-BE49-F238E27FC236}">
                  <a16:creationId xmlns:a16="http://schemas.microsoft.com/office/drawing/2014/main" id="{00000000-0008-0000-2400-00001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130</xdr:row>
          <xdr:rowOff>9525</xdr:rowOff>
        </xdr:from>
        <xdr:to>
          <xdr:col>22</xdr:col>
          <xdr:colOff>76200</xdr:colOff>
          <xdr:row>130</xdr:row>
          <xdr:rowOff>219075</xdr:rowOff>
        </xdr:to>
        <xdr:sp macro="" textlink="">
          <xdr:nvSpPr>
            <xdr:cNvPr id="573457" name="Check Box 17" hidden="1">
              <a:extLst>
                <a:ext uri="{63B3BB69-23CF-44E3-9099-C40C66FF867C}">
                  <a14:compatExt spid="_x0000_s573457"/>
                </a:ext>
                <a:ext uri="{FF2B5EF4-FFF2-40B4-BE49-F238E27FC236}">
                  <a16:creationId xmlns:a16="http://schemas.microsoft.com/office/drawing/2014/main" id="{00000000-0008-0000-2400-00001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131</xdr:row>
          <xdr:rowOff>9525</xdr:rowOff>
        </xdr:from>
        <xdr:to>
          <xdr:col>12</xdr:col>
          <xdr:colOff>76200</xdr:colOff>
          <xdr:row>131</xdr:row>
          <xdr:rowOff>219075</xdr:rowOff>
        </xdr:to>
        <xdr:sp macro="" textlink="">
          <xdr:nvSpPr>
            <xdr:cNvPr id="573458" name="Check Box 18" hidden="1">
              <a:extLst>
                <a:ext uri="{63B3BB69-23CF-44E3-9099-C40C66FF867C}">
                  <a14:compatExt spid="_x0000_s573458"/>
                </a:ext>
                <a:ext uri="{FF2B5EF4-FFF2-40B4-BE49-F238E27FC236}">
                  <a16:creationId xmlns:a16="http://schemas.microsoft.com/office/drawing/2014/main" id="{00000000-0008-0000-2400-00001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40</xdr:row>
          <xdr:rowOff>228600</xdr:rowOff>
        </xdr:from>
        <xdr:to>
          <xdr:col>11</xdr:col>
          <xdr:colOff>85725</xdr:colOff>
          <xdr:row>41</xdr:row>
          <xdr:rowOff>200025</xdr:rowOff>
        </xdr:to>
        <xdr:sp macro="" textlink="">
          <xdr:nvSpPr>
            <xdr:cNvPr id="573459" name="Check Box 19" hidden="1">
              <a:extLst>
                <a:ext uri="{63B3BB69-23CF-44E3-9099-C40C66FF867C}">
                  <a14:compatExt spid="_x0000_s573459"/>
                </a:ext>
                <a:ext uri="{FF2B5EF4-FFF2-40B4-BE49-F238E27FC236}">
                  <a16:creationId xmlns:a16="http://schemas.microsoft.com/office/drawing/2014/main" id="{00000000-0008-0000-2400-00001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41</xdr:row>
          <xdr:rowOff>219075</xdr:rowOff>
        </xdr:from>
        <xdr:to>
          <xdr:col>11</xdr:col>
          <xdr:colOff>85725</xdr:colOff>
          <xdr:row>42</xdr:row>
          <xdr:rowOff>190500</xdr:rowOff>
        </xdr:to>
        <xdr:sp macro="" textlink="">
          <xdr:nvSpPr>
            <xdr:cNvPr id="573460" name="Check Box 20" hidden="1">
              <a:extLst>
                <a:ext uri="{63B3BB69-23CF-44E3-9099-C40C66FF867C}">
                  <a14:compatExt spid="_x0000_s573460"/>
                </a:ext>
                <a:ext uri="{FF2B5EF4-FFF2-40B4-BE49-F238E27FC236}">
                  <a16:creationId xmlns:a16="http://schemas.microsoft.com/office/drawing/2014/main" id="{00000000-0008-0000-2400-00001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43</xdr:row>
          <xdr:rowOff>0</xdr:rowOff>
        </xdr:from>
        <xdr:to>
          <xdr:col>11</xdr:col>
          <xdr:colOff>85725</xdr:colOff>
          <xdr:row>43</xdr:row>
          <xdr:rowOff>209550</xdr:rowOff>
        </xdr:to>
        <xdr:sp macro="" textlink="">
          <xdr:nvSpPr>
            <xdr:cNvPr id="573462" name="Check Box 22" hidden="1">
              <a:extLst>
                <a:ext uri="{63B3BB69-23CF-44E3-9099-C40C66FF867C}">
                  <a14:compatExt spid="_x0000_s573462"/>
                </a:ext>
                <a:ext uri="{FF2B5EF4-FFF2-40B4-BE49-F238E27FC236}">
                  <a16:creationId xmlns:a16="http://schemas.microsoft.com/office/drawing/2014/main" id="{00000000-0008-0000-2400-00001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44</xdr:row>
          <xdr:rowOff>0</xdr:rowOff>
        </xdr:from>
        <xdr:to>
          <xdr:col>11</xdr:col>
          <xdr:colOff>85725</xdr:colOff>
          <xdr:row>44</xdr:row>
          <xdr:rowOff>209550</xdr:rowOff>
        </xdr:to>
        <xdr:sp macro="" textlink="">
          <xdr:nvSpPr>
            <xdr:cNvPr id="573463" name="Check Box 23" hidden="1">
              <a:extLst>
                <a:ext uri="{63B3BB69-23CF-44E3-9099-C40C66FF867C}">
                  <a14:compatExt spid="_x0000_s573463"/>
                </a:ext>
                <a:ext uri="{FF2B5EF4-FFF2-40B4-BE49-F238E27FC236}">
                  <a16:creationId xmlns:a16="http://schemas.microsoft.com/office/drawing/2014/main" id="{00000000-0008-0000-2400-00001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84</xdr:row>
          <xdr:rowOff>9525</xdr:rowOff>
        </xdr:from>
        <xdr:to>
          <xdr:col>4</xdr:col>
          <xdr:colOff>57150</xdr:colOff>
          <xdr:row>84</xdr:row>
          <xdr:rowOff>200025</xdr:rowOff>
        </xdr:to>
        <xdr:sp macro="" textlink="">
          <xdr:nvSpPr>
            <xdr:cNvPr id="573464" name="Option Button 24" hidden="1">
              <a:extLst>
                <a:ext uri="{63B3BB69-23CF-44E3-9099-C40C66FF867C}">
                  <a14:compatExt spid="_x0000_s573464"/>
                </a:ext>
                <a:ext uri="{FF2B5EF4-FFF2-40B4-BE49-F238E27FC236}">
                  <a16:creationId xmlns:a16="http://schemas.microsoft.com/office/drawing/2014/main" id="{00000000-0008-0000-2400-00001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238125</xdr:colOff>
          <xdr:row>84</xdr:row>
          <xdr:rowOff>9525</xdr:rowOff>
        </xdr:from>
        <xdr:to>
          <xdr:col>11</xdr:col>
          <xdr:colOff>266700</xdr:colOff>
          <xdr:row>84</xdr:row>
          <xdr:rowOff>200025</xdr:rowOff>
        </xdr:to>
        <xdr:sp macro="" textlink="">
          <xdr:nvSpPr>
            <xdr:cNvPr id="573465" name="Option Button 25" hidden="1">
              <a:extLst>
                <a:ext uri="{63B3BB69-23CF-44E3-9099-C40C66FF867C}">
                  <a14:compatExt spid="_x0000_s573465"/>
                </a:ext>
                <a:ext uri="{FF2B5EF4-FFF2-40B4-BE49-F238E27FC236}">
                  <a16:creationId xmlns:a16="http://schemas.microsoft.com/office/drawing/2014/main" id="{00000000-0008-0000-2400-00001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84</xdr:row>
          <xdr:rowOff>0</xdr:rowOff>
        </xdr:from>
        <xdr:to>
          <xdr:col>1</xdr:col>
          <xdr:colOff>76200</xdr:colOff>
          <xdr:row>85</xdr:row>
          <xdr:rowOff>9525</xdr:rowOff>
        </xdr:to>
        <xdr:sp macro="" textlink="">
          <xdr:nvSpPr>
            <xdr:cNvPr id="573466" name="Check Box 26" hidden="1">
              <a:extLst>
                <a:ext uri="{63B3BB69-23CF-44E3-9099-C40C66FF867C}">
                  <a14:compatExt spid="_x0000_s573466"/>
                </a:ext>
                <a:ext uri="{FF2B5EF4-FFF2-40B4-BE49-F238E27FC236}">
                  <a16:creationId xmlns:a16="http://schemas.microsoft.com/office/drawing/2014/main" id="{00000000-0008-0000-2400-00001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75</xdr:row>
          <xdr:rowOff>0</xdr:rowOff>
        </xdr:from>
        <xdr:to>
          <xdr:col>1</xdr:col>
          <xdr:colOff>247650</xdr:colOff>
          <xdr:row>76</xdr:row>
          <xdr:rowOff>19050</xdr:rowOff>
        </xdr:to>
        <xdr:sp macro="" textlink="">
          <xdr:nvSpPr>
            <xdr:cNvPr id="573467" name="Group Box 27" hidden="1">
              <a:extLst>
                <a:ext uri="{63B3BB69-23CF-44E3-9099-C40C66FF867C}">
                  <a14:compatExt spid="_x0000_s573467"/>
                </a:ext>
                <a:ext uri="{FF2B5EF4-FFF2-40B4-BE49-F238E27FC236}">
                  <a16:creationId xmlns:a16="http://schemas.microsoft.com/office/drawing/2014/main" id="{00000000-0008-0000-2400-00001B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75</xdr:row>
          <xdr:rowOff>19050</xdr:rowOff>
        </xdr:from>
        <xdr:to>
          <xdr:col>0</xdr:col>
          <xdr:colOff>228600</xdr:colOff>
          <xdr:row>76</xdr:row>
          <xdr:rowOff>9525</xdr:rowOff>
        </xdr:to>
        <xdr:sp macro="" textlink="">
          <xdr:nvSpPr>
            <xdr:cNvPr id="573468" name="Option Button 28" hidden="1">
              <a:extLst>
                <a:ext uri="{63B3BB69-23CF-44E3-9099-C40C66FF867C}">
                  <a14:compatExt spid="_x0000_s573468"/>
                </a:ext>
                <a:ext uri="{FF2B5EF4-FFF2-40B4-BE49-F238E27FC236}">
                  <a16:creationId xmlns:a16="http://schemas.microsoft.com/office/drawing/2014/main" id="{00000000-0008-0000-2400-00001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75</xdr:row>
          <xdr:rowOff>19050</xdr:rowOff>
        </xdr:from>
        <xdr:to>
          <xdr:col>1</xdr:col>
          <xdr:colOff>228600</xdr:colOff>
          <xdr:row>76</xdr:row>
          <xdr:rowOff>9525</xdr:rowOff>
        </xdr:to>
        <xdr:sp macro="" textlink="">
          <xdr:nvSpPr>
            <xdr:cNvPr id="573469" name="Option Button 29" hidden="1">
              <a:extLst>
                <a:ext uri="{63B3BB69-23CF-44E3-9099-C40C66FF867C}">
                  <a14:compatExt spid="_x0000_s573469"/>
                </a:ext>
                <a:ext uri="{FF2B5EF4-FFF2-40B4-BE49-F238E27FC236}">
                  <a16:creationId xmlns:a16="http://schemas.microsoft.com/office/drawing/2014/main" id="{00000000-0008-0000-2400-00001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76</xdr:row>
          <xdr:rowOff>0</xdr:rowOff>
        </xdr:from>
        <xdr:to>
          <xdr:col>1</xdr:col>
          <xdr:colOff>247650</xdr:colOff>
          <xdr:row>77</xdr:row>
          <xdr:rowOff>19050</xdr:rowOff>
        </xdr:to>
        <xdr:sp macro="" textlink="">
          <xdr:nvSpPr>
            <xdr:cNvPr id="573470" name="Group Box 30" hidden="1">
              <a:extLst>
                <a:ext uri="{63B3BB69-23CF-44E3-9099-C40C66FF867C}">
                  <a14:compatExt spid="_x0000_s573470"/>
                </a:ext>
                <a:ext uri="{FF2B5EF4-FFF2-40B4-BE49-F238E27FC236}">
                  <a16:creationId xmlns:a16="http://schemas.microsoft.com/office/drawing/2014/main" id="{00000000-0008-0000-2400-00001E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76</xdr:row>
          <xdr:rowOff>19050</xdr:rowOff>
        </xdr:from>
        <xdr:to>
          <xdr:col>0</xdr:col>
          <xdr:colOff>228600</xdr:colOff>
          <xdr:row>77</xdr:row>
          <xdr:rowOff>9525</xdr:rowOff>
        </xdr:to>
        <xdr:sp macro="" textlink="">
          <xdr:nvSpPr>
            <xdr:cNvPr id="573471" name="Option Button 31" hidden="1">
              <a:extLst>
                <a:ext uri="{63B3BB69-23CF-44E3-9099-C40C66FF867C}">
                  <a14:compatExt spid="_x0000_s573471"/>
                </a:ext>
                <a:ext uri="{FF2B5EF4-FFF2-40B4-BE49-F238E27FC236}">
                  <a16:creationId xmlns:a16="http://schemas.microsoft.com/office/drawing/2014/main" id="{00000000-0008-0000-2400-00001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76</xdr:row>
          <xdr:rowOff>19050</xdr:rowOff>
        </xdr:from>
        <xdr:to>
          <xdr:col>1</xdr:col>
          <xdr:colOff>228600</xdr:colOff>
          <xdr:row>77</xdr:row>
          <xdr:rowOff>9525</xdr:rowOff>
        </xdr:to>
        <xdr:sp macro="" textlink="">
          <xdr:nvSpPr>
            <xdr:cNvPr id="573472" name="Option Button 32" hidden="1">
              <a:extLst>
                <a:ext uri="{63B3BB69-23CF-44E3-9099-C40C66FF867C}">
                  <a14:compatExt spid="_x0000_s573472"/>
                </a:ext>
                <a:ext uri="{FF2B5EF4-FFF2-40B4-BE49-F238E27FC236}">
                  <a16:creationId xmlns:a16="http://schemas.microsoft.com/office/drawing/2014/main" id="{00000000-0008-0000-2400-00002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77</xdr:row>
          <xdr:rowOff>0</xdr:rowOff>
        </xdr:from>
        <xdr:to>
          <xdr:col>1</xdr:col>
          <xdr:colOff>247650</xdr:colOff>
          <xdr:row>78</xdr:row>
          <xdr:rowOff>19050</xdr:rowOff>
        </xdr:to>
        <xdr:sp macro="" textlink="">
          <xdr:nvSpPr>
            <xdr:cNvPr id="573473" name="Group Box 33" hidden="1">
              <a:extLst>
                <a:ext uri="{63B3BB69-23CF-44E3-9099-C40C66FF867C}">
                  <a14:compatExt spid="_x0000_s573473"/>
                </a:ext>
                <a:ext uri="{FF2B5EF4-FFF2-40B4-BE49-F238E27FC236}">
                  <a16:creationId xmlns:a16="http://schemas.microsoft.com/office/drawing/2014/main" id="{00000000-0008-0000-2400-000021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77</xdr:row>
          <xdr:rowOff>19050</xdr:rowOff>
        </xdr:from>
        <xdr:to>
          <xdr:col>0</xdr:col>
          <xdr:colOff>228600</xdr:colOff>
          <xdr:row>78</xdr:row>
          <xdr:rowOff>9525</xdr:rowOff>
        </xdr:to>
        <xdr:sp macro="" textlink="">
          <xdr:nvSpPr>
            <xdr:cNvPr id="573474" name="Option Button 34" hidden="1">
              <a:extLst>
                <a:ext uri="{63B3BB69-23CF-44E3-9099-C40C66FF867C}">
                  <a14:compatExt spid="_x0000_s573474"/>
                </a:ext>
                <a:ext uri="{FF2B5EF4-FFF2-40B4-BE49-F238E27FC236}">
                  <a16:creationId xmlns:a16="http://schemas.microsoft.com/office/drawing/2014/main" id="{00000000-0008-0000-2400-00002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77</xdr:row>
          <xdr:rowOff>19050</xdr:rowOff>
        </xdr:from>
        <xdr:to>
          <xdr:col>1</xdr:col>
          <xdr:colOff>228600</xdr:colOff>
          <xdr:row>78</xdr:row>
          <xdr:rowOff>9525</xdr:rowOff>
        </xdr:to>
        <xdr:sp macro="" textlink="">
          <xdr:nvSpPr>
            <xdr:cNvPr id="573475" name="Option Button 35" hidden="1">
              <a:extLst>
                <a:ext uri="{63B3BB69-23CF-44E3-9099-C40C66FF867C}">
                  <a14:compatExt spid="_x0000_s573475"/>
                </a:ext>
                <a:ext uri="{FF2B5EF4-FFF2-40B4-BE49-F238E27FC236}">
                  <a16:creationId xmlns:a16="http://schemas.microsoft.com/office/drawing/2014/main" id="{00000000-0008-0000-2400-00002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78</xdr:row>
          <xdr:rowOff>0</xdr:rowOff>
        </xdr:from>
        <xdr:to>
          <xdr:col>1</xdr:col>
          <xdr:colOff>247650</xdr:colOff>
          <xdr:row>79</xdr:row>
          <xdr:rowOff>19050</xdr:rowOff>
        </xdr:to>
        <xdr:sp macro="" textlink="">
          <xdr:nvSpPr>
            <xdr:cNvPr id="573476" name="Group Box 36" hidden="1">
              <a:extLst>
                <a:ext uri="{63B3BB69-23CF-44E3-9099-C40C66FF867C}">
                  <a14:compatExt spid="_x0000_s573476"/>
                </a:ext>
                <a:ext uri="{FF2B5EF4-FFF2-40B4-BE49-F238E27FC236}">
                  <a16:creationId xmlns:a16="http://schemas.microsoft.com/office/drawing/2014/main" id="{00000000-0008-0000-2400-000024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78</xdr:row>
          <xdr:rowOff>19050</xdr:rowOff>
        </xdr:from>
        <xdr:to>
          <xdr:col>0</xdr:col>
          <xdr:colOff>228600</xdr:colOff>
          <xdr:row>79</xdr:row>
          <xdr:rowOff>9525</xdr:rowOff>
        </xdr:to>
        <xdr:sp macro="" textlink="">
          <xdr:nvSpPr>
            <xdr:cNvPr id="573477" name="Option Button 37" hidden="1">
              <a:extLst>
                <a:ext uri="{63B3BB69-23CF-44E3-9099-C40C66FF867C}">
                  <a14:compatExt spid="_x0000_s573477"/>
                </a:ext>
                <a:ext uri="{FF2B5EF4-FFF2-40B4-BE49-F238E27FC236}">
                  <a16:creationId xmlns:a16="http://schemas.microsoft.com/office/drawing/2014/main" id="{00000000-0008-0000-2400-00002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78</xdr:row>
          <xdr:rowOff>19050</xdr:rowOff>
        </xdr:from>
        <xdr:to>
          <xdr:col>1</xdr:col>
          <xdr:colOff>228600</xdr:colOff>
          <xdr:row>79</xdr:row>
          <xdr:rowOff>9525</xdr:rowOff>
        </xdr:to>
        <xdr:sp macro="" textlink="">
          <xdr:nvSpPr>
            <xdr:cNvPr id="573478" name="Option Button 38" hidden="1">
              <a:extLst>
                <a:ext uri="{63B3BB69-23CF-44E3-9099-C40C66FF867C}">
                  <a14:compatExt spid="_x0000_s573478"/>
                </a:ext>
                <a:ext uri="{FF2B5EF4-FFF2-40B4-BE49-F238E27FC236}">
                  <a16:creationId xmlns:a16="http://schemas.microsoft.com/office/drawing/2014/main" id="{00000000-0008-0000-2400-00002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79</xdr:row>
          <xdr:rowOff>0</xdr:rowOff>
        </xdr:from>
        <xdr:to>
          <xdr:col>1</xdr:col>
          <xdr:colOff>247650</xdr:colOff>
          <xdr:row>80</xdr:row>
          <xdr:rowOff>19050</xdr:rowOff>
        </xdr:to>
        <xdr:sp macro="" textlink="">
          <xdr:nvSpPr>
            <xdr:cNvPr id="573479" name="Group Box 39" hidden="1">
              <a:extLst>
                <a:ext uri="{63B3BB69-23CF-44E3-9099-C40C66FF867C}">
                  <a14:compatExt spid="_x0000_s573479"/>
                </a:ext>
                <a:ext uri="{FF2B5EF4-FFF2-40B4-BE49-F238E27FC236}">
                  <a16:creationId xmlns:a16="http://schemas.microsoft.com/office/drawing/2014/main" id="{00000000-0008-0000-2400-000027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79</xdr:row>
          <xdr:rowOff>19050</xdr:rowOff>
        </xdr:from>
        <xdr:to>
          <xdr:col>0</xdr:col>
          <xdr:colOff>228600</xdr:colOff>
          <xdr:row>80</xdr:row>
          <xdr:rowOff>9525</xdr:rowOff>
        </xdr:to>
        <xdr:sp macro="" textlink="">
          <xdr:nvSpPr>
            <xdr:cNvPr id="573480" name="Option Button 40" hidden="1">
              <a:extLst>
                <a:ext uri="{63B3BB69-23CF-44E3-9099-C40C66FF867C}">
                  <a14:compatExt spid="_x0000_s573480"/>
                </a:ext>
                <a:ext uri="{FF2B5EF4-FFF2-40B4-BE49-F238E27FC236}">
                  <a16:creationId xmlns:a16="http://schemas.microsoft.com/office/drawing/2014/main" id="{00000000-0008-0000-2400-00002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79</xdr:row>
          <xdr:rowOff>19050</xdr:rowOff>
        </xdr:from>
        <xdr:to>
          <xdr:col>1</xdr:col>
          <xdr:colOff>228600</xdr:colOff>
          <xdr:row>80</xdr:row>
          <xdr:rowOff>9525</xdr:rowOff>
        </xdr:to>
        <xdr:sp macro="" textlink="">
          <xdr:nvSpPr>
            <xdr:cNvPr id="573481" name="Option Button 41" hidden="1">
              <a:extLst>
                <a:ext uri="{63B3BB69-23CF-44E3-9099-C40C66FF867C}">
                  <a14:compatExt spid="_x0000_s573481"/>
                </a:ext>
                <a:ext uri="{FF2B5EF4-FFF2-40B4-BE49-F238E27FC236}">
                  <a16:creationId xmlns:a16="http://schemas.microsoft.com/office/drawing/2014/main" id="{00000000-0008-0000-2400-00002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5</xdr:col>
          <xdr:colOff>247650</xdr:colOff>
          <xdr:row>87</xdr:row>
          <xdr:rowOff>19050</xdr:rowOff>
        </xdr:to>
        <xdr:sp macro="" textlink="">
          <xdr:nvSpPr>
            <xdr:cNvPr id="573482" name="Group Box 42" hidden="1">
              <a:extLst>
                <a:ext uri="{63B3BB69-23CF-44E3-9099-C40C66FF867C}">
                  <a14:compatExt spid="_x0000_s573482"/>
                </a:ext>
                <a:ext uri="{FF2B5EF4-FFF2-40B4-BE49-F238E27FC236}">
                  <a16:creationId xmlns:a16="http://schemas.microsoft.com/office/drawing/2014/main" id="{00000000-0008-0000-2400-00002A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86</xdr:row>
          <xdr:rowOff>19050</xdr:rowOff>
        </xdr:from>
        <xdr:to>
          <xdr:col>1</xdr:col>
          <xdr:colOff>247650</xdr:colOff>
          <xdr:row>86</xdr:row>
          <xdr:rowOff>180975</xdr:rowOff>
        </xdr:to>
        <xdr:sp macro="" textlink="">
          <xdr:nvSpPr>
            <xdr:cNvPr id="573483" name="Option Button 43" hidden="1">
              <a:extLst>
                <a:ext uri="{63B3BB69-23CF-44E3-9099-C40C66FF867C}">
                  <a14:compatExt spid="_x0000_s573483"/>
                </a:ext>
                <a:ext uri="{FF2B5EF4-FFF2-40B4-BE49-F238E27FC236}">
                  <a16:creationId xmlns:a16="http://schemas.microsoft.com/office/drawing/2014/main" id="{00000000-0008-0000-2400-00002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86</xdr:row>
          <xdr:rowOff>19050</xdr:rowOff>
        </xdr:from>
        <xdr:to>
          <xdr:col>4</xdr:col>
          <xdr:colOff>257175</xdr:colOff>
          <xdr:row>86</xdr:row>
          <xdr:rowOff>180975</xdr:rowOff>
        </xdr:to>
        <xdr:sp macro="" textlink="">
          <xdr:nvSpPr>
            <xdr:cNvPr id="573484" name="Option Button 44" hidden="1">
              <a:extLst>
                <a:ext uri="{63B3BB69-23CF-44E3-9099-C40C66FF867C}">
                  <a14:compatExt spid="_x0000_s573484"/>
                </a:ext>
                <a:ext uri="{FF2B5EF4-FFF2-40B4-BE49-F238E27FC236}">
                  <a16:creationId xmlns:a16="http://schemas.microsoft.com/office/drawing/2014/main" id="{00000000-0008-0000-2400-00002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5</xdr:col>
          <xdr:colOff>238125</xdr:colOff>
          <xdr:row>88</xdr:row>
          <xdr:rowOff>19050</xdr:rowOff>
        </xdr:to>
        <xdr:sp macro="" textlink="">
          <xdr:nvSpPr>
            <xdr:cNvPr id="573485" name="Group Box 45" hidden="1">
              <a:extLst>
                <a:ext uri="{63B3BB69-23CF-44E3-9099-C40C66FF867C}">
                  <a14:compatExt spid="_x0000_s573485"/>
                </a:ext>
                <a:ext uri="{FF2B5EF4-FFF2-40B4-BE49-F238E27FC236}">
                  <a16:creationId xmlns:a16="http://schemas.microsoft.com/office/drawing/2014/main" id="{00000000-0008-0000-2400-00002D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87</xdr:row>
          <xdr:rowOff>19050</xdr:rowOff>
        </xdr:from>
        <xdr:to>
          <xdr:col>1</xdr:col>
          <xdr:colOff>247650</xdr:colOff>
          <xdr:row>87</xdr:row>
          <xdr:rowOff>180975</xdr:rowOff>
        </xdr:to>
        <xdr:sp macro="" textlink="">
          <xdr:nvSpPr>
            <xdr:cNvPr id="573486" name="Option Button 46" hidden="1">
              <a:extLst>
                <a:ext uri="{63B3BB69-23CF-44E3-9099-C40C66FF867C}">
                  <a14:compatExt spid="_x0000_s573486"/>
                </a:ext>
                <a:ext uri="{FF2B5EF4-FFF2-40B4-BE49-F238E27FC236}">
                  <a16:creationId xmlns:a16="http://schemas.microsoft.com/office/drawing/2014/main" id="{00000000-0008-0000-2400-00002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87</xdr:row>
          <xdr:rowOff>19050</xdr:rowOff>
        </xdr:from>
        <xdr:to>
          <xdr:col>4</xdr:col>
          <xdr:colOff>257175</xdr:colOff>
          <xdr:row>87</xdr:row>
          <xdr:rowOff>180975</xdr:rowOff>
        </xdr:to>
        <xdr:sp macro="" textlink="">
          <xdr:nvSpPr>
            <xdr:cNvPr id="573487" name="Option Button 47" hidden="1">
              <a:extLst>
                <a:ext uri="{63B3BB69-23CF-44E3-9099-C40C66FF867C}">
                  <a14:compatExt spid="_x0000_s573487"/>
                </a:ext>
                <a:ext uri="{FF2B5EF4-FFF2-40B4-BE49-F238E27FC236}">
                  <a16:creationId xmlns:a16="http://schemas.microsoft.com/office/drawing/2014/main" id="{00000000-0008-0000-2400-00002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5</xdr:col>
          <xdr:colOff>238125</xdr:colOff>
          <xdr:row>89</xdr:row>
          <xdr:rowOff>19050</xdr:rowOff>
        </xdr:to>
        <xdr:sp macro="" textlink="">
          <xdr:nvSpPr>
            <xdr:cNvPr id="573488" name="Group Box 48" hidden="1">
              <a:extLst>
                <a:ext uri="{63B3BB69-23CF-44E3-9099-C40C66FF867C}">
                  <a14:compatExt spid="_x0000_s573488"/>
                </a:ext>
                <a:ext uri="{FF2B5EF4-FFF2-40B4-BE49-F238E27FC236}">
                  <a16:creationId xmlns:a16="http://schemas.microsoft.com/office/drawing/2014/main" id="{00000000-0008-0000-2400-000030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88</xdr:row>
          <xdr:rowOff>19050</xdr:rowOff>
        </xdr:from>
        <xdr:to>
          <xdr:col>1</xdr:col>
          <xdr:colOff>247650</xdr:colOff>
          <xdr:row>88</xdr:row>
          <xdr:rowOff>180975</xdr:rowOff>
        </xdr:to>
        <xdr:sp macro="" textlink="">
          <xdr:nvSpPr>
            <xdr:cNvPr id="573489" name="Option Button 49" hidden="1">
              <a:extLst>
                <a:ext uri="{63B3BB69-23CF-44E3-9099-C40C66FF867C}">
                  <a14:compatExt spid="_x0000_s573489"/>
                </a:ext>
                <a:ext uri="{FF2B5EF4-FFF2-40B4-BE49-F238E27FC236}">
                  <a16:creationId xmlns:a16="http://schemas.microsoft.com/office/drawing/2014/main" id="{00000000-0008-0000-2400-00003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88</xdr:row>
          <xdr:rowOff>19050</xdr:rowOff>
        </xdr:from>
        <xdr:to>
          <xdr:col>4</xdr:col>
          <xdr:colOff>257175</xdr:colOff>
          <xdr:row>88</xdr:row>
          <xdr:rowOff>180975</xdr:rowOff>
        </xdr:to>
        <xdr:sp macro="" textlink="">
          <xdr:nvSpPr>
            <xdr:cNvPr id="573490" name="Option Button 50" hidden="1">
              <a:extLst>
                <a:ext uri="{63B3BB69-23CF-44E3-9099-C40C66FF867C}">
                  <a14:compatExt spid="_x0000_s573490"/>
                </a:ext>
                <a:ext uri="{FF2B5EF4-FFF2-40B4-BE49-F238E27FC236}">
                  <a16:creationId xmlns:a16="http://schemas.microsoft.com/office/drawing/2014/main" id="{00000000-0008-0000-2400-00003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0</xdr:rowOff>
        </xdr:from>
        <xdr:to>
          <xdr:col>5</xdr:col>
          <xdr:colOff>238125</xdr:colOff>
          <xdr:row>90</xdr:row>
          <xdr:rowOff>19050</xdr:rowOff>
        </xdr:to>
        <xdr:sp macro="" textlink="">
          <xdr:nvSpPr>
            <xdr:cNvPr id="573491" name="Group Box 51" hidden="1">
              <a:extLst>
                <a:ext uri="{63B3BB69-23CF-44E3-9099-C40C66FF867C}">
                  <a14:compatExt spid="_x0000_s573491"/>
                </a:ext>
                <a:ext uri="{FF2B5EF4-FFF2-40B4-BE49-F238E27FC236}">
                  <a16:creationId xmlns:a16="http://schemas.microsoft.com/office/drawing/2014/main" id="{00000000-0008-0000-2400-000033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89</xdr:row>
          <xdr:rowOff>19050</xdr:rowOff>
        </xdr:from>
        <xdr:to>
          <xdr:col>1</xdr:col>
          <xdr:colOff>247650</xdr:colOff>
          <xdr:row>89</xdr:row>
          <xdr:rowOff>180975</xdr:rowOff>
        </xdr:to>
        <xdr:sp macro="" textlink="">
          <xdr:nvSpPr>
            <xdr:cNvPr id="573492" name="Option Button 52" hidden="1">
              <a:extLst>
                <a:ext uri="{63B3BB69-23CF-44E3-9099-C40C66FF867C}">
                  <a14:compatExt spid="_x0000_s573492"/>
                </a:ext>
                <a:ext uri="{FF2B5EF4-FFF2-40B4-BE49-F238E27FC236}">
                  <a16:creationId xmlns:a16="http://schemas.microsoft.com/office/drawing/2014/main" id="{00000000-0008-0000-2400-00003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89</xdr:row>
          <xdr:rowOff>19050</xdr:rowOff>
        </xdr:from>
        <xdr:to>
          <xdr:col>4</xdr:col>
          <xdr:colOff>257175</xdr:colOff>
          <xdr:row>89</xdr:row>
          <xdr:rowOff>180975</xdr:rowOff>
        </xdr:to>
        <xdr:sp macro="" textlink="">
          <xdr:nvSpPr>
            <xdr:cNvPr id="573493" name="Option Button 53" hidden="1">
              <a:extLst>
                <a:ext uri="{63B3BB69-23CF-44E3-9099-C40C66FF867C}">
                  <a14:compatExt spid="_x0000_s573493"/>
                </a:ext>
                <a:ext uri="{FF2B5EF4-FFF2-40B4-BE49-F238E27FC236}">
                  <a16:creationId xmlns:a16="http://schemas.microsoft.com/office/drawing/2014/main" id="{00000000-0008-0000-2400-00003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95</xdr:row>
          <xdr:rowOff>9525</xdr:rowOff>
        </xdr:from>
        <xdr:to>
          <xdr:col>28</xdr:col>
          <xdr:colOff>19050</xdr:colOff>
          <xdr:row>96</xdr:row>
          <xdr:rowOff>0</xdr:rowOff>
        </xdr:to>
        <xdr:sp macro="" textlink="">
          <xdr:nvSpPr>
            <xdr:cNvPr id="573494" name="Group Box 54" hidden="1">
              <a:extLst>
                <a:ext uri="{63B3BB69-23CF-44E3-9099-C40C66FF867C}">
                  <a14:compatExt spid="_x0000_s573494"/>
                </a:ext>
                <a:ext uri="{FF2B5EF4-FFF2-40B4-BE49-F238E27FC236}">
                  <a16:creationId xmlns:a16="http://schemas.microsoft.com/office/drawing/2014/main" id="{00000000-0008-0000-2400-000036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95</xdr:row>
          <xdr:rowOff>47625</xdr:rowOff>
        </xdr:from>
        <xdr:to>
          <xdr:col>12</xdr:col>
          <xdr:colOff>76200</xdr:colOff>
          <xdr:row>95</xdr:row>
          <xdr:rowOff>190500</xdr:rowOff>
        </xdr:to>
        <xdr:sp macro="" textlink="">
          <xdr:nvSpPr>
            <xdr:cNvPr id="573495" name="Option Button 55" hidden="1">
              <a:extLst>
                <a:ext uri="{63B3BB69-23CF-44E3-9099-C40C66FF867C}">
                  <a14:compatExt spid="_x0000_s573495"/>
                </a:ext>
                <a:ext uri="{FF2B5EF4-FFF2-40B4-BE49-F238E27FC236}">
                  <a16:creationId xmlns:a16="http://schemas.microsoft.com/office/drawing/2014/main" id="{00000000-0008-0000-2400-00003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95</xdr:row>
          <xdr:rowOff>47625</xdr:rowOff>
        </xdr:from>
        <xdr:to>
          <xdr:col>15</xdr:col>
          <xdr:colOff>38100</xdr:colOff>
          <xdr:row>95</xdr:row>
          <xdr:rowOff>190500</xdr:rowOff>
        </xdr:to>
        <xdr:sp macro="" textlink="">
          <xdr:nvSpPr>
            <xdr:cNvPr id="573496" name="Option Button 56" hidden="1">
              <a:extLst>
                <a:ext uri="{63B3BB69-23CF-44E3-9099-C40C66FF867C}">
                  <a14:compatExt spid="_x0000_s573496"/>
                </a:ext>
                <a:ext uri="{FF2B5EF4-FFF2-40B4-BE49-F238E27FC236}">
                  <a16:creationId xmlns:a16="http://schemas.microsoft.com/office/drawing/2014/main" id="{00000000-0008-0000-2400-00003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95</xdr:row>
          <xdr:rowOff>47625</xdr:rowOff>
        </xdr:from>
        <xdr:to>
          <xdr:col>22</xdr:col>
          <xdr:colOff>38100</xdr:colOff>
          <xdr:row>95</xdr:row>
          <xdr:rowOff>190500</xdr:rowOff>
        </xdr:to>
        <xdr:sp macro="" textlink="">
          <xdr:nvSpPr>
            <xdr:cNvPr id="573497" name="Option Button 57" hidden="1">
              <a:extLst>
                <a:ext uri="{63B3BB69-23CF-44E3-9099-C40C66FF867C}">
                  <a14:compatExt spid="_x0000_s573497"/>
                </a:ext>
                <a:ext uri="{FF2B5EF4-FFF2-40B4-BE49-F238E27FC236}">
                  <a16:creationId xmlns:a16="http://schemas.microsoft.com/office/drawing/2014/main" id="{00000000-0008-0000-2400-00003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95</xdr:row>
          <xdr:rowOff>47625</xdr:rowOff>
        </xdr:from>
        <xdr:to>
          <xdr:col>25</xdr:col>
          <xdr:colOff>57150</xdr:colOff>
          <xdr:row>95</xdr:row>
          <xdr:rowOff>190500</xdr:rowOff>
        </xdr:to>
        <xdr:sp macro="" textlink="">
          <xdr:nvSpPr>
            <xdr:cNvPr id="573498" name="Option Button 58" hidden="1">
              <a:extLst>
                <a:ext uri="{63B3BB69-23CF-44E3-9099-C40C66FF867C}">
                  <a14:compatExt spid="_x0000_s573498"/>
                </a:ext>
                <a:ext uri="{FF2B5EF4-FFF2-40B4-BE49-F238E27FC236}">
                  <a16:creationId xmlns:a16="http://schemas.microsoft.com/office/drawing/2014/main" id="{00000000-0008-0000-2400-00003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96</xdr:row>
          <xdr:rowOff>28575</xdr:rowOff>
        </xdr:from>
        <xdr:to>
          <xdr:col>18</xdr:col>
          <xdr:colOff>28575</xdr:colOff>
          <xdr:row>97</xdr:row>
          <xdr:rowOff>19050</xdr:rowOff>
        </xdr:to>
        <xdr:sp macro="" textlink="">
          <xdr:nvSpPr>
            <xdr:cNvPr id="573499" name="Group Box 59" hidden="1">
              <a:extLst>
                <a:ext uri="{63B3BB69-23CF-44E3-9099-C40C66FF867C}">
                  <a14:compatExt spid="_x0000_s573499"/>
                </a:ext>
                <a:ext uri="{FF2B5EF4-FFF2-40B4-BE49-F238E27FC236}">
                  <a16:creationId xmlns:a16="http://schemas.microsoft.com/office/drawing/2014/main" id="{00000000-0008-0000-2400-00003B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96</xdr:row>
          <xdr:rowOff>57150</xdr:rowOff>
        </xdr:from>
        <xdr:to>
          <xdr:col>9</xdr:col>
          <xdr:colOff>38100</xdr:colOff>
          <xdr:row>96</xdr:row>
          <xdr:rowOff>209550</xdr:rowOff>
        </xdr:to>
        <xdr:sp macro="" textlink="">
          <xdr:nvSpPr>
            <xdr:cNvPr id="573500" name="Option Button 60" hidden="1">
              <a:extLst>
                <a:ext uri="{63B3BB69-23CF-44E3-9099-C40C66FF867C}">
                  <a14:compatExt spid="_x0000_s573500"/>
                </a:ext>
                <a:ext uri="{FF2B5EF4-FFF2-40B4-BE49-F238E27FC236}">
                  <a16:creationId xmlns:a16="http://schemas.microsoft.com/office/drawing/2014/main" id="{00000000-0008-0000-2400-00003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96</xdr:row>
          <xdr:rowOff>57150</xdr:rowOff>
        </xdr:from>
        <xdr:to>
          <xdr:col>12</xdr:col>
          <xdr:colOff>247650</xdr:colOff>
          <xdr:row>96</xdr:row>
          <xdr:rowOff>209550</xdr:rowOff>
        </xdr:to>
        <xdr:sp macro="" textlink="">
          <xdr:nvSpPr>
            <xdr:cNvPr id="573501" name="Option Button 61" hidden="1">
              <a:extLst>
                <a:ext uri="{63B3BB69-23CF-44E3-9099-C40C66FF867C}">
                  <a14:compatExt spid="_x0000_s573501"/>
                </a:ext>
                <a:ext uri="{FF2B5EF4-FFF2-40B4-BE49-F238E27FC236}">
                  <a16:creationId xmlns:a16="http://schemas.microsoft.com/office/drawing/2014/main" id="{00000000-0008-0000-2400-00003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96</xdr:row>
          <xdr:rowOff>57150</xdr:rowOff>
        </xdr:from>
        <xdr:to>
          <xdr:col>16</xdr:col>
          <xdr:colOff>57150</xdr:colOff>
          <xdr:row>96</xdr:row>
          <xdr:rowOff>209550</xdr:rowOff>
        </xdr:to>
        <xdr:sp macro="" textlink="">
          <xdr:nvSpPr>
            <xdr:cNvPr id="573502" name="Option Button 62" hidden="1">
              <a:extLst>
                <a:ext uri="{63B3BB69-23CF-44E3-9099-C40C66FF867C}">
                  <a14:compatExt spid="_x0000_s573502"/>
                </a:ext>
                <a:ext uri="{FF2B5EF4-FFF2-40B4-BE49-F238E27FC236}">
                  <a16:creationId xmlns:a16="http://schemas.microsoft.com/office/drawing/2014/main" id="{00000000-0008-0000-2400-00003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103</xdr:row>
          <xdr:rowOff>9525</xdr:rowOff>
        </xdr:from>
        <xdr:to>
          <xdr:col>27</xdr:col>
          <xdr:colOff>247650</xdr:colOff>
          <xdr:row>104</xdr:row>
          <xdr:rowOff>0</xdr:rowOff>
        </xdr:to>
        <xdr:sp macro="" textlink="">
          <xdr:nvSpPr>
            <xdr:cNvPr id="573503" name="Group Box 63" hidden="1">
              <a:extLst>
                <a:ext uri="{63B3BB69-23CF-44E3-9099-C40C66FF867C}">
                  <a14:compatExt spid="_x0000_s573503"/>
                </a:ext>
                <a:ext uri="{FF2B5EF4-FFF2-40B4-BE49-F238E27FC236}">
                  <a16:creationId xmlns:a16="http://schemas.microsoft.com/office/drawing/2014/main" id="{00000000-0008-0000-2400-00003F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103</xdr:row>
          <xdr:rowOff>47625</xdr:rowOff>
        </xdr:from>
        <xdr:to>
          <xdr:col>12</xdr:col>
          <xdr:colOff>66675</xdr:colOff>
          <xdr:row>103</xdr:row>
          <xdr:rowOff>190500</xdr:rowOff>
        </xdr:to>
        <xdr:sp macro="" textlink="">
          <xdr:nvSpPr>
            <xdr:cNvPr id="573504" name="Option Button 64" hidden="1">
              <a:extLst>
                <a:ext uri="{63B3BB69-23CF-44E3-9099-C40C66FF867C}">
                  <a14:compatExt spid="_x0000_s573504"/>
                </a:ext>
                <a:ext uri="{FF2B5EF4-FFF2-40B4-BE49-F238E27FC236}">
                  <a16:creationId xmlns:a16="http://schemas.microsoft.com/office/drawing/2014/main" id="{00000000-0008-0000-2400-00004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103</xdr:row>
          <xdr:rowOff>47625</xdr:rowOff>
        </xdr:from>
        <xdr:to>
          <xdr:col>15</xdr:col>
          <xdr:colOff>38100</xdr:colOff>
          <xdr:row>103</xdr:row>
          <xdr:rowOff>190500</xdr:rowOff>
        </xdr:to>
        <xdr:sp macro="" textlink="">
          <xdr:nvSpPr>
            <xdr:cNvPr id="573505" name="Option Button 65" hidden="1">
              <a:extLst>
                <a:ext uri="{63B3BB69-23CF-44E3-9099-C40C66FF867C}">
                  <a14:compatExt spid="_x0000_s573505"/>
                </a:ext>
                <a:ext uri="{FF2B5EF4-FFF2-40B4-BE49-F238E27FC236}">
                  <a16:creationId xmlns:a16="http://schemas.microsoft.com/office/drawing/2014/main" id="{00000000-0008-0000-2400-00004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103</xdr:row>
          <xdr:rowOff>47625</xdr:rowOff>
        </xdr:from>
        <xdr:to>
          <xdr:col>22</xdr:col>
          <xdr:colOff>38100</xdr:colOff>
          <xdr:row>103</xdr:row>
          <xdr:rowOff>190500</xdr:rowOff>
        </xdr:to>
        <xdr:sp macro="" textlink="">
          <xdr:nvSpPr>
            <xdr:cNvPr id="573506" name="Option Button 66" hidden="1">
              <a:extLst>
                <a:ext uri="{63B3BB69-23CF-44E3-9099-C40C66FF867C}">
                  <a14:compatExt spid="_x0000_s573506"/>
                </a:ext>
                <a:ext uri="{FF2B5EF4-FFF2-40B4-BE49-F238E27FC236}">
                  <a16:creationId xmlns:a16="http://schemas.microsoft.com/office/drawing/2014/main" id="{00000000-0008-0000-2400-00004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103</xdr:row>
          <xdr:rowOff>47625</xdr:rowOff>
        </xdr:from>
        <xdr:to>
          <xdr:col>25</xdr:col>
          <xdr:colOff>47625</xdr:colOff>
          <xdr:row>103</xdr:row>
          <xdr:rowOff>190500</xdr:rowOff>
        </xdr:to>
        <xdr:sp macro="" textlink="">
          <xdr:nvSpPr>
            <xdr:cNvPr id="573507" name="Option Button 67" hidden="1">
              <a:extLst>
                <a:ext uri="{63B3BB69-23CF-44E3-9099-C40C66FF867C}">
                  <a14:compatExt spid="_x0000_s573507"/>
                </a:ext>
                <a:ext uri="{FF2B5EF4-FFF2-40B4-BE49-F238E27FC236}">
                  <a16:creationId xmlns:a16="http://schemas.microsoft.com/office/drawing/2014/main" id="{00000000-0008-0000-2400-00004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104</xdr:row>
          <xdr:rowOff>57150</xdr:rowOff>
        </xdr:from>
        <xdr:to>
          <xdr:col>9</xdr:col>
          <xdr:colOff>38100</xdr:colOff>
          <xdr:row>104</xdr:row>
          <xdr:rowOff>209550</xdr:rowOff>
        </xdr:to>
        <xdr:sp macro="" textlink="">
          <xdr:nvSpPr>
            <xdr:cNvPr id="573508" name="Option Button 68" hidden="1">
              <a:extLst>
                <a:ext uri="{63B3BB69-23CF-44E3-9099-C40C66FF867C}">
                  <a14:compatExt spid="_x0000_s573508"/>
                </a:ext>
                <a:ext uri="{FF2B5EF4-FFF2-40B4-BE49-F238E27FC236}">
                  <a16:creationId xmlns:a16="http://schemas.microsoft.com/office/drawing/2014/main" id="{00000000-0008-0000-2400-00004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104</xdr:row>
          <xdr:rowOff>57150</xdr:rowOff>
        </xdr:from>
        <xdr:to>
          <xdr:col>12</xdr:col>
          <xdr:colOff>247650</xdr:colOff>
          <xdr:row>104</xdr:row>
          <xdr:rowOff>209550</xdr:rowOff>
        </xdr:to>
        <xdr:sp macro="" textlink="">
          <xdr:nvSpPr>
            <xdr:cNvPr id="573509" name="Option Button 69" hidden="1">
              <a:extLst>
                <a:ext uri="{63B3BB69-23CF-44E3-9099-C40C66FF867C}">
                  <a14:compatExt spid="_x0000_s573509"/>
                </a:ext>
                <a:ext uri="{FF2B5EF4-FFF2-40B4-BE49-F238E27FC236}">
                  <a16:creationId xmlns:a16="http://schemas.microsoft.com/office/drawing/2014/main" id="{00000000-0008-0000-2400-00004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104</xdr:row>
          <xdr:rowOff>57150</xdr:rowOff>
        </xdr:from>
        <xdr:to>
          <xdr:col>16</xdr:col>
          <xdr:colOff>57150</xdr:colOff>
          <xdr:row>104</xdr:row>
          <xdr:rowOff>209550</xdr:rowOff>
        </xdr:to>
        <xdr:sp macro="" textlink="">
          <xdr:nvSpPr>
            <xdr:cNvPr id="573510" name="Option Button 70" hidden="1">
              <a:extLst>
                <a:ext uri="{63B3BB69-23CF-44E3-9099-C40C66FF867C}">
                  <a14:compatExt spid="_x0000_s573510"/>
                </a:ext>
                <a:ext uri="{FF2B5EF4-FFF2-40B4-BE49-F238E27FC236}">
                  <a16:creationId xmlns:a16="http://schemas.microsoft.com/office/drawing/2014/main" id="{00000000-0008-0000-2400-00004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111</xdr:row>
          <xdr:rowOff>9525</xdr:rowOff>
        </xdr:from>
        <xdr:to>
          <xdr:col>27</xdr:col>
          <xdr:colOff>247650</xdr:colOff>
          <xdr:row>112</xdr:row>
          <xdr:rowOff>0</xdr:rowOff>
        </xdr:to>
        <xdr:sp macro="" textlink="">
          <xdr:nvSpPr>
            <xdr:cNvPr id="573511" name="Group Box 71" hidden="1">
              <a:extLst>
                <a:ext uri="{63B3BB69-23CF-44E3-9099-C40C66FF867C}">
                  <a14:compatExt spid="_x0000_s573511"/>
                </a:ext>
                <a:ext uri="{FF2B5EF4-FFF2-40B4-BE49-F238E27FC236}">
                  <a16:creationId xmlns:a16="http://schemas.microsoft.com/office/drawing/2014/main" id="{00000000-0008-0000-2400-000047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111</xdr:row>
          <xdr:rowOff>47625</xdr:rowOff>
        </xdr:from>
        <xdr:to>
          <xdr:col>12</xdr:col>
          <xdr:colOff>66675</xdr:colOff>
          <xdr:row>111</xdr:row>
          <xdr:rowOff>190500</xdr:rowOff>
        </xdr:to>
        <xdr:sp macro="" textlink="">
          <xdr:nvSpPr>
            <xdr:cNvPr id="573512" name="Option Button 72" hidden="1">
              <a:extLst>
                <a:ext uri="{63B3BB69-23CF-44E3-9099-C40C66FF867C}">
                  <a14:compatExt spid="_x0000_s573512"/>
                </a:ext>
                <a:ext uri="{FF2B5EF4-FFF2-40B4-BE49-F238E27FC236}">
                  <a16:creationId xmlns:a16="http://schemas.microsoft.com/office/drawing/2014/main" id="{00000000-0008-0000-2400-00004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111</xdr:row>
          <xdr:rowOff>47625</xdr:rowOff>
        </xdr:from>
        <xdr:to>
          <xdr:col>15</xdr:col>
          <xdr:colOff>38100</xdr:colOff>
          <xdr:row>111</xdr:row>
          <xdr:rowOff>190500</xdr:rowOff>
        </xdr:to>
        <xdr:sp macro="" textlink="">
          <xdr:nvSpPr>
            <xdr:cNvPr id="573513" name="Option Button 73" hidden="1">
              <a:extLst>
                <a:ext uri="{63B3BB69-23CF-44E3-9099-C40C66FF867C}">
                  <a14:compatExt spid="_x0000_s573513"/>
                </a:ext>
                <a:ext uri="{FF2B5EF4-FFF2-40B4-BE49-F238E27FC236}">
                  <a16:creationId xmlns:a16="http://schemas.microsoft.com/office/drawing/2014/main" id="{00000000-0008-0000-2400-00004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111</xdr:row>
          <xdr:rowOff>47625</xdr:rowOff>
        </xdr:from>
        <xdr:to>
          <xdr:col>22</xdr:col>
          <xdr:colOff>38100</xdr:colOff>
          <xdr:row>111</xdr:row>
          <xdr:rowOff>190500</xdr:rowOff>
        </xdr:to>
        <xdr:sp macro="" textlink="">
          <xdr:nvSpPr>
            <xdr:cNvPr id="573514" name="Option Button 74" hidden="1">
              <a:extLst>
                <a:ext uri="{63B3BB69-23CF-44E3-9099-C40C66FF867C}">
                  <a14:compatExt spid="_x0000_s573514"/>
                </a:ext>
                <a:ext uri="{FF2B5EF4-FFF2-40B4-BE49-F238E27FC236}">
                  <a16:creationId xmlns:a16="http://schemas.microsoft.com/office/drawing/2014/main" id="{00000000-0008-0000-2400-00004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111</xdr:row>
          <xdr:rowOff>47625</xdr:rowOff>
        </xdr:from>
        <xdr:to>
          <xdr:col>25</xdr:col>
          <xdr:colOff>47625</xdr:colOff>
          <xdr:row>111</xdr:row>
          <xdr:rowOff>190500</xdr:rowOff>
        </xdr:to>
        <xdr:sp macro="" textlink="">
          <xdr:nvSpPr>
            <xdr:cNvPr id="573515" name="Option Button 75" hidden="1">
              <a:extLst>
                <a:ext uri="{63B3BB69-23CF-44E3-9099-C40C66FF867C}">
                  <a14:compatExt spid="_x0000_s573515"/>
                </a:ext>
                <a:ext uri="{FF2B5EF4-FFF2-40B4-BE49-F238E27FC236}">
                  <a16:creationId xmlns:a16="http://schemas.microsoft.com/office/drawing/2014/main" id="{00000000-0008-0000-2400-00004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112</xdr:row>
          <xdr:rowOff>57150</xdr:rowOff>
        </xdr:from>
        <xdr:to>
          <xdr:col>9</xdr:col>
          <xdr:colOff>38100</xdr:colOff>
          <xdr:row>112</xdr:row>
          <xdr:rowOff>209550</xdr:rowOff>
        </xdr:to>
        <xdr:sp macro="" textlink="">
          <xdr:nvSpPr>
            <xdr:cNvPr id="573516" name="Option Button 76" hidden="1">
              <a:extLst>
                <a:ext uri="{63B3BB69-23CF-44E3-9099-C40C66FF867C}">
                  <a14:compatExt spid="_x0000_s573516"/>
                </a:ext>
                <a:ext uri="{FF2B5EF4-FFF2-40B4-BE49-F238E27FC236}">
                  <a16:creationId xmlns:a16="http://schemas.microsoft.com/office/drawing/2014/main" id="{00000000-0008-0000-2400-00004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112</xdr:row>
          <xdr:rowOff>57150</xdr:rowOff>
        </xdr:from>
        <xdr:to>
          <xdr:col>12</xdr:col>
          <xdr:colOff>247650</xdr:colOff>
          <xdr:row>112</xdr:row>
          <xdr:rowOff>209550</xdr:rowOff>
        </xdr:to>
        <xdr:sp macro="" textlink="">
          <xdr:nvSpPr>
            <xdr:cNvPr id="573517" name="Option Button 77" hidden="1">
              <a:extLst>
                <a:ext uri="{63B3BB69-23CF-44E3-9099-C40C66FF867C}">
                  <a14:compatExt spid="_x0000_s573517"/>
                </a:ext>
                <a:ext uri="{FF2B5EF4-FFF2-40B4-BE49-F238E27FC236}">
                  <a16:creationId xmlns:a16="http://schemas.microsoft.com/office/drawing/2014/main" id="{00000000-0008-0000-2400-00004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112</xdr:row>
          <xdr:rowOff>57150</xdr:rowOff>
        </xdr:from>
        <xdr:to>
          <xdr:col>16</xdr:col>
          <xdr:colOff>57150</xdr:colOff>
          <xdr:row>112</xdr:row>
          <xdr:rowOff>209550</xdr:rowOff>
        </xdr:to>
        <xdr:sp macro="" textlink="">
          <xdr:nvSpPr>
            <xdr:cNvPr id="573518" name="Option Button 78" hidden="1">
              <a:extLst>
                <a:ext uri="{63B3BB69-23CF-44E3-9099-C40C66FF867C}">
                  <a14:compatExt spid="_x0000_s573518"/>
                </a:ext>
                <a:ext uri="{FF2B5EF4-FFF2-40B4-BE49-F238E27FC236}">
                  <a16:creationId xmlns:a16="http://schemas.microsoft.com/office/drawing/2014/main" id="{00000000-0008-0000-2400-00004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119</xdr:row>
          <xdr:rowOff>9525</xdr:rowOff>
        </xdr:from>
        <xdr:to>
          <xdr:col>27</xdr:col>
          <xdr:colOff>247650</xdr:colOff>
          <xdr:row>120</xdr:row>
          <xdr:rowOff>0</xdr:rowOff>
        </xdr:to>
        <xdr:sp macro="" textlink="">
          <xdr:nvSpPr>
            <xdr:cNvPr id="573519" name="Group Box 79" hidden="1">
              <a:extLst>
                <a:ext uri="{63B3BB69-23CF-44E3-9099-C40C66FF867C}">
                  <a14:compatExt spid="_x0000_s573519"/>
                </a:ext>
                <a:ext uri="{FF2B5EF4-FFF2-40B4-BE49-F238E27FC236}">
                  <a16:creationId xmlns:a16="http://schemas.microsoft.com/office/drawing/2014/main" id="{00000000-0008-0000-2400-00004F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119</xdr:row>
          <xdr:rowOff>47625</xdr:rowOff>
        </xdr:from>
        <xdr:to>
          <xdr:col>12</xdr:col>
          <xdr:colOff>66675</xdr:colOff>
          <xdr:row>119</xdr:row>
          <xdr:rowOff>190500</xdr:rowOff>
        </xdr:to>
        <xdr:sp macro="" textlink="">
          <xdr:nvSpPr>
            <xdr:cNvPr id="573520" name="Option Button 80" hidden="1">
              <a:extLst>
                <a:ext uri="{63B3BB69-23CF-44E3-9099-C40C66FF867C}">
                  <a14:compatExt spid="_x0000_s573520"/>
                </a:ext>
                <a:ext uri="{FF2B5EF4-FFF2-40B4-BE49-F238E27FC236}">
                  <a16:creationId xmlns:a16="http://schemas.microsoft.com/office/drawing/2014/main" id="{00000000-0008-0000-2400-00005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119</xdr:row>
          <xdr:rowOff>47625</xdr:rowOff>
        </xdr:from>
        <xdr:to>
          <xdr:col>15</xdr:col>
          <xdr:colOff>38100</xdr:colOff>
          <xdr:row>119</xdr:row>
          <xdr:rowOff>190500</xdr:rowOff>
        </xdr:to>
        <xdr:sp macro="" textlink="">
          <xdr:nvSpPr>
            <xdr:cNvPr id="573521" name="Option Button 81" hidden="1">
              <a:extLst>
                <a:ext uri="{63B3BB69-23CF-44E3-9099-C40C66FF867C}">
                  <a14:compatExt spid="_x0000_s573521"/>
                </a:ext>
                <a:ext uri="{FF2B5EF4-FFF2-40B4-BE49-F238E27FC236}">
                  <a16:creationId xmlns:a16="http://schemas.microsoft.com/office/drawing/2014/main" id="{00000000-0008-0000-2400-00005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119</xdr:row>
          <xdr:rowOff>47625</xdr:rowOff>
        </xdr:from>
        <xdr:to>
          <xdr:col>22</xdr:col>
          <xdr:colOff>38100</xdr:colOff>
          <xdr:row>119</xdr:row>
          <xdr:rowOff>190500</xdr:rowOff>
        </xdr:to>
        <xdr:sp macro="" textlink="">
          <xdr:nvSpPr>
            <xdr:cNvPr id="573522" name="Option Button 82" hidden="1">
              <a:extLst>
                <a:ext uri="{63B3BB69-23CF-44E3-9099-C40C66FF867C}">
                  <a14:compatExt spid="_x0000_s573522"/>
                </a:ext>
                <a:ext uri="{FF2B5EF4-FFF2-40B4-BE49-F238E27FC236}">
                  <a16:creationId xmlns:a16="http://schemas.microsoft.com/office/drawing/2014/main" id="{00000000-0008-0000-2400-00005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119</xdr:row>
          <xdr:rowOff>47625</xdr:rowOff>
        </xdr:from>
        <xdr:to>
          <xdr:col>25</xdr:col>
          <xdr:colOff>47625</xdr:colOff>
          <xdr:row>119</xdr:row>
          <xdr:rowOff>190500</xdr:rowOff>
        </xdr:to>
        <xdr:sp macro="" textlink="">
          <xdr:nvSpPr>
            <xdr:cNvPr id="573523" name="Option Button 83" hidden="1">
              <a:extLst>
                <a:ext uri="{63B3BB69-23CF-44E3-9099-C40C66FF867C}">
                  <a14:compatExt spid="_x0000_s573523"/>
                </a:ext>
                <a:ext uri="{FF2B5EF4-FFF2-40B4-BE49-F238E27FC236}">
                  <a16:creationId xmlns:a16="http://schemas.microsoft.com/office/drawing/2014/main" id="{00000000-0008-0000-2400-00005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120</xdr:row>
          <xdr:rowOff>57150</xdr:rowOff>
        </xdr:from>
        <xdr:to>
          <xdr:col>9</xdr:col>
          <xdr:colOff>38100</xdr:colOff>
          <xdr:row>120</xdr:row>
          <xdr:rowOff>209550</xdr:rowOff>
        </xdr:to>
        <xdr:sp macro="" textlink="">
          <xdr:nvSpPr>
            <xdr:cNvPr id="573524" name="Option Button 84" hidden="1">
              <a:extLst>
                <a:ext uri="{63B3BB69-23CF-44E3-9099-C40C66FF867C}">
                  <a14:compatExt spid="_x0000_s573524"/>
                </a:ext>
                <a:ext uri="{FF2B5EF4-FFF2-40B4-BE49-F238E27FC236}">
                  <a16:creationId xmlns:a16="http://schemas.microsoft.com/office/drawing/2014/main" id="{00000000-0008-0000-2400-00005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120</xdr:row>
          <xdr:rowOff>57150</xdr:rowOff>
        </xdr:from>
        <xdr:to>
          <xdr:col>12</xdr:col>
          <xdr:colOff>247650</xdr:colOff>
          <xdr:row>120</xdr:row>
          <xdr:rowOff>209550</xdr:rowOff>
        </xdr:to>
        <xdr:sp macro="" textlink="">
          <xdr:nvSpPr>
            <xdr:cNvPr id="573525" name="Option Button 85" hidden="1">
              <a:extLst>
                <a:ext uri="{63B3BB69-23CF-44E3-9099-C40C66FF867C}">
                  <a14:compatExt spid="_x0000_s573525"/>
                </a:ext>
                <a:ext uri="{FF2B5EF4-FFF2-40B4-BE49-F238E27FC236}">
                  <a16:creationId xmlns:a16="http://schemas.microsoft.com/office/drawing/2014/main" id="{00000000-0008-0000-2400-00005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120</xdr:row>
          <xdr:rowOff>57150</xdr:rowOff>
        </xdr:from>
        <xdr:to>
          <xdr:col>16</xdr:col>
          <xdr:colOff>57150</xdr:colOff>
          <xdr:row>120</xdr:row>
          <xdr:rowOff>209550</xdr:rowOff>
        </xdr:to>
        <xdr:sp macro="" textlink="">
          <xdr:nvSpPr>
            <xdr:cNvPr id="573526" name="Option Button 86" hidden="1">
              <a:extLst>
                <a:ext uri="{63B3BB69-23CF-44E3-9099-C40C66FF867C}">
                  <a14:compatExt spid="_x0000_s573526"/>
                </a:ext>
                <a:ext uri="{FF2B5EF4-FFF2-40B4-BE49-F238E27FC236}">
                  <a16:creationId xmlns:a16="http://schemas.microsoft.com/office/drawing/2014/main" id="{00000000-0008-0000-2400-00005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127</xdr:row>
          <xdr:rowOff>9525</xdr:rowOff>
        </xdr:from>
        <xdr:to>
          <xdr:col>27</xdr:col>
          <xdr:colOff>247650</xdr:colOff>
          <xdr:row>128</xdr:row>
          <xdr:rowOff>0</xdr:rowOff>
        </xdr:to>
        <xdr:sp macro="" textlink="">
          <xdr:nvSpPr>
            <xdr:cNvPr id="573527" name="Group Box 87" hidden="1">
              <a:extLst>
                <a:ext uri="{63B3BB69-23CF-44E3-9099-C40C66FF867C}">
                  <a14:compatExt spid="_x0000_s573527"/>
                </a:ext>
                <a:ext uri="{FF2B5EF4-FFF2-40B4-BE49-F238E27FC236}">
                  <a16:creationId xmlns:a16="http://schemas.microsoft.com/office/drawing/2014/main" id="{00000000-0008-0000-2400-000057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127</xdr:row>
          <xdr:rowOff>47625</xdr:rowOff>
        </xdr:from>
        <xdr:to>
          <xdr:col>12</xdr:col>
          <xdr:colOff>66675</xdr:colOff>
          <xdr:row>127</xdr:row>
          <xdr:rowOff>190500</xdr:rowOff>
        </xdr:to>
        <xdr:sp macro="" textlink="">
          <xdr:nvSpPr>
            <xdr:cNvPr id="573528" name="Option Button 88" hidden="1">
              <a:extLst>
                <a:ext uri="{63B3BB69-23CF-44E3-9099-C40C66FF867C}">
                  <a14:compatExt spid="_x0000_s573528"/>
                </a:ext>
                <a:ext uri="{FF2B5EF4-FFF2-40B4-BE49-F238E27FC236}">
                  <a16:creationId xmlns:a16="http://schemas.microsoft.com/office/drawing/2014/main" id="{00000000-0008-0000-2400-00005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127</xdr:row>
          <xdr:rowOff>47625</xdr:rowOff>
        </xdr:from>
        <xdr:to>
          <xdr:col>15</xdr:col>
          <xdr:colOff>38100</xdr:colOff>
          <xdr:row>127</xdr:row>
          <xdr:rowOff>190500</xdr:rowOff>
        </xdr:to>
        <xdr:sp macro="" textlink="">
          <xdr:nvSpPr>
            <xdr:cNvPr id="573529" name="Option Button 89" hidden="1">
              <a:extLst>
                <a:ext uri="{63B3BB69-23CF-44E3-9099-C40C66FF867C}">
                  <a14:compatExt spid="_x0000_s573529"/>
                </a:ext>
                <a:ext uri="{FF2B5EF4-FFF2-40B4-BE49-F238E27FC236}">
                  <a16:creationId xmlns:a16="http://schemas.microsoft.com/office/drawing/2014/main" id="{00000000-0008-0000-2400-00005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127</xdr:row>
          <xdr:rowOff>47625</xdr:rowOff>
        </xdr:from>
        <xdr:to>
          <xdr:col>22</xdr:col>
          <xdr:colOff>38100</xdr:colOff>
          <xdr:row>127</xdr:row>
          <xdr:rowOff>190500</xdr:rowOff>
        </xdr:to>
        <xdr:sp macro="" textlink="">
          <xdr:nvSpPr>
            <xdr:cNvPr id="573530" name="Option Button 90" hidden="1">
              <a:extLst>
                <a:ext uri="{63B3BB69-23CF-44E3-9099-C40C66FF867C}">
                  <a14:compatExt spid="_x0000_s573530"/>
                </a:ext>
                <a:ext uri="{FF2B5EF4-FFF2-40B4-BE49-F238E27FC236}">
                  <a16:creationId xmlns:a16="http://schemas.microsoft.com/office/drawing/2014/main" id="{00000000-0008-0000-2400-00005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127</xdr:row>
          <xdr:rowOff>47625</xdr:rowOff>
        </xdr:from>
        <xdr:to>
          <xdr:col>25</xdr:col>
          <xdr:colOff>47625</xdr:colOff>
          <xdr:row>127</xdr:row>
          <xdr:rowOff>190500</xdr:rowOff>
        </xdr:to>
        <xdr:sp macro="" textlink="">
          <xdr:nvSpPr>
            <xdr:cNvPr id="573531" name="Option Button 91" hidden="1">
              <a:extLst>
                <a:ext uri="{63B3BB69-23CF-44E3-9099-C40C66FF867C}">
                  <a14:compatExt spid="_x0000_s573531"/>
                </a:ext>
                <a:ext uri="{FF2B5EF4-FFF2-40B4-BE49-F238E27FC236}">
                  <a16:creationId xmlns:a16="http://schemas.microsoft.com/office/drawing/2014/main" id="{00000000-0008-0000-2400-00005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128</xdr:row>
          <xdr:rowOff>57150</xdr:rowOff>
        </xdr:from>
        <xdr:to>
          <xdr:col>9</xdr:col>
          <xdr:colOff>38100</xdr:colOff>
          <xdr:row>128</xdr:row>
          <xdr:rowOff>209550</xdr:rowOff>
        </xdr:to>
        <xdr:sp macro="" textlink="">
          <xdr:nvSpPr>
            <xdr:cNvPr id="573532" name="Option Button 92" hidden="1">
              <a:extLst>
                <a:ext uri="{63B3BB69-23CF-44E3-9099-C40C66FF867C}">
                  <a14:compatExt spid="_x0000_s573532"/>
                </a:ext>
                <a:ext uri="{FF2B5EF4-FFF2-40B4-BE49-F238E27FC236}">
                  <a16:creationId xmlns:a16="http://schemas.microsoft.com/office/drawing/2014/main" id="{00000000-0008-0000-2400-00005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128</xdr:row>
          <xdr:rowOff>57150</xdr:rowOff>
        </xdr:from>
        <xdr:to>
          <xdr:col>12</xdr:col>
          <xdr:colOff>247650</xdr:colOff>
          <xdr:row>128</xdr:row>
          <xdr:rowOff>209550</xdr:rowOff>
        </xdr:to>
        <xdr:sp macro="" textlink="">
          <xdr:nvSpPr>
            <xdr:cNvPr id="573533" name="Option Button 93" hidden="1">
              <a:extLst>
                <a:ext uri="{63B3BB69-23CF-44E3-9099-C40C66FF867C}">
                  <a14:compatExt spid="_x0000_s573533"/>
                </a:ext>
                <a:ext uri="{FF2B5EF4-FFF2-40B4-BE49-F238E27FC236}">
                  <a16:creationId xmlns:a16="http://schemas.microsoft.com/office/drawing/2014/main" id="{00000000-0008-0000-2400-00005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128</xdr:row>
          <xdr:rowOff>57150</xdr:rowOff>
        </xdr:from>
        <xdr:to>
          <xdr:col>16</xdr:col>
          <xdr:colOff>57150</xdr:colOff>
          <xdr:row>128</xdr:row>
          <xdr:rowOff>209550</xdr:rowOff>
        </xdr:to>
        <xdr:sp macro="" textlink="">
          <xdr:nvSpPr>
            <xdr:cNvPr id="573534" name="Option Button 94" hidden="1">
              <a:extLst>
                <a:ext uri="{63B3BB69-23CF-44E3-9099-C40C66FF867C}">
                  <a14:compatExt spid="_x0000_s573534"/>
                </a:ext>
                <a:ext uri="{FF2B5EF4-FFF2-40B4-BE49-F238E27FC236}">
                  <a16:creationId xmlns:a16="http://schemas.microsoft.com/office/drawing/2014/main" id="{00000000-0008-0000-2400-00005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104</xdr:row>
          <xdr:rowOff>28575</xdr:rowOff>
        </xdr:from>
        <xdr:to>
          <xdr:col>18</xdr:col>
          <xdr:colOff>28575</xdr:colOff>
          <xdr:row>105</xdr:row>
          <xdr:rowOff>19050</xdr:rowOff>
        </xdr:to>
        <xdr:sp macro="" textlink="">
          <xdr:nvSpPr>
            <xdr:cNvPr id="573535" name="Group Box 95" hidden="1">
              <a:extLst>
                <a:ext uri="{63B3BB69-23CF-44E3-9099-C40C66FF867C}">
                  <a14:compatExt spid="_x0000_s573535"/>
                </a:ext>
                <a:ext uri="{FF2B5EF4-FFF2-40B4-BE49-F238E27FC236}">
                  <a16:creationId xmlns:a16="http://schemas.microsoft.com/office/drawing/2014/main" id="{00000000-0008-0000-2400-00005F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112</xdr:row>
          <xdr:rowOff>28575</xdr:rowOff>
        </xdr:from>
        <xdr:to>
          <xdr:col>18</xdr:col>
          <xdr:colOff>28575</xdr:colOff>
          <xdr:row>113</xdr:row>
          <xdr:rowOff>19050</xdr:rowOff>
        </xdr:to>
        <xdr:sp macro="" textlink="">
          <xdr:nvSpPr>
            <xdr:cNvPr id="573536" name="Group Box 96" hidden="1">
              <a:extLst>
                <a:ext uri="{63B3BB69-23CF-44E3-9099-C40C66FF867C}">
                  <a14:compatExt spid="_x0000_s573536"/>
                </a:ext>
                <a:ext uri="{FF2B5EF4-FFF2-40B4-BE49-F238E27FC236}">
                  <a16:creationId xmlns:a16="http://schemas.microsoft.com/office/drawing/2014/main" id="{00000000-0008-0000-2400-000060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120</xdr:row>
          <xdr:rowOff>28575</xdr:rowOff>
        </xdr:from>
        <xdr:to>
          <xdr:col>18</xdr:col>
          <xdr:colOff>28575</xdr:colOff>
          <xdr:row>121</xdr:row>
          <xdr:rowOff>19050</xdr:rowOff>
        </xdr:to>
        <xdr:sp macro="" textlink="">
          <xdr:nvSpPr>
            <xdr:cNvPr id="573537" name="Group Box 97" hidden="1">
              <a:extLst>
                <a:ext uri="{63B3BB69-23CF-44E3-9099-C40C66FF867C}">
                  <a14:compatExt spid="_x0000_s573537"/>
                </a:ext>
                <a:ext uri="{FF2B5EF4-FFF2-40B4-BE49-F238E27FC236}">
                  <a16:creationId xmlns:a16="http://schemas.microsoft.com/office/drawing/2014/main" id="{00000000-0008-0000-2400-000061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128</xdr:row>
          <xdr:rowOff>28575</xdr:rowOff>
        </xdr:from>
        <xdr:to>
          <xdr:col>18</xdr:col>
          <xdr:colOff>28575</xdr:colOff>
          <xdr:row>129</xdr:row>
          <xdr:rowOff>19050</xdr:rowOff>
        </xdr:to>
        <xdr:sp macro="" textlink="">
          <xdr:nvSpPr>
            <xdr:cNvPr id="573538" name="Group Box 98" hidden="1">
              <a:extLst>
                <a:ext uri="{63B3BB69-23CF-44E3-9099-C40C66FF867C}">
                  <a14:compatExt spid="_x0000_s573538"/>
                </a:ext>
                <a:ext uri="{FF2B5EF4-FFF2-40B4-BE49-F238E27FC236}">
                  <a16:creationId xmlns:a16="http://schemas.microsoft.com/office/drawing/2014/main" id="{00000000-0008-0000-2400-000062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107</xdr:row>
          <xdr:rowOff>9525</xdr:rowOff>
        </xdr:from>
        <xdr:to>
          <xdr:col>12</xdr:col>
          <xdr:colOff>76200</xdr:colOff>
          <xdr:row>107</xdr:row>
          <xdr:rowOff>219075</xdr:rowOff>
        </xdr:to>
        <xdr:sp macro="" textlink="">
          <xdr:nvSpPr>
            <xdr:cNvPr id="573539" name="Check Box 99" hidden="1">
              <a:extLst>
                <a:ext uri="{63B3BB69-23CF-44E3-9099-C40C66FF867C}">
                  <a14:compatExt spid="_x0000_s573539"/>
                </a:ext>
                <a:ext uri="{FF2B5EF4-FFF2-40B4-BE49-F238E27FC236}">
                  <a16:creationId xmlns:a16="http://schemas.microsoft.com/office/drawing/2014/main" id="{00000000-0008-0000-2400-00006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127</xdr:row>
      <xdr:rowOff>0</xdr:rowOff>
    </xdr:from>
    <xdr:to>
      <xdr:col>39</xdr:col>
      <xdr:colOff>176699</xdr:colOff>
      <xdr:row>132</xdr:row>
      <xdr:rowOff>155775</xdr:rowOff>
    </xdr:to>
    <xdr:sp macro="" textlink="">
      <xdr:nvSpPr>
        <xdr:cNvPr id="102" name="正方形/長方形 101">
          <a:extLst>
            <a:ext uri="{FF2B5EF4-FFF2-40B4-BE49-F238E27FC236}">
              <a16:creationId xmlns:a16="http://schemas.microsoft.com/office/drawing/2014/main" id="{00000000-0008-0000-2400-000066000000}"/>
            </a:ext>
          </a:extLst>
        </xdr:cNvPr>
        <xdr:cNvSpPr/>
      </xdr:nvSpPr>
      <xdr:spPr>
        <a:xfrm>
          <a:off x="8010524" y="24422100"/>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32</xdr:row>
          <xdr:rowOff>0</xdr:rowOff>
        </xdr:from>
        <xdr:to>
          <xdr:col>1</xdr:col>
          <xdr:colOff>238125</xdr:colOff>
          <xdr:row>32</xdr:row>
          <xdr:rowOff>228600</xdr:rowOff>
        </xdr:to>
        <xdr:sp macro="" textlink="">
          <xdr:nvSpPr>
            <xdr:cNvPr id="573540" name="Group Box 100" hidden="1">
              <a:extLst>
                <a:ext uri="{63B3BB69-23CF-44E3-9099-C40C66FF867C}">
                  <a14:compatExt spid="_x0000_s573540"/>
                </a:ext>
                <a:ext uri="{FF2B5EF4-FFF2-40B4-BE49-F238E27FC236}">
                  <a16:creationId xmlns:a16="http://schemas.microsoft.com/office/drawing/2014/main" id="{00000000-0008-0000-2400-000064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47625</xdr:rowOff>
        </xdr:from>
        <xdr:to>
          <xdr:col>0</xdr:col>
          <xdr:colOff>219075</xdr:colOff>
          <xdr:row>32</xdr:row>
          <xdr:rowOff>200025</xdr:rowOff>
        </xdr:to>
        <xdr:sp macro="" textlink="">
          <xdr:nvSpPr>
            <xdr:cNvPr id="573541" name="Option Button 101" hidden="1">
              <a:extLst>
                <a:ext uri="{63B3BB69-23CF-44E3-9099-C40C66FF867C}">
                  <a14:compatExt spid="_x0000_s573541"/>
                </a:ext>
                <a:ext uri="{FF2B5EF4-FFF2-40B4-BE49-F238E27FC236}">
                  <a16:creationId xmlns:a16="http://schemas.microsoft.com/office/drawing/2014/main" id="{00000000-0008-0000-2400-00006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32</xdr:row>
          <xdr:rowOff>47625</xdr:rowOff>
        </xdr:from>
        <xdr:to>
          <xdr:col>1</xdr:col>
          <xdr:colOff>200025</xdr:colOff>
          <xdr:row>32</xdr:row>
          <xdr:rowOff>200025</xdr:rowOff>
        </xdr:to>
        <xdr:sp macro="" textlink="">
          <xdr:nvSpPr>
            <xdr:cNvPr id="573542" name="Option Button 102" hidden="1">
              <a:extLst>
                <a:ext uri="{63B3BB69-23CF-44E3-9099-C40C66FF867C}">
                  <a14:compatExt spid="_x0000_s573542"/>
                </a:ext>
                <a:ext uri="{FF2B5EF4-FFF2-40B4-BE49-F238E27FC236}">
                  <a16:creationId xmlns:a16="http://schemas.microsoft.com/office/drawing/2014/main" id="{00000000-0008-0000-2400-00006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238125</xdr:colOff>
          <xdr:row>33</xdr:row>
          <xdr:rowOff>228600</xdr:rowOff>
        </xdr:to>
        <xdr:sp macro="" textlink="">
          <xdr:nvSpPr>
            <xdr:cNvPr id="573543" name="Group Box 103" hidden="1">
              <a:extLst>
                <a:ext uri="{63B3BB69-23CF-44E3-9099-C40C66FF867C}">
                  <a14:compatExt spid="_x0000_s573543"/>
                </a:ext>
                <a:ext uri="{FF2B5EF4-FFF2-40B4-BE49-F238E27FC236}">
                  <a16:creationId xmlns:a16="http://schemas.microsoft.com/office/drawing/2014/main" id="{00000000-0008-0000-2400-000067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33</xdr:row>
          <xdr:rowOff>47625</xdr:rowOff>
        </xdr:from>
        <xdr:to>
          <xdr:col>0</xdr:col>
          <xdr:colOff>219075</xdr:colOff>
          <xdr:row>33</xdr:row>
          <xdr:rowOff>200025</xdr:rowOff>
        </xdr:to>
        <xdr:sp macro="" textlink="">
          <xdr:nvSpPr>
            <xdr:cNvPr id="573544" name="Option Button 104" hidden="1">
              <a:extLst>
                <a:ext uri="{63B3BB69-23CF-44E3-9099-C40C66FF867C}">
                  <a14:compatExt spid="_x0000_s573544"/>
                </a:ext>
                <a:ext uri="{FF2B5EF4-FFF2-40B4-BE49-F238E27FC236}">
                  <a16:creationId xmlns:a16="http://schemas.microsoft.com/office/drawing/2014/main" id="{00000000-0008-0000-2400-00006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47625</xdr:rowOff>
        </xdr:from>
        <xdr:to>
          <xdr:col>1</xdr:col>
          <xdr:colOff>200025</xdr:colOff>
          <xdr:row>33</xdr:row>
          <xdr:rowOff>200025</xdr:rowOff>
        </xdr:to>
        <xdr:sp macro="" textlink="">
          <xdr:nvSpPr>
            <xdr:cNvPr id="573545" name="Option Button 105" hidden="1">
              <a:extLst>
                <a:ext uri="{63B3BB69-23CF-44E3-9099-C40C66FF867C}">
                  <a14:compatExt spid="_x0000_s573545"/>
                </a:ext>
                <a:ext uri="{FF2B5EF4-FFF2-40B4-BE49-F238E27FC236}">
                  <a16:creationId xmlns:a16="http://schemas.microsoft.com/office/drawing/2014/main" id="{00000000-0008-0000-2400-00006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238125</xdr:colOff>
          <xdr:row>34</xdr:row>
          <xdr:rowOff>228600</xdr:rowOff>
        </xdr:to>
        <xdr:sp macro="" textlink="">
          <xdr:nvSpPr>
            <xdr:cNvPr id="573546" name="Group Box 106" hidden="1">
              <a:extLst>
                <a:ext uri="{63B3BB69-23CF-44E3-9099-C40C66FF867C}">
                  <a14:compatExt spid="_x0000_s573546"/>
                </a:ext>
                <a:ext uri="{FF2B5EF4-FFF2-40B4-BE49-F238E27FC236}">
                  <a16:creationId xmlns:a16="http://schemas.microsoft.com/office/drawing/2014/main" id="{00000000-0008-0000-2400-00006A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0</xdr:rowOff>
        </xdr:from>
        <xdr:to>
          <xdr:col>1</xdr:col>
          <xdr:colOff>238125</xdr:colOff>
          <xdr:row>35</xdr:row>
          <xdr:rowOff>228600</xdr:rowOff>
        </xdr:to>
        <xdr:sp macro="" textlink="">
          <xdr:nvSpPr>
            <xdr:cNvPr id="573549" name="Group Box 109" hidden="1">
              <a:extLst>
                <a:ext uri="{63B3BB69-23CF-44E3-9099-C40C66FF867C}">
                  <a14:compatExt spid="_x0000_s573549"/>
                </a:ext>
                <a:ext uri="{FF2B5EF4-FFF2-40B4-BE49-F238E27FC236}">
                  <a16:creationId xmlns:a16="http://schemas.microsoft.com/office/drawing/2014/main" id="{00000000-0008-0000-2400-00006D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0</xdr:rowOff>
        </xdr:from>
        <xdr:to>
          <xdr:col>1</xdr:col>
          <xdr:colOff>238125</xdr:colOff>
          <xdr:row>37</xdr:row>
          <xdr:rowOff>180975</xdr:rowOff>
        </xdr:to>
        <xdr:sp macro="" textlink="">
          <xdr:nvSpPr>
            <xdr:cNvPr id="573552" name="Group Box 112" hidden="1">
              <a:extLst>
                <a:ext uri="{63B3BB69-23CF-44E3-9099-C40C66FF867C}">
                  <a14:compatExt spid="_x0000_s573552"/>
                </a:ext>
                <a:ext uri="{FF2B5EF4-FFF2-40B4-BE49-F238E27FC236}">
                  <a16:creationId xmlns:a16="http://schemas.microsoft.com/office/drawing/2014/main" id="{00000000-0008-0000-2400-000070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0</xdr:rowOff>
        </xdr:from>
        <xdr:to>
          <xdr:col>15</xdr:col>
          <xdr:colOff>238125</xdr:colOff>
          <xdr:row>32</xdr:row>
          <xdr:rowOff>228600</xdr:rowOff>
        </xdr:to>
        <xdr:sp macro="" textlink="">
          <xdr:nvSpPr>
            <xdr:cNvPr id="573555" name="Group Box 115" hidden="1">
              <a:extLst>
                <a:ext uri="{63B3BB69-23CF-44E3-9099-C40C66FF867C}">
                  <a14:compatExt spid="_x0000_s573555"/>
                </a:ext>
                <a:ext uri="{FF2B5EF4-FFF2-40B4-BE49-F238E27FC236}">
                  <a16:creationId xmlns:a16="http://schemas.microsoft.com/office/drawing/2014/main" id="{00000000-0008-0000-2400-000073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32</xdr:row>
          <xdr:rowOff>47625</xdr:rowOff>
        </xdr:from>
        <xdr:to>
          <xdr:col>14</xdr:col>
          <xdr:colOff>219075</xdr:colOff>
          <xdr:row>32</xdr:row>
          <xdr:rowOff>200025</xdr:rowOff>
        </xdr:to>
        <xdr:sp macro="" textlink="">
          <xdr:nvSpPr>
            <xdr:cNvPr id="573556" name="Option Button 116" hidden="1">
              <a:extLst>
                <a:ext uri="{63B3BB69-23CF-44E3-9099-C40C66FF867C}">
                  <a14:compatExt spid="_x0000_s573556"/>
                </a:ext>
                <a:ext uri="{FF2B5EF4-FFF2-40B4-BE49-F238E27FC236}">
                  <a16:creationId xmlns:a16="http://schemas.microsoft.com/office/drawing/2014/main" id="{00000000-0008-0000-2400-00007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47625</xdr:rowOff>
        </xdr:from>
        <xdr:to>
          <xdr:col>15</xdr:col>
          <xdr:colOff>209550</xdr:colOff>
          <xdr:row>32</xdr:row>
          <xdr:rowOff>200025</xdr:rowOff>
        </xdr:to>
        <xdr:sp macro="" textlink="">
          <xdr:nvSpPr>
            <xdr:cNvPr id="573557" name="Option Button 117" hidden="1">
              <a:extLst>
                <a:ext uri="{63B3BB69-23CF-44E3-9099-C40C66FF867C}">
                  <a14:compatExt spid="_x0000_s573557"/>
                </a:ext>
                <a:ext uri="{FF2B5EF4-FFF2-40B4-BE49-F238E27FC236}">
                  <a16:creationId xmlns:a16="http://schemas.microsoft.com/office/drawing/2014/main" id="{00000000-0008-0000-2400-00007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33</xdr:row>
          <xdr:rowOff>0</xdr:rowOff>
        </xdr:from>
        <xdr:to>
          <xdr:col>15</xdr:col>
          <xdr:colOff>238125</xdr:colOff>
          <xdr:row>33</xdr:row>
          <xdr:rowOff>228600</xdr:rowOff>
        </xdr:to>
        <xdr:sp macro="" textlink="">
          <xdr:nvSpPr>
            <xdr:cNvPr id="573558" name="Group Box 118" hidden="1">
              <a:extLst>
                <a:ext uri="{63B3BB69-23CF-44E3-9099-C40C66FF867C}">
                  <a14:compatExt spid="_x0000_s573558"/>
                </a:ext>
                <a:ext uri="{FF2B5EF4-FFF2-40B4-BE49-F238E27FC236}">
                  <a16:creationId xmlns:a16="http://schemas.microsoft.com/office/drawing/2014/main" id="{00000000-0008-0000-2400-000076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33</xdr:row>
          <xdr:rowOff>47625</xdr:rowOff>
        </xdr:from>
        <xdr:to>
          <xdr:col>14</xdr:col>
          <xdr:colOff>219075</xdr:colOff>
          <xdr:row>33</xdr:row>
          <xdr:rowOff>200025</xdr:rowOff>
        </xdr:to>
        <xdr:sp macro="" textlink="">
          <xdr:nvSpPr>
            <xdr:cNvPr id="573559" name="Option Button 119" hidden="1">
              <a:extLst>
                <a:ext uri="{63B3BB69-23CF-44E3-9099-C40C66FF867C}">
                  <a14:compatExt spid="_x0000_s573559"/>
                </a:ext>
                <a:ext uri="{FF2B5EF4-FFF2-40B4-BE49-F238E27FC236}">
                  <a16:creationId xmlns:a16="http://schemas.microsoft.com/office/drawing/2014/main" id="{00000000-0008-0000-2400-00007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33</xdr:row>
          <xdr:rowOff>47625</xdr:rowOff>
        </xdr:from>
        <xdr:to>
          <xdr:col>15</xdr:col>
          <xdr:colOff>209550</xdr:colOff>
          <xdr:row>33</xdr:row>
          <xdr:rowOff>200025</xdr:rowOff>
        </xdr:to>
        <xdr:sp macro="" textlink="">
          <xdr:nvSpPr>
            <xdr:cNvPr id="573560" name="Option Button 120" hidden="1">
              <a:extLst>
                <a:ext uri="{63B3BB69-23CF-44E3-9099-C40C66FF867C}">
                  <a14:compatExt spid="_x0000_s573560"/>
                </a:ext>
                <a:ext uri="{FF2B5EF4-FFF2-40B4-BE49-F238E27FC236}">
                  <a16:creationId xmlns:a16="http://schemas.microsoft.com/office/drawing/2014/main" id="{00000000-0008-0000-2400-00007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34</xdr:row>
          <xdr:rowOff>0</xdr:rowOff>
        </xdr:from>
        <xdr:to>
          <xdr:col>15</xdr:col>
          <xdr:colOff>238125</xdr:colOff>
          <xdr:row>34</xdr:row>
          <xdr:rowOff>228600</xdr:rowOff>
        </xdr:to>
        <xdr:sp macro="" textlink="">
          <xdr:nvSpPr>
            <xdr:cNvPr id="573561" name="Group Box 121" hidden="1">
              <a:extLst>
                <a:ext uri="{63B3BB69-23CF-44E3-9099-C40C66FF867C}">
                  <a14:compatExt spid="_x0000_s573561"/>
                </a:ext>
                <a:ext uri="{FF2B5EF4-FFF2-40B4-BE49-F238E27FC236}">
                  <a16:creationId xmlns:a16="http://schemas.microsoft.com/office/drawing/2014/main" id="{00000000-0008-0000-2400-000079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34</xdr:row>
          <xdr:rowOff>47625</xdr:rowOff>
        </xdr:from>
        <xdr:to>
          <xdr:col>14</xdr:col>
          <xdr:colOff>219075</xdr:colOff>
          <xdr:row>34</xdr:row>
          <xdr:rowOff>200025</xdr:rowOff>
        </xdr:to>
        <xdr:sp macro="" textlink="">
          <xdr:nvSpPr>
            <xdr:cNvPr id="573562" name="Option Button 122" hidden="1">
              <a:extLst>
                <a:ext uri="{63B3BB69-23CF-44E3-9099-C40C66FF867C}">
                  <a14:compatExt spid="_x0000_s573562"/>
                </a:ext>
                <a:ext uri="{FF2B5EF4-FFF2-40B4-BE49-F238E27FC236}">
                  <a16:creationId xmlns:a16="http://schemas.microsoft.com/office/drawing/2014/main" id="{00000000-0008-0000-2400-00007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34</xdr:row>
          <xdr:rowOff>47625</xdr:rowOff>
        </xdr:from>
        <xdr:to>
          <xdr:col>15</xdr:col>
          <xdr:colOff>209550</xdr:colOff>
          <xdr:row>34</xdr:row>
          <xdr:rowOff>200025</xdr:rowOff>
        </xdr:to>
        <xdr:sp macro="" textlink="">
          <xdr:nvSpPr>
            <xdr:cNvPr id="573563" name="Option Button 123" hidden="1">
              <a:extLst>
                <a:ext uri="{63B3BB69-23CF-44E3-9099-C40C66FF867C}">
                  <a14:compatExt spid="_x0000_s573563"/>
                </a:ext>
                <a:ext uri="{FF2B5EF4-FFF2-40B4-BE49-F238E27FC236}">
                  <a16:creationId xmlns:a16="http://schemas.microsoft.com/office/drawing/2014/main" id="{00000000-0008-0000-2400-00007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35</xdr:row>
          <xdr:rowOff>0</xdr:rowOff>
        </xdr:from>
        <xdr:to>
          <xdr:col>15</xdr:col>
          <xdr:colOff>238125</xdr:colOff>
          <xdr:row>35</xdr:row>
          <xdr:rowOff>228600</xdr:rowOff>
        </xdr:to>
        <xdr:sp macro="" textlink="">
          <xdr:nvSpPr>
            <xdr:cNvPr id="573564" name="Group Box 124" hidden="1">
              <a:extLst>
                <a:ext uri="{63B3BB69-23CF-44E3-9099-C40C66FF867C}">
                  <a14:compatExt spid="_x0000_s573564"/>
                </a:ext>
                <a:ext uri="{FF2B5EF4-FFF2-40B4-BE49-F238E27FC236}">
                  <a16:creationId xmlns:a16="http://schemas.microsoft.com/office/drawing/2014/main" id="{00000000-0008-0000-2400-00007C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35</xdr:row>
          <xdr:rowOff>47625</xdr:rowOff>
        </xdr:from>
        <xdr:to>
          <xdr:col>14</xdr:col>
          <xdr:colOff>219075</xdr:colOff>
          <xdr:row>35</xdr:row>
          <xdr:rowOff>200025</xdr:rowOff>
        </xdr:to>
        <xdr:sp macro="" textlink="">
          <xdr:nvSpPr>
            <xdr:cNvPr id="573565" name="Option Button 125" hidden="1">
              <a:extLst>
                <a:ext uri="{63B3BB69-23CF-44E3-9099-C40C66FF867C}">
                  <a14:compatExt spid="_x0000_s573565"/>
                </a:ext>
                <a:ext uri="{FF2B5EF4-FFF2-40B4-BE49-F238E27FC236}">
                  <a16:creationId xmlns:a16="http://schemas.microsoft.com/office/drawing/2014/main" id="{00000000-0008-0000-2400-00007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35</xdr:row>
          <xdr:rowOff>47625</xdr:rowOff>
        </xdr:from>
        <xdr:to>
          <xdr:col>15</xdr:col>
          <xdr:colOff>209550</xdr:colOff>
          <xdr:row>35</xdr:row>
          <xdr:rowOff>200025</xdr:rowOff>
        </xdr:to>
        <xdr:sp macro="" textlink="">
          <xdr:nvSpPr>
            <xdr:cNvPr id="573566" name="Option Button 126" hidden="1">
              <a:extLst>
                <a:ext uri="{63B3BB69-23CF-44E3-9099-C40C66FF867C}">
                  <a14:compatExt spid="_x0000_s573566"/>
                </a:ext>
                <a:ext uri="{FF2B5EF4-FFF2-40B4-BE49-F238E27FC236}">
                  <a16:creationId xmlns:a16="http://schemas.microsoft.com/office/drawing/2014/main" id="{00000000-0008-0000-2400-00007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61</xdr:row>
          <xdr:rowOff>9525</xdr:rowOff>
        </xdr:from>
        <xdr:to>
          <xdr:col>1</xdr:col>
          <xdr:colOff>66675</xdr:colOff>
          <xdr:row>62</xdr:row>
          <xdr:rowOff>9525</xdr:rowOff>
        </xdr:to>
        <xdr:sp macro="" textlink="">
          <xdr:nvSpPr>
            <xdr:cNvPr id="573567" name="Check Box 127" hidden="1">
              <a:extLst>
                <a:ext uri="{63B3BB69-23CF-44E3-9099-C40C66FF867C}">
                  <a14:compatExt spid="_x0000_s573567"/>
                </a:ext>
                <a:ext uri="{FF2B5EF4-FFF2-40B4-BE49-F238E27FC236}">
                  <a16:creationId xmlns:a16="http://schemas.microsoft.com/office/drawing/2014/main" id="{00000000-0008-0000-2400-00007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63</xdr:row>
          <xdr:rowOff>161925</xdr:rowOff>
        </xdr:from>
        <xdr:to>
          <xdr:col>3</xdr:col>
          <xdr:colOff>66675</xdr:colOff>
          <xdr:row>64</xdr:row>
          <xdr:rowOff>190500</xdr:rowOff>
        </xdr:to>
        <xdr:sp macro="" textlink="">
          <xdr:nvSpPr>
            <xdr:cNvPr id="573568" name="Check Box 128" hidden="1">
              <a:extLst>
                <a:ext uri="{63B3BB69-23CF-44E3-9099-C40C66FF867C}">
                  <a14:compatExt spid="_x0000_s573568"/>
                </a:ext>
                <a:ext uri="{FF2B5EF4-FFF2-40B4-BE49-F238E27FC236}">
                  <a16:creationId xmlns:a16="http://schemas.microsoft.com/office/drawing/2014/main" id="{00000000-0008-0000-2400-00008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63</xdr:row>
          <xdr:rowOff>161925</xdr:rowOff>
        </xdr:from>
        <xdr:to>
          <xdr:col>7</xdr:col>
          <xdr:colOff>76200</xdr:colOff>
          <xdr:row>64</xdr:row>
          <xdr:rowOff>190500</xdr:rowOff>
        </xdr:to>
        <xdr:sp macro="" textlink="">
          <xdr:nvSpPr>
            <xdr:cNvPr id="573569" name="Check Box 129" hidden="1">
              <a:extLst>
                <a:ext uri="{63B3BB69-23CF-44E3-9099-C40C66FF867C}">
                  <a14:compatExt spid="_x0000_s573569"/>
                </a:ext>
                <a:ext uri="{FF2B5EF4-FFF2-40B4-BE49-F238E27FC236}">
                  <a16:creationId xmlns:a16="http://schemas.microsoft.com/office/drawing/2014/main" id="{00000000-0008-0000-2400-00008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161925</xdr:rowOff>
        </xdr:from>
        <xdr:to>
          <xdr:col>10</xdr:col>
          <xdr:colOff>104775</xdr:colOff>
          <xdr:row>64</xdr:row>
          <xdr:rowOff>190500</xdr:rowOff>
        </xdr:to>
        <xdr:sp macro="" textlink="">
          <xdr:nvSpPr>
            <xdr:cNvPr id="573570" name="Check Box 130" hidden="1">
              <a:extLst>
                <a:ext uri="{63B3BB69-23CF-44E3-9099-C40C66FF867C}">
                  <a14:compatExt spid="_x0000_s573570"/>
                </a:ext>
                <a:ext uri="{FF2B5EF4-FFF2-40B4-BE49-F238E27FC236}">
                  <a16:creationId xmlns:a16="http://schemas.microsoft.com/office/drawing/2014/main" id="{00000000-0008-0000-2400-00008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238125</xdr:colOff>
          <xdr:row>65</xdr:row>
          <xdr:rowOff>19050</xdr:rowOff>
        </xdr:to>
        <xdr:sp macro="" textlink="">
          <xdr:nvSpPr>
            <xdr:cNvPr id="573571" name="Group Box 131" hidden="1">
              <a:extLst>
                <a:ext uri="{63B3BB69-23CF-44E3-9099-C40C66FF867C}">
                  <a14:compatExt spid="_x0000_s573571"/>
                </a:ext>
                <a:ext uri="{FF2B5EF4-FFF2-40B4-BE49-F238E27FC236}">
                  <a16:creationId xmlns:a16="http://schemas.microsoft.com/office/drawing/2014/main" id="{00000000-0008-0000-2400-000083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64</xdr:row>
          <xdr:rowOff>0</xdr:rowOff>
        </xdr:from>
        <xdr:to>
          <xdr:col>0</xdr:col>
          <xdr:colOff>219075</xdr:colOff>
          <xdr:row>64</xdr:row>
          <xdr:rowOff>200025</xdr:rowOff>
        </xdr:to>
        <xdr:sp macro="" textlink="">
          <xdr:nvSpPr>
            <xdr:cNvPr id="573572" name="Option Button 132" hidden="1">
              <a:extLst>
                <a:ext uri="{63B3BB69-23CF-44E3-9099-C40C66FF867C}">
                  <a14:compatExt spid="_x0000_s573572"/>
                </a:ext>
                <a:ext uri="{FF2B5EF4-FFF2-40B4-BE49-F238E27FC236}">
                  <a16:creationId xmlns:a16="http://schemas.microsoft.com/office/drawing/2014/main" id="{00000000-0008-0000-2400-00008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64</xdr:row>
          <xdr:rowOff>0</xdr:rowOff>
        </xdr:from>
        <xdr:to>
          <xdr:col>1</xdr:col>
          <xdr:colOff>219075</xdr:colOff>
          <xdr:row>64</xdr:row>
          <xdr:rowOff>200025</xdr:rowOff>
        </xdr:to>
        <xdr:sp macro="" textlink="">
          <xdr:nvSpPr>
            <xdr:cNvPr id="573573" name="Option Button 133" hidden="1">
              <a:extLst>
                <a:ext uri="{63B3BB69-23CF-44E3-9099-C40C66FF867C}">
                  <a14:compatExt spid="_x0000_s573573"/>
                </a:ext>
                <a:ext uri="{FF2B5EF4-FFF2-40B4-BE49-F238E27FC236}">
                  <a16:creationId xmlns:a16="http://schemas.microsoft.com/office/drawing/2014/main" id="{00000000-0008-0000-2400-00008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190500</xdr:rowOff>
        </xdr:from>
        <xdr:to>
          <xdr:col>1</xdr:col>
          <xdr:colOff>238125</xdr:colOff>
          <xdr:row>66</xdr:row>
          <xdr:rowOff>0</xdr:rowOff>
        </xdr:to>
        <xdr:sp macro="" textlink="">
          <xdr:nvSpPr>
            <xdr:cNvPr id="573574" name="Group Box 134" hidden="1">
              <a:extLst>
                <a:ext uri="{63B3BB69-23CF-44E3-9099-C40C66FF867C}">
                  <a14:compatExt spid="_x0000_s573574"/>
                </a:ext>
                <a:ext uri="{FF2B5EF4-FFF2-40B4-BE49-F238E27FC236}">
                  <a16:creationId xmlns:a16="http://schemas.microsoft.com/office/drawing/2014/main" id="{00000000-0008-0000-2400-000086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65</xdr:row>
          <xdr:rowOff>0</xdr:rowOff>
        </xdr:from>
        <xdr:to>
          <xdr:col>0</xdr:col>
          <xdr:colOff>219075</xdr:colOff>
          <xdr:row>65</xdr:row>
          <xdr:rowOff>200025</xdr:rowOff>
        </xdr:to>
        <xdr:sp macro="" textlink="">
          <xdr:nvSpPr>
            <xdr:cNvPr id="573575" name="Option Button 135" hidden="1">
              <a:extLst>
                <a:ext uri="{63B3BB69-23CF-44E3-9099-C40C66FF867C}">
                  <a14:compatExt spid="_x0000_s573575"/>
                </a:ext>
                <a:ext uri="{FF2B5EF4-FFF2-40B4-BE49-F238E27FC236}">
                  <a16:creationId xmlns:a16="http://schemas.microsoft.com/office/drawing/2014/main" id="{00000000-0008-0000-2400-00008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65</xdr:row>
          <xdr:rowOff>0</xdr:rowOff>
        </xdr:from>
        <xdr:to>
          <xdr:col>1</xdr:col>
          <xdr:colOff>219075</xdr:colOff>
          <xdr:row>65</xdr:row>
          <xdr:rowOff>200025</xdr:rowOff>
        </xdr:to>
        <xdr:sp macro="" textlink="">
          <xdr:nvSpPr>
            <xdr:cNvPr id="573576" name="Option Button 136" hidden="1">
              <a:extLst>
                <a:ext uri="{63B3BB69-23CF-44E3-9099-C40C66FF867C}">
                  <a14:compatExt spid="_x0000_s573576"/>
                </a:ext>
                <a:ext uri="{FF2B5EF4-FFF2-40B4-BE49-F238E27FC236}">
                  <a16:creationId xmlns:a16="http://schemas.microsoft.com/office/drawing/2014/main" id="{00000000-0008-0000-2400-00008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190500</xdr:rowOff>
        </xdr:from>
        <xdr:to>
          <xdr:col>1</xdr:col>
          <xdr:colOff>238125</xdr:colOff>
          <xdr:row>67</xdr:row>
          <xdr:rowOff>0</xdr:rowOff>
        </xdr:to>
        <xdr:sp macro="" textlink="">
          <xdr:nvSpPr>
            <xdr:cNvPr id="573577" name="Group Box 137" hidden="1">
              <a:extLst>
                <a:ext uri="{63B3BB69-23CF-44E3-9099-C40C66FF867C}">
                  <a14:compatExt spid="_x0000_s573577"/>
                </a:ext>
                <a:ext uri="{FF2B5EF4-FFF2-40B4-BE49-F238E27FC236}">
                  <a16:creationId xmlns:a16="http://schemas.microsoft.com/office/drawing/2014/main" id="{00000000-0008-0000-2400-000089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66</xdr:row>
          <xdr:rowOff>0</xdr:rowOff>
        </xdr:from>
        <xdr:to>
          <xdr:col>0</xdr:col>
          <xdr:colOff>219075</xdr:colOff>
          <xdr:row>66</xdr:row>
          <xdr:rowOff>200025</xdr:rowOff>
        </xdr:to>
        <xdr:sp macro="" textlink="">
          <xdr:nvSpPr>
            <xdr:cNvPr id="573578" name="Option Button 138" hidden="1">
              <a:extLst>
                <a:ext uri="{63B3BB69-23CF-44E3-9099-C40C66FF867C}">
                  <a14:compatExt spid="_x0000_s573578"/>
                </a:ext>
                <a:ext uri="{FF2B5EF4-FFF2-40B4-BE49-F238E27FC236}">
                  <a16:creationId xmlns:a16="http://schemas.microsoft.com/office/drawing/2014/main" id="{00000000-0008-0000-2400-00008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66</xdr:row>
          <xdr:rowOff>0</xdr:rowOff>
        </xdr:from>
        <xdr:to>
          <xdr:col>1</xdr:col>
          <xdr:colOff>219075</xdr:colOff>
          <xdr:row>66</xdr:row>
          <xdr:rowOff>200025</xdr:rowOff>
        </xdr:to>
        <xdr:sp macro="" textlink="">
          <xdr:nvSpPr>
            <xdr:cNvPr id="573579" name="Option Button 139" hidden="1">
              <a:extLst>
                <a:ext uri="{63B3BB69-23CF-44E3-9099-C40C66FF867C}">
                  <a14:compatExt spid="_x0000_s573579"/>
                </a:ext>
                <a:ext uri="{FF2B5EF4-FFF2-40B4-BE49-F238E27FC236}">
                  <a16:creationId xmlns:a16="http://schemas.microsoft.com/office/drawing/2014/main" id="{00000000-0008-0000-2400-00008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190500</xdr:rowOff>
        </xdr:from>
        <xdr:to>
          <xdr:col>1</xdr:col>
          <xdr:colOff>238125</xdr:colOff>
          <xdr:row>68</xdr:row>
          <xdr:rowOff>0</xdr:rowOff>
        </xdr:to>
        <xdr:sp macro="" textlink="">
          <xdr:nvSpPr>
            <xdr:cNvPr id="573580" name="Group Box 140" hidden="1">
              <a:extLst>
                <a:ext uri="{63B3BB69-23CF-44E3-9099-C40C66FF867C}">
                  <a14:compatExt spid="_x0000_s573580"/>
                </a:ext>
                <a:ext uri="{FF2B5EF4-FFF2-40B4-BE49-F238E27FC236}">
                  <a16:creationId xmlns:a16="http://schemas.microsoft.com/office/drawing/2014/main" id="{00000000-0008-0000-2400-00008C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67</xdr:row>
          <xdr:rowOff>0</xdr:rowOff>
        </xdr:from>
        <xdr:to>
          <xdr:col>0</xdr:col>
          <xdr:colOff>219075</xdr:colOff>
          <xdr:row>67</xdr:row>
          <xdr:rowOff>200025</xdr:rowOff>
        </xdr:to>
        <xdr:sp macro="" textlink="">
          <xdr:nvSpPr>
            <xdr:cNvPr id="573581" name="Option Button 141" hidden="1">
              <a:extLst>
                <a:ext uri="{63B3BB69-23CF-44E3-9099-C40C66FF867C}">
                  <a14:compatExt spid="_x0000_s573581"/>
                </a:ext>
                <a:ext uri="{FF2B5EF4-FFF2-40B4-BE49-F238E27FC236}">
                  <a16:creationId xmlns:a16="http://schemas.microsoft.com/office/drawing/2014/main" id="{00000000-0008-0000-2400-00008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67</xdr:row>
          <xdr:rowOff>0</xdr:rowOff>
        </xdr:from>
        <xdr:to>
          <xdr:col>1</xdr:col>
          <xdr:colOff>219075</xdr:colOff>
          <xdr:row>67</xdr:row>
          <xdr:rowOff>200025</xdr:rowOff>
        </xdr:to>
        <xdr:sp macro="" textlink="">
          <xdr:nvSpPr>
            <xdr:cNvPr id="573582" name="Option Button 142" hidden="1">
              <a:extLst>
                <a:ext uri="{63B3BB69-23CF-44E3-9099-C40C66FF867C}">
                  <a14:compatExt spid="_x0000_s573582"/>
                </a:ext>
                <a:ext uri="{FF2B5EF4-FFF2-40B4-BE49-F238E27FC236}">
                  <a16:creationId xmlns:a16="http://schemas.microsoft.com/office/drawing/2014/main" id="{00000000-0008-0000-2400-00008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67</xdr:row>
          <xdr:rowOff>190500</xdr:rowOff>
        </xdr:from>
        <xdr:to>
          <xdr:col>1</xdr:col>
          <xdr:colOff>238125</xdr:colOff>
          <xdr:row>69</xdr:row>
          <xdr:rowOff>0</xdr:rowOff>
        </xdr:to>
        <xdr:sp macro="" textlink="">
          <xdr:nvSpPr>
            <xdr:cNvPr id="573583" name="Group Box 143" hidden="1">
              <a:extLst>
                <a:ext uri="{63B3BB69-23CF-44E3-9099-C40C66FF867C}">
                  <a14:compatExt spid="_x0000_s573583"/>
                </a:ext>
                <a:ext uri="{FF2B5EF4-FFF2-40B4-BE49-F238E27FC236}">
                  <a16:creationId xmlns:a16="http://schemas.microsoft.com/office/drawing/2014/main" id="{00000000-0008-0000-2400-00008F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68</xdr:row>
          <xdr:rowOff>0</xdr:rowOff>
        </xdr:from>
        <xdr:to>
          <xdr:col>0</xdr:col>
          <xdr:colOff>219075</xdr:colOff>
          <xdr:row>69</xdr:row>
          <xdr:rowOff>0</xdr:rowOff>
        </xdr:to>
        <xdr:sp macro="" textlink="">
          <xdr:nvSpPr>
            <xdr:cNvPr id="573584" name="Option Button 144" hidden="1">
              <a:extLst>
                <a:ext uri="{63B3BB69-23CF-44E3-9099-C40C66FF867C}">
                  <a14:compatExt spid="_x0000_s573584"/>
                </a:ext>
                <a:ext uri="{FF2B5EF4-FFF2-40B4-BE49-F238E27FC236}">
                  <a16:creationId xmlns:a16="http://schemas.microsoft.com/office/drawing/2014/main" id="{00000000-0008-0000-2400-00009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68</xdr:row>
          <xdr:rowOff>0</xdr:rowOff>
        </xdr:from>
        <xdr:to>
          <xdr:col>1</xdr:col>
          <xdr:colOff>219075</xdr:colOff>
          <xdr:row>69</xdr:row>
          <xdr:rowOff>0</xdr:rowOff>
        </xdr:to>
        <xdr:sp macro="" textlink="">
          <xdr:nvSpPr>
            <xdr:cNvPr id="573585" name="Option Button 145" hidden="1">
              <a:extLst>
                <a:ext uri="{63B3BB69-23CF-44E3-9099-C40C66FF867C}">
                  <a14:compatExt spid="_x0000_s573585"/>
                </a:ext>
                <a:ext uri="{FF2B5EF4-FFF2-40B4-BE49-F238E27FC236}">
                  <a16:creationId xmlns:a16="http://schemas.microsoft.com/office/drawing/2014/main" id="{00000000-0008-0000-2400-00009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65</xdr:row>
          <xdr:rowOff>0</xdr:rowOff>
        </xdr:from>
        <xdr:to>
          <xdr:col>3</xdr:col>
          <xdr:colOff>66675</xdr:colOff>
          <xdr:row>65</xdr:row>
          <xdr:rowOff>200025</xdr:rowOff>
        </xdr:to>
        <xdr:sp macro="" textlink="">
          <xdr:nvSpPr>
            <xdr:cNvPr id="573586" name="Check Box 146" hidden="1">
              <a:extLst>
                <a:ext uri="{63B3BB69-23CF-44E3-9099-C40C66FF867C}">
                  <a14:compatExt spid="_x0000_s573586"/>
                </a:ext>
                <a:ext uri="{FF2B5EF4-FFF2-40B4-BE49-F238E27FC236}">
                  <a16:creationId xmlns:a16="http://schemas.microsoft.com/office/drawing/2014/main" id="{00000000-0008-0000-2400-00009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65</xdr:row>
          <xdr:rowOff>0</xdr:rowOff>
        </xdr:from>
        <xdr:to>
          <xdr:col>7</xdr:col>
          <xdr:colOff>76200</xdr:colOff>
          <xdr:row>65</xdr:row>
          <xdr:rowOff>200025</xdr:rowOff>
        </xdr:to>
        <xdr:sp macro="" textlink="">
          <xdr:nvSpPr>
            <xdr:cNvPr id="573587" name="Check Box 147" hidden="1">
              <a:extLst>
                <a:ext uri="{63B3BB69-23CF-44E3-9099-C40C66FF867C}">
                  <a14:compatExt spid="_x0000_s573587"/>
                </a:ext>
                <a:ext uri="{FF2B5EF4-FFF2-40B4-BE49-F238E27FC236}">
                  <a16:creationId xmlns:a16="http://schemas.microsoft.com/office/drawing/2014/main" id="{00000000-0008-0000-2400-00009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10</xdr:col>
          <xdr:colOff>104775</xdr:colOff>
          <xdr:row>65</xdr:row>
          <xdr:rowOff>200025</xdr:rowOff>
        </xdr:to>
        <xdr:sp macro="" textlink="">
          <xdr:nvSpPr>
            <xdr:cNvPr id="573588" name="Check Box 148" hidden="1">
              <a:extLst>
                <a:ext uri="{63B3BB69-23CF-44E3-9099-C40C66FF867C}">
                  <a14:compatExt spid="_x0000_s573588"/>
                </a:ext>
                <a:ext uri="{FF2B5EF4-FFF2-40B4-BE49-F238E27FC236}">
                  <a16:creationId xmlns:a16="http://schemas.microsoft.com/office/drawing/2014/main" id="{00000000-0008-0000-2400-00009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66</xdr:row>
          <xdr:rowOff>0</xdr:rowOff>
        </xdr:from>
        <xdr:to>
          <xdr:col>3</xdr:col>
          <xdr:colOff>66675</xdr:colOff>
          <xdr:row>66</xdr:row>
          <xdr:rowOff>200025</xdr:rowOff>
        </xdr:to>
        <xdr:sp macro="" textlink="">
          <xdr:nvSpPr>
            <xdr:cNvPr id="573589" name="Check Box 149" hidden="1">
              <a:extLst>
                <a:ext uri="{63B3BB69-23CF-44E3-9099-C40C66FF867C}">
                  <a14:compatExt spid="_x0000_s573589"/>
                </a:ext>
                <a:ext uri="{FF2B5EF4-FFF2-40B4-BE49-F238E27FC236}">
                  <a16:creationId xmlns:a16="http://schemas.microsoft.com/office/drawing/2014/main" id="{00000000-0008-0000-2400-00009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66</xdr:row>
          <xdr:rowOff>0</xdr:rowOff>
        </xdr:from>
        <xdr:to>
          <xdr:col>7</xdr:col>
          <xdr:colOff>76200</xdr:colOff>
          <xdr:row>66</xdr:row>
          <xdr:rowOff>200025</xdr:rowOff>
        </xdr:to>
        <xdr:sp macro="" textlink="">
          <xdr:nvSpPr>
            <xdr:cNvPr id="573590" name="Check Box 150" hidden="1">
              <a:extLst>
                <a:ext uri="{63B3BB69-23CF-44E3-9099-C40C66FF867C}">
                  <a14:compatExt spid="_x0000_s573590"/>
                </a:ext>
                <a:ext uri="{FF2B5EF4-FFF2-40B4-BE49-F238E27FC236}">
                  <a16:creationId xmlns:a16="http://schemas.microsoft.com/office/drawing/2014/main" id="{00000000-0008-0000-2400-00009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66</xdr:row>
          <xdr:rowOff>0</xdr:rowOff>
        </xdr:from>
        <xdr:to>
          <xdr:col>10</xdr:col>
          <xdr:colOff>104775</xdr:colOff>
          <xdr:row>66</xdr:row>
          <xdr:rowOff>200025</xdr:rowOff>
        </xdr:to>
        <xdr:sp macro="" textlink="">
          <xdr:nvSpPr>
            <xdr:cNvPr id="573591" name="Check Box 151" hidden="1">
              <a:extLst>
                <a:ext uri="{63B3BB69-23CF-44E3-9099-C40C66FF867C}">
                  <a14:compatExt spid="_x0000_s573591"/>
                </a:ext>
                <a:ext uri="{FF2B5EF4-FFF2-40B4-BE49-F238E27FC236}">
                  <a16:creationId xmlns:a16="http://schemas.microsoft.com/office/drawing/2014/main" id="{00000000-0008-0000-2400-00009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67</xdr:row>
          <xdr:rowOff>0</xdr:rowOff>
        </xdr:from>
        <xdr:to>
          <xdr:col>3</xdr:col>
          <xdr:colOff>66675</xdr:colOff>
          <xdr:row>67</xdr:row>
          <xdr:rowOff>200025</xdr:rowOff>
        </xdr:to>
        <xdr:sp macro="" textlink="">
          <xdr:nvSpPr>
            <xdr:cNvPr id="573592" name="Check Box 152" hidden="1">
              <a:extLst>
                <a:ext uri="{63B3BB69-23CF-44E3-9099-C40C66FF867C}">
                  <a14:compatExt spid="_x0000_s573592"/>
                </a:ext>
                <a:ext uri="{FF2B5EF4-FFF2-40B4-BE49-F238E27FC236}">
                  <a16:creationId xmlns:a16="http://schemas.microsoft.com/office/drawing/2014/main" id="{00000000-0008-0000-2400-00009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67</xdr:row>
          <xdr:rowOff>0</xdr:rowOff>
        </xdr:from>
        <xdr:to>
          <xdr:col>7</xdr:col>
          <xdr:colOff>76200</xdr:colOff>
          <xdr:row>67</xdr:row>
          <xdr:rowOff>200025</xdr:rowOff>
        </xdr:to>
        <xdr:sp macro="" textlink="">
          <xdr:nvSpPr>
            <xdr:cNvPr id="573593" name="Check Box 153" hidden="1">
              <a:extLst>
                <a:ext uri="{63B3BB69-23CF-44E3-9099-C40C66FF867C}">
                  <a14:compatExt spid="_x0000_s573593"/>
                </a:ext>
                <a:ext uri="{FF2B5EF4-FFF2-40B4-BE49-F238E27FC236}">
                  <a16:creationId xmlns:a16="http://schemas.microsoft.com/office/drawing/2014/main" id="{00000000-0008-0000-2400-00009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10</xdr:col>
          <xdr:colOff>104775</xdr:colOff>
          <xdr:row>67</xdr:row>
          <xdr:rowOff>200025</xdr:rowOff>
        </xdr:to>
        <xdr:sp macro="" textlink="">
          <xdr:nvSpPr>
            <xdr:cNvPr id="573594" name="Check Box 154" hidden="1">
              <a:extLst>
                <a:ext uri="{63B3BB69-23CF-44E3-9099-C40C66FF867C}">
                  <a14:compatExt spid="_x0000_s573594"/>
                </a:ext>
                <a:ext uri="{FF2B5EF4-FFF2-40B4-BE49-F238E27FC236}">
                  <a16:creationId xmlns:a16="http://schemas.microsoft.com/office/drawing/2014/main" id="{00000000-0008-0000-2400-00009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68</xdr:row>
          <xdr:rowOff>9525</xdr:rowOff>
        </xdr:from>
        <xdr:to>
          <xdr:col>3</xdr:col>
          <xdr:colOff>66675</xdr:colOff>
          <xdr:row>69</xdr:row>
          <xdr:rowOff>0</xdr:rowOff>
        </xdr:to>
        <xdr:sp macro="" textlink="">
          <xdr:nvSpPr>
            <xdr:cNvPr id="573595" name="Check Box 155" hidden="1">
              <a:extLst>
                <a:ext uri="{63B3BB69-23CF-44E3-9099-C40C66FF867C}">
                  <a14:compatExt spid="_x0000_s573595"/>
                </a:ext>
                <a:ext uri="{FF2B5EF4-FFF2-40B4-BE49-F238E27FC236}">
                  <a16:creationId xmlns:a16="http://schemas.microsoft.com/office/drawing/2014/main" id="{00000000-0008-0000-2400-00009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68</xdr:row>
          <xdr:rowOff>9525</xdr:rowOff>
        </xdr:from>
        <xdr:to>
          <xdr:col>7</xdr:col>
          <xdr:colOff>76200</xdr:colOff>
          <xdr:row>69</xdr:row>
          <xdr:rowOff>0</xdr:rowOff>
        </xdr:to>
        <xdr:sp macro="" textlink="">
          <xdr:nvSpPr>
            <xdr:cNvPr id="573596" name="Check Box 156" hidden="1">
              <a:extLst>
                <a:ext uri="{63B3BB69-23CF-44E3-9099-C40C66FF867C}">
                  <a14:compatExt spid="_x0000_s573596"/>
                </a:ext>
                <a:ext uri="{FF2B5EF4-FFF2-40B4-BE49-F238E27FC236}">
                  <a16:creationId xmlns:a16="http://schemas.microsoft.com/office/drawing/2014/main" id="{00000000-0008-0000-2400-00009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68</xdr:row>
          <xdr:rowOff>9525</xdr:rowOff>
        </xdr:from>
        <xdr:to>
          <xdr:col>10</xdr:col>
          <xdr:colOff>104775</xdr:colOff>
          <xdr:row>69</xdr:row>
          <xdr:rowOff>0</xdr:rowOff>
        </xdr:to>
        <xdr:sp macro="" textlink="">
          <xdr:nvSpPr>
            <xdr:cNvPr id="573597" name="Check Box 157" hidden="1">
              <a:extLst>
                <a:ext uri="{63B3BB69-23CF-44E3-9099-C40C66FF867C}">
                  <a14:compatExt spid="_x0000_s573597"/>
                </a:ext>
                <a:ext uri="{FF2B5EF4-FFF2-40B4-BE49-F238E27FC236}">
                  <a16:creationId xmlns:a16="http://schemas.microsoft.com/office/drawing/2014/main" id="{00000000-0008-0000-2400-00009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200025</xdr:rowOff>
        </xdr:from>
        <xdr:to>
          <xdr:col>11</xdr:col>
          <xdr:colOff>66675</xdr:colOff>
          <xdr:row>76</xdr:row>
          <xdr:rowOff>0</xdr:rowOff>
        </xdr:to>
        <xdr:sp macro="" textlink="">
          <xdr:nvSpPr>
            <xdr:cNvPr id="573598" name="Check Box 158" hidden="1">
              <a:extLst>
                <a:ext uri="{63B3BB69-23CF-44E3-9099-C40C66FF867C}">
                  <a14:compatExt spid="_x0000_s573598"/>
                </a:ext>
                <a:ext uri="{FF2B5EF4-FFF2-40B4-BE49-F238E27FC236}">
                  <a16:creationId xmlns:a16="http://schemas.microsoft.com/office/drawing/2014/main" id="{00000000-0008-0000-2400-00009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76</xdr:row>
          <xdr:rowOff>0</xdr:rowOff>
        </xdr:from>
        <xdr:to>
          <xdr:col>11</xdr:col>
          <xdr:colOff>66675</xdr:colOff>
          <xdr:row>77</xdr:row>
          <xdr:rowOff>9525</xdr:rowOff>
        </xdr:to>
        <xdr:sp macro="" textlink="">
          <xdr:nvSpPr>
            <xdr:cNvPr id="573599" name="Check Box 159" hidden="1">
              <a:extLst>
                <a:ext uri="{63B3BB69-23CF-44E3-9099-C40C66FF867C}">
                  <a14:compatExt spid="_x0000_s573599"/>
                </a:ext>
                <a:ext uri="{FF2B5EF4-FFF2-40B4-BE49-F238E27FC236}">
                  <a16:creationId xmlns:a16="http://schemas.microsoft.com/office/drawing/2014/main" id="{00000000-0008-0000-2400-00009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77</xdr:row>
          <xdr:rowOff>0</xdr:rowOff>
        </xdr:from>
        <xdr:to>
          <xdr:col>11</xdr:col>
          <xdr:colOff>66675</xdr:colOff>
          <xdr:row>78</xdr:row>
          <xdr:rowOff>9525</xdr:rowOff>
        </xdr:to>
        <xdr:sp macro="" textlink="">
          <xdr:nvSpPr>
            <xdr:cNvPr id="573600" name="Check Box 160" hidden="1">
              <a:extLst>
                <a:ext uri="{63B3BB69-23CF-44E3-9099-C40C66FF867C}">
                  <a14:compatExt spid="_x0000_s573600"/>
                </a:ext>
                <a:ext uri="{FF2B5EF4-FFF2-40B4-BE49-F238E27FC236}">
                  <a16:creationId xmlns:a16="http://schemas.microsoft.com/office/drawing/2014/main" id="{00000000-0008-0000-2400-0000A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78</xdr:row>
          <xdr:rowOff>0</xdr:rowOff>
        </xdr:from>
        <xdr:to>
          <xdr:col>11</xdr:col>
          <xdr:colOff>66675</xdr:colOff>
          <xdr:row>78</xdr:row>
          <xdr:rowOff>180975</xdr:rowOff>
        </xdr:to>
        <xdr:sp macro="" textlink="">
          <xdr:nvSpPr>
            <xdr:cNvPr id="573601" name="Check Box 161" hidden="1">
              <a:extLst>
                <a:ext uri="{63B3BB69-23CF-44E3-9099-C40C66FF867C}">
                  <a14:compatExt spid="_x0000_s573601"/>
                </a:ext>
                <a:ext uri="{FF2B5EF4-FFF2-40B4-BE49-F238E27FC236}">
                  <a16:creationId xmlns:a16="http://schemas.microsoft.com/office/drawing/2014/main" id="{00000000-0008-0000-2400-0000A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79</xdr:row>
          <xdr:rowOff>0</xdr:rowOff>
        </xdr:from>
        <xdr:to>
          <xdr:col>11</xdr:col>
          <xdr:colOff>66675</xdr:colOff>
          <xdr:row>80</xdr:row>
          <xdr:rowOff>0</xdr:rowOff>
        </xdr:to>
        <xdr:sp macro="" textlink="">
          <xdr:nvSpPr>
            <xdr:cNvPr id="573602" name="Check Box 162" hidden="1">
              <a:extLst>
                <a:ext uri="{63B3BB69-23CF-44E3-9099-C40C66FF867C}">
                  <a14:compatExt spid="_x0000_s573602"/>
                </a:ext>
                <a:ext uri="{FF2B5EF4-FFF2-40B4-BE49-F238E27FC236}">
                  <a16:creationId xmlns:a16="http://schemas.microsoft.com/office/drawing/2014/main" id="{00000000-0008-0000-2400-0000A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74</xdr:row>
          <xdr:rowOff>200025</xdr:rowOff>
        </xdr:from>
        <xdr:to>
          <xdr:col>14</xdr:col>
          <xdr:colOff>95250</xdr:colOff>
          <xdr:row>76</xdr:row>
          <xdr:rowOff>0</xdr:rowOff>
        </xdr:to>
        <xdr:sp macro="" textlink="">
          <xdr:nvSpPr>
            <xdr:cNvPr id="573603" name="Check Box 163" hidden="1">
              <a:extLst>
                <a:ext uri="{63B3BB69-23CF-44E3-9099-C40C66FF867C}">
                  <a14:compatExt spid="_x0000_s573603"/>
                </a:ext>
                <a:ext uri="{FF2B5EF4-FFF2-40B4-BE49-F238E27FC236}">
                  <a16:creationId xmlns:a16="http://schemas.microsoft.com/office/drawing/2014/main" id="{00000000-0008-0000-2400-0000A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xdr:row>
          <xdr:rowOff>200025</xdr:rowOff>
        </xdr:from>
        <xdr:to>
          <xdr:col>19</xdr:col>
          <xdr:colOff>104775</xdr:colOff>
          <xdr:row>76</xdr:row>
          <xdr:rowOff>0</xdr:rowOff>
        </xdr:to>
        <xdr:sp macro="" textlink="">
          <xdr:nvSpPr>
            <xdr:cNvPr id="573604" name="Check Box 164" hidden="1">
              <a:extLst>
                <a:ext uri="{63B3BB69-23CF-44E3-9099-C40C66FF867C}">
                  <a14:compatExt spid="_x0000_s573604"/>
                </a:ext>
                <a:ext uri="{FF2B5EF4-FFF2-40B4-BE49-F238E27FC236}">
                  <a16:creationId xmlns:a16="http://schemas.microsoft.com/office/drawing/2014/main" id="{00000000-0008-0000-2400-0000A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74</xdr:row>
          <xdr:rowOff>200025</xdr:rowOff>
        </xdr:from>
        <xdr:to>
          <xdr:col>23</xdr:col>
          <xdr:colOff>104775</xdr:colOff>
          <xdr:row>76</xdr:row>
          <xdr:rowOff>0</xdr:rowOff>
        </xdr:to>
        <xdr:sp macro="" textlink="">
          <xdr:nvSpPr>
            <xdr:cNvPr id="573605" name="Check Box 165" hidden="1">
              <a:extLst>
                <a:ext uri="{63B3BB69-23CF-44E3-9099-C40C66FF867C}">
                  <a14:compatExt spid="_x0000_s573605"/>
                </a:ext>
                <a:ext uri="{FF2B5EF4-FFF2-40B4-BE49-F238E27FC236}">
                  <a16:creationId xmlns:a16="http://schemas.microsoft.com/office/drawing/2014/main" id="{00000000-0008-0000-2400-0000A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76</xdr:row>
          <xdr:rowOff>0</xdr:rowOff>
        </xdr:from>
        <xdr:to>
          <xdr:col>14</xdr:col>
          <xdr:colOff>95250</xdr:colOff>
          <xdr:row>77</xdr:row>
          <xdr:rowOff>38100</xdr:rowOff>
        </xdr:to>
        <xdr:sp macro="" textlink="">
          <xdr:nvSpPr>
            <xdr:cNvPr id="573606" name="Check Box 166" hidden="1">
              <a:extLst>
                <a:ext uri="{63B3BB69-23CF-44E3-9099-C40C66FF867C}">
                  <a14:compatExt spid="_x0000_s573606"/>
                </a:ext>
                <a:ext uri="{FF2B5EF4-FFF2-40B4-BE49-F238E27FC236}">
                  <a16:creationId xmlns:a16="http://schemas.microsoft.com/office/drawing/2014/main" id="{00000000-0008-0000-2400-0000A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76</xdr:row>
          <xdr:rowOff>0</xdr:rowOff>
        </xdr:from>
        <xdr:to>
          <xdr:col>19</xdr:col>
          <xdr:colOff>104775</xdr:colOff>
          <xdr:row>77</xdr:row>
          <xdr:rowOff>38100</xdr:rowOff>
        </xdr:to>
        <xdr:sp macro="" textlink="">
          <xdr:nvSpPr>
            <xdr:cNvPr id="573607" name="Check Box 167" hidden="1">
              <a:extLst>
                <a:ext uri="{63B3BB69-23CF-44E3-9099-C40C66FF867C}">
                  <a14:compatExt spid="_x0000_s573607"/>
                </a:ext>
                <a:ext uri="{FF2B5EF4-FFF2-40B4-BE49-F238E27FC236}">
                  <a16:creationId xmlns:a16="http://schemas.microsoft.com/office/drawing/2014/main" id="{00000000-0008-0000-2400-0000A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76</xdr:row>
          <xdr:rowOff>0</xdr:rowOff>
        </xdr:from>
        <xdr:to>
          <xdr:col>23</xdr:col>
          <xdr:colOff>104775</xdr:colOff>
          <xdr:row>77</xdr:row>
          <xdr:rowOff>38100</xdr:rowOff>
        </xdr:to>
        <xdr:sp macro="" textlink="">
          <xdr:nvSpPr>
            <xdr:cNvPr id="573608" name="Check Box 168" hidden="1">
              <a:extLst>
                <a:ext uri="{63B3BB69-23CF-44E3-9099-C40C66FF867C}">
                  <a14:compatExt spid="_x0000_s573608"/>
                </a:ext>
                <a:ext uri="{FF2B5EF4-FFF2-40B4-BE49-F238E27FC236}">
                  <a16:creationId xmlns:a16="http://schemas.microsoft.com/office/drawing/2014/main" id="{00000000-0008-0000-2400-0000A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77</xdr:row>
          <xdr:rowOff>0</xdr:rowOff>
        </xdr:from>
        <xdr:to>
          <xdr:col>14</xdr:col>
          <xdr:colOff>95250</xdr:colOff>
          <xdr:row>78</xdr:row>
          <xdr:rowOff>38100</xdr:rowOff>
        </xdr:to>
        <xdr:sp macro="" textlink="">
          <xdr:nvSpPr>
            <xdr:cNvPr id="573609" name="Check Box 169" hidden="1">
              <a:extLst>
                <a:ext uri="{63B3BB69-23CF-44E3-9099-C40C66FF867C}">
                  <a14:compatExt spid="_x0000_s573609"/>
                </a:ext>
                <a:ext uri="{FF2B5EF4-FFF2-40B4-BE49-F238E27FC236}">
                  <a16:creationId xmlns:a16="http://schemas.microsoft.com/office/drawing/2014/main" id="{00000000-0008-0000-2400-0000A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77</xdr:row>
          <xdr:rowOff>0</xdr:rowOff>
        </xdr:from>
        <xdr:to>
          <xdr:col>19</xdr:col>
          <xdr:colOff>104775</xdr:colOff>
          <xdr:row>78</xdr:row>
          <xdr:rowOff>38100</xdr:rowOff>
        </xdr:to>
        <xdr:sp macro="" textlink="">
          <xdr:nvSpPr>
            <xdr:cNvPr id="573610" name="Check Box 170" hidden="1">
              <a:extLst>
                <a:ext uri="{63B3BB69-23CF-44E3-9099-C40C66FF867C}">
                  <a14:compatExt spid="_x0000_s573610"/>
                </a:ext>
                <a:ext uri="{FF2B5EF4-FFF2-40B4-BE49-F238E27FC236}">
                  <a16:creationId xmlns:a16="http://schemas.microsoft.com/office/drawing/2014/main" id="{00000000-0008-0000-2400-0000A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77</xdr:row>
          <xdr:rowOff>0</xdr:rowOff>
        </xdr:from>
        <xdr:to>
          <xdr:col>23</xdr:col>
          <xdr:colOff>104775</xdr:colOff>
          <xdr:row>78</xdr:row>
          <xdr:rowOff>38100</xdr:rowOff>
        </xdr:to>
        <xdr:sp macro="" textlink="">
          <xdr:nvSpPr>
            <xdr:cNvPr id="573611" name="Check Box 171" hidden="1">
              <a:extLst>
                <a:ext uri="{63B3BB69-23CF-44E3-9099-C40C66FF867C}">
                  <a14:compatExt spid="_x0000_s573611"/>
                </a:ext>
                <a:ext uri="{FF2B5EF4-FFF2-40B4-BE49-F238E27FC236}">
                  <a16:creationId xmlns:a16="http://schemas.microsoft.com/office/drawing/2014/main" id="{00000000-0008-0000-2400-0000A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78</xdr:row>
          <xdr:rowOff>0</xdr:rowOff>
        </xdr:from>
        <xdr:to>
          <xdr:col>14</xdr:col>
          <xdr:colOff>95250</xdr:colOff>
          <xdr:row>79</xdr:row>
          <xdr:rowOff>38100</xdr:rowOff>
        </xdr:to>
        <xdr:sp macro="" textlink="">
          <xdr:nvSpPr>
            <xdr:cNvPr id="573612" name="Check Box 172" hidden="1">
              <a:extLst>
                <a:ext uri="{63B3BB69-23CF-44E3-9099-C40C66FF867C}">
                  <a14:compatExt spid="_x0000_s573612"/>
                </a:ext>
                <a:ext uri="{FF2B5EF4-FFF2-40B4-BE49-F238E27FC236}">
                  <a16:creationId xmlns:a16="http://schemas.microsoft.com/office/drawing/2014/main" id="{00000000-0008-0000-2400-0000A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78</xdr:row>
          <xdr:rowOff>0</xdr:rowOff>
        </xdr:from>
        <xdr:to>
          <xdr:col>19</xdr:col>
          <xdr:colOff>104775</xdr:colOff>
          <xdr:row>79</xdr:row>
          <xdr:rowOff>38100</xdr:rowOff>
        </xdr:to>
        <xdr:sp macro="" textlink="">
          <xdr:nvSpPr>
            <xdr:cNvPr id="573613" name="Check Box 173" hidden="1">
              <a:extLst>
                <a:ext uri="{63B3BB69-23CF-44E3-9099-C40C66FF867C}">
                  <a14:compatExt spid="_x0000_s573613"/>
                </a:ext>
                <a:ext uri="{FF2B5EF4-FFF2-40B4-BE49-F238E27FC236}">
                  <a16:creationId xmlns:a16="http://schemas.microsoft.com/office/drawing/2014/main" id="{00000000-0008-0000-2400-0000A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78</xdr:row>
          <xdr:rowOff>0</xdr:rowOff>
        </xdr:from>
        <xdr:to>
          <xdr:col>23</xdr:col>
          <xdr:colOff>104775</xdr:colOff>
          <xdr:row>79</xdr:row>
          <xdr:rowOff>38100</xdr:rowOff>
        </xdr:to>
        <xdr:sp macro="" textlink="">
          <xdr:nvSpPr>
            <xdr:cNvPr id="573614" name="Check Box 174" hidden="1">
              <a:extLst>
                <a:ext uri="{63B3BB69-23CF-44E3-9099-C40C66FF867C}">
                  <a14:compatExt spid="_x0000_s573614"/>
                </a:ext>
                <a:ext uri="{FF2B5EF4-FFF2-40B4-BE49-F238E27FC236}">
                  <a16:creationId xmlns:a16="http://schemas.microsoft.com/office/drawing/2014/main" id="{00000000-0008-0000-2400-0000A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79</xdr:row>
          <xdr:rowOff>0</xdr:rowOff>
        </xdr:from>
        <xdr:to>
          <xdr:col>14</xdr:col>
          <xdr:colOff>95250</xdr:colOff>
          <xdr:row>80</xdr:row>
          <xdr:rowOff>38100</xdr:rowOff>
        </xdr:to>
        <xdr:sp macro="" textlink="">
          <xdr:nvSpPr>
            <xdr:cNvPr id="573615" name="Check Box 175" hidden="1">
              <a:extLst>
                <a:ext uri="{63B3BB69-23CF-44E3-9099-C40C66FF867C}">
                  <a14:compatExt spid="_x0000_s573615"/>
                </a:ext>
                <a:ext uri="{FF2B5EF4-FFF2-40B4-BE49-F238E27FC236}">
                  <a16:creationId xmlns:a16="http://schemas.microsoft.com/office/drawing/2014/main" id="{00000000-0008-0000-2400-0000A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xdr:row>
          <xdr:rowOff>0</xdr:rowOff>
        </xdr:from>
        <xdr:to>
          <xdr:col>19</xdr:col>
          <xdr:colOff>104775</xdr:colOff>
          <xdr:row>80</xdr:row>
          <xdr:rowOff>38100</xdr:rowOff>
        </xdr:to>
        <xdr:sp macro="" textlink="">
          <xdr:nvSpPr>
            <xdr:cNvPr id="573616" name="Check Box 176" hidden="1">
              <a:extLst>
                <a:ext uri="{63B3BB69-23CF-44E3-9099-C40C66FF867C}">
                  <a14:compatExt spid="_x0000_s573616"/>
                </a:ext>
                <a:ext uri="{FF2B5EF4-FFF2-40B4-BE49-F238E27FC236}">
                  <a16:creationId xmlns:a16="http://schemas.microsoft.com/office/drawing/2014/main" id="{00000000-0008-0000-2400-0000B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79</xdr:row>
          <xdr:rowOff>0</xdr:rowOff>
        </xdr:from>
        <xdr:to>
          <xdr:col>23</xdr:col>
          <xdr:colOff>104775</xdr:colOff>
          <xdr:row>80</xdr:row>
          <xdr:rowOff>38100</xdr:rowOff>
        </xdr:to>
        <xdr:sp macro="" textlink="">
          <xdr:nvSpPr>
            <xdr:cNvPr id="573617" name="Check Box 177" hidden="1">
              <a:extLst>
                <a:ext uri="{63B3BB69-23CF-44E3-9099-C40C66FF867C}">
                  <a14:compatExt spid="_x0000_s573617"/>
                </a:ext>
                <a:ext uri="{FF2B5EF4-FFF2-40B4-BE49-F238E27FC236}">
                  <a16:creationId xmlns:a16="http://schemas.microsoft.com/office/drawing/2014/main" id="{00000000-0008-0000-2400-0000B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98</xdr:row>
          <xdr:rowOff>9525</xdr:rowOff>
        </xdr:from>
        <xdr:to>
          <xdr:col>22</xdr:col>
          <xdr:colOff>76200</xdr:colOff>
          <xdr:row>98</xdr:row>
          <xdr:rowOff>219075</xdr:rowOff>
        </xdr:to>
        <xdr:sp macro="" textlink="">
          <xdr:nvSpPr>
            <xdr:cNvPr id="573618" name="Check Box 178" hidden="1">
              <a:extLst>
                <a:ext uri="{63B3BB69-23CF-44E3-9099-C40C66FF867C}">
                  <a14:compatExt spid="_x0000_s573618"/>
                </a:ext>
                <a:ext uri="{FF2B5EF4-FFF2-40B4-BE49-F238E27FC236}">
                  <a16:creationId xmlns:a16="http://schemas.microsoft.com/office/drawing/2014/main" id="{00000000-0008-0000-2400-0000B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100</xdr:row>
          <xdr:rowOff>9525</xdr:rowOff>
        </xdr:from>
        <xdr:to>
          <xdr:col>12</xdr:col>
          <xdr:colOff>76200</xdr:colOff>
          <xdr:row>100</xdr:row>
          <xdr:rowOff>219075</xdr:rowOff>
        </xdr:to>
        <xdr:sp macro="" textlink="">
          <xdr:nvSpPr>
            <xdr:cNvPr id="573619" name="Check Box 179" hidden="1">
              <a:extLst>
                <a:ext uri="{63B3BB69-23CF-44E3-9099-C40C66FF867C}">
                  <a14:compatExt spid="_x0000_s573619"/>
                </a:ext>
                <a:ext uri="{FF2B5EF4-FFF2-40B4-BE49-F238E27FC236}">
                  <a16:creationId xmlns:a16="http://schemas.microsoft.com/office/drawing/2014/main" id="{00000000-0008-0000-2400-0000B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101</xdr:row>
          <xdr:rowOff>9525</xdr:rowOff>
        </xdr:from>
        <xdr:to>
          <xdr:col>12</xdr:col>
          <xdr:colOff>76200</xdr:colOff>
          <xdr:row>101</xdr:row>
          <xdr:rowOff>219075</xdr:rowOff>
        </xdr:to>
        <xdr:sp macro="" textlink="">
          <xdr:nvSpPr>
            <xdr:cNvPr id="573620" name="Check Box 180" hidden="1">
              <a:extLst>
                <a:ext uri="{63B3BB69-23CF-44E3-9099-C40C66FF867C}">
                  <a14:compatExt spid="_x0000_s573620"/>
                </a:ext>
                <a:ext uri="{FF2B5EF4-FFF2-40B4-BE49-F238E27FC236}">
                  <a16:creationId xmlns:a16="http://schemas.microsoft.com/office/drawing/2014/main" id="{00000000-0008-0000-2400-0000B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100</xdr:row>
          <xdr:rowOff>9525</xdr:rowOff>
        </xdr:from>
        <xdr:to>
          <xdr:col>22</xdr:col>
          <xdr:colOff>76200</xdr:colOff>
          <xdr:row>100</xdr:row>
          <xdr:rowOff>219075</xdr:rowOff>
        </xdr:to>
        <xdr:sp macro="" textlink="">
          <xdr:nvSpPr>
            <xdr:cNvPr id="573621" name="Check Box 181" hidden="1">
              <a:extLst>
                <a:ext uri="{63B3BB69-23CF-44E3-9099-C40C66FF867C}">
                  <a14:compatExt spid="_x0000_s573621"/>
                </a:ext>
                <a:ext uri="{FF2B5EF4-FFF2-40B4-BE49-F238E27FC236}">
                  <a16:creationId xmlns:a16="http://schemas.microsoft.com/office/drawing/2014/main" id="{00000000-0008-0000-2400-0000B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100</xdr:row>
          <xdr:rowOff>9525</xdr:rowOff>
        </xdr:from>
        <xdr:to>
          <xdr:col>9</xdr:col>
          <xdr:colOff>76200</xdr:colOff>
          <xdr:row>100</xdr:row>
          <xdr:rowOff>219075</xdr:rowOff>
        </xdr:to>
        <xdr:sp macro="" textlink="">
          <xdr:nvSpPr>
            <xdr:cNvPr id="573622" name="Check Box 182" hidden="1">
              <a:extLst>
                <a:ext uri="{63B3BB69-23CF-44E3-9099-C40C66FF867C}">
                  <a14:compatExt spid="_x0000_s573622"/>
                </a:ext>
                <a:ext uri="{FF2B5EF4-FFF2-40B4-BE49-F238E27FC236}">
                  <a16:creationId xmlns:a16="http://schemas.microsoft.com/office/drawing/2014/main" id="{00000000-0008-0000-2400-0000B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108</xdr:row>
          <xdr:rowOff>9525</xdr:rowOff>
        </xdr:from>
        <xdr:to>
          <xdr:col>12</xdr:col>
          <xdr:colOff>76200</xdr:colOff>
          <xdr:row>108</xdr:row>
          <xdr:rowOff>219075</xdr:rowOff>
        </xdr:to>
        <xdr:sp macro="" textlink="">
          <xdr:nvSpPr>
            <xdr:cNvPr id="573623" name="Check Box 183" hidden="1">
              <a:extLst>
                <a:ext uri="{63B3BB69-23CF-44E3-9099-C40C66FF867C}">
                  <a14:compatExt spid="_x0000_s573623"/>
                </a:ext>
                <a:ext uri="{FF2B5EF4-FFF2-40B4-BE49-F238E27FC236}">
                  <a16:creationId xmlns:a16="http://schemas.microsoft.com/office/drawing/2014/main" id="{00000000-0008-0000-2400-0000B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109</xdr:row>
          <xdr:rowOff>9525</xdr:rowOff>
        </xdr:from>
        <xdr:to>
          <xdr:col>12</xdr:col>
          <xdr:colOff>76200</xdr:colOff>
          <xdr:row>109</xdr:row>
          <xdr:rowOff>219075</xdr:rowOff>
        </xdr:to>
        <xdr:sp macro="" textlink="">
          <xdr:nvSpPr>
            <xdr:cNvPr id="573624" name="Check Box 184" hidden="1">
              <a:extLst>
                <a:ext uri="{63B3BB69-23CF-44E3-9099-C40C66FF867C}">
                  <a14:compatExt spid="_x0000_s573624"/>
                </a:ext>
                <a:ext uri="{FF2B5EF4-FFF2-40B4-BE49-F238E27FC236}">
                  <a16:creationId xmlns:a16="http://schemas.microsoft.com/office/drawing/2014/main" id="{00000000-0008-0000-2400-0000B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108</xdr:row>
          <xdr:rowOff>9525</xdr:rowOff>
        </xdr:from>
        <xdr:to>
          <xdr:col>22</xdr:col>
          <xdr:colOff>76200</xdr:colOff>
          <xdr:row>108</xdr:row>
          <xdr:rowOff>219075</xdr:rowOff>
        </xdr:to>
        <xdr:sp macro="" textlink="">
          <xdr:nvSpPr>
            <xdr:cNvPr id="573625" name="Check Box 185" hidden="1">
              <a:extLst>
                <a:ext uri="{63B3BB69-23CF-44E3-9099-C40C66FF867C}">
                  <a14:compatExt spid="_x0000_s573625"/>
                </a:ext>
                <a:ext uri="{FF2B5EF4-FFF2-40B4-BE49-F238E27FC236}">
                  <a16:creationId xmlns:a16="http://schemas.microsoft.com/office/drawing/2014/main" id="{00000000-0008-0000-2400-0000B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108</xdr:row>
          <xdr:rowOff>9525</xdr:rowOff>
        </xdr:from>
        <xdr:to>
          <xdr:col>9</xdr:col>
          <xdr:colOff>76200</xdr:colOff>
          <xdr:row>108</xdr:row>
          <xdr:rowOff>219075</xdr:rowOff>
        </xdr:to>
        <xdr:sp macro="" textlink="">
          <xdr:nvSpPr>
            <xdr:cNvPr id="573626" name="Check Box 186" hidden="1">
              <a:extLst>
                <a:ext uri="{63B3BB69-23CF-44E3-9099-C40C66FF867C}">
                  <a14:compatExt spid="_x0000_s573626"/>
                </a:ext>
                <a:ext uri="{FF2B5EF4-FFF2-40B4-BE49-F238E27FC236}">
                  <a16:creationId xmlns:a16="http://schemas.microsoft.com/office/drawing/2014/main" id="{00000000-0008-0000-2400-0000B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116</xdr:row>
          <xdr:rowOff>9525</xdr:rowOff>
        </xdr:from>
        <xdr:to>
          <xdr:col>12</xdr:col>
          <xdr:colOff>76200</xdr:colOff>
          <xdr:row>116</xdr:row>
          <xdr:rowOff>219075</xdr:rowOff>
        </xdr:to>
        <xdr:sp macro="" textlink="">
          <xdr:nvSpPr>
            <xdr:cNvPr id="573629" name="Check Box 189" hidden="1">
              <a:extLst>
                <a:ext uri="{63B3BB69-23CF-44E3-9099-C40C66FF867C}">
                  <a14:compatExt spid="_x0000_s573629"/>
                </a:ext>
                <a:ext uri="{FF2B5EF4-FFF2-40B4-BE49-F238E27FC236}">
                  <a16:creationId xmlns:a16="http://schemas.microsoft.com/office/drawing/2014/main" id="{00000000-0008-0000-2400-0000B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117</xdr:row>
          <xdr:rowOff>9525</xdr:rowOff>
        </xdr:from>
        <xdr:to>
          <xdr:col>12</xdr:col>
          <xdr:colOff>76200</xdr:colOff>
          <xdr:row>117</xdr:row>
          <xdr:rowOff>219075</xdr:rowOff>
        </xdr:to>
        <xdr:sp macro="" textlink="">
          <xdr:nvSpPr>
            <xdr:cNvPr id="573630" name="Check Box 190" hidden="1">
              <a:extLst>
                <a:ext uri="{63B3BB69-23CF-44E3-9099-C40C66FF867C}">
                  <a14:compatExt spid="_x0000_s573630"/>
                </a:ext>
                <a:ext uri="{FF2B5EF4-FFF2-40B4-BE49-F238E27FC236}">
                  <a16:creationId xmlns:a16="http://schemas.microsoft.com/office/drawing/2014/main" id="{00000000-0008-0000-2400-0000B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116</xdr:row>
          <xdr:rowOff>9525</xdr:rowOff>
        </xdr:from>
        <xdr:to>
          <xdr:col>22</xdr:col>
          <xdr:colOff>76200</xdr:colOff>
          <xdr:row>116</xdr:row>
          <xdr:rowOff>219075</xdr:rowOff>
        </xdr:to>
        <xdr:sp macro="" textlink="">
          <xdr:nvSpPr>
            <xdr:cNvPr id="573631" name="Check Box 191" hidden="1">
              <a:extLst>
                <a:ext uri="{63B3BB69-23CF-44E3-9099-C40C66FF867C}">
                  <a14:compatExt spid="_x0000_s573631"/>
                </a:ext>
                <a:ext uri="{FF2B5EF4-FFF2-40B4-BE49-F238E27FC236}">
                  <a16:creationId xmlns:a16="http://schemas.microsoft.com/office/drawing/2014/main" id="{00000000-0008-0000-2400-0000B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116</xdr:row>
          <xdr:rowOff>9525</xdr:rowOff>
        </xdr:from>
        <xdr:to>
          <xdr:col>9</xdr:col>
          <xdr:colOff>76200</xdr:colOff>
          <xdr:row>116</xdr:row>
          <xdr:rowOff>219075</xdr:rowOff>
        </xdr:to>
        <xdr:sp macro="" textlink="">
          <xdr:nvSpPr>
            <xdr:cNvPr id="573632" name="Check Box 192" hidden="1">
              <a:extLst>
                <a:ext uri="{63B3BB69-23CF-44E3-9099-C40C66FF867C}">
                  <a14:compatExt spid="_x0000_s573632"/>
                </a:ext>
                <a:ext uri="{FF2B5EF4-FFF2-40B4-BE49-F238E27FC236}">
                  <a16:creationId xmlns:a16="http://schemas.microsoft.com/office/drawing/2014/main" id="{00000000-0008-0000-2400-0000C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124</xdr:row>
          <xdr:rowOff>9525</xdr:rowOff>
        </xdr:from>
        <xdr:to>
          <xdr:col>12</xdr:col>
          <xdr:colOff>76200</xdr:colOff>
          <xdr:row>124</xdr:row>
          <xdr:rowOff>219075</xdr:rowOff>
        </xdr:to>
        <xdr:sp macro="" textlink="">
          <xdr:nvSpPr>
            <xdr:cNvPr id="573634" name="Check Box 194" hidden="1">
              <a:extLst>
                <a:ext uri="{63B3BB69-23CF-44E3-9099-C40C66FF867C}">
                  <a14:compatExt spid="_x0000_s573634"/>
                </a:ext>
                <a:ext uri="{FF2B5EF4-FFF2-40B4-BE49-F238E27FC236}">
                  <a16:creationId xmlns:a16="http://schemas.microsoft.com/office/drawing/2014/main" id="{00000000-0008-0000-2400-0000C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125</xdr:row>
          <xdr:rowOff>9525</xdr:rowOff>
        </xdr:from>
        <xdr:to>
          <xdr:col>12</xdr:col>
          <xdr:colOff>76200</xdr:colOff>
          <xdr:row>125</xdr:row>
          <xdr:rowOff>219075</xdr:rowOff>
        </xdr:to>
        <xdr:sp macro="" textlink="">
          <xdr:nvSpPr>
            <xdr:cNvPr id="573635" name="Check Box 195" hidden="1">
              <a:extLst>
                <a:ext uri="{63B3BB69-23CF-44E3-9099-C40C66FF867C}">
                  <a14:compatExt spid="_x0000_s573635"/>
                </a:ext>
                <a:ext uri="{FF2B5EF4-FFF2-40B4-BE49-F238E27FC236}">
                  <a16:creationId xmlns:a16="http://schemas.microsoft.com/office/drawing/2014/main" id="{00000000-0008-0000-2400-0000C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124</xdr:row>
          <xdr:rowOff>9525</xdr:rowOff>
        </xdr:from>
        <xdr:to>
          <xdr:col>22</xdr:col>
          <xdr:colOff>76200</xdr:colOff>
          <xdr:row>124</xdr:row>
          <xdr:rowOff>219075</xdr:rowOff>
        </xdr:to>
        <xdr:sp macro="" textlink="">
          <xdr:nvSpPr>
            <xdr:cNvPr id="573636" name="Check Box 196" hidden="1">
              <a:extLst>
                <a:ext uri="{63B3BB69-23CF-44E3-9099-C40C66FF867C}">
                  <a14:compatExt spid="_x0000_s573636"/>
                </a:ext>
                <a:ext uri="{FF2B5EF4-FFF2-40B4-BE49-F238E27FC236}">
                  <a16:creationId xmlns:a16="http://schemas.microsoft.com/office/drawing/2014/main" id="{00000000-0008-0000-2400-0000C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124</xdr:row>
          <xdr:rowOff>9525</xdr:rowOff>
        </xdr:from>
        <xdr:to>
          <xdr:col>9</xdr:col>
          <xdr:colOff>76200</xdr:colOff>
          <xdr:row>124</xdr:row>
          <xdr:rowOff>219075</xdr:rowOff>
        </xdr:to>
        <xdr:sp macro="" textlink="">
          <xdr:nvSpPr>
            <xdr:cNvPr id="573637" name="Check Box 197" hidden="1">
              <a:extLst>
                <a:ext uri="{63B3BB69-23CF-44E3-9099-C40C66FF867C}">
                  <a14:compatExt spid="_x0000_s573637"/>
                </a:ext>
                <a:ext uri="{FF2B5EF4-FFF2-40B4-BE49-F238E27FC236}">
                  <a16:creationId xmlns:a16="http://schemas.microsoft.com/office/drawing/2014/main" id="{00000000-0008-0000-2400-0000C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132</xdr:row>
          <xdr:rowOff>9525</xdr:rowOff>
        </xdr:from>
        <xdr:to>
          <xdr:col>12</xdr:col>
          <xdr:colOff>76200</xdr:colOff>
          <xdr:row>132</xdr:row>
          <xdr:rowOff>219075</xdr:rowOff>
        </xdr:to>
        <xdr:sp macro="" textlink="">
          <xdr:nvSpPr>
            <xdr:cNvPr id="573639" name="Check Box 199" hidden="1">
              <a:extLst>
                <a:ext uri="{63B3BB69-23CF-44E3-9099-C40C66FF867C}">
                  <a14:compatExt spid="_x0000_s573639"/>
                </a:ext>
                <a:ext uri="{FF2B5EF4-FFF2-40B4-BE49-F238E27FC236}">
                  <a16:creationId xmlns:a16="http://schemas.microsoft.com/office/drawing/2014/main" id="{00000000-0008-0000-2400-0000C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133</xdr:row>
          <xdr:rowOff>9525</xdr:rowOff>
        </xdr:from>
        <xdr:to>
          <xdr:col>12</xdr:col>
          <xdr:colOff>76200</xdr:colOff>
          <xdr:row>133</xdr:row>
          <xdr:rowOff>219075</xdr:rowOff>
        </xdr:to>
        <xdr:sp macro="" textlink="">
          <xdr:nvSpPr>
            <xdr:cNvPr id="573640" name="Check Box 200" hidden="1">
              <a:extLst>
                <a:ext uri="{63B3BB69-23CF-44E3-9099-C40C66FF867C}">
                  <a14:compatExt spid="_x0000_s573640"/>
                </a:ext>
                <a:ext uri="{FF2B5EF4-FFF2-40B4-BE49-F238E27FC236}">
                  <a16:creationId xmlns:a16="http://schemas.microsoft.com/office/drawing/2014/main" id="{00000000-0008-0000-2400-0000C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132</xdr:row>
          <xdr:rowOff>9525</xdr:rowOff>
        </xdr:from>
        <xdr:to>
          <xdr:col>22</xdr:col>
          <xdr:colOff>76200</xdr:colOff>
          <xdr:row>132</xdr:row>
          <xdr:rowOff>219075</xdr:rowOff>
        </xdr:to>
        <xdr:sp macro="" textlink="">
          <xdr:nvSpPr>
            <xdr:cNvPr id="573641" name="Check Box 201" hidden="1">
              <a:extLst>
                <a:ext uri="{63B3BB69-23CF-44E3-9099-C40C66FF867C}">
                  <a14:compatExt spid="_x0000_s573641"/>
                </a:ext>
                <a:ext uri="{FF2B5EF4-FFF2-40B4-BE49-F238E27FC236}">
                  <a16:creationId xmlns:a16="http://schemas.microsoft.com/office/drawing/2014/main" id="{00000000-0008-0000-2400-0000C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132</xdr:row>
          <xdr:rowOff>9525</xdr:rowOff>
        </xdr:from>
        <xdr:to>
          <xdr:col>9</xdr:col>
          <xdr:colOff>76200</xdr:colOff>
          <xdr:row>132</xdr:row>
          <xdr:rowOff>219075</xdr:rowOff>
        </xdr:to>
        <xdr:sp macro="" textlink="">
          <xdr:nvSpPr>
            <xdr:cNvPr id="573642" name="Check Box 202" hidden="1">
              <a:extLst>
                <a:ext uri="{63B3BB69-23CF-44E3-9099-C40C66FF867C}">
                  <a14:compatExt spid="_x0000_s573642"/>
                </a:ext>
                <a:ext uri="{FF2B5EF4-FFF2-40B4-BE49-F238E27FC236}">
                  <a16:creationId xmlns:a16="http://schemas.microsoft.com/office/drawing/2014/main" id="{00000000-0008-0000-2400-0000C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157</xdr:row>
          <xdr:rowOff>9525</xdr:rowOff>
        </xdr:from>
        <xdr:to>
          <xdr:col>1</xdr:col>
          <xdr:colOff>66675</xdr:colOff>
          <xdr:row>158</xdr:row>
          <xdr:rowOff>9525</xdr:rowOff>
        </xdr:to>
        <xdr:sp macro="" textlink="">
          <xdr:nvSpPr>
            <xdr:cNvPr id="573644" name="Check Box 204" hidden="1">
              <a:extLst>
                <a:ext uri="{63B3BB69-23CF-44E3-9099-C40C66FF867C}">
                  <a14:compatExt spid="_x0000_s573644"/>
                </a:ext>
                <a:ext uri="{FF2B5EF4-FFF2-40B4-BE49-F238E27FC236}">
                  <a16:creationId xmlns:a16="http://schemas.microsoft.com/office/drawing/2014/main" id="{00000000-0008-0000-2400-0000C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159</xdr:row>
          <xdr:rowOff>0</xdr:rowOff>
        </xdr:from>
        <xdr:to>
          <xdr:col>1</xdr:col>
          <xdr:colOff>247650</xdr:colOff>
          <xdr:row>160</xdr:row>
          <xdr:rowOff>9525</xdr:rowOff>
        </xdr:to>
        <xdr:sp macro="" textlink="">
          <xdr:nvSpPr>
            <xdr:cNvPr id="573645" name="Group Box 205" hidden="1">
              <a:extLst>
                <a:ext uri="{63B3BB69-23CF-44E3-9099-C40C66FF867C}">
                  <a14:compatExt spid="_x0000_s573645"/>
                </a:ext>
                <a:ext uri="{FF2B5EF4-FFF2-40B4-BE49-F238E27FC236}">
                  <a16:creationId xmlns:a16="http://schemas.microsoft.com/office/drawing/2014/main" id="{00000000-0008-0000-2400-0000CD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159</xdr:row>
          <xdr:rowOff>19050</xdr:rowOff>
        </xdr:from>
        <xdr:to>
          <xdr:col>0</xdr:col>
          <xdr:colOff>228600</xdr:colOff>
          <xdr:row>160</xdr:row>
          <xdr:rowOff>0</xdr:rowOff>
        </xdr:to>
        <xdr:sp macro="" textlink="">
          <xdr:nvSpPr>
            <xdr:cNvPr id="573646" name="Option Button 206" hidden="1">
              <a:extLst>
                <a:ext uri="{63B3BB69-23CF-44E3-9099-C40C66FF867C}">
                  <a14:compatExt spid="_x0000_s573646"/>
                </a:ext>
                <a:ext uri="{FF2B5EF4-FFF2-40B4-BE49-F238E27FC236}">
                  <a16:creationId xmlns:a16="http://schemas.microsoft.com/office/drawing/2014/main" id="{00000000-0008-0000-2400-0000C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159</xdr:row>
          <xdr:rowOff>19050</xdr:rowOff>
        </xdr:from>
        <xdr:to>
          <xdr:col>1</xdr:col>
          <xdr:colOff>228600</xdr:colOff>
          <xdr:row>160</xdr:row>
          <xdr:rowOff>0</xdr:rowOff>
        </xdr:to>
        <xdr:sp macro="" textlink="">
          <xdr:nvSpPr>
            <xdr:cNvPr id="573647" name="Option Button 207" hidden="1">
              <a:extLst>
                <a:ext uri="{63B3BB69-23CF-44E3-9099-C40C66FF867C}">
                  <a14:compatExt spid="_x0000_s573647"/>
                </a:ext>
                <a:ext uri="{FF2B5EF4-FFF2-40B4-BE49-F238E27FC236}">
                  <a16:creationId xmlns:a16="http://schemas.microsoft.com/office/drawing/2014/main" id="{00000000-0008-0000-2400-0000CF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160</xdr:row>
          <xdr:rowOff>0</xdr:rowOff>
        </xdr:from>
        <xdr:to>
          <xdr:col>1</xdr:col>
          <xdr:colOff>247650</xdr:colOff>
          <xdr:row>161</xdr:row>
          <xdr:rowOff>9525</xdr:rowOff>
        </xdr:to>
        <xdr:sp macro="" textlink="">
          <xdr:nvSpPr>
            <xdr:cNvPr id="573648" name="Group Box 208" hidden="1">
              <a:extLst>
                <a:ext uri="{63B3BB69-23CF-44E3-9099-C40C66FF867C}">
                  <a14:compatExt spid="_x0000_s573648"/>
                </a:ext>
                <a:ext uri="{FF2B5EF4-FFF2-40B4-BE49-F238E27FC236}">
                  <a16:creationId xmlns:a16="http://schemas.microsoft.com/office/drawing/2014/main" id="{00000000-0008-0000-2400-0000D0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160</xdr:row>
          <xdr:rowOff>19050</xdr:rowOff>
        </xdr:from>
        <xdr:to>
          <xdr:col>0</xdr:col>
          <xdr:colOff>228600</xdr:colOff>
          <xdr:row>161</xdr:row>
          <xdr:rowOff>0</xdr:rowOff>
        </xdr:to>
        <xdr:sp macro="" textlink="">
          <xdr:nvSpPr>
            <xdr:cNvPr id="573649" name="Option Button 209" hidden="1">
              <a:extLst>
                <a:ext uri="{63B3BB69-23CF-44E3-9099-C40C66FF867C}">
                  <a14:compatExt spid="_x0000_s573649"/>
                </a:ext>
                <a:ext uri="{FF2B5EF4-FFF2-40B4-BE49-F238E27FC236}">
                  <a16:creationId xmlns:a16="http://schemas.microsoft.com/office/drawing/2014/main" id="{00000000-0008-0000-2400-0000D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160</xdr:row>
          <xdr:rowOff>19050</xdr:rowOff>
        </xdr:from>
        <xdr:to>
          <xdr:col>1</xdr:col>
          <xdr:colOff>228600</xdr:colOff>
          <xdr:row>161</xdr:row>
          <xdr:rowOff>0</xdr:rowOff>
        </xdr:to>
        <xdr:sp macro="" textlink="">
          <xdr:nvSpPr>
            <xdr:cNvPr id="573650" name="Option Button 210" hidden="1">
              <a:extLst>
                <a:ext uri="{63B3BB69-23CF-44E3-9099-C40C66FF867C}">
                  <a14:compatExt spid="_x0000_s573650"/>
                </a:ext>
                <a:ext uri="{FF2B5EF4-FFF2-40B4-BE49-F238E27FC236}">
                  <a16:creationId xmlns:a16="http://schemas.microsoft.com/office/drawing/2014/main" id="{00000000-0008-0000-2400-0000D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161</xdr:row>
          <xdr:rowOff>0</xdr:rowOff>
        </xdr:from>
        <xdr:to>
          <xdr:col>1</xdr:col>
          <xdr:colOff>247650</xdr:colOff>
          <xdr:row>162</xdr:row>
          <xdr:rowOff>9525</xdr:rowOff>
        </xdr:to>
        <xdr:sp macro="" textlink="">
          <xdr:nvSpPr>
            <xdr:cNvPr id="573651" name="Group Box 211" hidden="1">
              <a:extLst>
                <a:ext uri="{63B3BB69-23CF-44E3-9099-C40C66FF867C}">
                  <a14:compatExt spid="_x0000_s573651"/>
                </a:ext>
                <a:ext uri="{FF2B5EF4-FFF2-40B4-BE49-F238E27FC236}">
                  <a16:creationId xmlns:a16="http://schemas.microsoft.com/office/drawing/2014/main" id="{00000000-0008-0000-2400-0000D3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161</xdr:row>
          <xdr:rowOff>19050</xdr:rowOff>
        </xdr:from>
        <xdr:to>
          <xdr:col>0</xdr:col>
          <xdr:colOff>228600</xdr:colOff>
          <xdr:row>162</xdr:row>
          <xdr:rowOff>0</xdr:rowOff>
        </xdr:to>
        <xdr:sp macro="" textlink="">
          <xdr:nvSpPr>
            <xdr:cNvPr id="573652" name="Option Button 212" hidden="1">
              <a:extLst>
                <a:ext uri="{63B3BB69-23CF-44E3-9099-C40C66FF867C}">
                  <a14:compatExt spid="_x0000_s573652"/>
                </a:ext>
                <a:ext uri="{FF2B5EF4-FFF2-40B4-BE49-F238E27FC236}">
                  <a16:creationId xmlns:a16="http://schemas.microsoft.com/office/drawing/2014/main" id="{00000000-0008-0000-2400-0000D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161</xdr:row>
          <xdr:rowOff>19050</xdr:rowOff>
        </xdr:from>
        <xdr:to>
          <xdr:col>1</xdr:col>
          <xdr:colOff>228600</xdr:colOff>
          <xdr:row>162</xdr:row>
          <xdr:rowOff>0</xdr:rowOff>
        </xdr:to>
        <xdr:sp macro="" textlink="">
          <xdr:nvSpPr>
            <xdr:cNvPr id="573653" name="Option Button 213" hidden="1">
              <a:extLst>
                <a:ext uri="{63B3BB69-23CF-44E3-9099-C40C66FF867C}">
                  <a14:compatExt spid="_x0000_s573653"/>
                </a:ext>
                <a:ext uri="{FF2B5EF4-FFF2-40B4-BE49-F238E27FC236}">
                  <a16:creationId xmlns:a16="http://schemas.microsoft.com/office/drawing/2014/main" id="{00000000-0008-0000-2400-0000D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159</xdr:row>
          <xdr:rowOff>0</xdr:rowOff>
        </xdr:from>
        <xdr:to>
          <xdr:col>12</xdr:col>
          <xdr:colOff>228600</xdr:colOff>
          <xdr:row>160</xdr:row>
          <xdr:rowOff>9525</xdr:rowOff>
        </xdr:to>
        <xdr:sp macro="" textlink="">
          <xdr:nvSpPr>
            <xdr:cNvPr id="573654" name="Group Box 214" hidden="1">
              <a:extLst>
                <a:ext uri="{63B3BB69-23CF-44E3-9099-C40C66FF867C}">
                  <a14:compatExt spid="_x0000_s573654"/>
                </a:ext>
                <a:ext uri="{FF2B5EF4-FFF2-40B4-BE49-F238E27FC236}">
                  <a16:creationId xmlns:a16="http://schemas.microsoft.com/office/drawing/2014/main" id="{00000000-0008-0000-2400-0000D6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159</xdr:row>
          <xdr:rowOff>9525</xdr:rowOff>
        </xdr:from>
        <xdr:to>
          <xdr:col>8</xdr:col>
          <xdr:colOff>57150</xdr:colOff>
          <xdr:row>160</xdr:row>
          <xdr:rowOff>0</xdr:rowOff>
        </xdr:to>
        <xdr:sp macro="" textlink="">
          <xdr:nvSpPr>
            <xdr:cNvPr id="573655" name="Option Button 215" hidden="1">
              <a:extLst>
                <a:ext uri="{63B3BB69-23CF-44E3-9099-C40C66FF867C}">
                  <a14:compatExt spid="_x0000_s573655"/>
                </a:ext>
                <a:ext uri="{FF2B5EF4-FFF2-40B4-BE49-F238E27FC236}">
                  <a16:creationId xmlns:a16="http://schemas.microsoft.com/office/drawing/2014/main" id="{00000000-0008-0000-2400-0000D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159</xdr:row>
          <xdr:rowOff>9525</xdr:rowOff>
        </xdr:from>
        <xdr:to>
          <xdr:col>11</xdr:col>
          <xdr:colOff>66675</xdr:colOff>
          <xdr:row>160</xdr:row>
          <xdr:rowOff>0</xdr:rowOff>
        </xdr:to>
        <xdr:sp macro="" textlink="">
          <xdr:nvSpPr>
            <xdr:cNvPr id="573656" name="Option Button 216" hidden="1">
              <a:extLst>
                <a:ext uri="{63B3BB69-23CF-44E3-9099-C40C66FF867C}">
                  <a14:compatExt spid="_x0000_s573656"/>
                </a:ext>
                <a:ext uri="{FF2B5EF4-FFF2-40B4-BE49-F238E27FC236}">
                  <a16:creationId xmlns:a16="http://schemas.microsoft.com/office/drawing/2014/main" id="{00000000-0008-0000-2400-0000D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160</xdr:row>
          <xdr:rowOff>0</xdr:rowOff>
        </xdr:from>
        <xdr:to>
          <xdr:col>12</xdr:col>
          <xdr:colOff>219075</xdr:colOff>
          <xdr:row>161</xdr:row>
          <xdr:rowOff>9525</xdr:rowOff>
        </xdr:to>
        <xdr:sp macro="" textlink="">
          <xdr:nvSpPr>
            <xdr:cNvPr id="573657" name="Group Box 217" hidden="1">
              <a:extLst>
                <a:ext uri="{63B3BB69-23CF-44E3-9099-C40C66FF867C}">
                  <a14:compatExt spid="_x0000_s573657"/>
                </a:ext>
                <a:ext uri="{FF2B5EF4-FFF2-40B4-BE49-F238E27FC236}">
                  <a16:creationId xmlns:a16="http://schemas.microsoft.com/office/drawing/2014/main" id="{00000000-0008-0000-2400-0000D9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160</xdr:row>
          <xdr:rowOff>9525</xdr:rowOff>
        </xdr:from>
        <xdr:to>
          <xdr:col>8</xdr:col>
          <xdr:colOff>57150</xdr:colOff>
          <xdr:row>161</xdr:row>
          <xdr:rowOff>0</xdr:rowOff>
        </xdr:to>
        <xdr:sp macro="" textlink="">
          <xdr:nvSpPr>
            <xdr:cNvPr id="573658" name="Option Button 218" hidden="1">
              <a:extLst>
                <a:ext uri="{63B3BB69-23CF-44E3-9099-C40C66FF867C}">
                  <a14:compatExt spid="_x0000_s573658"/>
                </a:ext>
                <a:ext uri="{FF2B5EF4-FFF2-40B4-BE49-F238E27FC236}">
                  <a16:creationId xmlns:a16="http://schemas.microsoft.com/office/drawing/2014/main" id="{00000000-0008-0000-2400-0000D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160</xdr:row>
          <xdr:rowOff>9525</xdr:rowOff>
        </xdr:from>
        <xdr:to>
          <xdr:col>11</xdr:col>
          <xdr:colOff>66675</xdr:colOff>
          <xdr:row>161</xdr:row>
          <xdr:rowOff>0</xdr:rowOff>
        </xdr:to>
        <xdr:sp macro="" textlink="">
          <xdr:nvSpPr>
            <xdr:cNvPr id="573659" name="Option Button 219" hidden="1">
              <a:extLst>
                <a:ext uri="{63B3BB69-23CF-44E3-9099-C40C66FF867C}">
                  <a14:compatExt spid="_x0000_s573659"/>
                </a:ext>
                <a:ext uri="{FF2B5EF4-FFF2-40B4-BE49-F238E27FC236}">
                  <a16:creationId xmlns:a16="http://schemas.microsoft.com/office/drawing/2014/main" id="{00000000-0008-0000-2400-0000D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161</xdr:row>
          <xdr:rowOff>0</xdr:rowOff>
        </xdr:from>
        <xdr:to>
          <xdr:col>12</xdr:col>
          <xdr:colOff>219075</xdr:colOff>
          <xdr:row>162</xdr:row>
          <xdr:rowOff>9525</xdr:rowOff>
        </xdr:to>
        <xdr:sp macro="" textlink="">
          <xdr:nvSpPr>
            <xdr:cNvPr id="573660" name="Group Box 220" hidden="1">
              <a:extLst>
                <a:ext uri="{63B3BB69-23CF-44E3-9099-C40C66FF867C}">
                  <a14:compatExt spid="_x0000_s573660"/>
                </a:ext>
                <a:ext uri="{FF2B5EF4-FFF2-40B4-BE49-F238E27FC236}">
                  <a16:creationId xmlns:a16="http://schemas.microsoft.com/office/drawing/2014/main" id="{00000000-0008-0000-2400-0000DC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161</xdr:row>
          <xdr:rowOff>9525</xdr:rowOff>
        </xdr:from>
        <xdr:to>
          <xdr:col>8</xdr:col>
          <xdr:colOff>57150</xdr:colOff>
          <xdr:row>162</xdr:row>
          <xdr:rowOff>0</xdr:rowOff>
        </xdr:to>
        <xdr:sp macro="" textlink="">
          <xdr:nvSpPr>
            <xdr:cNvPr id="573661" name="Option Button 221" hidden="1">
              <a:extLst>
                <a:ext uri="{63B3BB69-23CF-44E3-9099-C40C66FF867C}">
                  <a14:compatExt spid="_x0000_s573661"/>
                </a:ext>
                <a:ext uri="{FF2B5EF4-FFF2-40B4-BE49-F238E27FC236}">
                  <a16:creationId xmlns:a16="http://schemas.microsoft.com/office/drawing/2014/main" id="{00000000-0008-0000-2400-0000D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161</xdr:row>
          <xdr:rowOff>9525</xdr:rowOff>
        </xdr:from>
        <xdr:to>
          <xdr:col>11</xdr:col>
          <xdr:colOff>66675</xdr:colOff>
          <xdr:row>162</xdr:row>
          <xdr:rowOff>0</xdr:rowOff>
        </xdr:to>
        <xdr:sp macro="" textlink="">
          <xdr:nvSpPr>
            <xdr:cNvPr id="573662" name="Option Button 222" hidden="1">
              <a:extLst>
                <a:ext uri="{63B3BB69-23CF-44E3-9099-C40C66FF867C}">
                  <a14:compatExt spid="_x0000_s573662"/>
                </a:ext>
                <a:ext uri="{FF2B5EF4-FFF2-40B4-BE49-F238E27FC236}">
                  <a16:creationId xmlns:a16="http://schemas.microsoft.com/office/drawing/2014/main" id="{00000000-0008-0000-2400-0000D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159</xdr:row>
          <xdr:rowOff>0</xdr:rowOff>
        </xdr:from>
        <xdr:to>
          <xdr:col>19</xdr:col>
          <xdr:colOff>219075</xdr:colOff>
          <xdr:row>160</xdr:row>
          <xdr:rowOff>9525</xdr:rowOff>
        </xdr:to>
        <xdr:sp macro="" textlink="">
          <xdr:nvSpPr>
            <xdr:cNvPr id="573663" name="Group Box 223" hidden="1">
              <a:extLst>
                <a:ext uri="{63B3BB69-23CF-44E3-9099-C40C66FF867C}">
                  <a14:compatExt spid="_x0000_s573663"/>
                </a:ext>
                <a:ext uri="{FF2B5EF4-FFF2-40B4-BE49-F238E27FC236}">
                  <a16:creationId xmlns:a16="http://schemas.microsoft.com/office/drawing/2014/main" id="{00000000-0008-0000-2400-0000DF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159</xdr:row>
          <xdr:rowOff>9525</xdr:rowOff>
        </xdr:from>
        <xdr:to>
          <xdr:col>15</xdr:col>
          <xdr:colOff>57150</xdr:colOff>
          <xdr:row>160</xdr:row>
          <xdr:rowOff>0</xdr:rowOff>
        </xdr:to>
        <xdr:sp macro="" textlink="">
          <xdr:nvSpPr>
            <xdr:cNvPr id="573664" name="Option Button 224" hidden="1">
              <a:extLst>
                <a:ext uri="{63B3BB69-23CF-44E3-9099-C40C66FF867C}">
                  <a14:compatExt spid="_x0000_s573664"/>
                </a:ext>
                <a:ext uri="{FF2B5EF4-FFF2-40B4-BE49-F238E27FC236}">
                  <a16:creationId xmlns:a16="http://schemas.microsoft.com/office/drawing/2014/main" id="{00000000-0008-0000-2400-0000E0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159</xdr:row>
          <xdr:rowOff>9525</xdr:rowOff>
        </xdr:from>
        <xdr:to>
          <xdr:col>18</xdr:col>
          <xdr:colOff>66675</xdr:colOff>
          <xdr:row>160</xdr:row>
          <xdr:rowOff>0</xdr:rowOff>
        </xdr:to>
        <xdr:sp macro="" textlink="">
          <xdr:nvSpPr>
            <xdr:cNvPr id="573665" name="Option Button 225" hidden="1">
              <a:extLst>
                <a:ext uri="{63B3BB69-23CF-44E3-9099-C40C66FF867C}">
                  <a14:compatExt spid="_x0000_s573665"/>
                </a:ext>
                <a:ext uri="{FF2B5EF4-FFF2-40B4-BE49-F238E27FC236}">
                  <a16:creationId xmlns:a16="http://schemas.microsoft.com/office/drawing/2014/main" id="{00000000-0008-0000-2400-0000E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160</xdr:row>
          <xdr:rowOff>0</xdr:rowOff>
        </xdr:from>
        <xdr:to>
          <xdr:col>19</xdr:col>
          <xdr:colOff>219075</xdr:colOff>
          <xdr:row>161</xdr:row>
          <xdr:rowOff>9525</xdr:rowOff>
        </xdr:to>
        <xdr:sp macro="" textlink="">
          <xdr:nvSpPr>
            <xdr:cNvPr id="573666" name="Group Box 226" hidden="1">
              <a:extLst>
                <a:ext uri="{63B3BB69-23CF-44E3-9099-C40C66FF867C}">
                  <a14:compatExt spid="_x0000_s573666"/>
                </a:ext>
                <a:ext uri="{FF2B5EF4-FFF2-40B4-BE49-F238E27FC236}">
                  <a16:creationId xmlns:a16="http://schemas.microsoft.com/office/drawing/2014/main" id="{00000000-0008-0000-2400-0000E2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160</xdr:row>
          <xdr:rowOff>9525</xdr:rowOff>
        </xdr:from>
        <xdr:to>
          <xdr:col>15</xdr:col>
          <xdr:colOff>57150</xdr:colOff>
          <xdr:row>161</xdr:row>
          <xdr:rowOff>0</xdr:rowOff>
        </xdr:to>
        <xdr:sp macro="" textlink="">
          <xdr:nvSpPr>
            <xdr:cNvPr id="573667" name="Option Button 227" hidden="1">
              <a:extLst>
                <a:ext uri="{63B3BB69-23CF-44E3-9099-C40C66FF867C}">
                  <a14:compatExt spid="_x0000_s573667"/>
                </a:ext>
                <a:ext uri="{FF2B5EF4-FFF2-40B4-BE49-F238E27FC236}">
                  <a16:creationId xmlns:a16="http://schemas.microsoft.com/office/drawing/2014/main" id="{00000000-0008-0000-2400-0000E3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160</xdr:row>
          <xdr:rowOff>9525</xdr:rowOff>
        </xdr:from>
        <xdr:to>
          <xdr:col>18</xdr:col>
          <xdr:colOff>66675</xdr:colOff>
          <xdr:row>161</xdr:row>
          <xdr:rowOff>0</xdr:rowOff>
        </xdr:to>
        <xdr:sp macro="" textlink="">
          <xdr:nvSpPr>
            <xdr:cNvPr id="573668" name="Option Button 228" hidden="1">
              <a:extLst>
                <a:ext uri="{63B3BB69-23CF-44E3-9099-C40C66FF867C}">
                  <a14:compatExt spid="_x0000_s573668"/>
                </a:ext>
                <a:ext uri="{FF2B5EF4-FFF2-40B4-BE49-F238E27FC236}">
                  <a16:creationId xmlns:a16="http://schemas.microsoft.com/office/drawing/2014/main" id="{00000000-0008-0000-2400-0000E4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161</xdr:row>
          <xdr:rowOff>0</xdr:rowOff>
        </xdr:from>
        <xdr:to>
          <xdr:col>19</xdr:col>
          <xdr:colOff>219075</xdr:colOff>
          <xdr:row>162</xdr:row>
          <xdr:rowOff>9525</xdr:rowOff>
        </xdr:to>
        <xdr:sp macro="" textlink="">
          <xdr:nvSpPr>
            <xdr:cNvPr id="573669" name="Group Box 229" hidden="1">
              <a:extLst>
                <a:ext uri="{63B3BB69-23CF-44E3-9099-C40C66FF867C}">
                  <a14:compatExt spid="_x0000_s573669"/>
                </a:ext>
                <a:ext uri="{FF2B5EF4-FFF2-40B4-BE49-F238E27FC236}">
                  <a16:creationId xmlns:a16="http://schemas.microsoft.com/office/drawing/2014/main" id="{00000000-0008-0000-2400-0000E5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161</xdr:row>
          <xdr:rowOff>9525</xdr:rowOff>
        </xdr:from>
        <xdr:to>
          <xdr:col>15</xdr:col>
          <xdr:colOff>57150</xdr:colOff>
          <xdr:row>162</xdr:row>
          <xdr:rowOff>0</xdr:rowOff>
        </xdr:to>
        <xdr:sp macro="" textlink="">
          <xdr:nvSpPr>
            <xdr:cNvPr id="573670" name="Option Button 230" hidden="1">
              <a:extLst>
                <a:ext uri="{63B3BB69-23CF-44E3-9099-C40C66FF867C}">
                  <a14:compatExt spid="_x0000_s573670"/>
                </a:ext>
                <a:ext uri="{FF2B5EF4-FFF2-40B4-BE49-F238E27FC236}">
                  <a16:creationId xmlns:a16="http://schemas.microsoft.com/office/drawing/2014/main" id="{00000000-0008-0000-2400-0000E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161</xdr:row>
          <xdr:rowOff>9525</xdr:rowOff>
        </xdr:from>
        <xdr:to>
          <xdr:col>18</xdr:col>
          <xdr:colOff>66675</xdr:colOff>
          <xdr:row>162</xdr:row>
          <xdr:rowOff>0</xdr:rowOff>
        </xdr:to>
        <xdr:sp macro="" textlink="">
          <xdr:nvSpPr>
            <xdr:cNvPr id="573671" name="Option Button 231" hidden="1">
              <a:extLst>
                <a:ext uri="{63B3BB69-23CF-44E3-9099-C40C66FF867C}">
                  <a14:compatExt spid="_x0000_s573671"/>
                </a:ext>
                <a:ext uri="{FF2B5EF4-FFF2-40B4-BE49-F238E27FC236}">
                  <a16:creationId xmlns:a16="http://schemas.microsoft.com/office/drawing/2014/main" id="{00000000-0008-0000-2400-0000E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159</xdr:row>
          <xdr:rowOff>0</xdr:rowOff>
        </xdr:from>
        <xdr:to>
          <xdr:col>26</xdr:col>
          <xdr:colOff>228600</xdr:colOff>
          <xdr:row>160</xdr:row>
          <xdr:rowOff>9525</xdr:rowOff>
        </xdr:to>
        <xdr:sp macro="" textlink="">
          <xdr:nvSpPr>
            <xdr:cNvPr id="573672" name="Group Box 232" hidden="1">
              <a:extLst>
                <a:ext uri="{63B3BB69-23CF-44E3-9099-C40C66FF867C}">
                  <a14:compatExt spid="_x0000_s573672"/>
                </a:ext>
                <a:ext uri="{FF2B5EF4-FFF2-40B4-BE49-F238E27FC236}">
                  <a16:creationId xmlns:a16="http://schemas.microsoft.com/office/drawing/2014/main" id="{00000000-0008-0000-2400-0000E8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159</xdr:row>
          <xdr:rowOff>9525</xdr:rowOff>
        </xdr:from>
        <xdr:to>
          <xdr:col>22</xdr:col>
          <xdr:colOff>57150</xdr:colOff>
          <xdr:row>160</xdr:row>
          <xdr:rowOff>0</xdr:rowOff>
        </xdr:to>
        <xdr:sp macro="" textlink="">
          <xdr:nvSpPr>
            <xdr:cNvPr id="573673" name="Option Button 233" hidden="1">
              <a:extLst>
                <a:ext uri="{63B3BB69-23CF-44E3-9099-C40C66FF867C}">
                  <a14:compatExt spid="_x0000_s573673"/>
                </a:ext>
                <a:ext uri="{FF2B5EF4-FFF2-40B4-BE49-F238E27FC236}">
                  <a16:creationId xmlns:a16="http://schemas.microsoft.com/office/drawing/2014/main" id="{00000000-0008-0000-2400-0000E9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159</xdr:row>
          <xdr:rowOff>9525</xdr:rowOff>
        </xdr:from>
        <xdr:to>
          <xdr:col>25</xdr:col>
          <xdr:colOff>66675</xdr:colOff>
          <xdr:row>160</xdr:row>
          <xdr:rowOff>0</xdr:rowOff>
        </xdr:to>
        <xdr:sp macro="" textlink="">
          <xdr:nvSpPr>
            <xdr:cNvPr id="573674" name="Option Button 234" hidden="1">
              <a:extLst>
                <a:ext uri="{63B3BB69-23CF-44E3-9099-C40C66FF867C}">
                  <a14:compatExt spid="_x0000_s573674"/>
                </a:ext>
                <a:ext uri="{FF2B5EF4-FFF2-40B4-BE49-F238E27FC236}">
                  <a16:creationId xmlns:a16="http://schemas.microsoft.com/office/drawing/2014/main" id="{00000000-0008-0000-2400-0000E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163</xdr:row>
      <xdr:rowOff>0</xdr:rowOff>
    </xdr:from>
    <xdr:to>
      <xdr:col>40</xdr:col>
      <xdr:colOff>152400</xdr:colOff>
      <xdr:row>170</xdr:row>
      <xdr:rowOff>22425</xdr:rowOff>
    </xdr:to>
    <xdr:sp macro="" textlink="">
      <xdr:nvSpPr>
        <xdr:cNvPr id="238" name="正方形/長方形 57">
          <a:extLst>
            <a:ext uri="{FF2B5EF4-FFF2-40B4-BE49-F238E27FC236}">
              <a16:creationId xmlns:a16="http://schemas.microsoft.com/office/drawing/2014/main" id="{00000000-0008-0000-2400-0000EE000000}"/>
            </a:ext>
          </a:extLst>
        </xdr:cNvPr>
        <xdr:cNvSpPr/>
      </xdr:nvSpPr>
      <xdr:spPr>
        <a:xfrm>
          <a:off x="8010525" y="35080575"/>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6</xdr:col>
          <xdr:colOff>38100</xdr:colOff>
          <xdr:row>149</xdr:row>
          <xdr:rowOff>9525</xdr:rowOff>
        </xdr:from>
        <xdr:to>
          <xdr:col>7</xdr:col>
          <xdr:colOff>66675</xdr:colOff>
          <xdr:row>149</xdr:row>
          <xdr:rowOff>219075</xdr:rowOff>
        </xdr:to>
        <xdr:sp macro="" textlink="">
          <xdr:nvSpPr>
            <xdr:cNvPr id="573675" name="Check Box 235" hidden="1">
              <a:extLst>
                <a:ext uri="{63B3BB69-23CF-44E3-9099-C40C66FF867C}">
                  <a14:compatExt spid="_x0000_s573675"/>
                </a:ext>
                <a:ext uri="{FF2B5EF4-FFF2-40B4-BE49-F238E27FC236}">
                  <a16:creationId xmlns:a16="http://schemas.microsoft.com/office/drawing/2014/main" id="{00000000-0008-0000-2400-0000E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9525</xdr:rowOff>
        </xdr:from>
        <xdr:to>
          <xdr:col>11</xdr:col>
          <xdr:colOff>66675</xdr:colOff>
          <xdr:row>149</xdr:row>
          <xdr:rowOff>219075</xdr:rowOff>
        </xdr:to>
        <xdr:sp macro="" textlink="">
          <xdr:nvSpPr>
            <xdr:cNvPr id="573676" name="Check Box 236" hidden="1">
              <a:extLst>
                <a:ext uri="{63B3BB69-23CF-44E3-9099-C40C66FF867C}">
                  <a14:compatExt spid="_x0000_s573676"/>
                </a:ext>
                <a:ext uri="{FF2B5EF4-FFF2-40B4-BE49-F238E27FC236}">
                  <a16:creationId xmlns:a16="http://schemas.microsoft.com/office/drawing/2014/main" id="{00000000-0008-0000-2400-0000EC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97271</xdr:colOff>
      <xdr:row>166</xdr:row>
      <xdr:rowOff>173528</xdr:rowOff>
    </xdr:from>
    <xdr:to>
      <xdr:col>25</xdr:col>
      <xdr:colOff>194945</xdr:colOff>
      <xdr:row>166</xdr:row>
      <xdr:rowOff>173528</xdr:rowOff>
    </xdr:to>
    <xdr:cxnSp macro="">
      <xdr:nvCxnSpPr>
        <xdr:cNvPr id="242" name="Straight Connector 12">
          <a:extLst>
            <a:ext uri="{FF2B5EF4-FFF2-40B4-BE49-F238E27FC236}">
              <a16:creationId xmlns:a16="http://schemas.microsoft.com/office/drawing/2014/main" id="{00000000-0008-0000-2400-0000F2000000}"/>
            </a:ext>
          </a:extLst>
        </xdr:cNvPr>
        <xdr:cNvCxnSpPr/>
      </xdr:nvCxnSpPr>
      <xdr:spPr>
        <a:xfrm>
          <a:off x="2307071" y="35816078"/>
          <a:ext cx="479349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97271</xdr:colOff>
      <xdr:row>171</xdr:row>
      <xdr:rowOff>18472</xdr:rowOff>
    </xdr:from>
    <xdr:to>
      <xdr:col>25</xdr:col>
      <xdr:colOff>194945</xdr:colOff>
      <xdr:row>171</xdr:row>
      <xdr:rowOff>18472</xdr:rowOff>
    </xdr:to>
    <xdr:cxnSp macro="">
      <xdr:nvCxnSpPr>
        <xdr:cNvPr id="243" name="Straight Connector 18">
          <a:extLst>
            <a:ext uri="{FF2B5EF4-FFF2-40B4-BE49-F238E27FC236}">
              <a16:creationId xmlns:a16="http://schemas.microsoft.com/office/drawing/2014/main" id="{00000000-0008-0000-2400-0000F3000000}"/>
            </a:ext>
          </a:extLst>
        </xdr:cNvPr>
        <xdr:cNvCxnSpPr/>
      </xdr:nvCxnSpPr>
      <xdr:spPr>
        <a:xfrm>
          <a:off x="2307071" y="36813547"/>
          <a:ext cx="479349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148</xdr:row>
          <xdr:rowOff>28575</xdr:rowOff>
        </xdr:from>
        <xdr:to>
          <xdr:col>1</xdr:col>
          <xdr:colOff>66675</xdr:colOff>
          <xdr:row>151</xdr:row>
          <xdr:rowOff>19050</xdr:rowOff>
        </xdr:to>
        <xdr:sp macro="" textlink="">
          <xdr:nvSpPr>
            <xdr:cNvPr id="573680" name="Group Box 240" hidden="1">
              <a:extLst>
                <a:ext uri="{63B3BB69-23CF-44E3-9099-C40C66FF867C}">
                  <a14:compatExt spid="_x0000_s573680"/>
                </a:ext>
                <a:ext uri="{FF2B5EF4-FFF2-40B4-BE49-F238E27FC236}">
                  <a16:creationId xmlns:a16="http://schemas.microsoft.com/office/drawing/2014/main" id="{00000000-0008-0000-2400-0000F0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148</xdr:row>
          <xdr:rowOff>9525</xdr:rowOff>
        </xdr:from>
        <xdr:to>
          <xdr:col>3</xdr:col>
          <xdr:colOff>85725</xdr:colOff>
          <xdr:row>149</xdr:row>
          <xdr:rowOff>9525</xdr:rowOff>
        </xdr:to>
        <xdr:sp macro="" textlink="">
          <xdr:nvSpPr>
            <xdr:cNvPr id="573681" name="Option Button 241" hidden="1">
              <a:extLst>
                <a:ext uri="{63B3BB69-23CF-44E3-9099-C40C66FF867C}">
                  <a14:compatExt spid="_x0000_s573681"/>
                </a:ext>
                <a:ext uri="{FF2B5EF4-FFF2-40B4-BE49-F238E27FC236}">
                  <a16:creationId xmlns:a16="http://schemas.microsoft.com/office/drawing/2014/main" id="{00000000-0008-0000-2400-0000F1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149</xdr:row>
          <xdr:rowOff>238125</xdr:rowOff>
        </xdr:from>
        <xdr:to>
          <xdr:col>3</xdr:col>
          <xdr:colOff>85725</xdr:colOff>
          <xdr:row>151</xdr:row>
          <xdr:rowOff>0</xdr:rowOff>
        </xdr:to>
        <xdr:sp macro="" textlink="">
          <xdr:nvSpPr>
            <xdr:cNvPr id="573682" name="Option Button 242" hidden="1">
              <a:extLst>
                <a:ext uri="{63B3BB69-23CF-44E3-9099-C40C66FF867C}">
                  <a14:compatExt spid="_x0000_s573682"/>
                </a:ext>
                <a:ext uri="{FF2B5EF4-FFF2-40B4-BE49-F238E27FC236}">
                  <a16:creationId xmlns:a16="http://schemas.microsoft.com/office/drawing/2014/main" id="{00000000-0008-0000-2400-0000F2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148</xdr:row>
          <xdr:rowOff>28575</xdr:rowOff>
        </xdr:from>
        <xdr:to>
          <xdr:col>1</xdr:col>
          <xdr:colOff>66675</xdr:colOff>
          <xdr:row>151</xdr:row>
          <xdr:rowOff>19050</xdr:rowOff>
        </xdr:to>
        <xdr:sp macro="" textlink="">
          <xdr:nvSpPr>
            <xdr:cNvPr id="573683" name="Group Box 243" hidden="1">
              <a:extLst>
                <a:ext uri="{63B3BB69-23CF-44E3-9099-C40C66FF867C}">
                  <a14:compatExt spid="_x0000_s573683"/>
                </a:ext>
                <a:ext uri="{FF2B5EF4-FFF2-40B4-BE49-F238E27FC236}">
                  <a16:creationId xmlns:a16="http://schemas.microsoft.com/office/drawing/2014/main" id="{00000000-0008-0000-2400-0000F3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125</xdr:row>
          <xdr:rowOff>9525</xdr:rowOff>
        </xdr:from>
        <xdr:to>
          <xdr:col>12</xdr:col>
          <xdr:colOff>76200</xdr:colOff>
          <xdr:row>125</xdr:row>
          <xdr:rowOff>219075</xdr:rowOff>
        </xdr:to>
        <xdr:sp macro="" textlink="">
          <xdr:nvSpPr>
            <xdr:cNvPr id="573685" name="Check Box 245" hidden="1">
              <a:extLst>
                <a:ext uri="{63B3BB69-23CF-44E3-9099-C40C66FF867C}">
                  <a14:compatExt spid="_x0000_s573685"/>
                </a:ext>
                <a:ext uri="{FF2B5EF4-FFF2-40B4-BE49-F238E27FC236}">
                  <a16:creationId xmlns:a16="http://schemas.microsoft.com/office/drawing/2014/main" id="{00000000-0008-0000-2400-0000F5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117</xdr:row>
          <xdr:rowOff>9525</xdr:rowOff>
        </xdr:from>
        <xdr:to>
          <xdr:col>12</xdr:col>
          <xdr:colOff>76200</xdr:colOff>
          <xdr:row>117</xdr:row>
          <xdr:rowOff>219075</xdr:rowOff>
        </xdr:to>
        <xdr:sp macro="" textlink="">
          <xdr:nvSpPr>
            <xdr:cNvPr id="573686" name="Check Box 246" hidden="1">
              <a:extLst>
                <a:ext uri="{63B3BB69-23CF-44E3-9099-C40C66FF867C}">
                  <a14:compatExt spid="_x0000_s573686"/>
                </a:ext>
                <a:ext uri="{FF2B5EF4-FFF2-40B4-BE49-F238E27FC236}">
                  <a16:creationId xmlns:a16="http://schemas.microsoft.com/office/drawing/2014/main" id="{00000000-0008-0000-2400-0000F6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109</xdr:row>
          <xdr:rowOff>9525</xdr:rowOff>
        </xdr:from>
        <xdr:to>
          <xdr:col>12</xdr:col>
          <xdr:colOff>76200</xdr:colOff>
          <xdr:row>109</xdr:row>
          <xdr:rowOff>219075</xdr:rowOff>
        </xdr:to>
        <xdr:sp macro="" textlink="">
          <xdr:nvSpPr>
            <xdr:cNvPr id="573687" name="Check Box 247" hidden="1">
              <a:extLst>
                <a:ext uri="{63B3BB69-23CF-44E3-9099-C40C66FF867C}">
                  <a14:compatExt spid="_x0000_s573687"/>
                </a:ext>
                <a:ext uri="{FF2B5EF4-FFF2-40B4-BE49-F238E27FC236}">
                  <a16:creationId xmlns:a16="http://schemas.microsoft.com/office/drawing/2014/main" id="{00000000-0008-0000-2400-0000F7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101</xdr:row>
          <xdr:rowOff>9525</xdr:rowOff>
        </xdr:from>
        <xdr:to>
          <xdr:col>12</xdr:col>
          <xdr:colOff>76200</xdr:colOff>
          <xdr:row>101</xdr:row>
          <xdr:rowOff>219075</xdr:rowOff>
        </xdr:to>
        <xdr:sp macro="" textlink="">
          <xdr:nvSpPr>
            <xdr:cNvPr id="573688" name="Check Box 248" hidden="1">
              <a:extLst>
                <a:ext uri="{63B3BB69-23CF-44E3-9099-C40C66FF867C}">
                  <a14:compatExt spid="_x0000_s573688"/>
                </a:ext>
                <a:ext uri="{FF2B5EF4-FFF2-40B4-BE49-F238E27FC236}">
                  <a16:creationId xmlns:a16="http://schemas.microsoft.com/office/drawing/2014/main" id="{00000000-0008-0000-2400-0000F8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238125</xdr:colOff>
          <xdr:row>34</xdr:row>
          <xdr:rowOff>228600</xdr:rowOff>
        </xdr:to>
        <xdr:sp macro="" textlink="">
          <xdr:nvSpPr>
            <xdr:cNvPr id="573689" name="Group Box 249" hidden="1">
              <a:extLst>
                <a:ext uri="{63B3BB69-23CF-44E3-9099-C40C66FF867C}">
                  <a14:compatExt spid="_x0000_s573689"/>
                </a:ext>
                <a:ext uri="{FF2B5EF4-FFF2-40B4-BE49-F238E27FC236}">
                  <a16:creationId xmlns:a16="http://schemas.microsoft.com/office/drawing/2014/main" id="{00000000-0008-0000-2400-0000F9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34</xdr:row>
          <xdr:rowOff>47625</xdr:rowOff>
        </xdr:from>
        <xdr:to>
          <xdr:col>0</xdr:col>
          <xdr:colOff>219075</xdr:colOff>
          <xdr:row>34</xdr:row>
          <xdr:rowOff>200025</xdr:rowOff>
        </xdr:to>
        <xdr:sp macro="" textlink="">
          <xdr:nvSpPr>
            <xdr:cNvPr id="573690" name="Option Button 250" hidden="1">
              <a:extLst>
                <a:ext uri="{63B3BB69-23CF-44E3-9099-C40C66FF867C}">
                  <a14:compatExt spid="_x0000_s573690"/>
                </a:ext>
                <a:ext uri="{FF2B5EF4-FFF2-40B4-BE49-F238E27FC236}">
                  <a16:creationId xmlns:a16="http://schemas.microsoft.com/office/drawing/2014/main" id="{00000000-0008-0000-2400-0000FA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34</xdr:row>
          <xdr:rowOff>47625</xdr:rowOff>
        </xdr:from>
        <xdr:to>
          <xdr:col>1</xdr:col>
          <xdr:colOff>200025</xdr:colOff>
          <xdr:row>34</xdr:row>
          <xdr:rowOff>200025</xdr:rowOff>
        </xdr:to>
        <xdr:sp macro="" textlink="">
          <xdr:nvSpPr>
            <xdr:cNvPr id="573691" name="Option Button 251" hidden="1">
              <a:extLst>
                <a:ext uri="{63B3BB69-23CF-44E3-9099-C40C66FF867C}">
                  <a14:compatExt spid="_x0000_s573691"/>
                </a:ext>
                <a:ext uri="{FF2B5EF4-FFF2-40B4-BE49-F238E27FC236}">
                  <a16:creationId xmlns:a16="http://schemas.microsoft.com/office/drawing/2014/main" id="{00000000-0008-0000-2400-0000FB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0</xdr:rowOff>
        </xdr:from>
        <xdr:to>
          <xdr:col>1</xdr:col>
          <xdr:colOff>238125</xdr:colOff>
          <xdr:row>35</xdr:row>
          <xdr:rowOff>228600</xdr:rowOff>
        </xdr:to>
        <xdr:sp macro="" textlink="">
          <xdr:nvSpPr>
            <xdr:cNvPr id="573692" name="Group Box 252" hidden="1">
              <a:extLst>
                <a:ext uri="{63B3BB69-23CF-44E3-9099-C40C66FF867C}">
                  <a14:compatExt spid="_x0000_s573692"/>
                </a:ext>
                <a:ext uri="{FF2B5EF4-FFF2-40B4-BE49-F238E27FC236}">
                  <a16:creationId xmlns:a16="http://schemas.microsoft.com/office/drawing/2014/main" id="{00000000-0008-0000-2400-0000FCC0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35</xdr:row>
          <xdr:rowOff>47625</xdr:rowOff>
        </xdr:from>
        <xdr:to>
          <xdr:col>0</xdr:col>
          <xdr:colOff>219075</xdr:colOff>
          <xdr:row>35</xdr:row>
          <xdr:rowOff>200025</xdr:rowOff>
        </xdr:to>
        <xdr:sp macro="" textlink="">
          <xdr:nvSpPr>
            <xdr:cNvPr id="573693" name="Option Button 253" hidden="1">
              <a:extLst>
                <a:ext uri="{63B3BB69-23CF-44E3-9099-C40C66FF867C}">
                  <a14:compatExt spid="_x0000_s573693"/>
                </a:ext>
                <a:ext uri="{FF2B5EF4-FFF2-40B4-BE49-F238E27FC236}">
                  <a16:creationId xmlns:a16="http://schemas.microsoft.com/office/drawing/2014/main" id="{00000000-0008-0000-2400-0000FD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35</xdr:row>
          <xdr:rowOff>47625</xdr:rowOff>
        </xdr:from>
        <xdr:to>
          <xdr:col>1</xdr:col>
          <xdr:colOff>200025</xdr:colOff>
          <xdr:row>35</xdr:row>
          <xdr:rowOff>200025</xdr:rowOff>
        </xdr:to>
        <xdr:sp macro="" textlink="">
          <xdr:nvSpPr>
            <xdr:cNvPr id="573694" name="Option Button 254" hidden="1">
              <a:extLst>
                <a:ext uri="{63B3BB69-23CF-44E3-9099-C40C66FF867C}">
                  <a14:compatExt spid="_x0000_s573694"/>
                </a:ext>
                <a:ext uri="{FF2B5EF4-FFF2-40B4-BE49-F238E27FC236}">
                  <a16:creationId xmlns:a16="http://schemas.microsoft.com/office/drawing/2014/main" id="{00000000-0008-0000-2400-0000FEC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47625</xdr:colOff>
          <xdr:row>18</xdr:row>
          <xdr:rowOff>9525</xdr:rowOff>
        </xdr:from>
        <xdr:to>
          <xdr:col>9</xdr:col>
          <xdr:colOff>76200</xdr:colOff>
          <xdr:row>18</xdr:row>
          <xdr:rowOff>219075</xdr:rowOff>
        </xdr:to>
        <xdr:sp macro="" textlink="">
          <xdr:nvSpPr>
            <xdr:cNvPr id="636929" name="Check Box 1" hidden="1">
              <a:extLst>
                <a:ext uri="{63B3BB69-23CF-44E3-9099-C40C66FF867C}">
                  <a14:compatExt spid="_x0000_s636929"/>
                </a:ext>
                <a:ext uri="{FF2B5EF4-FFF2-40B4-BE49-F238E27FC236}">
                  <a16:creationId xmlns:a16="http://schemas.microsoft.com/office/drawing/2014/main" id="{00000000-0008-0000-2500-00000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18</xdr:row>
          <xdr:rowOff>9525</xdr:rowOff>
        </xdr:from>
        <xdr:to>
          <xdr:col>12</xdr:col>
          <xdr:colOff>76200</xdr:colOff>
          <xdr:row>18</xdr:row>
          <xdr:rowOff>219075</xdr:rowOff>
        </xdr:to>
        <xdr:sp macro="" textlink="">
          <xdr:nvSpPr>
            <xdr:cNvPr id="636930" name="Check Box 2" hidden="1">
              <a:extLst>
                <a:ext uri="{63B3BB69-23CF-44E3-9099-C40C66FF867C}">
                  <a14:compatExt spid="_x0000_s636930"/>
                </a:ext>
                <a:ext uri="{FF2B5EF4-FFF2-40B4-BE49-F238E27FC236}">
                  <a16:creationId xmlns:a16="http://schemas.microsoft.com/office/drawing/2014/main" id="{00000000-0008-0000-2500-00000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19</xdr:row>
          <xdr:rowOff>9525</xdr:rowOff>
        </xdr:from>
        <xdr:to>
          <xdr:col>12</xdr:col>
          <xdr:colOff>76200</xdr:colOff>
          <xdr:row>19</xdr:row>
          <xdr:rowOff>219075</xdr:rowOff>
        </xdr:to>
        <xdr:sp macro="" textlink="">
          <xdr:nvSpPr>
            <xdr:cNvPr id="636931" name="Check Box 3" hidden="1">
              <a:extLst>
                <a:ext uri="{63B3BB69-23CF-44E3-9099-C40C66FF867C}">
                  <a14:compatExt spid="_x0000_s636931"/>
                </a:ext>
                <a:ext uri="{FF2B5EF4-FFF2-40B4-BE49-F238E27FC236}">
                  <a16:creationId xmlns:a16="http://schemas.microsoft.com/office/drawing/2014/main" id="{00000000-0008-0000-2500-000003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26</xdr:row>
          <xdr:rowOff>9525</xdr:rowOff>
        </xdr:from>
        <xdr:to>
          <xdr:col>9</xdr:col>
          <xdr:colOff>76200</xdr:colOff>
          <xdr:row>26</xdr:row>
          <xdr:rowOff>219075</xdr:rowOff>
        </xdr:to>
        <xdr:sp macro="" textlink="">
          <xdr:nvSpPr>
            <xdr:cNvPr id="636932" name="Check Box 4" hidden="1">
              <a:extLst>
                <a:ext uri="{63B3BB69-23CF-44E3-9099-C40C66FF867C}">
                  <a14:compatExt spid="_x0000_s636932"/>
                </a:ext>
                <a:ext uri="{FF2B5EF4-FFF2-40B4-BE49-F238E27FC236}">
                  <a16:creationId xmlns:a16="http://schemas.microsoft.com/office/drawing/2014/main" id="{00000000-0008-0000-2500-000004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26</xdr:row>
          <xdr:rowOff>9525</xdr:rowOff>
        </xdr:from>
        <xdr:to>
          <xdr:col>12</xdr:col>
          <xdr:colOff>76200</xdr:colOff>
          <xdr:row>26</xdr:row>
          <xdr:rowOff>219075</xdr:rowOff>
        </xdr:to>
        <xdr:sp macro="" textlink="">
          <xdr:nvSpPr>
            <xdr:cNvPr id="636933" name="Check Box 5" hidden="1">
              <a:extLst>
                <a:ext uri="{63B3BB69-23CF-44E3-9099-C40C66FF867C}">
                  <a14:compatExt spid="_x0000_s636933"/>
                </a:ext>
                <a:ext uri="{FF2B5EF4-FFF2-40B4-BE49-F238E27FC236}">
                  <a16:creationId xmlns:a16="http://schemas.microsoft.com/office/drawing/2014/main" id="{00000000-0008-0000-2500-000005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26</xdr:row>
          <xdr:rowOff>9525</xdr:rowOff>
        </xdr:from>
        <xdr:to>
          <xdr:col>22</xdr:col>
          <xdr:colOff>76200</xdr:colOff>
          <xdr:row>26</xdr:row>
          <xdr:rowOff>219075</xdr:rowOff>
        </xdr:to>
        <xdr:sp macro="" textlink="">
          <xdr:nvSpPr>
            <xdr:cNvPr id="636934" name="Check Box 6" hidden="1">
              <a:extLst>
                <a:ext uri="{63B3BB69-23CF-44E3-9099-C40C66FF867C}">
                  <a14:compatExt spid="_x0000_s636934"/>
                </a:ext>
                <a:ext uri="{FF2B5EF4-FFF2-40B4-BE49-F238E27FC236}">
                  <a16:creationId xmlns:a16="http://schemas.microsoft.com/office/drawing/2014/main" id="{00000000-0008-0000-2500-00000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34</xdr:row>
          <xdr:rowOff>9525</xdr:rowOff>
        </xdr:from>
        <xdr:to>
          <xdr:col>9</xdr:col>
          <xdr:colOff>76200</xdr:colOff>
          <xdr:row>34</xdr:row>
          <xdr:rowOff>219075</xdr:rowOff>
        </xdr:to>
        <xdr:sp macro="" textlink="">
          <xdr:nvSpPr>
            <xdr:cNvPr id="636935" name="Check Box 7" hidden="1">
              <a:extLst>
                <a:ext uri="{63B3BB69-23CF-44E3-9099-C40C66FF867C}">
                  <a14:compatExt spid="_x0000_s636935"/>
                </a:ext>
                <a:ext uri="{FF2B5EF4-FFF2-40B4-BE49-F238E27FC236}">
                  <a16:creationId xmlns:a16="http://schemas.microsoft.com/office/drawing/2014/main" id="{00000000-0008-0000-2500-00000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34</xdr:row>
          <xdr:rowOff>9525</xdr:rowOff>
        </xdr:from>
        <xdr:to>
          <xdr:col>12</xdr:col>
          <xdr:colOff>76200</xdr:colOff>
          <xdr:row>34</xdr:row>
          <xdr:rowOff>219075</xdr:rowOff>
        </xdr:to>
        <xdr:sp macro="" textlink="">
          <xdr:nvSpPr>
            <xdr:cNvPr id="636936" name="Check Box 8" hidden="1">
              <a:extLst>
                <a:ext uri="{63B3BB69-23CF-44E3-9099-C40C66FF867C}">
                  <a14:compatExt spid="_x0000_s636936"/>
                </a:ext>
                <a:ext uri="{FF2B5EF4-FFF2-40B4-BE49-F238E27FC236}">
                  <a16:creationId xmlns:a16="http://schemas.microsoft.com/office/drawing/2014/main" id="{00000000-0008-0000-2500-000008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34</xdr:row>
          <xdr:rowOff>9525</xdr:rowOff>
        </xdr:from>
        <xdr:to>
          <xdr:col>22</xdr:col>
          <xdr:colOff>76200</xdr:colOff>
          <xdr:row>34</xdr:row>
          <xdr:rowOff>219075</xdr:rowOff>
        </xdr:to>
        <xdr:sp macro="" textlink="">
          <xdr:nvSpPr>
            <xdr:cNvPr id="636937" name="Check Box 9" hidden="1">
              <a:extLst>
                <a:ext uri="{63B3BB69-23CF-44E3-9099-C40C66FF867C}">
                  <a14:compatExt spid="_x0000_s636937"/>
                </a:ext>
                <a:ext uri="{FF2B5EF4-FFF2-40B4-BE49-F238E27FC236}">
                  <a16:creationId xmlns:a16="http://schemas.microsoft.com/office/drawing/2014/main" id="{00000000-0008-0000-2500-00000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35</xdr:row>
          <xdr:rowOff>9525</xdr:rowOff>
        </xdr:from>
        <xdr:to>
          <xdr:col>12</xdr:col>
          <xdr:colOff>76200</xdr:colOff>
          <xdr:row>35</xdr:row>
          <xdr:rowOff>219075</xdr:rowOff>
        </xdr:to>
        <xdr:sp macro="" textlink="">
          <xdr:nvSpPr>
            <xdr:cNvPr id="636938" name="Check Box 10" hidden="1">
              <a:extLst>
                <a:ext uri="{63B3BB69-23CF-44E3-9099-C40C66FF867C}">
                  <a14:compatExt spid="_x0000_s636938"/>
                </a:ext>
                <a:ext uri="{FF2B5EF4-FFF2-40B4-BE49-F238E27FC236}">
                  <a16:creationId xmlns:a16="http://schemas.microsoft.com/office/drawing/2014/main" id="{00000000-0008-0000-2500-00000A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42</xdr:row>
          <xdr:rowOff>9525</xdr:rowOff>
        </xdr:from>
        <xdr:to>
          <xdr:col>9</xdr:col>
          <xdr:colOff>76200</xdr:colOff>
          <xdr:row>42</xdr:row>
          <xdr:rowOff>219075</xdr:rowOff>
        </xdr:to>
        <xdr:sp macro="" textlink="">
          <xdr:nvSpPr>
            <xdr:cNvPr id="636939" name="Check Box 11" hidden="1">
              <a:extLst>
                <a:ext uri="{63B3BB69-23CF-44E3-9099-C40C66FF867C}">
                  <a14:compatExt spid="_x0000_s636939"/>
                </a:ext>
                <a:ext uri="{FF2B5EF4-FFF2-40B4-BE49-F238E27FC236}">
                  <a16:creationId xmlns:a16="http://schemas.microsoft.com/office/drawing/2014/main" id="{00000000-0008-0000-2500-00000B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42</xdr:row>
          <xdr:rowOff>9525</xdr:rowOff>
        </xdr:from>
        <xdr:to>
          <xdr:col>12</xdr:col>
          <xdr:colOff>76200</xdr:colOff>
          <xdr:row>42</xdr:row>
          <xdr:rowOff>219075</xdr:rowOff>
        </xdr:to>
        <xdr:sp macro="" textlink="">
          <xdr:nvSpPr>
            <xdr:cNvPr id="636940" name="Check Box 12" hidden="1">
              <a:extLst>
                <a:ext uri="{63B3BB69-23CF-44E3-9099-C40C66FF867C}">
                  <a14:compatExt spid="_x0000_s636940"/>
                </a:ext>
                <a:ext uri="{FF2B5EF4-FFF2-40B4-BE49-F238E27FC236}">
                  <a16:creationId xmlns:a16="http://schemas.microsoft.com/office/drawing/2014/main" id="{00000000-0008-0000-2500-00000C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42</xdr:row>
          <xdr:rowOff>9525</xdr:rowOff>
        </xdr:from>
        <xdr:to>
          <xdr:col>22</xdr:col>
          <xdr:colOff>76200</xdr:colOff>
          <xdr:row>42</xdr:row>
          <xdr:rowOff>219075</xdr:rowOff>
        </xdr:to>
        <xdr:sp macro="" textlink="">
          <xdr:nvSpPr>
            <xdr:cNvPr id="636941" name="Check Box 13" hidden="1">
              <a:extLst>
                <a:ext uri="{63B3BB69-23CF-44E3-9099-C40C66FF867C}">
                  <a14:compatExt spid="_x0000_s636941"/>
                </a:ext>
                <a:ext uri="{FF2B5EF4-FFF2-40B4-BE49-F238E27FC236}">
                  <a16:creationId xmlns:a16="http://schemas.microsoft.com/office/drawing/2014/main" id="{00000000-0008-0000-2500-00000D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43</xdr:row>
          <xdr:rowOff>9525</xdr:rowOff>
        </xdr:from>
        <xdr:to>
          <xdr:col>12</xdr:col>
          <xdr:colOff>76200</xdr:colOff>
          <xdr:row>43</xdr:row>
          <xdr:rowOff>219075</xdr:rowOff>
        </xdr:to>
        <xdr:sp macro="" textlink="">
          <xdr:nvSpPr>
            <xdr:cNvPr id="636942" name="Check Box 14" hidden="1">
              <a:extLst>
                <a:ext uri="{63B3BB69-23CF-44E3-9099-C40C66FF867C}">
                  <a14:compatExt spid="_x0000_s636942"/>
                </a:ext>
                <a:ext uri="{FF2B5EF4-FFF2-40B4-BE49-F238E27FC236}">
                  <a16:creationId xmlns:a16="http://schemas.microsoft.com/office/drawing/2014/main" id="{00000000-0008-0000-2500-00000E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9525</xdr:rowOff>
        </xdr:from>
        <xdr:to>
          <xdr:col>9</xdr:col>
          <xdr:colOff>76200</xdr:colOff>
          <xdr:row>50</xdr:row>
          <xdr:rowOff>219075</xdr:rowOff>
        </xdr:to>
        <xdr:sp macro="" textlink="">
          <xdr:nvSpPr>
            <xdr:cNvPr id="636943" name="Check Box 15" hidden="1">
              <a:extLst>
                <a:ext uri="{63B3BB69-23CF-44E3-9099-C40C66FF867C}">
                  <a14:compatExt spid="_x0000_s636943"/>
                </a:ext>
                <a:ext uri="{FF2B5EF4-FFF2-40B4-BE49-F238E27FC236}">
                  <a16:creationId xmlns:a16="http://schemas.microsoft.com/office/drawing/2014/main" id="{00000000-0008-0000-2500-00000F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50</xdr:row>
          <xdr:rowOff>9525</xdr:rowOff>
        </xdr:from>
        <xdr:to>
          <xdr:col>12</xdr:col>
          <xdr:colOff>76200</xdr:colOff>
          <xdr:row>50</xdr:row>
          <xdr:rowOff>219075</xdr:rowOff>
        </xdr:to>
        <xdr:sp macro="" textlink="">
          <xdr:nvSpPr>
            <xdr:cNvPr id="636944" name="Check Box 16" hidden="1">
              <a:extLst>
                <a:ext uri="{63B3BB69-23CF-44E3-9099-C40C66FF867C}">
                  <a14:compatExt spid="_x0000_s636944"/>
                </a:ext>
                <a:ext uri="{FF2B5EF4-FFF2-40B4-BE49-F238E27FC236}">
                  <a16:creationId xmlns:a16="http://schemas.microsoft.com/office/drawing/2014/main" id="{00000000-0008-0000-2500-000010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50</xdr:row>
          <xdr:rowOff>9525</xdr:rowOff>
        </xdr:from>
        <xdr:to>
          <xdr:col>22</xdr:col>
          <xdr:colOff>76200</xdr:colOff>
          <xdr:row>50</xdr:row>
          <xdr:rowOff>219075</xdr:rowOff>
        </xdr:to>
        <xdr:sp macro="" textlink="">
          <xdr:nvSpPr>
            <xdr:cNvPr id="636945" name="Check Box 17" hidden="1">
              <a:extLst>
                <a:ext uri="{63B3BB69-23CF-44E3-9099-C40C66FF867C}">
                  <a14:compatExt spid="_x0000_s636945"/>
                </a:ext>
                <a:ext uri="{FF2B5EF4-FFF2-40B4-BE49-F238E27FC236}">
                  <a16:creationId xmlns:a16="http://schemas.microsoft.com/office/drawing/2014/main" id="{00000000-0008-0000-2500-00001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51</xdr:row>
          <xdr:rowOff>9525</xdr:rowOff>
        </xdr:from>
        <xdr:to>
          <xdr:col>12</xdr:col>
          <xdr:colOff>76200</xdr:colOff>
          <xdr:row>51</xdr:row>
          <xdr:rowOff>219075</xdr:rowOff>
        </xdr:to>
        <xdr:sp macro="" textlink="">
          <xdr:nvSpPr>
            <xdr:cNvPr id="636946" name="Check Box 18" hidden="1">
              <a:extLst>
                <a:ext uri="{63B3BB69-23CF-44E3-9099-C40C66FF867C}">
                  <a14:compatExt spid="_x0000_s636946"/>
                </a:ext>
                <a:ext uri="{FF2B5EF4-FFF2-40B4-BE49-F238E27FC236}">
                  <a16:creationId xmlns:a16="http://schemas.microsoft.com/office/drawing/2014/main" id="{00000000-0008-0000-2500-00001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15</xdr:row>
          <xdr:rowOff>9525</xdr:rowOff>
        </xdr:from>
        <xdr:to>
          <xdr:col>28</xdr:col>
          <xdr:colOff>19050</xdr:colOff>
          <xdr:row>16</xdr:row>
          <xdr:rowOff>0</xdr:rowOff>
        </xdr:to>
        <xdr:sp macro="" textlink="">
          <xdr:nvSpPr>
            <xdr:cNvPr id="636947" name="Group Box 19" hidden="1">
              <a:extLst>
                <a:ext uri="{63B3BB69-23CF-44E3-9099-C40C66FF867C}">
                  <a14:compatExt spid="_x0000_s636947"/>
                </a:ext>
                <a:ext uri="{FF2B5EF4-FFF2-40B4-BE49-F238E27FC236}">
                  <a16:creationId xmlns:a16="http://schemas.microsoft.com/office/drawing/2014/main" id="{00000000-0008-0000-2500-000013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15</xdr:row>
          <xdr:rowOff>47625</xdr:rowOff>
        </xdr:from>
        <xdr:to>
          <xdr:col>12</xdr:col>
          <xdr:colOff>76200</xdr:colOff>
          <xdr:row>15</xdr:row>
          <xdr:rowOff>190500</xdr:rowOff>
        </xdr:to>
        <xdr:sp macro="" textlink="">
          <xdr:nvSpPr>
            <xdr:cNvPr id="636948" name="Option Button 20" hidden="1">
              <a:extLst>
                <a:ext uri="{63B3BB69-23CF-44E3-9099-C40C66FF867C}">
                  <a14:compatExt spid="_x0000_s636948"/>
                </a:ext>
                <a:ext uri="{FF2B5EF4-FFF2-40B4-BE49-F238E27FC236}">
                  <a16:creationId xmlns:a16="http://schemas.microsoft.com/office/drawing/2014/main" id="{00000000-0008-0000-2500-000014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15</xdr:row>
          <xdr:rowOff>47625</xdr:rowOff>
        </xdr:from>
        <xdr:to>
          <xdr:col>15</xdr:col>
          <xdr:colOff>38100</xdr:colOff>
          <xdr:row>15</xdr:row>
          <xdr:rowOff>190500</xdr:rowOff>
        </xdr:to>
        <xdr:sp macro="" textlink="">
          <xdr:nvSpPr>
            <xdr:cNvPr id="636949" name="Option Button 21" hidden="1">
              <a:extLst>
                <a:ext uri="{63B3BB69-23CF-44E3-9099-C40C66FF867C}">
                  <a14:compatExt spid="_x0000_s636949"/>
                </a:ext>
                <a:ext uri="{FF2B5EF4-FFF2-40B4-BE49-F238E27FC236}">
                  <a16:creationId xmlns:a16="http://schemas.microsoft.com/office/drawing/2014/main" id="{00000000-0008-0000-2500-000015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15</xdr:row>
          <xdr:rowOff>47625</xdr:rowOff>
        </xdr:from>
        <xdr:to>
          <xdr:col>22</xdr:col>
          <xdr:colOff>38100</xdr:colOff>
          <xdr:row>15</xdr:row>
          <xdr:rowOff>190500</xdr:rowOff>
        </xdr:to>
        <xdr:sp macro="" textlink="">
          <xdr:nvSpPr>
            <xdr:cNvPr id="636950" name="Option Button 22" hidden="1">
              <a:extLst>
                <a:ext uri="{63B3BB69-23CF-44E3-9099-C40C66FF867C}">
                  <a14:compatExt spid="_x0000_s636950"/>
                </a:ext>
                <a:ext uri="{FF2B5EF4-FFF2-40B4-BE49-F238E27FC236}">
                  <a16:creationId xmlns:a16="http://schemas.microsoft.com/office/drawing/2014/main" id="{00000000-0008-0000-2500-00001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15</xdr:row>
          <xdr:rowOff>47625</xdr:rowOff>
        </xdr:from>
        <xdr:to>
          <xdr:col>25</xdr:col>
          <xdr:colOff>57150</xdr:colOff>
          <xdr:row>15</xdr:row>
          <xdr:rowOff>190500</xdr:rowOff>
        </xdr:to>
        <xdr:sp macro="" textlink="">
          <xdr:nvSpPr>
            <xdr:cNvPr id="636951" name="Option Button 23" hidden="1">
              <a:extLst>
                <a:ext uri="{63B3BB69-23CF-44E3-9099-C40C66FF867C}">
                  <a14:compatExt spid="_x0000_s636951"/>
                </a:ext>
                <a:ext uri="{FF2B5EF4-FFF2-40B4-BE49-F238E27FC236}">
                  <a16:creationId xmlns:a16="http://schemas.microsoft.com/office/drawing/2014/main" id="{00000000-0008-0000-2500-00001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28575</xdr:rowOff>
        </xdr:from>
        <xdr:to>
          <xdr:col>18</xdr:col>
          <xdr:colOff>28575</xdr:colOff>
          <xdr:row>17</xdr:row>
          <xdr:rowOff>19050</xdr:rowOff>
        </xdr:to>
        <xdr:sp macro="" textlink="">
          <xdr:nvSpPr>
            <xdr:cNvPr id="636952" name="Group Box 24" hidden="1">
              <a:extLst>
                <a:ext uri="{63B3BB69-23CF-44E3-9099-C40C66FF867C}">
                  <a14:compatExt spid="_x0000_s636952"/>
                </a:ext>
                <a:ext uri="{FF2B5EF4-FFF2-40B4-BE49-F238E27FC236}">
                  <a16:creationId xmlns:a16="http://schemas.microsoft.com/office/drawing/2014/main" id="{00000000-0008-0000-2500-000018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16</xdr:row>
          <xdr:rowOff>57150</xdr:rowOff>
        </xdr:from>
        <xdr:to>
          <xdr:col>9</xdr:col>
          <xdr:colOff>38100</xdr:colOff>
          <xdr:row>16</xdr:row>
          <xdr:rowOff>209550</xdr:rowOff>
        </xdr:to>
        <xdr:sp macro="" textlink="">
          <xdr:nvSpPr>
            <xdr:cNvPr id="636953" name="Option Button 25" hidden="1">
              <a:extLst>
                <a:ext uri="{63B3BB69-23CF-44E3-9099-C40C66FF867C}">
                  <a14:compatExt spid="_x0000_s636953"/>
                </a:ext>
                <a:ext uri="{FF2B5EF4-FFF2-40B4-BE49-F238E27FC236}">
                  <a16:creationId xmlns:a16="http://schemas.microsoft.com/office/drawing/2014/main" id="{00000000-0008-0000-2500-00001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16</xdr:row>
          <xdr:rowOff>57150</xdr:rowOff>
        </xdr:from>
        <xdr:to>
          <xdr:col>12</xdr:col>
          <xdr:colOff>247650</xdr:colOff>
          <xdr:row>16</xdr:row>
          <xdr:rowOff>209550</xdr:rowOff>
        </xdr:to>
        <xdr:sp macro="" textlink="">
          <xdr:nvSpPr>
            <xdr:cNvPr id="636954" name="Option Button 26" hidden="1">
              <a:extLst>
                <a:ext uri="{63B3BB69-23CF-44E3-9099-C40C66FF867C}">
                  <a14:compatExt spid="_x0000_s636954"/>
                </a:ext>
                <a:ext uri="{FF2B5EF4-FFF2-40B4-BE49-F238E27FC236}">
                  <a16:creationId xmlns:a16="http://schemas.microsoft.com/office/drawing/2014/main" id="{00000000-0008-0000-2500-00001A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16</xdr:row>
          <xdr:rowOff>57150</xdr:rowOff>
        </xdr:from>
        <xdr:to>
          <xdr:col>16</xdr:col>
          <xdr:colOff>57150</xdr:colOff>
          <xdr:row>16</xdr:row>
          <xdr:rowOff>209550</xdr:rowOff>
        </xdr:to>
        <xdr:sp macro="" textlink="">
          <xdr:nvSpPr>
            <xdr:cNvPr id="636955" name="Option Button 27" hidden="1">
              <a:extLst>
                <a:ext uri="{63B3BB69-23CF-44E3-9099-C40C66FF867C}">
                  <a14:compatExt spid="_x0000_s636955"/>
                </a:ext>
                <a:ext uri="{FF2B5EF4-FFF2-40B4-BE49-F238E27FC236}">
                  <a16:creationId xmlns:a16="http://schemas.microsoft.com/office/drawing/2014/main" id="{00000000-0008-0000-2500-00001B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23</xdr:row>
          <xdr:rowOff>9525</xdr:rowOff>
        </xdr:from>
        <xdr:to>
          <xdr:col>27</xdr:col>
          <xdr:colOff>247650</xdr:colOff>
          <xdr:row>24</xdr:row>
          <xdr:rowOff>0</xdr:rowOff>
        </xdr:to>
        <xdr:sp macro="" textlink="">
          <xdr:nvSpPr>
            <xdr:cNvPr id="636956" name="Group Box 28" hidden="1">
              <a:extLst>
                <a:ext uri="{63B3BB69-23CF-44E3-9099-C40C66FF867C}">
                  <a14:compatExt spid="_x0000_s636956"/>
                </a:ext>
                <a:ext uri="{FF2B5EF4-FFF2-40B4-BE49-F238E27FC236}">
                  <a16:creationId xmlns:a16="http://schemas.microsoft.com/office/drawing/2014/main" id="{00000000-0008-0000-2500-00001C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47625</xdr:rowOff>
        </xdr:from>
        <xdr:to>
          <xdr:col>12</xdr:col>
          <xdr:colOff>66675</xdr:colOff>
          <xdr:row>23</xdr:row>
          <xdr:rowOff>190500</xdr:rowOff>
        </xdr:to>
        <xdr:sp macro="" textlink="">
          <xdr:nvSpPr>
            <xdr:cNvPr id="636957" name="Option Button 29" hidden="1">
              <a:extLst>
                <a:ext uri="{63B3BB69-23CF-44E3-9099-C40C66FF867C}">
                  <a14:compatExt spid="_x0000_s636957"/>
                </a:ext>
                <a:ext uri="{FF2B5EF4-FFF2-40B4-BE49-F238E27FC236}">
                  <a16:creationId xmlns:a16="http://schemas.microsoft.com/office/drawing/2014/main" id="{00000000-0008-0000-2500-00001D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xdr:row>
          <xdr:rowOff>47625</xdr:rowOff>
        </xdr:from>
        <xdr:to>
          <xdr:col>15</xdr:col>
          <xdr:colOff>38100</xdr:colOff>
          <xdr:row>23</xdr:row>
          <xdr:rowOff>190500</xdr:rowOff>
        </xdr:to>
        <xdr:sp macro="" textlink="">
          <xdr:nvSpPr>
            <xdr:cNvPr id="636958" name="Option Button 30" hidden="1">
              <a:extLst>
                <a:ext uri="{63B3BB69-23CF-44E3-9099-C40C66FF867C}">
                  <a14:compatExt spid="_x0000_s636958"/>
                </a:ext>
                <a:ext uri="{FF2B5EF4-FFF2-40B4-BE49-F238E27FC236}">
                  <a16:creationId xmlns:a16="http://schemas.microsoft.com/office/drawing/2014/main" id="{00000000-0008-0000-2500-00001E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47625</xdr:rowOff>
        </xdr:from>
        <xdr:to>
          <xdr:col>22</xdr:col>
          <xdr:colOff>38100</xdr:colOff>
          <xdr:row>23</xdr:row>
          <xdr:rowOff>190500</xdr:rowOff>
        </xdr:to>
        <xdr:sp macro="" textlink="">
          <xdr:nvSpPr>
            <xdr:cNvPr id="636959" name="Option Button 31" hidden="1">
              <a:extLst>
                <a:ext uri="{63B3BB69-23CF-44E3-9099-C40C66FF867C}">
                  <a14:compatExt spid="_x0000_s636959"/>
                </a:ext>
                <a:ext uri="{FF2B5EF4-FFF2-40B4-BE49-F238E27FC236}">
                  <a16:creationId xmlns:a16="http://schemas.microsoft.com/office/drawing/2014/main" id="{00000000-0008-0000-2500-00001F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23</xdr:row>
          <xdr:rowOff>47625</xdr:rowOff>
        </xdr:from>
        <xdr:to>
          <xdr:col>25</xdr:col>
          <xdr:colOff>47625</xdr:colOff>
          <xdr:row>23</xdr:row>
          <xdr:rowOff>190500</xdr:rowOff>
        </xdr:to>
        <xdr:sp macro="" textlink="">
          <xdr:nvSpPr>
            <xdr:cNvPr id="636960" name="Option Button 32" hidden="1">
              <a:extLst>
                <a:ext uri="{63B3BB69-23CF-44E3-9099-C40C66FF867C}">
                  <a14:compatExt spid="_x0000_s636960"/>
                </a:ext>
                <a:ext uri="{FF2B5EF4-FFF2-40B4-BE49-F238E27FC236}">
                  <a16:creationId xmlns:a16="http://schemas.microsoft.com/office/drawing/2014/main" id="{00000000-0008-0000-2500-000020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24</xdr:row>
          <xdr:rowOff>57150</xdr:rowOff>
        </xdr:from>
        <xdr:to>
          <xdr:col>9</xdr:col>
          <xdr:colOff>38100</xdr:colOff>
          <xdr:row>24</xdr:row>
          <xdr:rowOff>209550</xdr:rowOff>
        </xdr:to>
        <xdr:sp macro="" textlink="">
          <xdr:nvSpPr>
            <xdr:cNvPr id="636961" name="Option Button 33" hidden="1">
              <a:extLst>
                <a:ext uri="{63B3BB69-23CF-44E3-9099-C40C66FF867C}">
                  <a14:compatExt spid="_x0000_s636961"/>
                </a:ext>
                <a:ext uri="{FF2B5EF4-FFF2-40B4-BE49-F238E27FC236}">
                  <a16:creationId xmlns:a16="http://schemas.microsoft.com/office/drawing/2014/main" id="{00000000-0008-0000-2500-00002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24</xdr:row>
          <xdr:rowOff>57150</xdr:rowOff>
        </xdr:from>
        <xdr:to>
          <xdr:col>12</xdr:col>
          <xdr:colOff>247650</xdr:colOff>
          <xdr:row>24</xdr:row>
          <xdr:rowOff>209550</xdr:rowOff>
        </xdr:to>
        <xdr:sp macro="" textlink="">
          <xdr:nvSpPr>
            <xdr:cNvPr id="636962" name="Option Button 34" hidden="1">
              <a:extLst>
                <a:ext uri="{63B3BB69-23CF-44E3-9099-C40C66FF867C}">
                  <a14:compatExt spid="_x0000_s636962"/>
                </a:ext>
                <a:ext uri="{FF2B5EF4-FFF2-40B4-BE49-F238E27FC236}">
                  <a16:creationId xmlns:a16="http://schemas.microsoft.com/office/drawing/2014/main" id="{00000000-0008-0000-2500-00002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24</xdr:row>
          <xdr:rowOff>57150</xdr:rowOff>
        </xdr:from>
        <xdr:to>
          <xdr:col>16</xdr:col>
          <xdr:colOff>57150</xdr:colOff>
          <xdr:row>24</xdr:row>
          <xdr:rowOff>209550</xdr:rowOff>
        </xdr:to>
        <xdr:sp macro="" textlink="">
          <xdr:nvSpPr>
            <xdr:cNvPr id="636963" name="Option Button 35" hidden="1">
              <a:extLst>
                <a:ext uri="{63B3BB69-23CF-44E3-9099-C40C66FF867C}">
                  <a14:compatExt spid="_x0000_s636963"/>
                </a:ext>
                <a:ext uri="{FF2B5EF4-FFF2-40B4-BE49-F238E27FC236}">
                  <a16:creationId xmlns:a16="http://schemas.microsoft.com/office/drawing/2014/main" id="{00000000-0008-0000-2500-000023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31</xdr:row>
          <xdr:rowOff>9525</xdr:rowOff>
        </xdr:from>
        <xdr:to>
          <xdr:col>27</xdr:col>
          <xdr:colOff>247650</xdr:colOff>
          <xdr:row>32</xdr:row>
          <xdr:rowOff>0</xdr:rowOff>
        </xdr:to>
        <xdr:sp macro="" textlink="">
          <xdr:nvSpPr>
            <xdr:cNvPr id="636964" name="Group Box 36" hidden="1">
              <a:extLst>
                <a:ext uri="{63B3BB69-23CF-44E3-9099-C40C66FF867C}">
                  <a14:compatExt spid="_x0000_s636964"/>
                </a:ext>
                <a:ext uri="{FF2B5EF4-FFF2-40B4-BE49-F238E27FC236}">
                  <a16:creationId xmlns:a16="http://schemas.microsoft.com/office/drawing/2014/main" id="{00000000-0008-0000-2500-000024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31</xdr:row>
          <xdr:rowOff>47625</xdr:rowOff>
        </xdr:from>
        <xdr:to>
          <xdr:col>12</xdr:col>
          <xdr:colOff>66675</xdr:colOff>
          <xdr:row>31</xdr:row>
          <xdr:rowOff>190500</xdr:rowOff>
        </xdr:to>
        <xdr:sp macro="" textlink="">
          <xdr:nvSpPr>
            <xdr:cNvPr id="636965" name="Option Button 37" hidden="1">
              <a:extLst>
                <a:ext uri="{63B3BB69-23CF-44E3-9099-C40C66FF867C}">
                  <a14:compatExt spid="_x0000_s636965"/>
                </a:ext>
                <a:ext uri="{FF2B5EF4-FFF2-40B4-BE49-F238E27FC236}">
                  <a16:creationId xmlns:a16="http://schemas.microsoft.com/office/drawing/2014/main" id="{00000000-0008-0000-2500-000025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31</xdr:row>
          <xdr:rowOff>47625</xdr:rowOff>
        </xdr:from>
        <xdr:to>
          <xdr:col>15</xdr:col>
          <xdr:colOff>38100</xdr:colOff>
          <xdr:row>31</xdr:row>
          <xdr:rowOff>190500</xdr:rowOff>
        </xdr:to>
        <xdr:sp macro="" textlink="">
          <xdr:nvSpPr>
            <xdr:cNvPr id="636966" name="Option Button 38" hidden="1">
              <a:extLst>
                <a:ext uri="{63B3BB69-23CF-44E3-9099-C40C66FF867C}">
                  <a14:compatExt spid="_x0000_s636966"/>
                </a:ext>
                <a:ext uri="{FF2B5EF4-FFF2-40B4-BE49-F238E27FC236}">
                  <a16:creationId xmlns:a16="http://schemas.microsoft.com/office/drawing/2014/main" id="{00000000-0008-0000-2500-00002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47625</xdr:rowOff>
        </xdr:from>
        <xdr:to>
          <xdr:col>22</xdr:col>
          <xdr:colOff>38100</xdr:colOff>
          <xdr:row>31</xdr:row>
          <xdr:rowOff>190500</xdr:rowOff>
        </xdr:to>
        <xdr:sp macro="" textlink="">
          <xdr:nvSpPr>
            <xdr:cNvPr id="636967" name="Option Button 39" hidden="1">
              <a:extLst>
                <a:ext uri="{63B3BB69-23CF-44E3-9099-C40C66FF867C}">
                  <a14:compatExt spid="_x0000_s636967"/>
                </a:ext>
                <a:ext uri="{FF2B5EF4-FFF2-40B4-BE49-F238E27FC236}">
                  <a16:creationId xmlns:a16="http://schemas.microsoft.com/office/drawing/2014/main" id="{00000000-0008-0000-2500-00002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31</xdr:row>
          <xdr:rowOff>47625</xdr:rowOff>
        </xdr:from>
        <xdr:to>
          <xdr:col>25</xdr:col>
          <xdr:colOff>47625</xdr:colOff>
          <xdr:row>31</xdr:row>
          <xdr:rowOff>190500</xdr:rowOff>
        </xdr:to>
        <xdr:sp macro="" textlink="">
          <xdr:nvSpPr>
            <xdr:cNvPr id="636968" name="Option Button 40" hidden="1">
              <a:extLst>
                <a:ext uri="{63B3BB69-23CF-44E3-9099-C40C66FF867C}">
                  <a14:compatExt spid="_x0000_s636968"/>
                </a:ext>
                <a:ext uri="{FF2B5EF4-FFF2-40B4-BE49-F238E27FC236}">
                  <a16:creationId xmlns:a16="http://schemas.microsoft.com/office/drawing/2014/main" id="{00000000-0008-0000-2500-000028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32</xdr:row>
          <xdr:rowOff>57150</xdr:rowOff>
        </xdr:from>
        <xdr:to>
          <xdr:col>9</xdr:col>
          <xdr:colOff>38100</xdr:colOff>
          <xdr:row>32</xdr:row>
          <xdr:rowOff>209550</xdr:rowOff>
        </xdr:to>
        <xdr:sp macro="" textlink="">
          <xdr:nvSpPr>
            <xdr:cNvPr id="636969" name="Option Button 41" hidden="1">
              <a:extLst>
                <a:ext uri="{63B3BB69-23CF-44E3-9099-C40C66FF867C}">
                  <a14:compatExt spid="_x0000_s636969"/>
                </a:ext>
                <a:ext uri="{FF2B5EF4-FFF2-40B4-BE49-F238E27FC236}">
                  <a16:creationId xmlns:a16="http://schemas.microsoft.com/office/drawing/2014/main" id="{00000000-0008-0000-2500-00002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32</xdr:row>
          <xdr:rowOff>57150</xdr:rowOff>
        </xdr:from>
        <xdr:to>
          <xdr:col>12</xdr:col>
          <xdr:colOff>247650</xdr:colOff>
          <xdr:row>32</xdr:row>
          <xdr:rowOff>209550</xdr:rowOff>
        </xdr:to>
        <xdr:sp macro="" textlink="">
          <xdr:nvSpPr>
            <xdr:cNvPr id="636970" name="Option Button 42" hidden="1">
              <a:extLst>
                <a:ext uri="{63B3BB69-23CF-44E3-9099-C40C66FF867C}">
                  <a14:compatExt spid="_x0000_s636970"/>
                </a:ext>
                <a:ext uri="{FF2B5EF4-FFF2-40B4-BE49-F238E27FC236}">
                  <a16:creationId xmlns:a16="http://schemas.microsoft.com/office/drawing/2014/main" id="{00000000-0008-0000-2500-00002A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32</xdr:row>
          <xdr:rowOff>57150</xdr:rowOff>
        </xdr:from>
        <xdr:to>
          <xdr:col>16</xdr:col>
          <xdr:colOff>57150</xdr:colOff>
          <xdr:row>32</xdr:row>
          <xdr:rowOff>209550</xdr:rowOff>
        </xdr:to>
        <xdr:sp macro="" textlink="">
          <xdr:nvSpPr>
            <xdr:cNvPr id="636971" name="Option Button 43" hidden="1">
              <a:extLst>
                <a:ext uri="{63B3BB69-23CF-44E3-9099-C40C66FF867C}">
                  <a14:compatExt spid="_x0000_s636971"/>
                </a:ext>
                <a:ext uri="{FF2B5EF4-FFF2-40B4-BE49-F238E27FC236}">
                  <a16:creationId xmlns:a16="http://schemas.microsoft.com/office/drawing/2014/main" id="{00000000-0008-0000-2500-00002B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39</xdr:row>
          <xdr:rowOff>9525</xdr:rowOff>
        </xdr:from>
        <xdr:to>
          <xdr:col>27</xdr:col>
          <xdr:colOff>247650</xdr:colOff>
          <xdr:row>40</xdr:row>
          <xdr:rowOff>0</xdr:rowOff>
        </xdr:to>
        <xdr:sp macro="" textlink="">
          <xdr:nvSpPr>
            <xdr:cNvPr id="636972" name="Group Box 44" hidden="1">
              <a:extLst>
                <a:ext uri="{63B3BB69-23CF-44E3-9099-C40C66FF867C}">
                  <a14:compatExt spid="_x0000_s636972"/>
                </a:ext>
                <a:ext uri="{FF2B5EF4-FFF2-40B4-BE49-F238E27FC236}">
                  <a16:creationId xmlns:a16="http://schemas.microsoft.com/office/drawing/2014/main" id="{00000000-0008-0000-2500-00002C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39</xdr:row>
          <xdr:rowOff>47625</xdr:rowOff>
        </xdr:from>
        <xdr:to>
          <xdr:col>12</xdr:col>
          <xdr:colOff>66675</xdr:colOff>
          <xdr:row>39</xdr:row>
          <xdr:rowOff>190500</xdr:rowOff>
        </xdr:to>
        <xdr:sp macro="" textlink="">
          <xdr:nvSpPr>
            <xdr:cNvPr id="636973" name="Option Button 45" hidden="1">
              <a:extLst>
                <a:ext uri="{63B3BB69-23CF-44E3-9099-C40C66FF867C}">
                  <a14:compatExt spid="_x0000_s636973"/>
                </a:ext>
                <a:ext uri="{FF2B5EF4-FFF2-40B4-BE49-F238E27FC236}">
                  <a16:creationId xmlns:a16="http://schemas.microsoft.com/office/drawing/2014/main" id="{00000000-0008-0000-2500-00002D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39</xdr:row>
          <xdr:rowOff>47625</xdr:rowOff>
        </xdr:from>
        <xdr:to>
          <xdr:col>15</xdr:col>
          <xdr:colOff>38100</xdr:colOff>
          <xdr:row>39</xdr:row>
          <xdr:rowOff>190500</xdr:rowOff>
        </xdr:to>
        <xdr:sp macro="" textlink="">
          <xdr:nvSpPr>
            <xdr:cNvPr id="636974" name="Option Button 46" hidden="1">
              <a:extLst>
                <a:ext uri="{63B3BB69-23CF-44E3-9099-C40C66FF867C}">
                  <a14:compatExt spid="_x0000_s636974"/>
                </a:ext>
                <a:ext uri="{FF2B5EF4-FFF2-40B4-BE49-F238E27FC236}">
                  <a16:creationId xmlns:a16="http://schemas.microsoft.com/office/drawing/2014/main" id="{00000000-0008-0000-2500-00002E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39</xdr:row>
          <xdr:rowOff>47625</xdr:rowOff>
        </xdr:from>
        <xdr:to>
          <xdr:col>22</xdr:col>
          <xdr:colOff>38100</xdr:colOff>
          <xdr:row>39</xdr:row>
          <xdr:rowOff>190500</xdr:rowOff>
        </xdr:to>
        <xdr:sp macro="" textlink="">
          <xdr:nvSpPr>
            <xdr:cNvPr id="636975" name="Option Button 47" hidden="1">
              <a:extLst>
                <a:ext uri="{63B3BB69-23CF-44E3-9099-C40C66FF867C}">
                  <a14:compatExt spid="_x0000_s636975"/>
                </a:ext>
                <a:ext uri="{FF2B5EF4-FFF2-40B4-BE49-F238E27FC236}">
                  <a16:creationId xmlns:a16="http://schemas.microsoft.com/office/drawing/2014/main" id="{00000000-0008-0000-2500-00002F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39</xdr:row>
          <xdr:rowOff>47625</xdr:rowOff>
        </xdr:from>
        <xdr:to>
          <xdr:col>25</xdr:col>
          <xdr:colOff>47625</xdr:colOff>
          <xdr:row>39</xdr:row>
          <xdr:rowOff>190500</xdr:rowOff>
        </xdr:to>
        <xdr:sp macro="" textlink="">
          <xdr:nvSpPr>
            <xdr:cNvPr id="636976" name="Option Button 48" hidden="1">
              <a:extLst>
                <a:ext uri="{63B3BB69-23CF-44E3-9099-C40C66FF867C}">
                  <a14:compatExt spid="_x0000_s636976"/>
                </a:ext>
                <a:ext uri="{FF2B5EF4-FFF2-40B4-BE49-F238E27FC236}">
                  <a16:creationId xmlns:a16="http://schemas.microsoft.com/office/drawing/2014/main" id="{00000000-0008-0000-2500-000030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40</xdr:row>
          <xdr:rowOff>57150</xdr:rowOff>
        </xdr:from>
        <xdr:to>
          <xdr:col>9</xdr:col>
          <xdr:colOff>38100</xdr:colOff>
          <xdr:row>40</xdr:row>
          <xdr:rowOff>209550</xdr:rowOff>
        </xdr:to>
        <xdr:sp macro="" textlink="">
          <xdr:nvSpPr>
            <xdr:cNvPr id="636977" name="Option Button 49" hidden="1">
              <a:extLst>
                <a:ext uri="{63B3BB69-23CF-44E3-9099-C40C66FF867C}">
                  <a14:compatExt spid="_x0000_s636977"/>
                </a:ext>
                <a:ext uri="{FF2B5EF4-FFF2-40B4-BE49-F238E27FC236}">
                  <a16:creationId xmlns:a16="http://schemas.microsoft.com/office/drawing/2014/main" id="{00000000-0008-0000-2500-00003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40</xdr:row>
          <xdr:rowOff>57150</xdr:rowOff>
        </xdr:from>
        <xdr:to>
          <xdr:col>12</xdr:col>
          <xdr:colOff>247650</xdr:colOff>
          <xdr:row>40</xdr:row>
          <xdr:rowOff>209550</xdr:rowOff>
        </xdr:to>
        <xdr:sp macro="" textlink="">
          <xdr:nvSpPr>
            <xdr:cNvPr id="636978" name="Option Button 50" hidden="1">
              <a:extLst>
                <a:ext uri="{63B3BB69-23CF-44E3-9099-C40C66FF867C}">
                  <a14:compatExt spid="_x0000_s636978"/>
                </a:ext>
                <a:ext uri="{FF2B5EF4-FFF2-40B4-BE49-F238E27FC236}">
                  <a16:creationId xmlns:a16="http://schemas.microsoft.com/office/drawing/2014/main" id="{00000000-0008-0000-2500-00003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40</xdr:row>
          <xdr:rowOff>57150</xdr:rowOff>
        </xdr:from>
        <xdr:to>
          <xdr:col>16</xdr:col>
          <xdr:colOff>57150</xdr:colOff>
          <xdr:row>40</xdr:row>
          <xdr:rowOff>209550</xdr:rowOff>
        </xdr:to>
        <xdr:sp macro="" textlink="">
          <xdr:nvSpPr>
            <xdr:cNvPr id="636979" name="Option Button 51" hidden="1">
              <a:extLst>
                <a:ext uri="{63B3BB69-23CF-44E3-9099-C40C66FF867C}">
                  <a14:compatExt spid="_x0000_s636979"/>
                </a:ext>
                <a:ext uri="{FF2B5EF4-FFF2-40B4-BE49-F238E27FC236}">
                  <a16:creationId xmlns:a16="http://schemas.microsoft.com/office/drawing/2014/main" id="{00000000-0008-0000-2500-000033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47</xdr:row>
          <xdr:rowOff>9525</xdr:rowOff>
        </xdr:from>
        <xdr:to>
          <xdr:col>27</xdr:col>
          <xdr:colOff>247650</xdr:colOff>
          <xdr:row>48</xdr:row>
          <xdr:rowOff>0</xdr:rowOff>
        </xdr:to>
        <xdr:sp macro="" textlink="">
          <xdr:nvSpPr>
            <xdr:cNvPr id="636980" name="Group Box 52" hidden="1">
              <a:extLst>
                <a:ext uri="{63B3BB69-23CF-44E3-9099-C40C66FF867C}">
                  <a14:compatExt spid="_x0000_s636980"/>
                </a:ext>
                <a:ext uri="{FF2B5EF4-FFF2-40B4-BE49-F238E27FC236}">
                  <a16:creationId xmlns:a16="http://schemas.microsoft.com/office/drawing/2014/main" id="{00000000-0008-0000-2500-000034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47</xdr:row>
          <xdr:rowOff>47625</xdr:rowOff>
        </xdr:from>
        <xdr:to>
          <xdr:col>12</xdr:col>
          <xdr:colOff>66675</xdr:colOff>
          <xdr:row>47</xdr:row>
          <xdr:rowOff>190500</xdr:rowOff>
        </xdr:to>
        <xdr:sp macro="" textlink="">
          <xdr:nvSpPr>
            <xdr:cNvPr id="636981" name="Option Button 53" hidden="1">
              <a:extLst>
                <a:ext uri="{63B3BB69-23CF-44E3-9099-C40C66FF867C}">
                  <a14:compatExt spid="_x0000_s636981"/>
                </a:ext>
                <a:ext uri="{FF2B5EF4-FFF2-40B4-BE49-F238E27FC236}">
                  <a16:creationId xmlns:a16="http://schemas.microsoft.com/office/drawing/2014/main" id="{00000000-0008-0000-2500-000035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47</xdr:row>
          <xdr:rowOff>47625</xdr:rowOff>
        </xdr:from>
        <xdr:to>
          <xdr:col>15</xdr:col>
          <xdr:colOff>38100</xdr:colOff>
          <xdr:row>47</xdr:row>
          <xdr:rowOff>190500</xdr:rowOff>
        </xdr:to>
        <xdr:sp macro="" textlink="">
          <xdr:nvSpPr>
            <xdr:cNvPr id="636982" name="Option Button 54" hidden="1">
              <a:extLst>
                <a:ext uri="{63B3BB69-23CF-44E3-9099-C40C66FF867C}">
                  <a14:compatExt spid="_x0000_s636982"/>
                </a:ext>
                <a:ext uri="{FF2B5EF4-FFF2-40B4-BE49-F238E27FC236}">
                  <a16:creationId xmlns:a16="http://schemas.microsoft.com/office/drawing/2014/main" id="{00000000-0008-0000-2500-00003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47</xdr:row>
          <xdr:rowOff>47625</xdr:rowOff>
        </xdr:from>
        <xdr:to>
          <xdr:col>22</xdr:col>
          <xdr:colOff>38100</xdr:colOff>
          <xdr:row>47</xdr:row>
          <xdr:rowOff>190500</xdr:rowOff>
        </xdr:to>
        <xdr:sp macro="" textlink="">
          <xdr:nvSpPr>
            <xdr:cNvPr id="636983" name="Option Button 55" hidden="1">
              <a:extLst>
                <a:ext uri="{63B3BB69-23CF-44E3-9099-C40C66FF867C}">
                  <a14:compatExt spid="_x0000_s636983"/>
                </a:ext>
                <a:ext uri="{FF2B5EF4-FFF2-40B4-BE49-F238E27FC236}">
                  <a16:creationId xmlns:a16="http://schemas.microsoft.com/office/drawing/2014/main" id="{00000000-0008-0000-2500-00003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47</xdr:row>
          <xdr:rowOff>47625</xdr:rowOff>
        </xdr:from>
        <xdr:to>
          <xdr:col>25</xdr:col>
          <xdr:colOff>47625</xdr:colOff>
          <xdr:row>47</xdr:row>
          <xdr:rowOff>190500</xdr:rowOff>
        </xdr:to>
        <xdr:sp macro="" textlink="">
          <xdr:nvSpPr>
            <xdr:cNvPr id="636984" name="Option Button 56" hidden="1">
              <a:extLst>
                <a:ext uri="{63B3BB69-23CF-44E3-9099-C40C66FF867C}">
                  <a14:compatExt spid="_x0000_s636984"/>
                </a:ext>
                <a:ext uri="{FF2B5EF4-FFF2-40B4-BE49-F238E27FC236}">
                  <a16:creationId xmlns:a16="http://schemas.microsoft.com/office/drawing/2014/main" id="{00000000-0008-0000-2500-000038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48</xdr:row>
          <xdr:rowOff>57150</xdr:rowOff>
        </xdr:from>
        <xdr:to>
          <xdr:col>9</xdr:col>
          <xdr:colOff>38100</xdr:colOff>
          <xdr:row>48</xdr:row>
          <xdr:rowOff>209550</xdr:rowOff>
        </xdr:to>
        <xdr:sp macro="" textlink="">
          <xdr:nvSpPr>
            <xdr:cNvPr id="636985" name="Option Button 57" hidden="1">
              <a:extLst>
                <a:ext uri="{63B3BB69-23CF-44E3-9099-C40C66FF867C}">
                  <a14:compatExt spid="_x0000_s636985"/>
                </a:ext>
                <a:ext uri="{FF2B5EF4-FFF2-40B4-BE49-F238E27FC236}">
                  <a16:creationId xmlns:a16="http://schemas.microsoft.com/office/drawing/2014/main" id="{00000000-0008-0000-2500-00003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257175</xdr:colOff>
          <xdr:row>48</xdr:row>
          <xdr:rowOff>57150</xdr:rowOff>
        </xdr:from>
        <xdr:to>
          <xdr:col>12</xdr:col>
          <xdr:colOff>247650</xdr:colOff>
          <xdr:row>48</xdr:row>
          <xdr:rowOff>209550</xdr:rowOff>
        </xdr:to>
        <xdr:sp macro="" textlink="">
          <xdr:nvSpPr>
            <xdr:cNvPr id="636986" name="Option Button 58" hidden="1">
              <a:extLst>
                <a:ext uri="{63B3BB69-23CF-44E3-9099-C40C66FF867C}">
                  <a14:compatExt spid="_x0000_s636986"/>
                </a:ext>
                <a:ext uri="{FF2B5EF4-FFF2-40B4-BE49-F238E27FC236}">
                  <a16:creationId xmlns:a16="http://schemas.microsoft.com/office/drawing/2014/main" id="{00000000-0008-0000-2500-00003A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48</xdr:row>
          <xdr:rowOff>57150</xdr:rowOff>
        </xdr:from>
        <xdr:to>
          <xdr:col>16</xdr:col>
          <xdr:colOff>57150</xdr:colOff>
          <xdr:row>48</xdr:row>
          <xdr:rowOff>209550</xdr:rowOff>
        </xdr:to>
        <xdr:sp macro="" textlink="">
          <xdr:nvSpPr>
            <xdr:cNvPr id="636987" name="Option Button 59" hidden="1">
              <a:extLst>
                <a:ext uri="{63B3BB69-23CF-44E3-9099-C40C66FF867C}">
                  <a14:compatExt spid="_x0000_s636987"/>
                </a:ext>
                <a:ext uri="{FF2B5EF4-FFF2-40B4-BE49-F238E27FC236}">
                  <a16:creationId xmlns:a16="http://schemas.microsoft.com/office/drawing/2014/main" id="{00000000-0008-0000-2500-00003B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24</xdr:row>
          <xdr:rowOff>28575</xdr:rowOff>
        </xdr:from>
        <xdr:to>
          <xdr:col>18</xdr:col>
          <xdr:colOff>28575</xdr:colOff>
          <xdr:row>25</xdr:row>
          <xdr:rowOff>19050</xdr:rowOff>
        </xdr:to>
        <xdr:sp macro="" textlink="">
          <xdr:nvSpPr>
            <xdr:cNvPr id="636988" name="Group Box 60" hidden="1">
              <a:extLst>
                <a:ext uri="{63B3BB69-23CF-44E3-9099-C40C66FF867C}">
                  <a14:compatExt spid="_x0000_s636988"/>
                </a:ext>
                <a:ext uri="{FF2B5EF4-FFF2-40B4-BE49-F238E27FC236}">
                  <a16:creationId xmlns:a16="http://schemas.microsoft.com/office/drawing/2014/main" id="{00000000-0008-0000-2500-00003C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32</xdr:row>
          <xdr:rowOff>28575</xdr:rowOff>
        </xdr:from>
        <xdr:to>
          <xdr:col>18</xdr:col>
          <xdr:colOff>28575</xdr:colOff>
          <xdr:row>33</xdr:row>
          <xdr:rowOff>19050</xdr:rowOff>
        </xdr:to>
        <xdr:sp macro="" textlink="">
          <xdr:nvSpPr>
            <xdr:cNvPr id="636989" name="Group Box 61" hidden="1">
              <a:extLst>
                <a:ext uri="{63B3BB69-23CF-44E3-9099-C40C66FF867C}">
                  <a14:compatExt spid="_x0000_s636989"/>
                </a:ext>
                <a:ext uri="{FF2B5EF4-FFF2-40B4-BE49-F238E27FC236}">
                  <a16:creationId xmlns:a16="http://schemas.microsoft.com/office/drawing/2014/main" id="{00000000-0008-0000-2500-00003D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40</xdr:row>
          <xdr:rowOff>28575</xdr:rowOff>
        </xdr:from>
        <xdr:to>
          <xdr:col>18</xdr:col>
          <xdr:colOff>28575</xdr:colOff>
          <xdr:row>41</xdr:row>
          <xdr:rowOff>19050</xdr:rowOff>
        </xdr:to>
        <xdr:sp macro="" textlink="">
          <xdr:nvSpPr>
            <xdr:cNvPr id="636990" name="Group Box 62" hidden="1">
              <a:extLst>
                <a:ext uri="{63B3BB69-23CF-44E3-9099-C40C66FF867C}">
                  <a14:compatExt spid="_x0000_s636990"/>
                </a:ext>
                <a:ext uri="{FF2B5EF4-FFF2-40B4-BE49-F238E27FC236}">
                  <a16:creationId xmlns:a16="http://schemas.microsoft.com/office/drawing/2014/main" id="{00000000-0008-0000-2500-00003E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48</xdr:row>
          <xdr:rowOff>28575</xdr:rowOff>
        </xdr:from>
        <xdr:to>
          <xdr:col>18</xdr:col>
          <xdr:colOff>28575</xdr:colOff>
          <xdr:row>49</xdr:row>
          <xdr:rowOff>19050</xdr:rowOff>
        </xdr:to>
        <xdr:sp macro="" textlink="">
          <xdr:nvSpPr>
            <xdr:cNvPr id="636991" name="Group Box 63" hidden="1">
              <a:extLst>
                <a:ext uri="{63B3BB69-23CF-44E3-9099-C40C66FF867C}">
                  <a14:compatExt spid="_x0000_s636991"/>
                </a:ext>
                <a:ext uri="{FF2B5EF4-FFF2-40B4-BE49-F238E27FC236}">
                  <a16:creationId xmlns:a16="http://schemas.microsoft.com/office/drawing/2014/main" id="{00000000-0008-0000-2500-00003FB809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27</xdr:row>
          <xdr:rowOff>9525</xdr:rowOff>
        </xdr:from>
        <xdr:to>
          <xdr:col>12</xdr:col>
          <xdr:colOff>76200</xdr:colOff>
          <xdr:row>27</xdr:row>
          <xdr:rowOff>219075</xdr:rowOff>
        </xdr:to>
        <xdr:sp macro="" textlink="">
          <xdr:nvSpPr>
            <xdr:cNvPr id="636992" name="Check Box 64" hidden="1">
              <a:extLst>
                <a:ext uri="{63B3BB69-23CF-44E3-9099-C40C66FF867C}">
                  <a14:compatExt spid="_x0000_s636992"/>
                </a:ext>
                <a:ext uri="{FF2B5EF4-FFF2-40B4-BE49-F238E27FC236}">
                  <a16:creationId xmlns:a16="http://schemas.microsoft.com/office/drawing/2014/main" id="{00000000-0008-0000-2500-000040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276224</xdr:colOff>
      <xdr:row>14</xdr:row>
      <xdr:rowOff>142875</xdr:rowOff>
    </xdr:from>
    <xdr:to>
      <xdr:col>39</xdr:col>
      <xdr:colOff>176699</xdr:colOff>
      <xdr:row>20</xdr:row>
      <xdr:rowOff>146250</xdr:rowOff>
    </xdr:to>
    <xdr:sp macro="" textlink="">
      <xdr:nvSpPr>
        <xdr:cNvPr id="67" name="正方形/長方形 66">
          <a:extLst>
            <a:ext uri="{FF2B5EF4-FFF2-40B4-BE49-F238E27FC236}">
              <a16:creationId xmlns:a16="http://schemas.microsoft.com/office/drawing/2014/main" id="{00000000-0008-0000-2500-000043000000}"/>
            </a:ext>
          </a:extLst>
        </xdr:cNvPr>
        <xdr:cNvSpPr/>
      </xdr:nvSpPr>
      <xdr:spPr>
        <a:xfrm>
          <a:off x="8010524" y="1647825"/>
          <a:ext cx="265320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If additional entry field is required, </a:t>
          </a:r>
        </a:p>
        <a:p>
          <a:pPr eaLnBrk="1" fontAlgn="auto" latinLnBrk="0" hangingPunct="1"/>
          <a:r>
            <a:rPr lang="en-US" altLang="ja-JP" sz="1100" baseline="0">
              <a:solidFill>
                <a:schemeClr val="lt1"/>
              </a:solidFill>
              <a:effectLst/>
              <a:latin typeface="+mn-lt"/>
              <a:ea typeface="+mn-ea"/>
              <a:cs typeface="+mn-cs"/>
            </a:rPr>
            <a:t>please use additional tab.</a:t>
          </a:r>
        </a:p>
        <a:p>
          <a:pPr eaLnBrk="1" fontAlgn="auto" latinLnBrk="0" hangingPunct="1"/>
          <a:endParaRPr lang="en-US" altLang="ja-JP" sz="1100" baseline="0">
            <a:solidFill>
              <a:schemeClr val="lt1"/>
            </a:solidFill>
            <a:effectLst/>
            <a:latin typeface="+mn-lt"/>
            <a:ea typeface="+mn-ea"/>
            <a:cs typeface="+mn-cs"/>
          </a:endParaRPr>
        </a:p>
        <a:p>
          <a:pPr eaLnBrk="1" fontAlgn="auto" latinLnBrk="0" hangingPunct="1"/>
          <a:r>
            <a:rPr lang="en-US" altLang="ja-JP" sz="1100" baseline="0">
              <a:solidFill>
                <a:schemeClr val="lt1"/>
              </a:solidFill>
              <a:effectLst/>
              <a:latin typeface="+mn-lt"/>
              <a:ea typeface="+mn-ea"/>
              <a:cs typeface="+mn-cs"/>
            </a:rPr>
            <a:t>If additional entry field is  not required, </a:t>
          </a:r>
          <a:endParaRPr lang="ja-JP" altLang="ja-JP">
            <a:effectLst/>
          </a:endParaRPr>
        </a:p>
        <a:p>
          <a:pPr eaLnBrk="1" fontAlgn="auto" latinLnBrk="0" hangingPunct="1"/>
          <a:r>
            <a:rPr lang="en-US" altLang="ja-JP" sz="1100" baseline="0">
              <a:solidFill>
                <a:schemeClr val="lt1"/>
              </a:solidFill>
              <a:effectLst/>
              <a:latin typeface="+mn-lt"/>
              <a:ea typeface="+mn-ea"/>
              <a:cs typeface="+mn-cs"/>
            </a:rPr>
            <a:t>additional tab can be deleted as necessary.</a:t>
          </a:r>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47625</xdr:colOff>
          <xdr:row>18</xdr:row>
          <xdr:rowOff>9525</xdr:rowOff>
        </xdr:from>
        <xdr:to>
          <xdr:col>22</xdr:col>
          <xdr:colOff>76200</xdr:colOff>
          <xdr:row>18</xdr:row>
          <xdr:rowOff>219075</xdr:rowOff>
        </xdr:to>
        <xdr:sp macro="" textlink="">
          <xdr:nvSpPr>
            <xdr:cNvPr id="636993" name="Check Box 65" hidden="1">
              <a:extLst>
                <a:ext uri="{63B3BB69-23CF-44E3-9099-C40C66FF867C}">
                  <a14:compatExt spid="_x0000_s636993"/>
                </a:ext>
                <a:ext uri="{FF2B5EF4-FFF2-40B4-BE49-F238E27FC236}">
                  <a16:creationId xmlns:a16="http://schemas.microsoft.com/office/drawing/2014/main" id="{00000000-0008-0000-2500-00004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20</xdr:row>
          <xdr:rowOff>9525</xdr:rowOff>
        </xdr:from>
        <xdr:to>
          <xdr:col>12</xdr:col>
          <xdr:colOff>76200</xdr:colOff>
          <xdr:row>20</xdr:row>
          <xdr:rowOff>219075</xdr:rowOff>
        </xdr:to>
        <xdr:sp macro="" textlink="">
          <xdr:nvSpPr>
            <xdr:cNvPr id="636994" name="Check Box 66" hidden="1">
              <a:extLst>
                <a:ext uri="{63B3BB69-23CF-44E3-9099-C40C66FF867C}">
                  <a14:compatExt spid="_x0000_s636994"/>
                </a:ext>
                <a:ext uri="{FF2B5EF4-FFF2-40B4-BE49-F238E27FC236}">
                  <a16:creationId xmlns:a16="http://schemas.microsoft.com/office/drawing/2014/main" id="{00000000-0008-0000-2500-00004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21</xdr:row>
          <xdr:rowOff>9525</xdr:rowOff>
        </xdr:from>
        <xdr:to>
          <xdr:col>12</xdr:col>
          <xdr:colOff>76200</xdr:colOff>
          <xdr:row>21</xdr:row>
          <xdr:rowOff>219075</xdr:rowOff>
        </xdr:to>
        <xdr:sp macro="" textlink="">
          <xdr:nvSpPr>
            <xdr:cNvPr id="636995" name="Check Box 67" hidden="1">
              <a:extLst>
                <a:ext uri="{63B3BB69-23CF-44E3-9099-C40C66FF867C}">
                  <a14:compatExt spid="_x0000_s636995"/>
                </a:ext>
                <a:ext uri="{FF2B5EF4-FFF2-40B4-BE49-F238E27FC236}">
                  <a16:creationId xmlns:a16="http://schemas.microsoft.com/office/drawing/2014/main" id="{00000000-0008-0000-2500-000043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20</xdr:row>
          <xdr:rowOff>9525</xdr:rowOff>
        </xdr:from>
        <xdr:to>
          <xdr:col>22</xdr:col>
          <xdr:colOff>76200</xdr:colOff>
          <xdr:row>20</xdr:row>
          <xdr:rowOff>219075</xdr:rowOff>
        </xdr:to>
        <xdr:sp macro="" textlink="">
          <xdr:nvSpPr>
            <xdr:cNvPr id="636996" name="Check Box 68" hidden="1">
              <a:extLst>
                <a:ext uri="{63B3BB69-23CF-44E3-9099-C40C66FF867C}">
                  <a14:compatExt spid="_x0000_s636996"/>
                </a:ext>
                <a:ext uri="{FF2B5EF4-FFF2-40B4-BE49-F238E27FC236}">
                  <a16:creationId xmlns:a16="http://schemas.microsoft.com/office/drawing/2014/main" id="{00000000-0008-0000-2500-000044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20</xdr:row>
          <xdr:rowOff>9525</xdr:rowOff>
        </xdr:from>
        <xdr:to>
          <xdr:col>9</xdr:col>
          <xdr:colOff>76200</xdr:colOff>
          <xdr:row>20</xdr:row>
          <xdr:rowOff>219075</xdr:rowOff>
        </xdr:to>
        <xdr:sp macro="" textlink="">
          <xdr:nvSpPr>
            <xdr:cNvPr id="636997" name="Check Box 69" hidden="1">
              <a:extLst>
                <a:ext uri="{63B3BB69-23CF-44E3-9099-C40C66FF867C}">
                  <a14:compatExt spid="_x0000_s636997"/>
                </a:ext>
                <a:ext uri="{FF2B5EF4-FFF2-40B4-BE49-F238E27FC236}">
                  <a16:creationId xmlns:a16="http://schemas.microsoft.com/office/drawing/2014/main" id="{00000000-0008-0000-2500-000045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28</xdr:row>
          <xdr:rowOff>9525</xdr:rowOff>
        </xdr:from>
        <xdr:to>
          <xdr:col>12</xdr:col>
          <xdr:colOff>76200</xdr:colOff>
          <xdr:row>28</xdr:row>
          <xdr:rowOff>219075</xdr:rowOff>
        </xdr:to>
        <xdr:sp macro="" textlink="">
          <xdr:nvSpPr>
            <xdr:cNvPr id="636998" name="Check Box 70" hidden="1">
              <a:extLst>
                <a:ext uri="{63B3BB69-23CF-44E3-9099-C40C66FF867C}">
                  <a14:compatExt spid="_x0000_s636998"/>
                </a:ext>
                <a:ext uri="{FF2B5EF4-FFF2-40B4-BE49-F238E27FC236}">
                  <a16:creationId xmlns:a16="http://schemas.microsoft.com/office/drawing/2014/main" id="{00000000-0008-0000-2500-00004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29</xdr:row>
          <xdr:rowOff>9525</xdr:rowOff>
        </xdr:from>
        <xdr:to>
          <xdr:col>12</xdr:col>
          <xdr:colOff>76200</xdr:colOff>
          <xdr:row>29</xdr:row>
          <xdr:rowOff>219075</xdr:rowOff>
        </xdr:to>
        <xdr:sp macro="" textlink="">
          <xdr:nvSpPr>
            <xdr:cNvPr id="636999" name="Check Box 71" hidden="1">
              <a:extLst>
                <a:ext uri="{63B3BB69-23CF-44E3-9099-C40C66FF867C}">
                  <a14:compatExt spid="_x0000_s636999"/>
                </a:ext>
                <a:ext uri="{FF2B5EF4-FFF2-40B4-BE49-F238E27FC236}">
                  <a16:creationId xmlns:a16="http://schemas.microsoft.com/office/drawing/2014/main" id="{00000000-0008-0000-2500-00004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28</xdr:row>
          <xdr:rowOff>9525</xdr:rowOff>
        </xdr:from>
        <xdr:to>
          <xdr:col>22</xdr:col>
          <xdr:colOff>76200</xdr:colOff>
          <xdr:row>28</xdr:row>
          <xdr:rowOff>219075</xdr:rowOff>
        </xdr:to>
        <xdr:sp macro="" textlink="">
          <xdr:nvSpPr>
            <xdr:cNvPr id="637000" name="Check Box 72" hidden="1">
              <a:extLst>
                <a:ext uri="{63B3BB69-23CF-44E3-9099-C40C66FF867C}">
                  <a14:compatExt spid="_x0000_s637000"/>
                </a:ext>
                <a:ext uri="{FF2B5EF4-FFF2-40B4-BE49-F238E27FC236}">
                  <a16:creationId xmlns:a16="http://schemas.microsoft.com/office/drawing/2014/main" id="{00000000-0008-0000-2500-000048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28</xdr:row>
          <xdr:rowOff>9525</xdr:rowOff>
        </xdr:from>
        <xdr:to>
          <xdr:col>9</xdr:col>
          <xdr:colOff>76200</xdr:colOff>
          <xdr:row>28</xdr:row>
          <xdr:rowOff>219075</xdr:rowOff>
        </xdr:to>
        <xdr:sp macro="" textlink="">
          <xdr:nvSpPr>
            <xdr:cNvPr id="637001" name="Check Box 73" hidden="1">
              <a:extLst>
                <a:ext uri="{63B3BB69-23CF-44E3-9099-C40C66FF867C}">
                  <a14:compatExt spid="_x0000_s637001"/>
                </a:ext>
                <a:ext uri="{FF2B5EF4-FFF2-40B4-BE49-F238E27FC236}">
                  <a16:creationId xmlns:a16="http://schemas.microsoft.com/office/drawing/2014/main" id="{00000000-0008-0000-2500-00004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36</xdr:row>
          <xdr:rowOff>9525</xdr:rowOff>
        </xdr:from>
        <xdr:to>
          <xdr:col>12</xdr:col>
          <xdr:colOff>76200</xdr:colOff>
          <xdr:row>36</xdr:row>
          <xdr:rowOff>219075</xdr:rowOff>
        </xdr:to>
        <xdr:sp macro="" textlink="">
          <xdr:nvSpPr>
            <xdr:cNvPr id="637004" name="Check Box 76" hidden="1">
              <a:extLst>
                <a:ext uri="{63B3BB69-23CF-44E3-9099-C40C66FF867C}">
                  <a14:compatExt spid="_x0000_s637004"/>
                </a:ext>
                <a:ext uri="{FF2B5EF4-FFF2-40B4-BE49-F238E27FC236}">
                  <a16:creationId xmlns:a16="http://schemas.microsoft.com/office/drawing/2014/main" id="{00000000-0008-0000-2500-00004C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37</xdr:row>
          <xdr:rowOff>9525</xdr:rowOff>
        </xdr:from>
        <xdr:to>
          <xdr:col>12</xdr:col>
          <xdr:colOff>76200</xdr:colOff>
          <xdr:row>37</xdr:row>
          <xdr:rowOff>219075</xdr:rowOff>
        </xdr:to>
        <xdr:sp macro="" textlink="">
          <xdr:nvSpPr>
            <xdr:cNvPr id="637005" name="Check Box 77" hidden="1">
              <a:extLst>
                <a:ext uri="{63B3BB69-23CF-44E3-9099-C40C66FF867C}">
                  <a14:compatExt spid="_x0000_s637005"/>
                </a:ext>
                <a:ext uri="{FF2B5EF4-FFF2-40B4-BE49-F238E27FC236}">
                  <a16:creationId xmlns:a16="http://schemas.microsoft.com/office/drawing/2014/main" id="{00000000-0008-0000-2500-00004D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36</xdr:row>
          <xdr:rowOff>9525</xdr:rowOff>
        </xdr:from>
        <xdr:to>
          <xdr:col>22</xdr:col>
          <xdr:colOff>76200</xdr:colOff>
          <xdr:row>36</xdr:row>
          <xdr:rowOff>219075</xdr:rowOff>
        </xdr:to>
        <xdr:sp macro="" textlink="">
          <xdr:nvSpPr>
            <xdr:cNvPr id="637006" name="Check Box 78" hidden="1">
              <a:extLst>
                <a:ext uri="{63B3BB69-23CF-44E3-9099-C40C66FF867C}">
                  <a14:compatExt spid="_x0000_s637006"/>
                </a:ext>
                <a:ext uri="{FF2B5EF4-FFF2-40B4-BE49-F238E27FC236}">
                  <a16:creationId xmlns:a16="http://schemas.microsoft.com/office/drawing/2014/main" id="{00000000-0008-0000-2500-00004E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36</xdr:row>
          <xdr:rowOff>9525</xdr:rowOff>
        </xdr:from>
        <xdr:to>
          <xdr:col>9</xdr:col>
          <xdr:colOff>76200</xdr:colOff>
          <xdr:row>36</xdr:row>
          <xdr:rowOff>219075</xdr:rowOff>
        </xdr:to>
        <xdr:sp macro="" textlink="">
          <xdr:nvSpPr>
            <xdr:cNvPr id="637007" name="Check Box 79" hidden="1">
              <a:extLst>
                <a:ext uri="{63B3BB69-23CF-44E3-9099-C40C66FF867C}">
                  <a14:compatExt spid="_x0000_s637007"/>
                </a:ext>
                <a:ext uri="{FF2B5EF4-FFF2-40B4-BE49-F238E27FC236}">
                  <a16:creationId xmlns:a16="http://schemas.microsoft.com/office/drawing/2014/main" id="{00000000-0008-0000-2500-00004F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44</xdr:row>
          <xdr:rowOff>9525</xdr:rowOff>
        </xdr:from>
        <xdr:to>
          <xdr:col>12</xdr:col>
          <xdr:colOff>76200</xdr:colOff>
          <xdr:row>44</xdr:row>
          <xdr:rowOff>219075</xdr:rowOff>
        </xdr:to>
        <xdr:sp macro="" textlink="">
          <xdr:nvSpPr>
            <xdr:cNvPr id="637009" name="Check Box 81" hidden="1">
              <a:extLst>
                <a:ext uri="{63B3BB69-23CF-44E3-9099-C40C66FF867C}">
                  <a14:compatExt spid="_x0000_s637009"/>
                </a:ext>
                <a:ext uri="{FF2B5EF4-FFF2-40B4-BE49-F238E27FC236}">
                  <a16:creationId xmlns:a16="http://schemas.microsoft.com/office/drawing/2014/main" id="{00000000-0008-0000-2500-000051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45</xdr:row>
          <xdr:rowOff>9525</xdr:rowOff>
        </xdr:from>
        <xdr:to>
          <xdr:col>12</xdr:col>
          <xdr:colOff>76200</xdr:colOff>
          <xdr:row>45</xdr:row>
          <xdr:rowOff>219075</xdr:rowOff>
        </xdr:to>
        <xdr:sp macro="" textlink="">
          <xdr:nvSpPr>
            <xdr:cNvPr id="637010" name="Check Box 82" hidden="1">
              <a:extLst>
                <a:ext uri="{63B3BB69-23CF-44E3-9099-C40C66FF867C}">
                  <a14:compatExt spid="_x0000_s637010"/>
                </a:ext>
                <a:ext uri="{FF2B5EF4-FFF2-40B4-BE49-F238E27FC236}">
                  <a16:creationId xmlns:a16="http://schemas.microsoft.com/office/drawing/2014/main" id="{00000000-0008-0000-2500-000052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44</xdr:row>
          <xdr:rowOff>9525</xdr:rowOff>
        </xdr:from>
        <xdr:to>
          <xdr:col>22</xdr:col>
          <xdr:colOff>76200</xdr:colOff>
          <xdr:row>44</xdr:row>
          <xdr:rowOff>219075</xdr:rowOff>
        </xdr:to>
        <xdr:sp macro="" textlink="">
          <xdr:nvSpPr>
            <xdr:cNvPr id="637011" name="Check Box 83" hidden="1">
              <a:extLst>
                <a:ext uri="{63B3BB69-23CF-44E3-9099-C40C66FF867C}">
                  <a14:compatExt spid="_x0000_s637011"/>
                </a:ext>
                <a:ext uri="{FF2B5EF4-FFF2-40B4-BE49-F238E27FC236}">
                  <a16:creationId xmlns:a16="http://schemas.microsoft.com/office/drawing/2014/main" id="{00000000-0008-0000-2500-000053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44</xdr:row>
          <xdr:rowOff>9525</xdr:rowOff>
        </xdr:from>
        <xdr:to>
          <xdr:col>9</xdr:col>
          <xdr:colOff>76200</xdr:colOff>
          <xdr:row>44</xdr:row>
          <xdr:rowOff>219075</xdr:rowOff>
        </xdr:to>
        <xdr:sp macro="" textlink="">
          <xdr:nvSpPr>
            <xdr:cNvPr id="637012" name="Check Box 84" hidden="1">
              <a:extLst>
                <a:ext uri="{63B3BB69-23CF-44E3-9099-C40C66FF867C}">
                  <a14:compatExt spid="_x0000_s637012"/>
                </a:ext>
                <a:ext uri="{FF2B5EF4-FFF2-40B4-BE49-F238E27FC236}">
                  <a16:creationId xmlns:a16="http://schemas.microsoft.com/office/drawing/2014/main" id="{00000000-0008-0000-2500-000054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52</xdr:row>
          <xdr:rowOff>9525</xdr:rowOff>
        </xdr:from>
        <xdr:to>
          <xdr:col>12</xdr:col>
          <xdr:colOff>76200</xdr:colOff>
          <xdr:row>52</xdr:row>
          <xdr:rowOff>219075</xdr:rowOff>
        </xdr:to>
        <xdr:sp macro="" textlink="">
          <xdr:nvSpPr>
            <xdr:cNvPr id="637014" name="Check Box 86" hidden="1">
              <a:extLst>
                <a:ext uri="{63B3BB69-23CF-44E3-9099-C40C66FF867C}">
                  <a14:compatExt spid="_x0000_s637014"/>
                </a:ext>
                <a:ext uri="{FF2B5EF4-FFF2-40B4-BE49-F238E27FC236}">
                  <a16:creationId xmlns:a16="http://schemas.microsoft.com/office/drawing/2014/main" id="{00000000-0008-0000-2500-000056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53</xdr:row>
          <xdr:rowOff>9525</xdr:rowOff>
        </xdr:from>
        <xdr:to>
          <xdr:col>12</xdr:col>
          <xdr:colOff>76200</xdr:colOff>
          <xdr:row>53</xdr:row>
          <xdr:rowOff>219075</xdr:rowOff>
        </xdr:to>
        <xdr:sp macro="" textlink="">
          <xdr:nvSpPr>
            <xdr:cNvPr id="637015" name="Check Box 87" hidden="1">
              <a:extLst>
                <a:ext uri="{63B3BB69-23CF-44E3-9099-C40C66FF867C}">
                  <a14:compatExt spid="_x0000_s637015"/>
                </a:ext>
                <a:ext uri="{FF2B5EF4-FFF2-40B4-BE49-F238E27FC236}">
                  <a16:creationId xmlns:a16="http://schemas.microsoft.com/office/drawing/2014/main" id="{00000000-0008-0000-2500-000057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52</xdr:row>
          <xdr:rowOff>9525</xdr:rowOff>
        </xdr:from>
        <xdr:to>
          <xdr:col>22</xdr:col>
          <xdr:colOff>76200</xdr:colOff>
          <xdr:row>52</xdr:row>
          <xdr:rowOff>219075</xdr:rowOff>
        </xdr:to>
        <xdr:sp macro="" textlink="">
          <xdr:nvSpPr>
            <xdr:cNvPr id="637016" name="Check Box 88" hidden="1">
              <a:extLst>
                <a:ext uri="{63B3BB69-23CF-44E3-9099-C40C66FF867C}">
                  <a14:compatExt spid="_x0000_s637016"/>
                </a:ext>
                <a:ext uri="{FF2B5EF4-FFF2-40B4-BE49-F238E27FC236}">
                  <a16:creationId xmlns:a16="http://schemas.microsoft.com/office/drawing/2014/main" id="{00000000-0008-0000-2500-000058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52</xdr:row>
          <xdr:rowOff>9525</xdr:rowOff>
        </xdr:from>
        <xdr:to>
          <xdr:col>9</xdr:col>
          <xdr:colOff>76200</xdr:colOff>
          <xdr:row>52</xdr:row>
          <xdr:rowOff>219075</xdr:rowOff>
        </xdr:to>
        <xdr:sp macro="" textlink="">
          <xdr:nvSpPr>
            <xdr:cNvPr id="637017" name="Check Box 89" hidden="1">
              <a:extLst>
                <a:ext uri="{63B3BB69-23CF-44E3-9099-C40C66FF867C}">
                  <a14:compatExt spid="_x0000_s637017"/>
                </a:ext>
                <a:ext uri="{FF2B5EF4-FFF2-40B4-BE49-F238E27FC236}">
                  <a16:creationId xmlns:a16="http://schemas.microsoft.com/office/drawing/2014/main" id="{00000000-0008-0000-2500-000059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55</xdr:row>
      <xdr:rowOff>0</xdr:rowOff>
    </xdr:from>
    <xdr:to>
      <xdr:col>40</xdr:col>
      <xdr:colOff>152400</xdr:colOff>
      <xdr:row>62</xdr:row>
      <xdr:rowOff>22425</xdr:rowOff>
    </xdr:to>
    <xdr:sp macro="" textlink="">
      <xdr:nvSpPr>
        <xdr:cNvPr id="94" name="正方形/長方形 57">
          <a:extLst>
            <a:ext uri="{FF2B5EF4-FFF2-40B4-BE49-F238E27FC236}">
              <a16:creationId xmlns:a16="http://schemas.microsoft.com/office/drawing/2014/main" id="{00000000-0008-0000-2500-00005E000000}"/>
            </a:ext>
          </a:extLst>
        </xdr:cNvPr>
        <xdr:cNvSpPr/>
      </xdr:nvSpPr>
      <xdr:spPr>
        <a:xfrm>
          <a:off x="8010525" y="1026795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11</xdr:col>
          <xdr:colOff>47625</xdr:colOff>
          <xdr:row>45</xdr:row>
          <xdr:rowOff>9525</xdr:rowOff>
        </xdr:from>
        <xdr:to>
          <xdr:col>12</xdr:col>
          <xdr:colOff>76200</xdr:colOff>
          <xdr:row>45</xdr:row>
          <xdr:rowOff>219075</xdr:rowOff>
        </xdr:to>
        <xdr:sp macro="" textlink="">
          <xdr:nvSpPr>
            <xdr:cNvPr id="637020" name="Check Box 92" hidden="1">
              <a:extLst>
                <a:ext uri="{63B3BB69-23CF-44E3-9099-C40C66FF867C}">
                  <a14:compatExt spid="_x0000_s637020"/>
                </a:ext>
                <a:ext uri="{FF2B5EF4-FFF2-40B4-BE49-F238E27FC236}">
                  <a16:creationId xmlns:a16="http://schemas.microsoft.com/office/drawing/2014/main" id="{00000000-0008-0000-2500-00005C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37</xdr:row>
          <xdr:rowOff>9525</xdr:rowOff>
        </xdr:from>
        <xdr:to>
          <xdr:col>12</xdr:col>
          <xdr:colOff>76200</xdr:colOff>
          <xdr:row>37</xdr:row>
          <xdr:rowOff>219075</xdr:rowOff>
        </xdr:to>
        <xdr:sp macro="" textlink="">
          <xdr:nvSpPr>
            <xdr:cNvPr id="637021" name="Check Box 93" hidden="1">
              <a:extLst>
                <a:ext uri="{63B3BB69-23CF-44E3-9099-C40C66FF867C}">
                  <a14:compatExt spid="_x0000_s637021"/>
                </a:ext>
                <a:ext uri="{FF2B5EF4-FFF2-40B4-BE49-F238E27FC236}">
                  <a16:creationId xmlns:a16="http://schemas.microsoft.com/office/drawing/2014/main" id="{00000000-0008-0000-2500-00005D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29</xdr:row>
          <xdr:rowOff>9525</xdr:rowOff>
        </xdr:from>
        <xdr:to>
          <xdr:col>12</xdr:col>
          <xdr:colOff>76200</xdr:colOff>
          <xdr:row>29</xdr:row>
          <xdr:rowOff>219075</xdr:rowOff>
        </xdr:to>
        <xdr:sp macro="" textlink="">
          <xdr:nvSpPr>
            <xdr:cNvPr id="637022" name="Check Box 94" hidden="1">
              <a:extLst>
                <a:ext uri="{63B3BB69-23CF-44E3-9099-C40C66FF867C}">
                  <a14:compatExt spid="_x0000_s637022"/>
                </a:ext>
                <a:ext uri="{FF2B5EF4-FFF2-40B4-BE49-F238E27FC236}">
                  <a16:creationId xmlns:a16="http://schemas.microsoft.com/office/drawing/2014/main" id="{00000000-0008-0000-2500-00005E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21</xdr:row>
          <xdr:rowOff>9525</xdr:rowOff>
        </xdr:from>
        <xdr:to>
          <xdr:col>12</xdr:col>
          <xdr:colOff>76200</xdr:colOff>
          <xdr:row>21</xdr:row>
          <xdr:rowOff>219075</xdr:rowOff>
        </xdr:to>
        <xdr:sp macro="" textlink="">
          <xdr:nvSpPr>
            <xdr:cNvPr id="637023" name="Check Box 95" hidden="1">
              <a:extLst>
                <a:ext uri="{63B3BB69-23CF-44E3-9099-C40C66FF867C}">
                  <a14:compatExt spid="_x0000_s637023"/>
                </a:ext>
                <a:ext uri="{FF2B5EF4-FFF2-40B4-BE49-F238E27FC236}">
                  <a16:creationId xmlns:a16="http://schemas.microsoft.com/office/drawing/2014/main" id="{00000000-0008-0000-2500-00005FB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451604" name="Check Box 20" hidden="1">
              <a:extLst>
                <a:ext uri="{63B3BB69-23CF-44E3-9099-C40C66FF867C}">
                  <a14:compatExt spid="_x0000_s451604"/>
                </a:ext>
                <a:ext uri="{FF2B5EF4-FFF2-40B4-BE49-F238E27FC236}">
                  <a16:creationId xmlns:a16="http://schemas.microsoft.com/office/drawing/2014/main" id="{00000000-0008-0000-2600-000014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28575</xdr:rowOff>
        </xdr:from>
        <xdr:to>
          <xdr:col>1</xdr:col>
          <xdr:colOff>95250</xdr:colOff>
          <xdr:row>12</xdr:row>
          <xdr:rowOff>238125</xdr:rowOff>
        </xdr:to>
        <xdr:sp macro="" textlink="">
          <xdr:nvSpPr>
            <xdr:cNvPr id="451605" name="Check Box 21" hidden="1">
              <a:extLst>
                <a:ext uri="{63B3BB69-23CF-44E3-9099-C40C66FF867C}">
                  <a14:compatExt spid="_x0000_s451605"/>
                </a:ext>
                <a:ext uri="{FF2B5EF4-FFF2-40B4-BE49-F238E27FC236}">
                  <a16:creationId xmlns:a16="http://schemas.microsoft.com/office/drawing/2014/main" id="{00000000-0008-0000-2600-000015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89</xdr:row>
          <xdr:rowOff>28575</xdr:rowOff>
        </xdr:from>
        <xdr:to>
          <xdr:col>1</xdr:col>
          <xdr:colOff>95250</xdr:colOff>
          <xdr:row>89</xdr:row>
          <xdr:rowOff>238125</xdr:rowOff>
        </xdr:to>
        <xdr:sp macro="" textlink="">
          <xdr:nvSpPr>
            <xdr:cNvPr id="451606" name="Check Box 22" hidden="1">
              <a:extLst>
                <a:ext uri="{63B3BB69-23CF-44E3-9099-C40C66FF867C}">
                  <a14:compatExt spid="_x0000_s451606"/>
                </a:ext>
                <a:ext uri="{FF2B5EF4-FFF2-40B4-BE49-F238E27FC236}">
                  <a16:creationId xmlns:a16="http://schemas.microsoft.com/office/drawing/2014/main" id="{00000000-0008-0000-2600-000016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104</xdr:row>
          <xdr:rowOff>28575</xdr:rowOff>
        </xdr:from>
        <xdr:to>
          <xdr:col>1</xdr:col>
          <xdr:colOff>95250</xdr:colOff>
          <xdr:row>104</xdr:row>
          <xdr:rowOff>238125</xdr:rowOff>
        </xdr:to>
        <xdr:sp macro="" textlink="">
          <xdr:nvSpPr>
            <xdr:cNvPr id="451607" name="Check Box 23" hidden="1">
              <a:extLst>
                <a:ext uri="{63B3BB69-23CF-44E3-9099-C40C66FF867C}">
                  <a14:compatExt spid="_x0000_s451607"/>
                </a:ext>
                <a:ext uri="{FF2B5EF4-FFF2-40B4-BE49-F238E27FC236}">
                  <a16:creationId xmlns:a16="http://schemas.microsoft.com/office/drawing/2014/main" id="{00000000-0008-0000-2600-000017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105</xdr:row>
          <xdr:rowOff>142875</xdr:rowOff>
        </xdr:from>
        <xdr:to>
          <xdr:col>3</xdr:col>
          <xdr:colOff>76200</xdr:colOff>
          <xdr:row>106</xdr:row>
          <xdr:rowOff>104775</xdr:rowOff>
        </xdr:to>
        <xdr:sp macro="" textlink="">
          <xdr:nvSpPr>
            <xdr:cNvPr id="451608" name="Check Box 24" hidden="1">
              <a:extLst>
                <a:ext uri="{63B3BB69-23CF-44E3-9099-C40C66FF867C}">
                  <a14:compatExt spid="_x0000_s451608"/>
                </a:ext>
                <a:ext uri="{FF2B5EF4-FFF2-40B4-BE49-F238E27FC236}">
                  <a16:creationId xmlns:a16="http://schemas.microsoft.com/office/drawing/2014/main" id="{00000000-0008-0000-2600-000018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107</xdr:row>
          <xdr:rowOff>142875</xdr:rowOff>
        </xdr:from>
        <xdr:to>
          <xdr:col>3</xdr:col>
          <xdr:colOff>76200</xdr:colOff>
          <xdr:row>108</xdr:row>
          <xdr:rowOff>104775</xdr:rowOff>
        </xdr:to>
        <xdr:sp macro="" textlink="">
          <xdr:nvSpPr>
            <xdr:cNvPr id="451609" name="Check Box 25" hidden="1">
              <a:extLst>
                <a:ext uri="{63B3BB69-23CF-44E3-9099-C40C66FF867C}">
                  <a14:compatExt spid="_x0000_s451609"/>
                </a:ext>
                <a:ext uri="{FF2B5EF4-FFF2-40B4-BE49-F238E27FC236}">
                  <a16:creationId xmlns:a16="http://schemas.microsoft.com/office/drawing/2014/main" id="{00000000-0008-0000-2600-000019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94</xdr:row>
          <xdr:rowOff>28575</xdr:rowOff>
        </xdr:from>
        <xdr:to>
          <xdr:col>1</xdr:col>
          <xdr:colOff>95250</xdr:colOff>
          <xdr:row>94</xdr:row>
          <xdr:rowOff>238125</xdr:rowOff>
        </xdr:to>
        <xdr:sp macro="" textlink="">
          <xdr:nvSpPr>
            <xdr:cNvPr id="451610" name="Check Box 26" hidden="1">
              <a:extLst>
                <a:ext uri="{63B3BB69-23CF-44E3-9099-C40C66FF867C}">
                  <a14:compatExt spid="_x0000_s451610"/>
                </a:ext>
                <a:ext uri="{FF2B5EF4-FFF2-40B4-BE49-F238E27FC236}">
                  <a16:creationId xmlns:a16="http://schemas.microsoft.com/office/drawing/2014/main" id="{00000000-0008-0000-2600-00001A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99</xdr:row>
          <xdr:rowOff>28575</xdr:rowOff>
        </xdr:from>
        <xdr:to>
          <xdr:col>1</xdr:col>
          <xdr:colOff>95250</xdr:colOff>
          <xdr:row>99</xdr:row>
          <xdr:rowOff>238125</xdr:rowOff>
        </xdr:to>
        <xdr:sp macro="" textlink="">
          <xdr:nvSpPr>
            <xdr:cNvPr id="451611" name="Check Box 27" hidden="1">
              <a:extLst>
                <a:ext uri="{63B3BB69-23CF-44E3-9099-C40C66FF867C}">
                  <a14:compatExt spid="_x0000_s451611"/>
                </a:ext>
                <a:ext uri="{FF2B5EF4-FFF2-40B4-BE49-F238E27FC236}">
                  <a16:creationId xmlns:a16="http://schemas.microsoft.com/office/drawing/2014/main" id="{00000000-0008-0000-2600-00001B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58</xdr:row>
          <xdr:rowOff>28575</xdr:rowOff>
        </xdr:from>
        <xdr:to>
          <xdr:col>1</xdr:col>
          <xdr:colOff>95250</xdr:colOff>
          <xdr:row>58</xdr:row>
          <xdr:rowOff>238125</xdr:rowOff>
        </xdr:to>
        <xdr:sp macro="" textlink="">
          <xdr:nvSpPr>
            <xdr:cNvPr id="451612" name="Check Box 28" hidden="1">
              <a:extLst>
                <a:ext uri="{63B3BB69-23CF-44E3-9099-C40C66FF867C}">
                  <a14:compatExt spid="_x0000_s451612"/>
                </a:ext>
                <a:ext uri="{FF2B5EF4-FFF2-40B4-BE49-F238E27FC236}">
                  <a16:creationId xmlns:a16="http://schemas.microsoft.com/office/drawing/2014/main" id="{00000000-0008-0000-2600-00001C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66</xdr:row>
          <xdr:rowOff>28575</xdr:rowOff>
        </xdr:from>
        <xdr:to>
          <xdr:col>1</xdr:col>
          <xdr:colOff>95250</xdr:colOff>
          <xdr:row>66</xdr:row>
          <xdr:rowOff>238125</xdr:rowOff>
        </xdr:to>
        <xdr:sp macro="" textlink="">
          <xdr:nvSpPr>
            <xdr:cNvPr id="451613" name="Check Box 29" hidden="1">
              <a:extLst>
                <a:ext uri="{63B3BB69-23CF-44E3-9099-C40C66FF867C}">
                  <a14:compatExt spid="_x0000_s451613"/>
                </a:ext>
                <a:ext uri="{FF2B5EF4-FFF2-40B4-BE49-F238E27FC236}">
                  <a16:creationId xmlns:a16="http://schemas.microsoft.com/office/drawing/2014/main" id="{00000000-0008-0000-2600-00001D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78</xdr:row>
          <xdr:rowOff>28575</xdr:rowOff>
        </xdr:from>
        <xdr:to>
          <xdr:col>1</xdr:col>
          <xdr:colOff>95250</xdr:colOff>
          <xdr:row>78</xdr:row>
          <xdr:rowOff>238125</xdr:rowOff>
        </xdr:to>
        <xdr:sp macro="" textlink="">
          <xdr:nvSpPr>
            <xdr:cNvPr id="451614" name="Check Box 30" hidden="1">
              <a:extLst>
                <a:ext uri="{63B3BB69-23CF-44E3-9099-C40C66FF867C}">
                  <a14:compatExt spid="_x0000_s451614"/>
                </a:ext>
                <a:ext uri="{FF2B5EF4-FFF2-40B4-BE49-F238E27FC236}">
                  <a16:creationId xmlns:a16="http://schemas.microsoft.com/office/drawing/2014/main" id="{00000000-0008-0000-2600-00001E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27</xdr:row>
          <xdr:rowOff>9525</xdr:rowOff>
        </xdr:from>
        <xdr:to>
          <xdr:col>16</xdr:col>
          <xdr:colOff>85725</xdr:colOff>
          <xdr:row>27</xdr:row>
          <xdr:rowOff>228600</xdr:rowOff>
        </xdr:to>
        <xdr:sp macro="" textlink="">
          <xdr:nvSpPr>
            <xdr:cNvPr id="451615" name="Check Box 31" hidden="1">
              <a:extLst>
                <a:ext uri="{63B3BB69-23CF-44E3-9099-C40C66FF867C}">
                  <a14:compatExt spid="_x0000_s451615"/>
                </a:ext>
                <a:ext uri="{FF2B5EF4-FFF2-40B4-BE49-F238E27FC236}">
                  <a16:creationId xmlns:a16="http://schemas.microsoft.com/office/drawing/2014/main" id="{00000000-0008-0000-2600-00001FE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0</xdr:colOff>
      <xdr:row>31</xdr:row>
      <xdr:rowOff>0</xdr:rowOff>
    </xdr:from>
    <xdr:to>
      <xdr:col>29</xdr:col>
      <xdr:colOff>9525</xdr:colOff>
      <xdr:row>42</xdr:row>
      <xdr:rowOff>28575</xdr:rowOff>
    </xdr:to>
    <xdr:pic>
      <xdr:nvPicPr>
        <xdr:cNvPr id="35" name="Picture 23">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00725" y="5886450"/>
          <a:ext cx="2219325"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47625</xdr:colOff>
      <xdr:row>0</xdr:row>
      <xdr:rowOff>92515</xdr:rowOff>
    </xdr:from>
    <xdr:to>
      <xdr:col>40</xdr:col>
      <xdr:colOff>47625</xdr:colOff>
      <xdr:row>10</xdr:row>
      <xdr:rowOff>174183</xdr:rowOff>
    </xdr:to>
    <xdr:sp macro="" textlink="">
      <xdr:nvSpPr>
        <xdr:cNvPr id="36" name="Rectangle 22">
          <a:extLst>
            <a:ext uri="{FF2B5EF4-FFF2-40B4-BE49-F238E27FC236}">
              <a16:creationId xmlns:a16="http://schemas.microsoft.com/office/drawing/2014/main" id="{00000000-0008-0000-2600-000024000000}"/>
            </a:ext>
          </a:extLst>
        </xdr:cNvPr>
        <xdr:cNvSpPr/>
      </xdr:nvSpPr>
      <xdr:spPr>
        <a:xfrm>
          <a:off x="8058150" y="92515"/>
          <a:ext cx="3038475" cy="1719968"/>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t>
          </a:r>
        </a:p>
        <a:p>
          <a:pPr algn="l"/>
          <a:r>
            <a:rPr kumimoji="1" lang="en-US" altLang="ja-JP" sz="1000" baseline="0">
              <a:solidFill>
                <a:srgbClr val="002060"/>
              </a:solidFill>
            </a:rPr>
            <a:t>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a:t>
          </a:r>
        </a:p>
        <a:p>
          <a:pPr algn="l"/>
          <a:r>
            <a:rPr kumimoji="1" lang="en-US" altLang="ja-JP" sz="1000" baseline="0">
              <a:solidFill>
                <a:srgbClr val="002060"/>
              </a:solidFill>
            </a:rPr>
            <a:t>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66675</xdr:colOff>
      <xdr:row>12</xdr:row>
      <xdr:rowOff>9525</xdr:rowOff>
    </xdr:from>
    <xdr:to>
      <xdr:col>40</xdr:col>
      <xdr:colOff>57150</xdr:colOff>
      <xdr:row>19</xdr:row>
      <xdr:rowOff>3375</xdr:rowOff>
    </xdr:to>
    <xdr:sp macro="" textlink="">
      <xdr:nvSpPr>
        <xdr:cNvPr id="18" name="正方形/長方形 57">
          <a:extLst>
            <a:ext uri="{FF2B5EF4-FFF2-40B4-BE49-F238E27FC236}">
              <a16:creationId xmlns:a16="http://schemas.microsoft.com/office/drawing/2014/main" id="{00000000-0008-0000-2600-000012000000}"/>
            </a:ext>
          </a:extLst>
        </xdr:cNvPr>
        <xdr:cNvSpPr/>
      </xdr:nvSpPr>
      <xdr:spPr>
        <a:xfrm>
          <a:off x="8077200" y="1952625"/>
          <a:ext cx="30289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lt1"/>
              </a:solidFill>
              <a:effectLst/>
              <a:latin typeface="+mn-lt"/>
              <a:ea typeface="+mn-ea"/>
              <a:cs typeface="+mn-cs"/>
            </a:rPr>
            <a:t>Please chop on this page or chop on any blank space of Signature tab, according to branch operations.</a:t>
          </a:r>
          <a:endParaRPr lang="ja-JP" altLang="ja-JP">
            <a:effectLst/>
          </a:endParaRPr>
        </a:p>
        <a:p>
          <a:pPr eaLnBrk="1" fontAlgn="auto" latinLnBrk="0" hangingPunct="1"/>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51424</xdr:rowOff>
    </xdr:to>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936749" cy="48957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25</xdr:row>
          <xdr:rowOff>19050</xdr:rowOff>
        </xdr:from>
        <xdr:to>
          <xdr:col>21</xdr:col>
          <xdr:colOff>247650</xdr:colOff>
          <xdr:row>26</xdr:row>
          <xdr:rowOff>304800</xdr:rowOff>
        </xdr:to>
        <xdr:sp macro="" textlink="">
          <xdr:nvSpPr>
            <xdr:cNvPr id="845825" name="Group Box 1" hidden="1">
              <a:extLst>
                <a:ext uri="{63B3BB69-23CF-44E3-9099-C40C66FF867C}">
                  <a14:compatExt spid="_x0000_s845825"/>
                </a:ext>
                <a:ext uri="{FF2B5EF4-FFF2-40B4-BE49-F238E27FC236}">
                  <a16:creationId xmlns:a16="http://schemas.microsoft.com/office/drawing/2014/main" id="{00000000-0008-0000-0300-000001E8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25</xdr:row>
          <xdr:rowOff>209550</xdr:rowOff>
        </xdr:from>
        <xdr:to>
          <xdr:col>11</xdr:col>
          <xdr:colOff>47625</xdr:colOff>
          <xdr:row>26</xdr:row>
          <xdr:rowOff>95250</xdr:rowOff>
        </xdr:to>
        <xdr:sp macro="" textlink="">
          <xdr:nvSpPr>
            <xdr:cNvPr id="845826" name="Option Button 2" hidden="1">
              <a:extLst>
                <a:ext uri="{63B3BB69-23CF-44E3-9099-C40C66FF867C}">
                  <a14:compatExt spid="_x0000_s845826"/>
                </a:ext>
                <a:ext uri="{FF2B5EF4-FFF2-40B4-BE49-F238E27FC236}">
                  <a16:creationId xmlns:a16="http://schemas.microsoft.com/office/drawing/2014/main" id="{00000000-0008-0000-0300-000002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25</xdr:row>
          <xdr:rowOff>209550</xdr:rowOff>
        </xdr:from>
        <xdr:to>
          <xdr:col>17</xdr:col>
          <xdr:colOff>57150</xdr:colOff>
          <xdr:row>26</xdr:row>
          <xdr:rowOff>95250</xdr:rowOff>
        </xdr:to>
        <xdr:sp macro="" textlink="">
          <xdr:nvSpPr>
            <xdr:cNvPr id="845827" name="Option Button 3" hidden="1">
              <a:extLst>
                <a:ext uri="{63B3BB69-23CF-44E3-9099-C40C66FF867C}">
                  <a14:compatExt spid="_x0000_s845827"/>
                </a:ext>
                <a:ext uri="{FF2B5EF4-FFF2-40B4-BE49-F238E27FC236}">
                  <a16:creationId xmlns:a16="http://schemas.microsoft.com/office/drawing/2014/main" id="{00000000-0008-0000-0300-000003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47625</xdr:colOff>
          <xdr:row>25</xdr:row>
          <xdr:rowOff>209550</xdr:rowOff>
        </xdr:from>
        <xdr:to>
          <xdr:col>14</xdr:col>
          <xdr:colOff>76200</xdr:colOff>
          <xdr:row>26</xdr:row>
          <xdr:rowOff>95250</xdr:rowOff>
        </xdr:to>
        <xdr:sp macro="" textlink="">
          <xdr:nvSpPr>
            <xdr:cNvPr id="845828" name="Option Button 4" hidden="1">
              <a:extLst>
                <a:ext uri="{63B3BB69-23CF-44E3-9099-C40C66FF867C}">
                  <a14:compatExt spid="_x0000_s845828"/>
                </a:ext>
                <a:ext uri="{FF2B5EF4-FFF2-40B4-BE49-F238E27FC236}">
                  <a16:creationId xmlns:a16="http://schemas.microsoft.com/office/drawing/2014/main" id="{00000000-0008-0000-0300-000004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25</xdr:row>
          <xdr:rowOff>200025</xdr:rowOff>
        </xdr:from>
        <xdr:to>
          <xdr:col>26</xdr:col>
          <xdr:colOff>171450</xdr:colOff>
          <xdr:row>26</xdr:row>
          <xdr:rowOff>95250</xdr:rowOff>
        </xdr:to>
        <xdr:sp macro="" textlink="">
          <xdr:nvSpPr>
            <xdr:cNvPr id="845829" name="Check Box 5" hidden="1">
              <a:extLst>
                <a:ext uri="{63B3BB69-23CF-44E3-9099-C40C66FF867C}">
                  <a14:compatExt spid="_x0000_s845829"/>
                </a:ext>
                <a:ext uri="{FF2B5EF4-FFF2-40B4-BE49-F238E27FC236}">
                  <a16:creationId xmlns:a16="http://schemas.microsoft.com/office/drawing/2014/main" id="{00000000-0008-0000-0300-000005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27</xdr:row>
          <xdr:rowOff>28575</xdr:rowOff>
        </xdr:from>
        <xdr:to>
          <xdr:col>24</xdr:col>
          <xdr:colOff>266700</xdr:colOff>
          <xdr:row>28</xdr:row>
          <xdr:rowOff>295275</xdr:rowOff>
        </xdr:to>
        <xdr:sp macro="" textlink="">
          <xdr:nvSpPr>
            <xdr:cNvPr id="845830" name="Group Box 6" hidden="1">
              <a:extLst>
                <a:ext uri="{63B3BB69-23CF-44E3-9099-C40C66FF867C}">
                  <a14:compatExt spid="_x0000_s845830"/>
                </a:ext>
                <a:ext uri="{FF2B5EF4-FFF2-40B4-BE49-F238E27FC236}">
                  <a16:creationId xmlns:a16="http://schemas.microsoft.com/office/drawing/2014/main" id="{00000000-0008-0000-0300-000006E80C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29</xdr:row>
          <xdr:rowOff>209550</xdr:rowOff>
        </xdr:from>
        <xdr:to>
          <xdr:col>14</xdr:col>
          <xdr:colOff>180975</xdr:colOff>
          <xdr:row>30</xdr:row>
          <xdr:rowOff>123825</xdr:rowOff>
        </xdr:to>
        <xdr:sp macro="" textlink="">
          <xdr:nvSpPr>
            <xdr:cNvPr id="845831" name="Check Box 7" hidden="1">
              <a:extLst>
                <a:ext uri="{63B3BB69-23CF-44E3-9099-C40C66FF867C}">
                  <a14:compatExt spid="_x0000_s845831"/>
                </a:ext>
                <a:ext uri="{FF2B5EF4-FFF2-40B4-BE49-F238E27FC236}">
                  <a16:creationId xmlns:a16="http://schemas.microsoft.com/office/drawing/2014/main" id="{00000000-0008-0000-0300-000007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xdr:row>
          <xdr:rowOff>228600</xdr:rowOff>
        </xdr:from>
        <xdr:to>
          <xdr:col>17</xdr:col>
          <xdr:colOff>47625</xdr:colOff>
          <xdr:row>28</xdr:row>
          <xdr:rowOff>114300</xdr:rowOff>
        </xdr:to>
        <xdr:sp macro="" textlink="">
          <xdr:nvSpPr>
            <xdr:cNvPr id="845832" name="Option Button 8" hidden="1">
              <a:extLst>
                <a:ext uri="{63B3BB69-23CF-44E3-9099-C40C66FF867C}">
                  <a14:compatExt spid="_x0000_s845832"/>
                </a:ext>
                <a:ext uri="{FF2B5EF4-FFF2-40B4-BE49-F238E27FC236}">
                  <a16:creationId xmlns:a16="http://schemas.microsoft.com/office/drawing/2014/main" id="{00000000-0008-0000-0300-000008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27</xdr:row>
          <xdr:rowOff>228600</xdr:rowOff>
        </xdr:from>
        <xdr:to>
          <xdr:col>14</xdr:col>
          <xdr:colOff>66675</xdr:colOff>
          <xdr:row>28</xdr:row>
          <xdr:rowOff>114300</xdr:rowOff>
        </xdr:to>
        <xdr:sp macro="" textlink="">
          <xdr:nvSpPr>
            <xdr:cNvPr id="845833" name="Option Button 9" hidden="1">
              <a:extLst>
                <a:ext uri="{63B3BB69-23CF-44E3-9099-C40C66FF867C}">
                  <a14:compatExt spid="_x0000_s845833"/>
                </a:ext>
                <a:ext uri="{FF2B5EF4-FFF2-40B4-BE49-F238E27FC236}">
                  <a16:creationId xmlns:a16="http://schemas.microsoft.com/office/drawing/2014/main" id="{00000000-0008-0000-0300-000009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27</xdr:row>
          <xdr:rowOff>228600</xdr:rowOff>
        </xdr:from>
        <xdr:to>
          <xdr:col>20</xdr:col>
          <xdr:colOff>57150</xdr:colOff>
          <xdr:row>28</xdr:row>
          <xdr:rowOff>114300</xdr:rowOff>
        </xdr:to>
        <xdr:sp macro="" textlink="">
          <xdr:nvSpPr>
            <xdr:cNvPr id="845834" name="Option Button 10" hidden="1">
              <a:extLst>
                <a:ext uri="{63B3BB69-23CF-44E3-9099-C40C66FF867C}">
                  <a14:compatExt spid="_x0000_s845834"/>
                </a:ext>
                <a:ext uri="{FF2B5EF4-FFF2-40B4-BE49-F238E27FC236}">
                  <a16:creationId xmlns:a16="http://schemas.microsoft.com/office/drawing/2014/main" id="{00000000-0008-0000-0300-00000A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25</xdr:row>
          <xdr:rowOff>228600</xdr:rowOff>
        </xdr:from>
        <xdr:to>
          <xdr:col>0</xdr:col>
          <xdr:colOff>247650</xdr:colOff>
          <xdr:row>26</xdr:row>
          <xdr:rowOff>123825</xdr:rowOff>
        </xdr:to>
        <xdr:sp macro="" textlink="">
          <xdr:nvSpPr>
            <xdr:cNvPr id="845835" name="Check Box 11" hidden="1">
              <a:extLst>
                <a:ext uri="{63B3BB69-23CF-44E3-9099-C40C66FF867C}">
                  <a14:compatExt spid="_x0000_s845835"/>
                </a:ext>
                <a:ext uri="{FF2B5EF4-FFF2-40B4-BE49-F238E27FC236}">
                  <a16:creationId xmlns:a16="http://schemas.microsoft.com/office/drawing/2014/main" id="{00000000-0008-0000-0300-00000B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27</xdr:row>
          <xdr:rowOff>219075</xdr:rowOff>
        </xdr:from>
        <xdr:to>
          <xdr:col>0</xdr:col>
          <xdr:colOff>247650</xdr:colOff>
          <xdr:row>28</xdr:row>
          <xdr:rowOff>114300</xdr:rowOff>
        </xdr:to>
        <xdr:sp macro="" textlink="">
          <xdr:nvSpPr>
            <xdr:cNvPr id="845836" name="Check Box 12" hidden="1">
              <a:extLst>
                <a:ext uri="{63B3BB69-23CF-44E3-9099-C40C66FF867C}">
                  <a14:compatExt spid="_x0000_s845836"/>
                </a:ext>
                <a:ext uri="{FF2B5EF4-FFF2-40B4-BE49-F238E27FC236}">
                  <a16:creationId xmlns:a16="http://schemas.microsoft.com/office/drawing/2014/main" id="{00000000-0008-0000-0300-00000C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29</xdr:row>
          <xdr:rowOff>238125</xdr:rowOff>
        </xdr:from>
        <xdr:to>
          <xdr:col>0</xdr:col>
          <xdr:colOff>247650</xdr:colOff>
          <xdr:row>30</xdr:row>
          <xdr:rowOff>133350</xdr:rowOff>
        </xdr:to>
        <xdr:sp macro="" textlink="">
          <xdr:nvSpPr>
            <xdr:cNvPr id="845837" name="Check Box 13" hidden="1">
              <a:extLst>
                <a:ext uri="{63B3BB69-23CF-44E3-9099-C40C66FF867C}">
                  <a14:compatExt spid="_x0000_s845837"/>
                </a:ext>
                <a:ext uri="{FF2B5EF4-FFF2-40B4-BE49-F238E27FC236}">
                  <a16:creationId xmlns:a16="http://schemas.microsoft.com/office/drawing/2014/main" id="{00000000-0008-0000-0300-00000D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27</xdr:row>
          <xdr:rowOff>228600</xdr:rowOff>
        </xdr:from>
        <xdr:to>
          <xdr:col>23</xdr:col>
          <xdr:colOff>57150</xdr:colOff>
          <xdr:row>28</xdr:row>
          <xdr:rowOff>114300</xdr:rowOff>
        </xdr:to>
        <xdr:sp macro="" textlink="">
          <xdr:nvSpPr>
            <xdr:cNvPr id="845838" name="Option Button 14" hidden="1">
              <a:extLst>
                <a:ext uri="{63B3BB69-23CF-44E3-9099-C40C66FF867C}">
                  <a14:compatExt spid="_x0000_s845838"/>
                </a:ext>
                <a:ext uri="{FF2B5EF4-FFF2-40B4-BE49-F238E27FC236}">
                  <a16:creationId xmlns:a16="http://schemas.microsoft.com/office/drawing/2014/main" id="{00000000-0008-0000-0300-00000E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114300</xdr:colOff>
      <xdr:row>26</xdr:row>
      <xdr:rowOff>104775</xdr:rowOff>
    </xdr:from>
    <xdr:ext cx="578107" cy="210250"/>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2609850" y="4600575"/>
          <a:ext cx="57810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i="1">
              <a:latin typeface="Arial" panose="020B0604020202020204" pitchFamily="34" charset="0"/>
              <a:cs typeface="Arial" panose="020B0604020202020204" pitchFamily="34" charset="0"/>
            </a:rPr>
            <a:t>(Default)</a:t>
          </a:r>
          <a:endParaRPr kumimoji="1" lang="ja-JP" altLang="en-US" sz="800" i="1">
            <a:latin typeface="Arial" panose="020B0604020202020204" pitchFamily="34" charset="0"/>
            <a:cs typeface="Arial" panose="020B0604020202020204" pitchFamily="34" charset="0"/>
          </a:endParaRPr>
        </a:p>
      </xdr:txBody>
    </xdr:sp>
    <xdr:clientData/>
  </xdr:oneCellAnchor>
  <xdr:oneCellAnchor>
    <xdr:from>
      <xdr:col>12</xdr:col>
      <xdr:colOff>123825</xdr:colOff>
      <xdr:row>28</xdr:row>
      <xdr:rowOff>85725</xdr:rowOff>
    </xdr:from>
    <xdr:ext cx="578107" cy="210250"/>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3448050" y="5229225"/>
          <a:ext cx="57810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i="1">
              <a:latin typeface="Arial" panose="020B0604020202020204" pitchFamily="34" charset="0"/>
              <a:cs typeface="Arial" panose="020B0604020202020204" pitchFamily="34" charset="0"/>
            </a:rPr>
            <a:t>(Default)</a:t>
          </a:r>
          <a:endParaRPr kumimoji="1" lang="ja-JP" altLang="en-US" sz="800" i="1">
            <a:latin typeface="Arial" panose="020B0604020202020204" pitchFamily="34" charset="0"/>
            <a:cs typeface="Arial" panose="020B0604020202020204" pitchFamily="34" charset="0"/>
          </a:endParaRPr>
        </a:p>
      </xdr:txBody>
    </xdr:sp>
    <xdr:clientData/>
  </xdr:oneCellAnchor>
  <xdr:twoCellAnchor>
    <xdr:from>
      <xdr:col>28</xdr:col>
      <xdr:colOff>133350</xdr:colOff>
      <xdr:row>12</xdr:row>
      <xdr:rowOff>228600</xdr:rowOff>
    </xdr:from>
    <xdr:to>
      <xdr:col>62</xdr:col>
      <xdr:colOff>0</xdr:colOff>
      <xdr:row>16</xdr:row>
      <xdr:rowOff>28575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848600" y="1381125"/>
          <a:ext cx="8277225" cy="619125"/>
        </a:xfrm>
        <a:prstGeom prst="rect">
          <a:avLst/>
        </a:prstGeom>
        <a:solidFill>
          <a:srgbClr val="7F7F7F">
            <a:alpha val="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Arial Black" panose="020B0A04020102020204" pitchFamily="34" charset="0"/>
            </a:rPr>
            <a:t>[Reference Only] Setting Details</a:t>
          </a:r>
        </a:p>
        <a:p>
          <a:r>
            <a:rPr kumimoji="1" lang="en-US" altLang="ja-JP" sz="800" i="1">
              <a:latin typeface="Arial" panose="020B0604020202020204" pitchFamily="34" charset="0"/>
              <a:cs typeface="Arial" panose="020B0604020202020204" pitchFamily="34" charset="0"/>
            </a:rPr>
            <a:t>This is for your reference regarding the setting details on this page.</a:t>
          </a:r>
        </a:p>
        <a:p>
          <a:r>
            <a:rPr kumimoji="1" lang="en-US" altLang="ja-JP" sz="800" i="1">
              <a:latin typeface="Arial" panose="020B0604020202020204" pitchFamily="34" charset="0"/>
              <a:cs typeface="Arial" panose="020B0604020202020204" pitchFamily="34" charset="0"/>
            </a:rPr>
            <a:t>For a list of All Payment Types available in the account holding region, please refer to GCMS Plus: Account and Service Information page.</a:t>
          </a:r>
          <a:endParaRPr kumimoji="1" lang="ja-JP" altLang="en-US" sz="800" i="1">
            <a:latin typeface="Arial" panose="020B0604020202020204" pitchFamily="34" charset="0"/>
            <a:cs typeface="Arial" panose="020B0604020202020204" pitchFamily="34" charset="0"/>
          </a:endParaRPr>
        </a:p>
      </xdr:txBody>
    </xdr:sp>
    <xdr:clientData/>
  </xdr:twoCellAnchor>
  <xdr:twoCellAnchor>
    <xdr:from>
      <xdr:col>29</xdr:col>
      <xdr:colOff>161925</xdr:colOff>
      <xdr:row>63</xdr:row>
      <xdr:rowOff>57150</xdr:rowOff>
    </xdr:from>
    <xdr:to>
      <xdr:col>41</xdr:col>
      <xdr:colOff>66675</xdr:colOff>
      <xdr:row>68</xdr:row>
      <xdr:rowOff>393900</xdr:rowOff>
    </xdr:to>
    <xdr:sp macro="" textlink="">
      <xdr:nvSpPr>
        <xdr:cNvPr id="20" name="正方形/長方形 57">
          <a:extLst>
            <a:ext uri="{FF2B5EF4-FFF2-40B4-BE49-F238E27FC236}">
              <a16:creationId xmlns:a16="http://schemas.microsoft.com/office/drawing/2014/main" id="{00000000-0008-0000-0300-000014000000}"/>
            </a:ext>
          </a:extLst>
        </xdr:cNvPr>
        <xdr:cNvSpPr/>
      </xdr:nvSpPr>
      <xdr:spPr>
        <a:xfrm>
          <a:off x="8115300" y="122682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xdr:twoCellAnchor editAs="oneCell">
    <xdr:from>
      <xdr:col>62</xdr:col>
      <xdr:colOff>142875</xdr:colOff>
      <xdr:row>23</xdr:row>
      <xdr:rowOff>342900</xdr:rowOff>
    </xdr:from>
    <xdr:to>
      <xdr:col>92</xdr:col>
      <xdr:colOff>190500</xdr:colOff>
      <xdr:row>36</xdr:row>
      <xdr:rowOff>57150</xdr:rowOff>
    </xdr:to>
    <xdr:sp macro="" textlink="">
      <xdr:nvSpPr>
        <xdr:cNvPr id="21" name="AutoShape 25">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16268700" y="3486150"/>
          <a:ext cx="7477125" cy="3838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62</xdr:col>
      <xdr:colOff>209550</xdr:colOff>
      <xdr:row>57</xdr:row>
      <xdr:rowOff>0</xdr:rowOff>
    </xdr:from>
    <xdr:to>
      <xdr:col>93</xdr:col>
      <xdr:colOff>9525</xdr:colOff>
      <xdr:row>74</xdr:row>
      <xdr:rowOff>161925</xdr:rowOff>
    </xdr:to>
    <xdr:sp macro="" textlink="">
      <xdr:nvSpPr>
        <xdr:cNvPr id="22" name="AutoShape 32">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16335375" y="11106150"/>
          <a:ext cx="7477125" cy="3629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62</xdr:col>
      <xdr:colOff>209550</xdr:colOff>
      <xdr:row>57</xdr:row>
      <xdr:rowOff>0</xdr:rowOff>
    </xdr:from>
    <xdr:to>
      <xdr:col>93</xdr:col>
      <xdr:colOff>9525</xdr:colOff>
      <xdr:row>74</xdr:row>
      <xdr:rowOff>161925</xdr:rowOff>
    </xdr:to>
    <xdr:sp macro="" textlink="">
      <xdr:nvSpPr>
        <xdr:cNvPr id="23" name="AutoShape 99">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16335375" y="11106150"/>
          <a:ext cx="7477125" cy="3629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28</xdr:col>
      <xdr:colOff>209550</xdr:colOff>
      <xdr:row>30</xdr:row>
      <xdr:rowOff>28575</xdr:rowOff>
    </xdr:from>
    <xdr:to>
      <xdr:col>59</xdr:col>
      <xdr:colOff>19050</xdr:colOff>
      <xdr:row>45</xdr:row>
      <xdr:rowOff>104775</xdr:rowOff>
    </xdr:to>
    <xdr:sp macro="" textlink="">
      <xdr:nvSpPr>
        <xdr:cNvPr id="24" name="AutoShape 166">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7924800" y="5819775"/>
          <a:ext cx="7477125" cy="3343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62</xdr:col>
      <xdr:colOff>209550</xdr:colOff>
      <xdr:row>57</xdr:row>
      <xdr:rowOff>0</xdr:rowOff>
    </xdr:from>
    <xdr:to>
      <xdr:col>93</xdr:col>
      <xdr:colOff>9525</xdr:colOff>
      <xdr:row>74</xdr:row>
      <xdr:rowOff>161925</xdr:rowOff>
    </xdr:to>
    <xdr:sp macro="" textlink="">
      <xdr:nvSpPr>
        <xdr:cNvPr id="25" name="AutoShape 239">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16335375" y="11106150"/>
          <a:ext cx="7477125" cy="36290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38100</xdr:colOff>
          <xdr:row>41</xdr:row>
          <xdr:rowOff>9525</xdr:rowOff>
        </xdr:from>
        <xdr:to>
          <xdr:col>14</xdr:col>
          <xdr:colOff>152400</xdr:colOff>
          <xdr:row>41</xdr:row>
          <xdr:rowOff>209550</xdr:rowOff>
        </xdr:to>
        <xdr:sp macro="" textlink="">
          <xdr:nvSpPr>
            <xdr:cNvPr id="845839" name="Check Box 15" hidden="1">
              <a:extLst>
                <a:ext uri="{63B3BB69-23CF-44E3-9099-C40C66FF867C}">
                  <a14:compatExt spid="_x0000_s845839"/>
                </a:ext>
                <a:ext uri="{FF2B5EF4-FFF2-40B4-BE49-F238E27FC236}">
                  <a16:creationId xmlns:a16="http://schemas.microsoft.com/office/drawing/2014/main" id="{00000000-0008-0000-0300-00000F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44</xdr:row>
          <xdr:rowOff>57150</xdr:rowOff>
        </xdr:from>
        <xdr:to>
          <xdr:col>14</xdr:col>
          <xdr:colOff>152400</xdr:colOff>
          <xdr:row>45</xdr:row>
          <xdr:rowOff>47625</xdr:rowOff>
        </xdr:to>
        <xdr:sp macro="" textlink="">
          <xdr:nvSpPr>
            <xdr:cNvPr id="845840" name="Check Box 16" hidden="1">
              <a:extLst>
                <a:ext uri="{63B3BB69-23CF-44E3-9099-C40C66FF867C}">
                  <a14:compatExt spid="_x0000_s845840"/>
                </a:ext>
                <a:ext uri="{FF2B5EF4-FFF2-40B4-BE49-F238E27FC236}">
                  <a16:creationId xmlns:a16="http://schemas.microsoft.com/office/drawing/2014/main" id="{00000000-0008-0000-0300-000010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51</xdr:row>
          <xdr:rowOff>161925</xdr:rowOff>
        </xdr:from>
        <xdr:to>
          <xdr:col>13</xdr:col>
          <xdr:colOff>57150</xdr:colOff>
          <xdr:row>53</xdr:row>
          <xdr:rowOff>123825</xdr:rowOff>
        </xdr:to>
        <xdr:sp macro="" textlink="">
          <xdr:nvSpPr>
            <xdr:cNvPr id="845841" name="Check Box 17" hidden="1">
              <a:extLst>
                <a:ext uri="{63B3BB69-23CF-44E3-9099-C40C66FF867C}">
                  <a14:compatExt spid="_x0000_s845841"/>
                </a:ext>
                <a:ext uri="{FF2B5EF4-FFF2-40B4-BE49-F238E27FC236}">
                  <a16:creationId xmlns:a16="http://schemas.microsoft.com/office/drawing/2014/main" id="{00000000-0008-0000-0300-000011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41</xdr:row>
          <xdr:rowOff>38100</xdr:rowOff>
        </xdr:from>
        <xdr:to>
          <xdr:col>0</xdr:col>
          <xdr:colOff>257175</xdr:colOff>
          <xdr:row>42</xdr:row>
          <xdr:rowOff>9525</xdr:rowOff>
        </xdr:to>
        <xdr:sp macro="" textlink="">
          <xdr:nvSpPr>
            <xdr:cNvPr id="845842" name="Check Box 18" hidden="1">
              <a:extLst>
                <a:ext uri="{63B3BB69-23CF-44E3-9099-C40C66FF867C}">
                  <a14:compatExt spid="_x0000_s845842"/>
                </a:ext>
                <a:ext uri="{FF2B5EF4-FFF2-40B4-BE49-F238E27FC236}">
                  <a16:creationId xmlns:a16="http://schemas.microsoft.com/office/drawing/2014/main" id="{00000000-0008-0000-0300-000012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44</xdr:row>
          <xdr:rowOff>28575</xdr:rowOff>
        </xdr:from>
        <xdr:to>
          <xdr:col>0</xdr:col>
          <xdr:colOff>257175</xdr:colOff>
          <xdr:row>45</xdr:row>
          <xdr:rowOff>38100</xdr:rowOff>
        </xdr:to>
        <xdr:sp macro="" textlink="">
          <xdr:nvSpPr>
            <xdr:cNvPr id="845843" name="Check Box 19" hidden="1">
              <a:extLst>
                <a:ext uri="{63B3BB69-23CF-44E3-9099-C40C66FF867C}">
                  <a14:compatExt spid="_x0000_s845843"/>
                </a:ext>
                <a:ext uri="{FF2B5EF4-FFF2-40B4-BE49-F238E27FC236}">
                  <a16:creationId xmlns:a16="http://schemas.microsoft.com/office/drawing/2014/main" id="{00000000-0008-0000-0300-000013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47625</xdr:rowOff>
        </xdr:from>
        <xdr:to>
          <xdr:col>0</xdr:col>
          <xdr:colOff>257175</xdr:colOff>
          <xdr:row>53</xdr:row>
          <xdr:rowOff>57150</xdr:rowOff>
        </xdr:to>
        <xdr:sp macro="" textlink="">
          <xdr:nvSpPr>
            <xdr:cNvPr id="845844" name="Check Box 20" hidden="1">
              <a:extLst>
                <a:ext uri="{63B3BB69-23CF-44E3-9099-C40C66FF867C}">
                  <a14:compatExt spid="_x0000_s845844"/>
                </a:ext>
                <a:ext uri="{FF2B5EF4-FFF2-40B4-BE49-F238E27FC236}">
                  <a16:creationId xmlns:a16="http://schemas.microsoft.com/office/drawing/2014/main" id="{00000000-0008-0000-0300-000014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200025</xdr:colOff>
          <xdr:row>31</xdr:row>
          <xdr:rowOff>276225</xdr:rowOff>
        </xdr:from>
        <xdr:to>
          <xdr:col>13</xdr:col>
          <xdr:colOff>85725</xdr:colOff>
          <xdr:row>32</xdr:row>
          <xdr:rowOff>133350</xdr:rowOff>
        </xdr:to>
        <xdr:sp macro="" textlink="">
          <xdr:nvSpPr>
            <xdr:cNvPr id="845845" name="Check Box 21" hidden="1">
              <a:extLst>
                <a:ext uri="{63B3BB69-23CF-44E3-9099-C40C66FF867C}">
                  <a14:compatExt spid="_x0000_s845845"/>
                </a:ext>
                <a:ext uri="{FF2B5EF4-FFF2-40B4-BE49-F238E27FC236}">
                  <a16:creationId xmlns:a16="http://schemas.microsoft.com/office/drawing/2014/main" id="{00000000-0008-0000-0300-000015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276225</xdr:rowOff>
        </xdr:from>
        <xdr:to>
          <xdr:col>0</xdr:col>
          <xdr:colOff>257175</xdr:colOff>
          <xdr:row>32</xdr:row>
          <xdr:rowOff>114300</xdr:rowOff>
        </xdr:to>
        <xdr:sp macro="" textlink="">
          <xdr:nvSpPr>
            <xdr:cNvPr id="845846" name="Check Box 22" hidden="1">
              <a:extLst>
                <a:ext uri="{63B3BB69-23CF-44E3-9099-C40C66FF867C}">
                  <a14:compatExt spid="_x0000_s845846"/>
                </a:ext>
                <a:ext uri="{FF2B5EF4-FFF2-40B4-BE49-F238E27FC236}">
                  <a16:creationId xmlns:a16="http://schemas.microsoft.com/office/drawing/2014/main" id="{00000000-0008-0000-0300-000016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54</xdr:row>
          <xdr:rowOff>161925</xdr:rowOff>
        </xdr:from>
        <xdr:to>
          <xdr:col>13</xdr:col>
          <xdr:colOff>57150</xdr:colOff>
          <xdr:row>56</xdr:row>
          <xdr:rowOff>123825</xdr:rowOff>
        </xdr:to>
        <xdr:sp macro="" textlink="">
          <xdr:nvSpPr>
            <xdr:cNvPr id="845847" name="Check Box 23" hidden="1">
              <a:extLst>
                <a:ext uri="{63B3BB69-23CF-44E3-9099-C40C66FF867C}">
                  <a14:compatExt spid="_x0000_s845847"/>
                </a:ext>
                <a:ext uri="{FF2B5EF4-FFF2-40B4-BE49-F238E27FC236}">
                  <a16:creationId xmlns:a16="http://schemas.microsoft.com/office/drawing/2014/main" id="{00000000-0008-0000-0300-000017E80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47625</xdr:rowOff>
        </xdr:from>
        <xdr:to>
          <xdr:col>0</xdr:col>
          <xdr:colOff>257175</xdr:colOff>
          <xdr:row>56</xdr:row>
          <xdr:rowOff>57150</xdr:rowOff>
        </xdr:to>
        <xdr:sp macro="" textlink="">
          <xdr:nvSpPr>
            <xdr:cNvPr id="845848" name="Check Box 24" hidden="1">
              <a:extLst>
                <a:ext uri="{63B3BB69-23CF-44E3-9099-C40C66FF867C}">
                  <a14:compatExt spid="_x0000_s845848"/>
                </a:ext>
                <a:ext uri="{FF2B5EF4-FFF2-40B4-BE49-F238E27FC236}">
                  <a16:creationId xmlns:a16="http://schemas.microsoft.com/office/drawing/2014/main" id="{00000000-0008-0000-0300-000018E80C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29</xdr:col>
      <xdr:colOff>0</xdr:colOff>
      <xdr:row>16</xdr:row>
      <xdr:rowOff>0</xdr:rowOff>
    </xdr:from>
    <xdr:to>
      <xdr:col>56</xdr:col>
      <xdr:colOff>227736</xdr:colOff>
      <xdr:row>36</xdr:row>
      <xdr:rowOff>18386</xdr:rowOff>
    </xdr:to>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953375" y="1971675"/>
          <a:ext cx="6914286" cy="5314286"/>
        </a:xfrm>
        <a:prstGeom prst="rect">
          <a:avLst/>
        </a:prstGeom>
      </xdr:spPr>
    </xdr:pic>
    <xdr:clientData/>
  </xdr:twoCellAnchor>
  <xdr:twoCellAnchor editAs="oneCell">
    <xdr:from>
      <xdr:col>29</xdr:col>
      <xdr:colOff>0</xdr:colOff>
      <xdr:row>36</xdr:row>
      <xdr:rowOff>9525</xdr:rowOff>
    </xdr:from>
    <xdr:to>
      <xdr:col>56</xdr:col>
      <xdr:colOff>237259</xdr:colOff>
      <xdr:row>62</xdr:row>
      <xdr:rowOff>151784</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7953375" y="7277100"/>
          <a:ext cx="6923809" cy="492380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936800" cy="487111"/>
    <xdr:pic>
      <xdr:nvPicPr>
        <xdr:cNvPr id="2" name="Picture 3">
          <a:extLst>
            <a:ext uri="{FF2B5EF4-FFF2-40B4-BE49-F238E27FC236}">
              <a16:creationId xmlns:a16="http://schemas.microsoft.com/office/drawing/2014/main" id="{00000000-0008-0000-2700-000002000000}"/>
            </a:ext>
          </a:extLst>
        </xdr:cNvPr>
        <xdr:cNvPicPr preferRelativeResize="0">
          <a:picLocks/>
        </xdr:cNvPicPr>
      </xdr:nvPicPr>
      <xdr:blipFill>
        <a:blip xmlns:r="http://schemas.openxmlformats.org/officeDocument/2006/relationships" r:embed="rId1"/>
        <a:stretch>
          <a:fillRect/>
        </a:stretch>
      </xdr:blipFill>
      <xdr:spPr>
        <a:xfrm>
          <a:off x="0" y="0"/>
          <a:ext cx="1936800" cy="48711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936800" cy="486000"/>
    <xdr:pic>
      <xdr:nvPicPr>
        <xdr:cNvPr id="2" name="Picture 3">
          <a:extLst>
            <a:ext uri="{FF2B5EF4-FFF2-40B4-BE49-F238E27FC236}">
              <a16:creationId xmlns:a16="http://schemas.microsoft.com/office/drawing/2014/main" id="{00000000-0008-0000-0400-000002000000}"/>
            </a:ext>
          </a:extLst>
        </xdr:cNvPr>
        <xdr:cNvPicPr>
          <a:picLocks/>
        </xdr:cNvPicPr>
      </xdr:nvPicPr>
      <xdr:blipFill>
        <a:blip xmlns:r="http://schemas.openxmlformats.org/officeDocument/2006/relationships" r:embed="rId1"/>
        <a:stretch>
          <a:fillRect/>
        </a:stretch>
      </xdr:blipFill>
      <xdr:spPr>
        <a:xfrm>
          <a:off x="0" y="0"/>
          <a:ext cx="1936800" cy="486000"/>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14</xdr:col>
          <xdr:colOff>0</xdr:colOff>
          <xdr:row>18</xdr:row>
          <xdr:rowOff>123825</xdr:rowOff>
        </xdr:from>
        <xdr:to>
          <xdr:col>32</xdr:col>
          <xdr:colOff>114300</xdr:colOff>
          <xdr:row>20</xdr:row>
          <xdr:rowOff>238125</xdr:rowOff>
        </xdr:to>
        <xdr:sp macro="" textlink="">
          <xdr:nvSpPr>
            <xdr:cNvPr id="417793" name="Group Box 1" hidden="1">
              <a:extLst>
                <a:ext uri="{63B3BB69-23CF-44E3-9099-C40C66FF867C}">
                  <a14:compatExt spid="_x0000_s417793"/>
                </a:ext>
                <a:ext uri="{FF2B5EF4-FFF2-40B4-BE49-F238E27FC236}">
                  <a16:creationId xmlns:a16="http://schemas.microsoft.com/office/drawing/2014/main" id="{00000000-0008-0000-0400-0000016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19</xdr:row>
          <xdr:rowOff>38100</xdr:rowOff>
        </xdr:from>
        <xdr:to>
          <xdr:col>18</xdr:col>
          <xdr:colOff>9525</xdr:colOff>
          <xdr:row>19</xdr:row>
          <xdr:rowOff>209550</xdr:rowOff>
        </xdr:to>
        <xdr:sp macro="" textlink="">
          <xdr:nvSpPr>
            <xdr:cNvPr id="417794" name="Option Button 2" hidden="1">
              <a:extLst>
                <a:ext uri="{63B3BB69-23CF-44E3-9099-C40C66FF867C}">
                  <a14:compatExt spid="_x0000_s417794"/>
                </a:ext>
                <a:ext uri="{FF2B5EF4-FFF2-40B4-BE49-F238E27FC236}">
                  <a16:creationId xmlns:a16="http://schemas.microsoft.com/office/drawing/2014/main" id="{00000000-0008-0000-0400-000002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20</xdr:row>
          <xdr:rowOff>38100</xdr:rowOff>
        </xdr:from>
        <xdr:to>
          <xdr:col>18</xdr:col>
          <xdr:colOff>9525</xdr:colOff>
          <xdr:row>20</xdr:row>
          <xdr:rowOff>209550</xdr:rowOff>
        </xdr:to>
        <xdr:sp macro="" textlink="">
          <xdr:nvSpPr>
            <xdr:cNvPr id="417795" name="Option Button 3" hidden="1">
              <a:extLst>
                <a:ext uri="{63B3BB69-23CF-44E3-9099-C40C66FF867C}">
                  <a14:compatExt spid="_x0000_s417795"/>
                </a:ext>
                <a:ext uri="{FF2B5EF4-FFF2-40B4-BE49-F238E27FC236}">
                  <a16:creationId xmlns:a16="http://schemas.microsoft.com/office/drawing/2014/main" id="{00000000-0008-0000-0400-000003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21</xdr:row>
          <xdr:rowOff>0</xdr:rowOff>
        </xdr:from>
        <xdr:to>
          <xdr:col>18</xdr:col>
          <xdr:colOff>57150</xdr:colOff>
          <xdr:row>27</xdr:row>
          <xdr:rowOff>171450</xdr:rowOff>
        </xdr:to>
        <xdr:sp macro="" textlink="">
          <xdr:nvSpPr>
            <xdr:cNvPr id="417796" name="Group Box 4" hidden="1">
              <a:extLst>
                <a:ext uri="{63B3BB69-23CF-44E3-9099-C40C66FF867C}">
                  <a14:compatExt spid="_x0000_s417796"/>
                </a:ext>
                <a:ext uri="{FF2B5EF4-FFF2-40B4-BE49-F238E27FC236}">
                  <a16:creationId xmlns:a16="http://schemas.microsoft.com/office/drawing/2014/main" id="{00000000-0008-0000-0400-0000046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47625</xdr:rowOff>
        </xdr:from>
        <xdr:to>
          <xdr:col>17</xdr:col>
          <xdr:colOff>123825</xdr:colOff>
          <xdr:row>21</xdr:row>
          <xdr:rowOff>190500</xdr:rowOff>
        </xdr:to>
        <xdr:sp macro="" textlink="">
          <xdr:nvSpPr>
            <xdr:cNvPr id="417797" name="Option Button 5" hidden="1">
              <a:extLst>
                <a:ext uri="{63B3BB69-23CF-44E3-9099-C40C66FF867C}">
                  <a14:compatExt spid="_x0000_s417797"/>
                </a:ext>
                <a:ext uri="{FF2B5EF4-FFF2-40B4-BE49-F238E27FC236}">
                  <a16:creationId xmlns:a16="http://schemas.microsoft.com/office/drawing/2014/main" id="{00000000-0008-0000-0400-000005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25</xdr:row>
          <xdr:rowOff>57150</xdr:rowOff>
        </xdr:from>
        <xdr:to>
          <xdr:col>17</xdr:col>
          <xdr:colOff>123825</xdr:colOff>
          <xdr:row>25</xdr:row>
          <xdr:rowOff>200025</xdr:rowOff>
        </xdr:to>
        <xdr:sp macro="" textlink="">
          <xdr:nvSpPr>
            <xdr:cNvPr id="417798" name="Option Button 6" hidden="1">
              <a:extLst>
                <a:ext uri="{63B3BB69-23CF-44E3-9099-C40C66FF867C}">
                  <a14:compatExt spid="_x0000_s417798"/>
                </a:ext>
                <a:ext uri="{FF2B5EF4-FFF2-40B4-BE49-F238E27FC236}">
                  <a16:creationId xmlns:a16="http://schemas.microsoft.com/office/drawing/2014/main" id="{00000000-0008-0000-0400-000006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xdr:row>
          <xdr:rowOff>19050</xdr:rowOff>
        </xdr:from>
        <xdr:to>
          <xdr:col>31</xdr:col>
          <xdr:colOff>209550</xdr:colOff>
          <xdr:row>24</xdr:row>
          <xdr:rowOff>104775</xdr:rowOff>
        </xdr:to>
        <xdr:sp macro="" textlink="">
          <xdr:nvSpPr>
            <xdr:cNvPr id="417799" name="Group Box 7" hidden="1">
              <a:extLst>
                <a:ext uri="{63B3BB69-23CF-44E3-9099-C40C66FF867C}">
                  <a14:compatExt spid="_x0000_s417799"/>
                </a:ext>
                <a:ext uri="{FF2B5EF4-FFF2-40B4-BE49-F238E27FC236}">
                  <a16:creationId xmlns:a16="http://schemas.microsoft.com/office/drawing/2014/main" id="{00000000-0008-0000-0400-0000076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23</xdr:row>
          <xdr:rowOff>19050</xdr:rowOff>
        </xdr:from>
        <xdr:to>
          <xdr:col>23</xdr:col>
          <xdr:colOff>180975</xdr:colOff>
          <xdr:row>23</xdr:row>
          <xdr:rowOff>200025</xdr:rowOff>
        </xdr:to>
        <xdr:sp macro="" textlink="">
          <xdr:nvSpPr>
            <xdr:cNvPr id="417800" name="Option Button 8" hidden="1">
              <a:extLst>
                <a:ext uri="{63B3BB69-23CF-44E3-9099-C40C66FF867C}">
                  <a14:compatExt spid="_x0000_s417800"/>
                </a:ext>
                <a:ext uri="{FF2B5EF4-FFF2-40B4-BE49-F238E27FC236}">
                  <a16:creationId xmlns:a16="http://schemas.microsoft.com/office/drawing/2014/main" id="{00000000-0008-0000-0400-000008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xdr:row>
          <xdr:rowOff>19050</xdr:rowOff>
        </xdr:from>
        <xdr:to>
          <xdr:col>23</xdr:col>
          <xdr:colOff>180975</xdr:colOff>
          <xdr:row>24</xdr:row>
          <xdr:rowOff>200025</xdr:rowOff>
        </xdr:to>
        <xdr:sp macro="" textlink="">
          <xdr:nvSpPr>
            <xdr:cNvPr id="417801" name="Option Button 9" hidden="1">
              <a:extLst>
                <a:ext uri="{63B3BB69-23CF-44E3-9099-C40C66FF867C}">
                  <a14:compatExt spid="_x0000_s417801"/>
                </a:ext>
                <a:ext uri="{FF2B5EF4-FFF2-40B4-BE49-F238E27FC236}">
                  <a16:creationId xmlns:a16="http://schemas.microsoft.com/office/drawing/2014/main" id="{00000000-0008-0000-0400-0000096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30</xdr:row>
          <xdr:rowOff>0</xdr:rowOff>
        </xdr:from>
        <xdr:to>
          <xdr:col>31</xdr:col>
          <xdr:colOff>257175</xdr:colOff>
          <xdr:row>33</xdr:row>
          <xdr:rowOff>114300</xdr:rowOff>
        </xdr:to>
        <xdr:sp macro="" textlink="">
          <xdr:nvSpPr>
            <xdr:cNvPr id="417802" name="Group Box 10" hidden="1">
              <a:extLst>
                <a:ext uri="{63B3BB69-23CF-44E3-9099-C40C66FF867C}">
                  <a14:compatExt spid="_x0000_s417802"/>
                </a:ext>
                <a:ext uri="{FF2B5EF4-FFF2-40B4-BE49-F238E27FC236}">
                  <a16:creationId xmlns:a16="http://schemas.microsoft.com/office/drawing/2014/main" id="{00000000-0008-0000-0400-00000A6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133350</xdr:rowOff>
        </xdr:from>
        <xdr:to>
          <xdr:col>0</xdr:col>
          <xdr:colOff>247650</xdr:colOff>
          <xdr:row>20</xdr:row>
          <xdr:rowOff>104775</xdr:rowOff>
        </xdr:to>
        <xdr:sp macro="" textlink="">
          <xdr:nvSpPr>
            <xdr:cNvPr id="417803" name="Check Box 11" hidden="1">
              <a:extLst>
                <a:ext uri="{63B3BB69-23CF-44E3-9099-C40C66FF867C}">
                  <a14:compatExt spid="_x0000_s417803"/>
                </a:ext>
                <a:ext uri="{FF2B5EF4-FFF2-40B4-BE49-F238E27FC236}">
                  <a16:creationId xmlns:a16="http://schemas.microsoft.com/office/drawing/2014/main" id="{00000000-0008-0000-0400-00000B60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23</xdr:row>
          <xdr:rowOff>209550</xdr:rowOff>
        </xdr:from>
        <xdr:to>
          <xdr:col>0</xdr:col>
          <xdr:colOff>247650</xdr:colOff>
          <xdr:row>24</xdr:row>
          <xdr:rowOff>190500</xdr:rowOff>
        </xdr:to>
        <xdr:sp macro="" textlink="">
          <xdr:nvSpPr>
            <xdr:cNvPr id="417804" name="Check Box 12" hidden="1">
              <a:extLst>
                <a:ext uri="{63B3BB69-23CF-44E3-9099-C40C66FF867C}">
                  <a14:compatExt spid="_x0000_s417804"/>
                </a:ext>
                <a:ext uri="{FF2B5EF4-FFF2-40B4-BE49-F238E27FC236}">
                  <a16:creationId xmlns:a16="http://schemas.microsoft.com/office/drawing/2014/main" id="{00000000-0008-0000-0400-00000C60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219075</xdr:colOff>
          <xdr:row>15</xdr:row>
          <xdr:rowOff>47625</xdr:rowOff>
        </xdr:from>
        <xdr:to>
          <xdr:col>28</xdr:col>
          <xdr:colOff>247650</xdr:colOff>
          <xdr:row>15</xdr:row>
          <xdr:rowOff>285750</xdr:rowOff>
        </xdr:to>
        <xdr:sp macro="" textlink="">
          <xdr:nvSpPr>
            <xdr:cNvPr id="418817" name="Group Box 1" hidden="1">
              <a:extLst>
                <a:ext uri="{63B3BB69-23CF-44E3-9099-C40C66FF867C}">
                  <a14:compatExt spid="_x0000_s418817"/>
                </a:ext>
                <a:ext uri="{FF2B5EF4-FFF2-40B4-BE49-F238E27FC236}">
                  <a16:creationId xmlns:a16="http://schemas.microsoft.com/office/drawing/2014/main" id="{00000000-0008-0000-0500-0000016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47625</xdr:rowOff>
        </xdr:from>
        <xdr:to>
          <xdr:col>9</xdr:col>
          <xdr:colOff>47625</xdr:colOff>
          <xdr:row>15</xdr:row>
          <xdr:rowOff>276225</xdr:rowOff>
        </xdr:to>
        <xdr:sp macro="" textlink="">
          <xdr:nvSpPr>
            <xdr:cNvPr id="418818" name="Option Button 2" hidden="1">
              <a:extLst>
                <a:ext uri="{63B3BB69-23CF-44E3-9099-C40C66FF867C}">
                  <a14:compatExt spid="_x0000_s418818"/>
                </a:ext>
                <a:ext uri="{FF2B5EF4-FFF2-40B4-BE49-F238E27FC236}">
                  <a16:creationId xmlns:a16="http://schemas.microsoft.com/office/drawing/2014/main" id="{00000000-0008-0000-0500-000002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47625</xdr:rowOff>
        </xdr:from>
        <xdr:to>
          <xdr:col>13</xdr:col>
          <xdr:colOff>57150</xdr:colOff>
          <xdr:row>15</xdr:row>
          <xdr:rowOff>276225</xdr:rowOff>
        </xdr:to>
        <xdr:sp macro="" textlink="">
          <xdr:nvSpPr>
            <xdr:cNvPr id="418819" name="Option Button 3" hidden="1">
              <a:extLst>
                <a:ext uri="{63B3BB69-23CF-44E3-9099-C40C66FF867C}">
                  <a14:compatExt spid="_x0000_s418819"/>
                </a:ext>
                <a:ext uri="{FF2B5EF4-FFF2-40B4-BE49-F238E27FC236}">
                  <a16:creationId xmlns:a16="http://schemas.microsoft.com/office/drawing/2014/main" id="{00000000-0008-0000-0500-000003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34</xdr:row>
          <xdr:rowOff>0</xdr:rowOff>
        </xdr:from>
        <xdr:to>
          <xdr:col>28</xdr:col>
          <xdr:colOff>95250</xdr:colOff>
          <xdr:row>36</xdr:row>
          <xdr:rowOff>19050</xdr:rowOff>
        </xdr:to>
        <xdr:sp macro="" textlink="">
          <xdr:nvSpPr>
            <xdr:cNvPr id="418820" name="Group Box 4" hidden="1">
              <a:extLst>
                <a:ext uri="{63B3BB69-23CF-44E3-9099-C40C66FF867C}">
                  <a14:compatExt spid="_x0000_s418820"/>
                </a:ext>
                <a:ext uri="{FF2B5EF4-FFF2-40B4-BE49-F238E27FC236}">
                  <a16:creationId xmlns:a16="http://schemas.microsoft.com/office/drawing/2014/main" id="{00000000-0008-0000-0500-0000046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34</xdr:row>
          <xdr:rowOff>28575</xdr:rowOff>
        </xdr:from>
        <xdr:to>
          <xdr:col>10</xdr:col>
          <xdr:colOff>76200</xdr:colOff>
          <xdr:row>34</xdr:row>
          <xdr:rowOff>238125</xdr:rowOff>
        </xdr:to>
        <xdr:sp macro="" textlink="">
          <xdr:nvSpPr>
            <xdr:cNvPr id="418821" name="Option Button 5" hidden="1">
              <a:extLst>
                <a:ext uri="{63B3BB69-23CF-44E3-9099-C40C66FF867C}">
                  <a14:compatExt spid="_x0000_s418821"/>
                </a:ext>
                <a:ext uri="{FF2B5EF4-FFF2-40B4-BE49-F238E27FC236}">
                  <a16:creationId xmlns:a16="http://schemas.microsoft.com/office/drawing/2014/main" id="{00000000-0008-0000-0500-000005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35</xdr:row>
          <xdr:rowOff>19050</xdr:rowOff>
        </xdr:from>
        <xdr:to>
          <xdr:col>10</xdr:col>
          <xdr:colOff>76200</xdr:colOff>
          <xdr:row>35</xdr:row>
          <xdr:rowOff>228600</xdr:rowOff>
        </xdr:to>
        <xdr:sp macro="" textlink="">
          <xdr:nvSpPr>
            <xdr:cNvPr id="418822" name="Option Button 6" hidden="1">
              <a:extLst>
                <a:ext uri="{63B3BB69-23CF-44E3-9099-C40C66FF867C}">
                  <a14:compatExt spid="_x0000_s418822"/>
                </a:ext>
                <a:ext uri="{FF2B5EF4-FFF2-40B4-BE49-F238E27FC236}">
                  <a16:creationId xmlns:a16="http://schemas.microsoft.com/office/drawing/2014/main" id="{00000000-0008-0000-0500-000006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42</xdr:row>
          <xdr:rowOff>19050</xdr:rowOff>
        </xdr:from>
        <xdr:to>
          <xdr:col>27</xdr:col>
          <xdr:colOff>238125</xdr:colOff>
          <xdr:row>45</xdr:row>
          <xdr:rowOff>19050</xdr:rowOff>
        </xdr:to>
        <xdr:sp macro="" textlink="">
          <xdr:nvSpPr>
            <xdr:cNvPr id="418823" name="Group Box 7" hidden="1">
              <a:extLst>
                <a:ext uri="{63B3BB69-23CF-44E3-9099-C40C66FF867C}">
                  <a14:compatExt spid="_x0000_s418823"/>
                </a:ext>
                <a:ext uri="{FF2B5EF4-FFF2-40B4-BE49-F238E27FC236}">
                  <a16:creationId xmlns:a16="http://schemas.microsoft.com/office/drawing/2014/main" id="{00000000-0008-0000-0500-00000764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42</xdr:row>
          <xdr:rowOff>28575</xdr:rowOff>
        </xdr:from>
        <xdr:to>
          <xdr:col>10</xdr:col>
          <xdr:colOff>76200</xdr:colOff>
          <xdr:row>42</xdr:row>
          <xdr:rowOff>238125</xdr:rowOff>
        </xdr:to>
        <xdr:sp macro="" textlink="">
          <xdr:nvSpPr>
            <xdr:cNvPr id="418824" name="Option Button 8" hidden="1">
              <a:extLst>
                <a:ext uri="{63B3BB69-23CF-44E3-9099-C40C66FF867C}">
                  <a14:compatExt spid="_x0000_s418824"/>
                </a:ext>
                <a:ext uri="{FF2B5EF4-FFF2-40B4-BE49-F238E27FC236}">
                  <a16:creationId xmlns:a16="http://schemas.microsoft.com/office/drawing/2014/main" id="{00000000-0008-0000-0500-000008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43</xdr:row>
          <xdr:rowOff>9525</xdr:rowOff>
        </xdr:from>
        <xdr:to>
          <xdr:col>10</xdr:col>
          <xdr:colOff>76200</xdr:colOff>
          <xdr:row>43</xdr:row>
          <xdr:rowOff>219075</xdr:rowOff>
        </xdr:to>
        <xdr:sp macro="" textlink="">
          <xdr:nvSpPr>
            <xdr:cNvPr id="418825" name="Option Button 9" hidden="1">
              <a:extLst>
                <a:ext uri="{63B3BB69-23CF-44E3-9099-C40C66FF867C}">
                  <a14:compatExt spid="_x0000_s418825"/>
                </a:ext>
                <a:ext uri="{FF2B5EF4-FFF2-40B4-BE49-F238E27FC236}">
                  <a16:creationId xmlns:a16="http://schemas.microsoft.com/office/drawing/2014/main" id="{00000000-0008-0000-0500-0000096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219075</xdr:rowOff>
        </xdr:from>
        <xdr:to>
          <xdr:col>8</xdr:col>
          <xdr:colOff>247650</xdr:colOff>
          <xdr:row>22</xdr:row>
          <xdr:rowOff>114300</xdr:rowOff>
        </xdr:to>
        <xdr:sp macro="" textlink="">
          <xdr:nvSpPr>
            <xdr:cNvPr id="418826" name="Check Box 10" hidden="1">
              <a:extLst>
                <a:ext uri="{63B3BB69-23CF-44E3-9099-C40C66FF867C}">
                  <a14:compatExt spid="_x0000_s418826"/>
                </a:ext>
                <a:ext uri="{FF2B5EF4-FFF2-40B4-BE49-F238E27FC236}">
                  <a16:creationId xmlns:a16="http://schemas.microsoft.com/office/drawing/2014/main" id="{00000000-0008-0000-0500-00000A64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23</xdr:row>
          <xdr:rowOff>57150</xdr:rowOff>
        </xdr:from>
        <xdr:to>
          <xdr:col>8</xdr:col>
          <xdr:colOff>247650</xdr:colOff>
          <xdr:row>23</xdr:row>
          <xdr:rowOff>276225</xdr:rowOff>
        </xdr:to>
        <xdr:sp macro="" textlink="">
          <xdr:nvSpPr>
            <xdr:cNvPr id="418827" name="Check Box 11" hidden="1">
              <a:extLst>
                <a:ext uri="{63B3BB69-23CF-44E3-9099-C40C66FF867C}">
                  <a14:compatExt spid="_x0000_s418827"/>
                </a:ext>
                <a:ext uri="{FF2B5EF4-FFF2-40B4-BE49-F238E27FC236}">
                  <a16:creationId xmlns:a16="http://schemas.microsoft.com/office/drawing/2014/main" id="{00000000-0008-0000-0500-00000B64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142875</xdr:rowOff>
        </xdr:from>
        <xdr:to>
          <xdr:col>8</xdr:col>
          <xdr:colOff>247650</xdr:colOff>
          <xdr:row>35</xdr:row>
          <xdr:rowOff>114300</xdr:rowOff>
        </xdr:to>
        <xdr:sp macro="" textlink="">
          <xdr:nvSpPr>
            <xdr:cNvPr id="418828" name="Check Box 12" hidden="1">
              <a:extLst>
                <a:ext uri="{63B3BB69-23CF-44E3-9099-C40C66FF867C}">
                  <a14:compatExt spid="_x0000_s418828"/>
                </a:ext>
                <a:ext uri="{FF2B5EF4-FFF2-40B4-BE49-F238E27FC236}">
                  <a16:creationId xmlns:a16="http://schemas.microsoft.com/office/drawing/2014/main" id="{00000000-0008-0000-0500-00000C64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142875</xdr:rowOff>
        </xdr:from>
        <xdr:to>
          <xdr:col>8</xdr:col>
          <xdr:colOff>247650</xdr:colOff>
          <xdr:row>43</xdr:row>
          <xdr:rowOff>114300</xdr:rowOff>
        </xdr:to>
        <xdr:sp macro="" textlink="">
          <xdr:nvSpPr>
            <xdr:cNvPr id="418829" name="Check Box 13" hidden="1">
              <a:extLst>
                <a:ext uri="{63B3BB69-23CF-44E3-9099-C40C66FF867C}">
                  <a14:compatExt spid="_x0000_s418829"/>
                </a:ext>
                <a:ext uri="{FF2B5EF4-FFF2-40B4-BE49-F238E27FC236}">
                  <a16:creationId xmlns:a16="http://schemas.microsoft.com/office/drawing/2014/main" id="{00000000-0008-0000-0500-00000D64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936749" cy="487111"/>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17</xdr:col>
          <xdr:colOff>85725</xdr:colOff>
          <xdr:row>18</xdr:row>
          <xdr:rowOff>47625</xdr:rowOff>
        </xdr:from>
        <xdr:to>
          <xdr:col>18</xdr:col>
          <xdr:colOff>257175</xdr:colOff>
          <xdr:row>18</xdr:row>
          <xdr:rowOff>209550</xdr:rowOff>
        </xdr:to>
        <xdr:sp macro="" textlink="">
          <xdr:nvSpPr>
            <xdr:cNvPr id="419841" name="Check Box 1" hidden="1">
              <a:extLst>
                <a:ext uri="{63B3BB69-23CF-44E3-9099-C40C66FF867C}">
                  <a14:compatExt spid="_x0000_s419841"/>
                </a:ext>
                <a:ext uri="{FF2B5EF4-FFF2-40B4-BE49-F238E27FC236}">
                  <a16:creationId xmlns:a16="http://schemas.microsoft.com/office/drawing/2014/main" id="{00000000-0008-0000-0600-000001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19</xdr:row>
          <xdr:rowOff>47625</xdr:rowOff>
        </xdr:from>
        <xdr:to>
          <xdr:col>18</xdr:col>
          <xdr:colOff>257175</xdr:colOff>
          <xdr:row>19</xdr:row>
          <xdr:rowOff>209550</xdr:rowOff>
        </xdr:to>
        <xdr:sp macro="" textlink="">
          <xdr:nvSpPr>
            <xdr:cNvPr id="419842" name="Check Box 2" hidden="1">
              <a:extLst>
                <a:ext uri="{63B3BB69-23CF-44E3-9099-C40C66FF867C}">
                  <a14:compatExt spid="_x0000_s419842"/>
                </a:ext>
                <a:ext uri="{FF2B5EF4-FFF2-40B4-BE49-F238E27FC236}">
                  <a16:creationId xmlns:a16="http://schemas.microsoft.com/office/drawing/2014/main" id="{00000000-0008-0000-0600-000002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20</xdr:row>
          <xdr:rowOff>47625</xdr:rowOff>
        </xdr:from>
        <xdr:to>
          <xdr:col>18</xdr:col>
          <xdr:colOff>257175</xdr:colOff>
          <xdr:row>20</xdr:row>
          <xdr:rowOff>209550</xdr:rowOff>
        </xdr:to>
        <xdr:sp macro="" textlink="">
          <xdr:nvSpPr>
            <xdr:cNvPr id="419843" name="Check Box 3" hidden="1">
              <a:extLst>
                <a:ext uri="{63B3BB69-23CF-44E3-9099-C40C66FF867C}">
                  <a14:compatExt spid="_x0000_s419843"/>
                </a:ext>
                <a:ext uri="{FF2B5EF4-FFF2-40B4-BE49-F238E27FC236}">
                  <a16:creationId xmlns:a16="http://schemas.microsoft.com/office/drawing/2014/main" id="{00000000-0008-0000-0600-000003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21</xdr:row>
          <xdr:rowOff>57150</xdr:rowOff>
        </xdr:from>
        <xdr:to>
          <xdr:col>18</xdr:col>
          <xdr:colOff>257175</xdr:colOff>
          <xdr:row>21</xdr:row>
          <xdr:rowOff>219075</xdr:rowOff>
        </xdr:to>
        <xdr:sp macro="" textlink="">
          <xdr:nvSpPr>
            <xdr:cNvPr id="419844" name="Check Box 4" hidden="1">
              <a:extLst>
                <a:ext uri="{63B3BB69-23CF-44E3-9099-C40C66FF867C}">
                  <a14:compatExt spid="_x0000_s419844"/>
                </a:ext>
                <a:ext uri="{FF2B5EF4-FFF2-40B4-BE49-F238E27FC236}">
                  <a16:creationId xmlns:a16="http://schemas.microsoft.com/office/drawing/2014/main" id="{00000000-0008-0000-0600-000004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18</xdr:row>
          <xdr:rowOff>0</xdr:rowOff>
        </xdr:from>
        <xdr:to>
          <xdr:col>27</xdr:col>
          <xdr:colOff>266700</xdr:colOff>
          <xdr:row>18</xdr:row>
          <xdr:rowOff>266700</xdr:rowOff>
        </xdr:to>
        <xdr:sp macro="" textlink="">
          <xdr:nvSpPr>
            <xdr:cNvPr id="419845" name="Group Box 5" hidden="1">
              <a:extLst>
                <a:ext uri="{63B3BB69-23CF-44E3-9099-C40C66FF867C}">
                  <a14:compatExt spid="_x0000_s419845"/>
                </a:ext>
                <a:ext uri="{FF2B5EF4-FFF2-40B4-BE49-F238E27FC236}">
                  <a16:creationId xmlns:a16="http://schemas.microsoft.com/office/drawing/2014/main" id="{00000000-0008-0000-0600-000005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18</xdr:row>
          <xdr:rowOff>57150</xdr:rowOff>
        </xdr:from>
        <xdr:to>
          <xdr:col>25</xdr:col>
          <xdr:colOff>19050</xdr:colOff>
          <xdr:row>18</xdr:row>
          <xdr:rowOff>238125</xdr:rowOff>
        </xdr:to>
        <xdr:sp macro="" textlink="">
          <xdr:nvSpPr>
            <xdr:cNvPr id="419846" name="Option Button 6" hidden="1">
              <a:extLst>
                <a:ext uri="{63B3BB69-23CF-44E3-9099-C40C66FF867C}">
                  <a14:compatExt spid="_x0000_s419846"/>
                </a:ext>
                <a:ext uri="{FF2B5EF4-FFF2-40B4-BE49-F238E27FC236}">
                  <a16:creationId xmlns:a16="http://schemas.microsoft.com/office/drawing/2014/main" id="{00000000-0008-0000-0600-000006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18</xdr:row>
          <xdr:rowOff>57150</xdr:rowOff>
        </xdr:from>
        <xdr:to>
          <xdr:col>27</xdr:col>
          <xdr:colOff>9525</xdr:colOff>
          <xdr:row>18</xdr:row>
          <xdr:rowOff>238125</xdr:rowOff>
        </xdr:to>
        <xdr:sp macro="" textlink="">
          <xdr:nvSpPr>
            <xdr:cNvPr id="419847" name="Option Button 7" hidden="1">
              <a:extLst>
                <a:ext uri="{63B3BB69-23CF-44E3-9099-C40C66FF867C}">
                  <a14:compatExt spid="_x0000_s419847"/>
                </a:ext>
                <a:ext uri="{FF2B5EF4-FFF2-40B4-BE49-F238E27FC236}">
                  <a16:creationId xmlns:a16="http://schemas.microsoft.com/office/drawing/2014/main" id="{00000000-0008-0000-0600-000007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19</xdr:row>
          <xdr:rowOff>57150</xdr:rowOff>
        </xdr:from>
        <xdr:to>
          <xdr:col>25</xdr:col>
          <xdr:colOff>19050</xdr:colOff>
          <xdr:row>19</xdr:row>
          <xdr:rowOff>238125</xdr:rowOff>
        </xdr:to>
        <xdr:sp macro="" textlink="">
          <xdr:nvSpPr>
            <xdr:cNvPr id="419848" name="Option Button 8" hidden="1">
              <a:extLst>
                <a:ext uri="{63B3BB69-23CF-44E3-9099-C40C66FF867C}">
                  <a14:compatExt spid="_x0000_s419848"/>
                </a:ext>
                <a:ext uri="{FF2B5EF4-FFF2-40B4-BE49-F238E27FC236}">
                  <a16:creationId xmlns:a16="http://schemas.microsoft.com/office/drawing/2014/main" id="{00000000-0008-0000-0600-000008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19</xdr:row>
          <xdr:rowOff>57150</xdr:rowOff>
        </xdr:from>
        <xdr:to>
          <xdr:col>27</xdr:col>
          <xdr:colOff>9525</xdr:colOff>
          <xdr:row>19</xdr:row>
          <xdr:rowOff>238125</xdr:rowOff>
        </xdr:to>
        <xdr:sp macro="" textlink="">
          <xdr:nvSpPr>
            <xdr:cNvPr id="419849" name="Option Button 9" hidden="1">
              <a:extLst>
                <a:ext uri="{63B3BB69-23CF-44E3-9099-C40C66FF867C}">
                  <a14:compatExt spid="_x0000_s419849"/>
                </a:ext>
                <a:ext uri="{FF2B5EF4-FFF2-40B4-BE49-F238E27FC236}">
                  <a16:creationId xmlns:a16="http://schemas.microsoft.com/office/drawing/2014/main" id="{00000000-0008-0000-0600-000009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27</xdr:col>
          <xdr:colOff>266700</xdr:colOff>
          <xdr:row>19</xdr:row>
          <xdr:rowOff>266700</xdr:rowOff>
        </xdr:to>
        <xdr:sp macro="" textlink="">
          <xdr:nvSpPr>
            <xdr:cNvPr id="419850" name="Group Box 10" hidden="1">
              <a:extLst>
                <a:ext uri="{63B3BB69-23CF-44E3-9099-C40C66FF867C}">
                  <a14:compatExt spid="_x0000_s419850"/>
                </a:ext>
                <a:ext uri="{FF2B5EF4-FFF2-40B4-BE49-F238E27FC236}">
                  <a16:creationId xmlns:a16="http://schemas.microsoft.com/office/drawing/2014/main" id="{00000000-0008-0000-0600-00000A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20</xdr:row>
          <xdr:rowOff>57150</xdr:rowOff>
        </xdr:from>
        <xdr:to>
          <xdr:col>25</xdr:col>
          <xdr:colOff>19050</xdr:colOff>
          <xdr:row>20</xdr:row>
          <xdr:rowOff>238125</xdr:rowOff>
        </xdr:to>
        <xdr:sp macro="" textlink="">
          <xdr:nvSpPr>
            <xdr:cNvPr id="419851" name="Option Button 11" hidden="1">
              <a:extLst>
                <a:ext uri="{63B3BB69-23CF-44E3-9099-C40C66FF867C}">
                  <a14:compatExt spid="_x0000_s419851"/>
                </a:ext>
                <a:ext uri="{FF2B5EF4-FFF2-40B4-BE49-F238E27FC236}">
                  <a16:creationId xmlns:a16="http://schemas.microsoft.com/office/drawing/2014/main" id="{00000000-0008-0000-0600-00000B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20</xdr:row>
          <xdr:rowOff>57150</xdr:rowOff>
        </xdr:from>
        <xdr:to>
          <xdr:col>27</xdr:col>
          <xdr:colOff>9525</xdr:colOff>
          <xdr:row>20</xdr:row>
          <xdr:rowOff>238125</xdr:rowOff>
        </xdr:to>
        <xdr:sp macro="" textlink="">
          <xdr:nvSpPr>
            <xdr:cNvPr id="419852" name="Option Button 12" hidden="1">
              <a:extLst>
                <a:ext uri="{63B3BB69-23CF-44E3-9099-C40C66FF867C}">
                  <a14:compatExt spid="_x0000_s419852"/>
                </a:ext>
                <a:ext uri="{FF2B5EF4-FFF2-40B4-BE49-F238E27FC236}">
                  <a16:creationId xmlns:a16="http://schemas.microsoft.com/office/drawing/2014/main" id="{00000000-0008-0000-0600-00000C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20</xdr:row>
          <xdr:rowOff>0</xdr:rowOff>
        </xdr:from>
        <xdr:to>
          <xdr:col>27</xdr:col>
          <xdr:colOff>266700</xdr:colOff>
          <xdr:row>20</xdr:row>
          <xdr:rowOff>266700</xdr:rowOff>
        </xdr:to>
        <xdr:sp macro="" textlink="">
          <xdr:nvSpPr>
            <xdr:cNvPr id="419853" name="Group Box 13" hidden="1">
              <a:extLst>
                <a:ext uri="{63B3BB69-23CF-44E3-9099-C40C66FF867C}">
                  <a14:compatExt spid="_x0000_s419853"/>
                </a:ext>
                <a:ext uri="{FF2B5EF4-FFF2-40B4-BE49-F238E27FC236}">
                  <a16:creationId xmlns:a16="http://schemas.microsoft.com/office/drawing/2014/main" id="{00000000-0008-0000-0600-00000D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xdr:colOff>
          <xdr:row>21</xdr:row>
          <xdr:rowOff>0</xdr:rowOff>
        </xdr:from>
        <xdr:to>
          <xdr:col>26</xdr:col>
          <xdr:colOff>123825</xdr:colOff>
          <xdr:row>21</xdr:row>
          <xdr:rowOff>266700</xdr:rowOff>
        </xdr:to>
        <xdr:sp macro="" textlink="">
          <xdr:nvSpPr>
            <xdr:cNvPr id="419854" name="Group Box 14" hidden="1">
              <a:extLst>
                <a:ext uri="{63B3BB69-23CF-44E3-9099-C40C66FF867C}">
                  <a14:compatExt spid="_x0000_s419854"/>
                </a:ext>
                <a:ext uri="{FF2B5EF4-FFF2-40B4-BE49-F238E27FC236}">
                  <a16:creationId xmlns:a16="http://schemas.microsoft.com/office/drawing/2014/main" id="{00000000-0008-0000-0600-00000E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21</xdr:row>
          <xdr:rowOff>57150</xdr:rowOff>
        </xdr:from>
        <xdr:to>
          <xdr:col>25</xdr:col>
          <xdr:colOff>19050</xdr:colOff>
          <xdr:row>21</xdr:row>
          <xdr:rowOff>238125</xdr:rowOff>
        </xdr:to>
        <xdr:sp macro="" textlink="">
          <xdr:nvSpPr>
            <xdr:cNvPr id="419855" name="Option Button 15" hidden="1">
              <a:extLst>
                <a:ext uri="{63B3BB69-23CF-44E3-9099-C40C66FF867C}">
                  <a14:compatExt spid="_x0000_s419855"/>
                </a:ext>
                <a:ext uri="{FF2B5EF4-FFF2-40B4-BE49-F238E27FC236}">
                  <a16:creationId xmlns:a16="http://schemas.microsoft.com/office/drawing/2014/main" id="{00000000-0008-0000-0600-00000F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21</xdr:row>
          <xdr:rowOff>57150</xdr:rowOff>
        </xdr:from>
        <xdr:to>
          <xdr:col>27</xdr:col>
          <xdr:colOff>9525</xdr:colOff>
          <xdr:row>21</xdr:row>
          <xdr:rowOff>238125</xdr:rowOff>
        </xdr:to>
        <xdr:sp macro="" textlink="">
          <xdr:nvSpPr>
            <xdr:cNvPr id="419856" name="Option Button 16" hidden="1">
              <a:extLst>
                <a:ext uri="{63B3BB69-23CF-44E3-9099-C40C66FF867C}">
                  <a14:compatExt spid="_x0000_s419856"/>
                </a:ext>
                <a:ext uri="{FF2B5EF4-FFF2-40B4-BE49-F238E27FC236}">
                  <a16:creationId xmlns:a16="http://schemas.microsoft.com/office/drawing/2014/main" id="{00000000-0008-0000-0600-000010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24</xdr:row>
          <xdr:rowOff>47625</xdr:rowOff>
        </xdr:from>
        <xdr:to>
          <xdr:col>18</xdr:col>
          <xdr:colOff>257175</xdr:colOff>
          <xdr:row>24</xdr:row>
          <xdr:rowOff>209550</xdr:rowOff>
        </xdr:to>
        <xdr:sp macro="" textlink="">
          <xdr:nvSpPr>
            <xdr:cNvPr id="419857" name="Check Box 17" hidden="1">
              <a:extLst>
                <a:ext uri="{63B3BB69-23CF-44E3-9099-C40C66FF867C}">
                  <a14:compatExt spid="_x0000_s419857"/>
                </a:ext>
                <a:ext uri="{FF2B5EF4-FFF2-40B4-BE49-F238E27FC236}">
                  <a16:creationId xmlns:a16="http://schemas.microsoft.com/office/drawing/2014/main" id="{00000000-0008-0000-0600-000011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25</xdr:row>
          <xdr:rowOff>47625</xdr:rowOff>
        </xdr:from>
        <xdr:to>
          <xdr:col>18</xdr:col>
          <xdr:colOff>257175</xdr:colOff>
          <xdr:row>25</xdr:row>
          <xdr:rowOff>209550</xdr:rowOff>
        </xdr:to>
        <xdr:sp macro="" textlink="">
          <xdr:nvSpPr>
            <xdr:cNvPr id="419858" name="Check Box 18" hidden="1">
              <a:extLst>
                <a:ext uri="{63B3BB69-23CF-44E3-9099-C40C66FF867C}">
                  <a14:compatExt spid="_x0000_s419858"/>
                </a:ext>
                <a:ext uri="{FF2B5EF4-FFF2-40B4-BE49-F238E27FC236}">
                  <a16:creationId xmlns:a16="http://schemas.microsoft.com/office/drawing/2014/main" id="{00000000-0008-0000-0600-000012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24</xdr:row>
          <xdr:rowOff>57150</xdr:rowOff>
        </xdr:from>
        <xdr:to>
          <xdr:col>25</xdr:col>
          <xdr:colOff>19050</xdr:colOff>
          <xdr:row>24</xdr:row>
          <xdr:rowOff>238125</xdr:rowOff>
        </xdr:to>
        <xdr:sp macro="" textlink="">
          <xdr:nvSpPr>
            <xdr:cNvPr id="419859" name="Option Button 19" hidden="1">
              <a:extLst>
                <a:ext uri="{63B3BB69-23CF-44E3-9099-C40C66FF867C}">
                  <a14:compatExt spid="_x0000_s419859"/>
                </a:ext>
                <a:ext uri="{FF2B5EF4-FFF2-40B4-BE49-F238E27FC236}">
                  <a16:creationId xmlns:a16="http://schemas.microsoft.com/office/drawing/2014/main" id="{00000000-0008-0000-0600-000013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24</xdr:row>
          <xdr:rowOff>57150</xdr:rowOff>
        </xdr:from>
        <xdr:to>
          <xdr:col>27</xdr:col>
          <xdr:colOff>9525</xdr:colOff>
          <xdr:row>24</xdr:row>
          <xdr:rowOff>238125</xdr:rowOff>
        </xdr:to>
        <xdr:sp macro="" textlink="">
          <xdr:nvSpPr>
            <xdr:cNvPr id="419860" name="Option Button 20" hidden="1">
              <a:extLst>
                <a:ext uri="{63B3BB69-23CF-44E3-9099-C40C66FF867C}">
                  <a14:compatExt spid="_x0000_s419860"/>
                </a:ext>
                <a:ext uri="{FF2B5EF4-FFF2-40B4-BE49-F238E27FC236}">
                  <a16:creationId xmlns:a16="http://schemas.microsoft.com/office/drawing/2014/main" id="{00000000-0008-0000-0600-000014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24</xdr:row>
          <xdr:rowOff>0</xdr:rowOff>
        </xdr:from>
        <xdr:to>
          <xdr:col>27</xdr:col>
          <xdr:colOff>266700</xdr:colOff>
          <xdr:row>24</xdr:row>
          <xdr:rowOff>266700</xdr:rowOff>
        </xdr:to>
        <xdr:sp macro="" textlink="">
          <xdr:nvSpPr>
            <xdr:cNvPr id="419861" name="Group Box 21" hidden="1">
              <a:extLst>
                <a:ext uri="{63B3BB69-23CF-44E3-9099-C40C66FF867C}">
                  <a14:compatExt spid="_x0000_s419861"/>
                </a:ext>
                <a:ext uri="{FF2B5EF4-FFF2-40B4-BE49-F238E27FC236}">
                  <a16:creationId xmlns:a16="http://schemas.microsoft.com/office/drawing/2014/main" id="{00000000-0008-0000-0600-000015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25</xdr:row>
          <xdr:rowOff>57150</xdr:rowOff>
        </xdr:from>
        <xdr:to>
          <xdr:col>25</xdr:col>
          <xdr:colOff>19050</xdr:colOff>
          <xdr:row>25</xdr:row>
          <xdr:rowOff>238125</xdr:rowOff>
        </xdr:to>
        <xdr:sp macro="" textlink="">
          <xdr:nvSpPr>
            <xdr:cNvPr id="419862" name="Option Button 22" hidden="1">
              <a:extLst>
                <a:ext uri="{63B3BB69-23CF-44E3-9099-C40C66FF867C}">
                  <a14:compatExt spid="_x0000_s419862"/>
                </a:ext>
                <a:ext uri="{FF2B5EF4-FFF2-40B4-BE49-F238E27FC236}">
                  <a16:creationId xmlns:a16="http://schemas.microsoft.com/office/drawing/2014/main" id="{00000000-0008-0000-0600-000016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66675</xdr:colOff>
          <xdr:row>25</xdr:row>
          <xdr:rowOff>57150</xdr:rowOff>
        </xdr:from>
        <xdr:to>
          <xdr:col>27</xdr:col>
          <xdr:colOff>9525</xdr:colOff>
          <xdr:row>25</xdr:row>
          <xdr:rowOff>238125</xdr:rowOff>
        </xdr:to>
        <xdr:sp macro="" textlink="">
          <xdr:nvSpPr>
            <xdr:cNvPr id="419863" name="Option Button 23" hidden="1">
              <a:extLst>
                <a:ext uri="{63B3BB69-23CF-44E3-9099-C40C66FF867C}">
                  <a14:compatExt spid="_x0000_s419863"/>
                </a:ext>
                <a:ext uri="{FF2B5EF4-FFF2-40B4-BE49-F238E27FC236}">
                  <a16:creationId xmlns:a16="http://schemas.microsoft.com/office/drawing/2014/main" id="{00000000-0008-0000-0600-000017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266700</xdr:colOff>
          <xdr:row>25</xdr:row>
          <xdr:rowOff>28575</xdr:rowOff>
        </xdr:from>
        <xdr:to>
          <xdr:col>27</xdr:col>
          <xdr:colOff>257175</xdr:colOff>
          <xdr:row>26</xdr:row>
          <xdr:rowOff>9525</xdr:rowOff>
        </xdr:to>
        <xdr:sp macro="" textlink="">
          <xdr:nvSpPr>
            <xdr:cNvPr id="419864" name="Group Box 24" hidden="1">
              <a:extLst>
                <a:ext uri="{63B3BB69-23CF-44E3-9099-C40C66FF867C}">
                  <a14:compatExt spid="_x0000_s419864"/>
                </a:ext>
                <a:ext uri="{FF2B5EF4-FFF2-40B4-BE49-F238E27FC236}">
                  <a16:creationId xmlns:a16="http://schemas.microsoft.com/office/drawing/2014/main" id="{00000000-0008-0000-0600-000018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266700</xdr:colOff>
          <xdr:row>29</xdr:row>
          <xdr:rowOff>190500</xdr:rowOff>
        </xdr:to>
        <xdr:sp macro="" textlink="">
          <xdr:nvSpPr>
            <xdr:cNvPr id="419865" name="Group Box 25" hidden="1">
              <a:extLst>
                <a:ext uri="{63B3BB69-23CF-44E3-9099-C40C66FF867C}">
                  <a14:compatExt spid="_x0000_s419865"/>
                </a:ext>
                <a:ext uri="{FF2B5EF4-FFF2-40B4-BE49-F238E27FC236}">
                  <a16:creationId xmlns:a16="http://schemas.microsoft.com/office/drawing/2014/main" id="{00000000-0008-0000-0600-000019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28</xdr:row>
          <xdr:rowOff>161925</xdr:rowOff>
        </xdr:from>
        <xdr:to>
          <xdr:col>7</xdr:col>
          <xdr:colOff>57150</xdr:colOff>
          <xdr:row>29</xdr:row>
          <xdr:rowOff>85725</xdr:rowOff>
        </xdr:to>
        <xdr:sp macro="" textlink="">
          <xdr:nvSpPr>
            <xdr:cNvPr id="419866" name="Option Button 26" hidden="1">
              <a:extLst>
                <a:ext uri="{63B3BB69-23CF-44E3-9099-C40C66FF867C}">
                  <a14:compatExt spid="_x0000_s419866"/>
                </a:ext>
                <a:ext uri="{FF2B5EF4-FFF2-40B4-BE49-F238E27FC236}">
                  <a16:creationId xmlns:a16="http://schemas.microsoft.com/office/drawing/2014/main" id="{00000000-0008-0000-0600-00001A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152400</xdr:rowOff>
        </xdr:from>
        <xdr:to>
          <xdr:col>8</xdr:col>
          <xdr:colOff>0</xdr:colOff>
          <xdr:row>29</xdr:row>
          <xdr:rowOff>104775</xdr:rowOff>
        </xdr:to>
        <xdr:sp macro="" textlink="">
          <xdr:nvSpPr>
            <xdr:cNvPr id="419867" name="Option Button 27" hidden="1">
              <a:extLst>
                <a:ext uri="{63B3BB69-23CF-44E3-9099-C40C66FF867C}">
                  <a14:compatExt spid="_x0000_s419867"/>
                </a:ext>
                <a:ext uri="{FF2B5EF4-FFF2-40B4-BE49-F238E27FC236}">
                  <a16:creationId xmlns:a16="http://schemas.microsoft.com/office/drawing/2014/main" id="{00000000-0008-0000-0600-00001B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9525</xdr:rowOff>
        </xdr:from>
        <xdr:to>
          <xdr:col>9</xdr:col>
          <xdr:colOff>228600</xdr:colOff>
          <xdr:row>26</xdr:row>
          <xdr:rowOff>133350</xdr:rowOff>
        </xdr:to>
        <xdr:sp macro="" textlink="">
          <xdr:nvSpPr>
            <xdr:cNvPr id="419868" name="Group Box 28" hidden="1">
              <a:extLst>
                <a:ext uri="{63B3BB69-23CF-44E3-9099-C40C66FF867C}">
                  <a14:compatExt spid="_x0000_s419868"/>
                </a:ext>
                <a:ext uri="{FF2B5EF4-FFF2-40B4-BE49-F238E27FC236}">
                  <a16:creationId xmlns:a16="http://schemas.microsoft.com/office/drawing/2014/main" id="{00000000-0008-0000-0600-00001C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38100</xdr:rowOff>
        </xdr:from>
        <xdr:to>
          <xdr:col>6</xdr:col>
          <xdr:colOff>238125</xdr:colOff>
          <xdr:row>25</xdr:row>
          <xdr:rowOff>228600</xdr:rowOff>
        </xdr:to>
        <xdr:sp macro="" textlink="">
          <xdr:nvSpPr>
            <xdr:cNvPr id="419869" name="Option Button 29" hidden="1">
              <a:extLst>
                <a:ext uri="{63B3BB69-23CF-44E3-9099-C40C66FF867C}">
                  <a14:compatExt spid="_x0000_s419869"/>
                </a:ext>
                <a:ext uri="{FF2B5EF4-FFF2-40B4-BE49-F238E27FC236}">
                  <a16:creationId xmlns:a16="http://schemas.microsoft.com/office/drawing/2014/main" id="{00000000-0008-0000-0600-00001D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47625</xdr:rowOff>
        </xdr:from>
        <xdr:to>
          <xdr:col>7</xdr:col>
          <xdr:colOff>228600</xdr:colOff>
          <xdr:row>25</xdr:row>
          <xdr:rowOff>228600</xdr:rowOff>
        </xdr:to>
        <xdr:sp macro="" textlink="">
          <xdr:nvSpPr>
            <xdr:cNvPr id="419870" name="Option Button 30" hidden="1">
              <a:extLst>
                <a:ext uri="{63B3BB69-23CF-44E3-9099-C40C66FF867C}">
                  <a14:compatExt spid="_x0000_s419870"/>
                </a:ext>
                <a:ext uri="{FF2B5EF4-FFF2-40B4-BE49-F238E27FC236}">
                  <a16:creationId xmlns:a16="http://schemas.microsoft.com/office/drawing/2014/main" id="{00000000-0008-0000-0600-00001E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38100</xdr:rowOff>
        </xdr:from>
        <xdr:to>
          <xdr:col>8</xdr:col>
          <xdr:colOff>219075</xdr:colOff>
          <xdr:row>25</xdr:row>
          <xdr:rowOff>228600</xdr:rowOff>
        </xdr:to>
        <xdr:sp macro="" textlink="">
          <xdr:nvSpPr>
            <xdr:cNvPr id="419871" name="Option Button 31" hidden="1">
              <a:extLst>
                <a:ext uri="{63B3BB69-23CF-44E3-9099-C40C66FF867C}">
                  <a14:compatExt spid="_x0000_s419871"/>
                </a:ext>
                <a:ext uri="{FF2B5EF4-FFF2-40B4-BE49-F238E27FC236}">
                  <a16:creationId xmlns:a16="http://schemas.microsoft.com/office/drawing/2014/main" id="{00000000-0008-0000-0600-00001F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0</xdr:rowOff>
        </xdr:from>
        <xdr:to>
          <xdr:col>9</xdr:col>
          <xdr:colOff>190500</xdr:colOff>
          <xdr:row>22</xdr:row>
          <xdr:rowOff>9525</xdr:rowOff>
        </xdr:to>
        <xdr:sp macro="" textlink="">
          <xdr:nvSpPr>
            <xdr:cNvPr id="419872" name="Group Box 32" hidden="1">
              <a:extLst>
                <a:ext uri="{63B3BB69-23CF-44E3-9099-C40C66FF867C}">
                  <a14:compatExt spid="_x0000_s419872"/>
                </a:ext>
                <a:ext uri="{FF2B5EF4-FFF2-40B4-BE49-F238E27FC236}">
                  <a16:creationId xmlns:a16="http://schemas.microsoft.com/office/drawing/2014/main" id="{00000000-0008-0000-0600-000020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85725</xdr:rowOff>
        </xdr:from>
        <xdr:to>
          <xdr:col>6</xdr:col>
          <xdr:colOff>209550</xdr:colOff>
          <xdr:row>21</xdr:row>
          <xdr:rowOff>247650</xdr:rowOff>
        </xdr:to>
        <xdr:sp macro="" textlink="">
          <xdr:nvSpPr>
            <xdr:cNvPr id="419873" name="Option Button 33" hidden="1">
              <a:extLst>
                <a:ext uri="{63B3BB69-23CF-44E3-9099-C40C66FF867C}">
                  <a14:compatExt spid="_x0000_s419873"/>
                </a:ext>
                <a:ext uri="{FF2B5EF4-FFF2-40B4-BE49-F238E27FC236}">
                  <a16:creationId xmlns:a16="http://schemas.microsoft.com/office/drawing/2014/main" id="{00000000-0008-0000-0600-000021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xdr:row>
          <xdr:rowOff>85725</xdr:rowOff>
        </xdr:from>
        <xdr:to>
          <xdr:col>7</xdr:col>
          <xdr:colOff>238125</xdr:colOff>
          <xdr:row>21</xdr:row>
          <xdr:rowOff>247650</xdr:rowOff>
        </xdr:to>
        <xdr:sp macro="" textlink="">
          <xdr:nvSpPr>
            <xdr:cNvPr id="419874" name="Option Button 34" hidden="1">
              <a:extLst>
                <a:ext uri="{63B3BB69-23CF-44E3-9099-C40C66FF867C}">
                  <a14:compatExt spid="_x0000_s419874"/>
                </a:ext>
                <a:ext uri="{FF2B5EF4-FFF2-40B4-BE49-F238E27FC236}">
                  <a16:creationId xmlns:a16="http://schemas.microsoft.com/office/drawing/2014/main" id="{00000000-0008-0000-0600-000022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57150</xdr:rowOff>
        </xdr:from>
        <xdr:to>
          <xdr:col>8</xdr:col>
          <xdr:colOff>228600</xdr:colOff>
          <xdr:row>21</xdr:row>
          <xdr:rowOff>266700</xdr:rowOff>
        </xdr:to>
        <xdr:sp macro="" textlink="">
          <xdr:nvSpPr>
            <xdr:cNvPr id="419875" name="Option Button 35" hidden="1">
              <a:extLst>
                <a:ext uri="{63B3BB69-23CF-44E3-9099-C40C66FF867C}">
                  <a14:compatExt spid="_x0000_s419875"/>
                </a:ext>
                <a:ext uri="{FF2B5EF4-FFF2-40B4-BE49-F238E27FC236}">
                  <a16:creationId xmlns:a16="http://schemas.microsoft.com/office/drawing/2014/main" id="{00000000-0008-0000-0600-000023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20</xdr:row>
          <xdr:rowOff>9525</xdr:rowOff>
        </xdr:from>
        <xdr:to>
          <xdr:col>9</xdr:col>
          <xdr:colOff>228600</xdr:colOff>
          <xdr:row>20</xdr:row>
          <xdr:rowOff>257175</xdr:rowOff>
        </xdr:to>
        <xdr:sp macro="" textlink="">
          <xdr:nvSpPr>
            <xdr:cNvPr id="419876" name="Group Box 36" hidden="1">
              <a:extLst>
                <a:ext uri="{63B3BB69-23CF-44E3-9099-C40C66FF867C}">
                  <a14:compatExt spid="_x0000_s419876"/>
                </a:ext>
                <a:ext uri="{FF2B5EF4-FFF2-40B4-BE49-F238E27FC236}">
                  <a16:creationId xmlns:a16="http://schemas.microsoft.com/office/drawing/2014/main" id="{00000000-0008-0000-0600-000024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20</xdr:row>
          <xdr:rowOff>76200</xdr:rowOff>
        </xdr:from>
        <xdr:to>
          <xdr:col>6</xdr:col>
          <xdr:colOff>247650</xdr:colOff>
          <xdr:row>20</xdr:row>
          <xdr:rowOff>219075</xdr:rowOff>
        </xdr:to>
        <xdr:sp macro="" textlink="">
          <xdr:nvSpPr>
            <xdr:cNvPr id="419877" name="Option Button 37" hidden="1">
              <a:extLst>
                <a:ext uri="{63B3BB69-23CF-44E3-9099-C40C66FF867C}">
                  <a14:compatExt spid="_x0000_s419877"/>
                </a:ext>
                <a:ext uri="{FF2B5EF4-FFF2-40B4-BE49-F238E27FC236}">
                  <a16:creationId xmlns:a16="http://schemas.microsoft.com/office/drawing/2014/main" id="{00000000-0008-0000-0600-000025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xdr:row>
          <xdr:rowOff>57150</xdr:rowOff>
        </xdr:from>
        <xdr:to>
          <xdr:col>7</xdr:col>
          <xdr:colOff>238125</xdr:colOff>
          <xdr:row>20</xdr:row>
          <xdr:rowOff>228600</xdr:rowOff>
        </xdr:to>
        <xdr:sp macro="" textlink="">
          <xdr:nvSpPr>
            <xdr:cNvPr id="419878" name="Option Button 38" hidden="1">
              <a:extLst>
                <a:ext uri="{63B3BB69-23CF-44E3-9099-C40C66FF867C}">
                  <a14:compatExt spid="_x0000_s419878"/>
                </a:ext>
                <a:ext uri="{FF2B5EF4-FFF2-40B4-BE49-F238E27FC236}">
                  <a16:creationId xmlns:a16="http://schemas.microsoft.com/office/drawing/2014/main" id="{00000000-0008-0000-0600-000026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38100</xdr:rowOff>
        </xdr:from>
        <xdr:to>
          <xdr:col>8</xdr:col>
          <xdr:colOff>219075</xdr:colOff>
          <xdr:row>20</xdr:row>
          <xdr:rowOff>247650</xdr:rowOff>
        </xdr:to>
        <xdr:sp macro="" textlink="">
          <xdr:nvSpPr>
            <xdr:cNvPr id="419879" name="Option Button 39" hidden="1">
              <a:extLst>
                <a:ext uri="{63B3BB69-23CF-44E3-9099-C40C66FF867C}">
                  <a14:compatExt spid="_x0000_s419879"/>
                </a:ext>
                <a:ext uri="{FF2B5EF4-FFF2-40B4-BE49-F238E27FC236}">
                  <a16:creationId xmlns:a16="http://schemas.microsoft.com/office/drawing/2014/main" id="{00000000-0008-0000-0600-000027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0</xdr:rowOff>
        </xdr:from>
        <xdr:to>
          <xdr:col>10</xdr:col>
          <xdr:colOff>0</xdr:colOff>
          <xdr:row>19</xdr:row>
          <xdr:rowOff>266700</xdr:rowOff>
        </xdr:to>
        <xdr:sp macro="" textlink="">
          <xdr:nvSpPr>
            <xdr:cNvPr id="419880" name="Group Box 40" hidden="1">
              <a:extLst>
                <a:ext uri="{63B3BB69-23CF-44E3-9099-C40C66FF867C}">
                  <a14:compatExt spid="_x0000_s419880"/>
                </a:ext>
                <a:ext uri="{FF2B5EF4-FFF2-40B4-BE49-F238E27FC236}">
                  <a16:creationId xmlns:a16="http://schemas.microsoft.com/office/drawing/2014/main" id="{00000000-0008-0000-0600-000028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38100</xdr:rowOff>
        </xdr:from>
        <xdr:to>
          <xdr:col>6</xdr:col>
          <xdr:colOff>238125</xdr:colOff>
          <xdr:row>19</xdr:row>
          <xdr:rowOff>209550</xdr:rowOff>
        </xdr:to>
        <xdr:sp macro="" textlink="">
          <xdr:nvSpPr>
            <xdr:cNvPr id="419881" name="Option Button 41" hidden="1">
              <a:extLst>
                <a:ext uri="{63B3BB69-23CF-44E3-9099-C40C66FF867C}">
                  <a14:compatExt spid="_x0000_s419881"/>
                </a:ext>
                <a:ext uri="{FF2B5EF4-FFF2-40B4-BE49-F238E27FC236}">
                  <a16:creationId xmlns:a16="http://schemas.microsoft.com/office/drawing/2014/main" id="{00000000-0008-0000-0600-000029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xdr:row>
          <xdr:rowOff>47625</xdr:rowOff>
        </xdr:from>
        <xdr:to>
          <xdr:col>7</xdr:col>
          <xdr:colOff>247650</xdr:colOff>
          <xdr:row>19</xdr:row>
          <xdr:rowOff>209550</xdr:rowOff>
        </xdr:to>
        <xdr:sp macro="" textlink="">
          <xdr:nvSpPr>
            <xdr:cNvPr id="419882" name="Option Button 42" hidden="1">
              <a:extLst>
                <a:ext uri="{63B3BB69-23CF-44E3-9099-C40C66FF867C}">
                  <a14:compatExt spid="_x0000_s419882"/>
                </a:ext>
                <a:ext uri="{FF2B5EF4-FFF2-40B4-BE49-F238E27FC236}">
                  <a16:creationId xmlns:a16="http://schemas.microsoft.com/office/drawing/2014/main" id="{00000000-0008-0000-0600-00002A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28575</xdr:rowOff>
        </xdr:from>
        <xdr:to>
          <xdr:col>8</xdr:col>
          <xdr:colOff>219075</xdr:colOff>
          <xdr:row>19</xdr:row>
          <xdr:rowOff>228600</xdr:rowOff>
        </xdr:to>
        <xdr:sp macro="" textlink="">
          <xdr:nvSpPr>
            <xdr:cNvPr id="419883" name="Option Button 43" hidden="1">
              <a:extLst>
                <a:ext uri="{63B3BB69-23CF-44E3-9099-C40C66FF867C}">
                  <a14:compatExt spid="_x0000_s419883"/>
                </a:ext>
                <a:ext uri="{FF2B5EF4-FFF2-40B4-BE49-F238E27FC236}">
                  <a16:creationId xmlns:a16="http://schemas.microsoft.com/office/drawing/2014/main" id="{00000000-0008-0000-0600-00002B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18</xdr:row>
          <xdr:rowOff>0</xdr:rowOff>
        </xdr:from>
        <xdr:to>
          <xdr:col>10</xdr:col>
          <xdr:colOff>9525</xdr:colOff>
          <xdr:row>18</xdr:row>
          <xdr:rowOff>266700</xdr:rowOff>
        </xdr:to>
        <xdr:sp macro="" textlink="">
          <xdr:nvSpPr>
            <xdr:cNvPr id="419884" name="Group Box 44" hidden="1">
              <a:extLst>
                <a:ext uri="{63B3BB69-23CF-44E3-9099-C40C66FF867C}">
                  <a14:compatExt spid="_x0000_s419884"/>
                </a:ext>
                <a:ext uri="{FF2B5EF4-FFF2-40B4-BE49-F238E27FC236}">
                  <a16:creationId xmlns:a16="http://schemas.microsoft.com/office/drawing/2014/main" id="{00000000-0008-0000-0600-00002C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57150</xdr:rowOff>
        </xdr:from>
        <xdr:to>
          <xdr:col>6</xdr:col>
          <xdr:colOff>238125</xdr:colOff>
          <xdr:row>18</xdr:row>
          <xdr:rowOff>228600</xdr:rowOff>
        </xdr:to>
        <xdr:sp macro="" textlink="">
          <xdr:nvSpPr>
            <xdr:cNvPr id="419885" name="Option Button 45" hidden="1">
              <a:extLst>
                <a:ext uri="{63B3BB69-23CF-44E3-9099-C40C66FF867C}">
                  <a14:compatExt spid="_x0000_s419885"/>
                </a:ext>
                <a:ext uri="{FF2B5EF4-FFF2-40B4-BE49-F238E27FC236}">
                  <a16:creationId xmlns:a16="http://schemas.microsoft.com/office/drawing/2014/main" id="{00000000-0008-0000-0600-00002D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xdr:row>
          <xdr:rowOff>57150</xdr:rowOff>
        </xdr:from>
        <xdr:to>
          <xdr:col>7</xdr:col>
          <xdr:colOff>228600</xdr:colOff>
          <xdr:row>18</xdr:row>
          <xdr:rowOff>228600</xdr:rowOff>
        </xdr:to>
        <xdr:sp macro="" textlink="">
          <xdr:nvSpPr>
            <xdr:cNvPr id="419886" name="Option Button 46" hidden="1">
              <a:extLst>
                <a:ext uri="{63B3BB69-23CF-44E3-9099-C40C66FF867C}">
                  <a14:compatExt spid="_x0000_s419886"/>
                </a:ext>
                <a:ext uri="{FF2B5EF4-FFF2-40B4-BE49-F238E27FC236}">
                  <a16:creationId xmlns:a16="http://schemas.microsoft.com/office/drawing/2014/main" id="{00000000-0008-0000-0600-00002E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76200</xdr:rowOff>
        </xdr:from>
        <xdr:to>
          <xdr:col>8</xdr:col>
          <xdr:colOff>209550</xdr:colOff>
          <xdr:row>18</xdr:row>
          <xdr:rowOff>219075</xdr:rowOff>
        </xdr:to>
        <xdr:sp macro="" textlink="">
          <xdr:nvSpPr>
            <xdr:cNvPr id="419887" name="Option Button 47" hidden="1">
              <a:extLst>
                <a:ext uri="{63B3BB69-23CF-44E3-9099-C40C66FF867C}">
                  <a14:compatExt spid="_x0000_s419887"/>
                </a:ext>
                <a:ext uri="{FF2B5EF4-FFF2-40B4-BE49-F238E27FC236}">
                  <a16:creationId xmlns:a16="http://schemas.microsoft.com/office/drawing/2014/main" id="{00000000-0008-0000-0600-00002F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28</xdr:col>
          <xdr:colOff>57150</xdr:colOff>
          <xdr:row>47</xdr:row>
          <xdr:rowOff>28575</xdr:rowOff>
        </xdr:to>
        <xdr:sp macro="" textlink="">
          <xdr:nvSpPr>
            <xdr:cNvPr id="419888" name="Group Box 48" hidden="1">
              <a:extLst>
                <a:ext uri="{63B3BB69-23CF-44E3-9099-C40C66FF867C}">
                  <a14:compatExt spid="_x0000_s419888"/>
                </a:ext>
                <a:ext uri="{FF2B5EF4-FFF2-40B4-BE49-F238E27FC236}">
                  <a16:creationId xmlns:a16="http://schemas.microsoft.com/office/drawing/2014/main" id="{00000000-0008-0000-0600-000030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46</xdr:row>
          <xdr:rowOff>57150</xdr:rowOff>
        </xdr:from>
        <xdr:to>
          <xdr:col>9</xdr:col>
          <xdr:colOff>95250</xdr:colOff>
          <xdr:row>46</xdr:row>
          <xdr:rowOff>228600</xdr:rowOff>
        </xdr:to>
        <xdr:sp macro="" textlink="">
          <xdr:nvSpPr>
            <xdr:cNvPr id="419889" name="Option Button 49" hidden="1">
              <a:extLst>
                <a:ext uri="{63B3BB69-23CF-44E3-9099-C40C66FF867C}">
                  <a14:compatExt spid="_x0000_s419889"/>
                </a:ext>
                <a:ext uri="{FF2B5EF4-FFF2-40B4-BE49-F238E27FC236}">
                  <a16:creationId xmlns:a16="http://schemas.microsoft.com/office/drawing/2014/main" id="{00000000-0008-0000-0600-000031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46</xdr:row>
          <xdr:rowOff>57150</xdr:rowOff>
        </xdr:from>
        <xdr:to>
          <xdr:col>13</xdr:col>
          <xdr:colOff>85725</xdr:colOff>
          <xdr:row>46</xdr:row>
          <xdr:rowOff>228600</xdr:rowOff>
        </xdr:to>
        <xdr:sp macro="" textlink="">
          <xdr:nvSpPr>
            <xdr:cNvPr id="419890" name="Option Button 50" hidden="1">
              <a:extLst>
                <a:ext uri="{63B3BB69-23CF-44E3-9099-C40C66FF867C}">
                  <a14:compatExt spid="_x0000_s419890"/>
                </a:ext>
                <a:ext uri="{FF2B5EF4-FFF2-40B4-BE49-F238E27FC236}">
                  <a16:creationId xmlns:a16="http://schemas.microsoft.com/office/drawing/2014/main" id="{00000000-0008-0000-0600-000032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27</xdr:col>
          <xdr:colOff>247650</xdr:colOff>
          <xdr:row>54</xdr:row>
          <xdr:rowOff>38100</xdr:rowOff>
        </xdr:to>
        <xdr:sp macro="" textlink="">
          <xdr:nvSpPr>
            <xdr:cNvPr id="419891" name="Group Box 51" hidden="1">
              <a:extLst>
                <a:ext uri="{63B3BB69-23CF-44E3-9099-C40C66FF867C}">
                  <a14:compatExt spid="_x0000_s419891"/>
                </a:ext>
                <a:ext uri="{FF2B5EF4-FFF2-40B4-BE49-F238E27FC236}">
                  <a16:creationId xmlns:a16="http://schemas.microsoft.com/office/drawing/2014/main" id="{00000000-0008-0000-0600-000033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57150</xdr:rowOff>
        </xdr:from>
        <xdr:to>
          <xdr:col>9</xdr:col>
          <xdr:colOff>85725</xdr:colOff>
          <xdr:row>53</xdr:row>
          <xdr:rowOff>228600</xdr:rowOff>
        </xdr:to>
        <xdr:sp macro="" textlink="">
          <xdr:nvSpPr>
            <xdr:cNvPr id="419892" name="Option Button 52" hidden="1">
              <a:extLst>
                <a:ext uri="{63B3BB69-23CF-44E3-9099-C40C66FF867C}">
                  <a14:compatExt spid="_x0000_s419892"/>
                </a:ext>
                <a:ext uri="{FF2B5EF4-FFF2-40B4-BE49-F238E27FC236}">
                  <a16:creationId xmlns:a16="http://schemas.microsoft.com/office/drawing/2014/main" id="{00000000-0008-0000-0600-000034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53</xdr:row>
          <xdr:rowOff>57150</xdr:rowOff>
        </xdr:from>
        <xdr:to>
          <xdr:col>13</xdr:col>
          <xdr:colOff>76200</xdr:colOff>
          <xdr:row>53</xdr:row>
          <xdr:rowOff>228600</xdr:rowOff>
        </xdr:to>
        <xdr:sp macro="" textlink="">
          <xdr:nvSpPr>
            <xdr:cNvPr id="419893" name="Option Button 53" hidden="1">
              <a:extLst>
                <a:ext uri="{63B3BB69-23CF-44E3-9099-C40C66FF867C}">
                  <a14:compatExt spid="_x0000_s419893"/>
                </a:ext>
                <a:ext uri="{FF2B5EF4-FFF2-40B4-BE49-F238E27FC236}">
                  <a16:creationId xmlns:a16="http://schemas.microsoft.com/office/drawing/2014/main" id="{00000000-0008-0000-0600-000035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60</xdr:row>
          <xdr:rowOff>0</xdr:rowOff>
        </xdr:from>
        <xdr:to>
          <xdr:col>27</xdr:col>
          <xdr:colOff>247650</xdr:colOff>
          <xdr:row>60</xdr:row>
          <xdr:rowOff>276225</xdr:rowOff>
        </xdr:to>
        <xdr:sp macro="" textlink="">
          <xdr:nvSpPr>
            <xdr:cNvPr id="419894" name="Group Box 54" hidden="1">
              <a:extLst>
                <a:ext uri="{63B3BB69-23CF-44E3-9099-C40C66FF867C}">
                  <a14:compatExt spid="_x0000_s419894"/>
                </a:ext>
                <a:ext uri="{FF2B5EF4-FFF2-40B4-BE49-F238E27FC236}">
                  <a16:creationId xmlns:a16="http://schemas.microsoft.com/office/drawing/2014/main" id="{00000000-0008-0000-0600-000036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60</xdr:row>
          <xdr:rowOff>57150</xdr:rowOff>
        </xdr:from>
        <xdr:to>
          <xdr:col>9</xdr:col>
          <xdr:colOff>85725</xdr:colOff>
          <xdr:row>60</xdr:row>
          <xdr:rowOff>228600</xdr:rowOff>
        </xdr:to>
        <xdr:sp macro="" textlink="">
          <xdr:nvSpPr>
            <xdr:cNvPr id="419895" name="Option Button 55" hidden="1">
              <a:extLst>
                <a:ext uri="{63B3BB69-23CF-44E3-9099-C40C66FF867C}">
                  <a14:compatExt spid="_x0000_s419895"/>
                </a:ext>
                <a:ext uri="{FF2B5EF4-FFF2-40B4-BE49-F238E27FC236}">
                  <a16:creationId xmlns:a16="http://schemas.microsoft.com/office/drawing/2014/main" id="{00000000-0008-0000-0600-000037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60</xdr:row>
          <xdr:rowOff>57150</xdr:rowOff>
        </xdr:from>
        <xdr:to>
          <xdr:col>13</xdr:col>
          <xdr:colOff>76200</xdr:colOff>
          <xdr:row>60</xdr:row>
          <xdr:rowOff>228600</xdr:rowOff>
        </xdr:to>
        <xdr:sp macro="" textlink="">
          <xdr:nvSpPr>
            <xdr:cNvPr id="419896" name="Option Button 56" hidden="1">
              <a:extLst>
                <a:ext uri="{63B3BB69-23CF-44E3-9099-C40C66FF867C}">
                  <a14:compatExt spid="_x0000_s419896"/>
                </a:ext>
                <a:ext uri="{FF2B5EF4-FFF2-40B4-BE49-F238E27FC236}">
                  <a16:creationId xmlns:a16="http://schemas.microsoft.com/office/drawing/2014/main" id="{00000000-0008-0000-0600-000038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67</xdr:row>
          <xdr:rowOff>0</xdr:rowOff>
        </xdr:from>
        <xdr:to>
          <xdr:col>27</xdr:col>
          <xdr:colOff>247650</xdr:colOff>
          <xdr:row>68</xdr:row>
          <xdr:rowOff>28575</xdr:rowOff>
        </xdr:to>
        <xdr:sp macro="" textlink="">
          <xdr:nvSpPr>
            <xdr:cNvPr id="419897" name="Group Box 57" hidden="1">
              <a:extLst>
                <a:ext uri="{63B3BB69-23CF-44E3-9099-C40C66FF867C}">
                  <a14:compatExt spid="_x0000_s419897"/>
                </a:ext>
                <a:ext uri="{FF2B5EF4-FFF2-40B4-BE49-F238E27FC236}">
                  <a16:creationId xmlns:a16="http://schemas.microsoft.com/office/drawing/2014/main" id="{00000000-0008-0000-0600-000039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67</xdr:row>
          <xdr:rowOff>57150</xdr:rowOff>
        </xdr:from>
        <xdr:to>
          <xdr:col>9</xdr:col>
          <xdr:colOff>85725</xdr:colOff>
          <xdr:row>67</xdr:row>
          <xdr:rowOff>228600</xdr:rowOff>
        </xdr:to>
        <xdr:sp macro="" textlink="">
          <xdr:nvSpPr>
            <xdr:cNvPr id="419898" name="Option Button 58" hidden="1">
              <a:extLst>
                <a:ext uri="{63B3BB69-23CF-44E3-9099-C40C66FF867C}">
                  <a14:compatExt spid="_x0000_s419898"/>
                </a:ext>
                <a:ext uri="{FF2B5EF4-FFF2-40B4-BE49-F238E27FC236}">
                  <a16:creationId xmlns:a16="http://schemas.microsoft.com/office/drawing/2014/main" id="{00000000-0008-0000-0600-00003A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67</xdr:row>
          <xdr:rowOff>57150</xdr:rowOff>
        </xdr:from>
        <xdr:to>
          <xdr:col>13</xdr:col>
          <xdr:colOff>76200</xdr:colOff>
          <xdr:row>67</xdr:row>
          <xdr:rowOff>228600</xdr:rowOff>
        </xdr:to>
        <xdr:sp macro="" textlink="">
          <xdr:nvSpPr>
            <xdr:cNvPr id="419899" name="Option Button 59" hidden="1">
              <a:extLst>
                <a:ext uri="{63B3BB69-23CF-44E3-9099-C40C66FF867C}">
                  <a14:compatExt spid="_x0000_s419899"/>
                </a:ext>
                <a:ext uri="{FF2B5EF4-FFF2-40B4-BE49-F238E27FC236}">
                  <a16:creationId xmlns:a16="http://schemas.microsoft.com/office/drawing/2014/main" id="{00000000-0008-0000-0600-00003B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15</xdr:row>
          <xdr:rowOff>38100</xdr:rowOff>
        </xdr:from>
        <xdr:to>
          <xdr:col>7</xdr:col>
          <xdr:colOff>57150</xdr:colOff>
          <xdr:row>15</xdr:row>
          <xdr:rowOff>247650</xdr:rowOff>
        </xdr:to>
        <xdr:sp macro="" textlink="">
          <xdr:nvSpPr>
            <xdr:cNvPr id="419900" name="Option Button 60" hidden="1">
              <a:extLst>
                <a:ext uri="{63B3BB69-23CF-44E3-9099-C40C66FF867C}">
                  <a14:compatExt spid="_x0000_s419900"/>
                </a:ext>
                <a:ext uri="{FF2B5EF4-FFF2-40B4-BE49-F238E27FC236}">
                  <a16:creationId xmlns:a16="http://schemas.microsoft.com/office/drawing/2014/main" id="{00000000-0008-0000-0600-00003C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23</xdr:row>
          <xdr:rowOff>190500</xdr:rowOff>
        </xdr:from>
        <xdr:to>
          <xdr:col>9</xdr:col>
          <xdr:colOff>85725</xdr:colOff>
          <xdr:row>24</xdr:row>
          <xdr:rowOff>257175</xdr:rowOff>
        </xdr:to>
        <xdr:sp macro="" textlink="">
          <xdr:nvSpPr>
            <xdr:cNvPr id="419901" name="Group Box 61" hidden="1">
              <a:extLst>
                <a:ext uri="{63B3BB69-23CF-44E3-9099-C40C66FF867C}">
                  <a14:compatExt spid="_x0000_s419901"/>
                </a:ext>
                <a:ext uri="{FF2B5EF4-FFF2-40B4-BE49-F238E27FC236}">
                  <a16:creationId xmlns:a16="http://schemas.microsoft.com/office/drawing/2014/main" id="{00000000-0008-0000-0600-00003D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38100</xdr:rowOff>
        </xdr:from>
        <xdr:to>
          <xdr:col>6</xdr:col>
          <xdr:colOff>266700</xdr:colOff>
          <xdr:row>24</xdr:row>
          <xdr:rowOff>219075</xdr:rowOff>
        </xdr:to>
        <xdr:sp macro="" textlink="">
          <xdr:nvSpPr>
            <xdr:cNvPr id="419902" name="Option Button 62" hidden="1">
              <a:extLst>
                <a:ext uri="{63B3BB69-23CF-44E3-9099-C40C66FF867C}">
                  <a14:compatExt spid="_x0000_s419902"/>
                </a:ext>
                <a:ext uri="{FF2B5EF4-FFF2-40B4-BE49-F238E27FC236}">
                  <a16:creationId xmlns:a16="http://schemas.microsoft.com/office/drawing/2014/main" id="{00000000-0008-0000-0600-00003E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24</xdr:row>
          <xdr:rowOff>38100</xdr:rowOff>
        </xdr:from>
        <xdr:to>
          <xdr:col>7</xdr:col>
          <xdr:colOff>266700</xdr:colOff>
          <xdr:row>24</xdr:row>
          <xdr:rowOff>219075</xdr:rowOff>
        </xdr:to>
        <xdr:sp macro="" textlink="">
          <xdr:nvSpPr>
            <xdr:cNvPr id="419903" name="Option Button 63" hidden="1">
              <a:extLst>
                <a:ext uri="{63B3BB69-23CF-44E3-9099-C40C66FF867C}">
                  <a14:compatExt spid="_x0000_s419903"/>
                </a:ext>
                <a:ext uri="{FF2B5EF4-FFF2-40B4-BE49-F238E27FC236}">
                  <a16:creationId xmlns:a16="http://schemas.microsoft.com/office/drawing/2014/main" id="{00000000-0008-0000-0600-00003F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38100</xdr:rowOff>
        </xdr:from>
        <xdr:to>
          <xdr:col>8</xdr:col>
          <xdr:colOff>266700</xdr:colOff>
          <xdr:row>24</xdr:row>
          <xdr:rowOff>219075</xdr:rowOff>
        </xdr:to>
        <xdr:sp macro="" textlink="">
          <xdr:nvSpPr>
            <xdr:cNvPr id="419904" name="Option Button 64" hidden="1">
              <a:extLst>
                <a:ext uri="{63B3BB69-23CF-44E3-9099-C40C66FF867C}">
                  <a14:compatExt spid="_x0000_s419904"/>
                </a:ext>
                <a:ext uri="{FF2B5EF4-FFF2-40B4-BE49-F238E27FC236}">
                  <a16:creationId xmlns:a16="http://schemas.microsoft.com/office/drawing/2014/main" id="{00000000-0008-0000-0600-000040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9525</xdr:rowOff>
        </xdr:from>
        <xdr:to>
          <xdr:col>27</xdr:col>
          <xdr:colOff>257175</xdr:colOff>
          <xdr:row>16</xdr:row>
          <xdr:rowOff>9525</xdr:rowOff>
        </xdr:to>
        <xdr:sp macro="" textlink="">
          <xdr:nvSpPr>
            <xdr:cNvPr id="419905" name="Group Box 65" hidden="1">
              <a:extLst>
                <a:ext uri="{63B3BB69-23CF-44E3-9099-C40C66FF867C}">
                  <a14:compatExt spid="_x0000_s419905"/>
                </a:ext>
                <a:ext uri="{FF2B5EF4-FFF2-40B4-BE49-F238E27FC236}">
                  <a16:creationId xmlns:a16="http://schemas.microsoft.com/office/drawing/2014/main" id="{00000000-0008-0000-0600-000041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15</xdr:row>
          <xdr:rowOff>38100</xdr:rowOff>
        </xdr:from>
        <xdr:to>
          <xdr:col>10</xdr:col>
          <xdr:colOff>47625</xdr:colOff>
          <xdr:row>15</xdr:row>
          <xdr:rowOff>247650</xdr:rowOff>
        </xdr:to>
        <xdr:sp macro="" textlink="">
          <xdr:nvSpPr>
            <xdr:cNvPr id="419906" name="Option Button 66" hidden="1">
              <a:extLst>
                <a:ext uri="{63B3BB69-23CF-44E3-9099-C40C66FF867C}">
                  <a14:compatExt spid="_x0000_s419906"/>
                </a:ext>
                <a:ext uri="{FF2B5EF4-FFF2-40B4-BE49-F238E27FC236}">
                  <a16:creationId xmlns:a16="http://schemas.microsoft.com/office/drawing/2014/main" id="{00000000-0008-0000-0600-000042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38100</xdr:rowOff>
        </xdr:from>
        <xdr:to>
          <xdr:col>8</xdr:col>
          <xdr:colOff>247650</xdr:colOff>
          <xdr:row>36</xdr:row>
          <xdr:rowOff>257175</xdr:rowOff>
        </xdr:to>
        <xdr:sp macro="" textlink="">
          <xdr:nvSpPr>
            <xdr:cNvPr id="419907" name="Check Box 67" hidden="1">
              <a:extLst>
                <a:ext uri="{63B3BB69-23CF-44E3-9099-C40C66FF867C}">
                  <a14:compatExt spid="_x0000_s419907"/>
                </a:ext>
                <a:ext uri="{FF2B5EF4-FFF2-40B4-BE49-F238E27FC236}">
                  <a16:creationId xmlns:a16="http://schemas.microsoft.com/office/drawing/2014/main" id="{00000000-0008-0000-0600-00004368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39</xdr:row>
          <xdr:rowOff>38100</xdr:rowOff>
        </xdr:from>
        <xdr:to>
          <xdr:col>8</xdr:col>
          <xdr:colOff>247650</xdr:colOff>
          <xdr:row>39</xdr:row>
          <xdr:rowOff>257175</xdr:rowOff>
        </xdr:to>
        <xdr:sp macro="" textlink="">
          <xdr:nvSpPr>
            <xdr:cNvPr id="419908" name="Check Box 68" hidden="1">
              <a:extLst>
                <a:ext uri="{63B3BB69-23CF-44E3-9099-C40C66FF867C}">
                  <a14:compatExt spid="_x0000_s419908"/>
                </a:ext>
                <a:ext uri="{FF2B5EF4-FFF2-40B4-BE49-F238E27FC236}">
                  <a16:creationId xmlns:a16="http://schemas.microsoft.com/office/drawing/2014/main" id="{00000000-0008-0000-0600-00004468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104775</xdr:rowOff>
        </xdr:from>
        <xdr:to>
          <xdr:col>8</xdr:col>
          <xdr:colOff>247650</xdr:colOff>
          <xdr:row>41</xdr:row>
          <xdr:rowOff>171450</xdr:rowOff>
        </xdr:to>
        <xdr:sp macro="" textlink="">
          <xdr:nvSpPr>
            <xdr:cNvPr id="419909" name="Check Box 69" hidden="1">
              <a:extLst>
                <a:ext uri="{63B3BB69-23CF-44E3-9099-C40C66FF867C}">
                  <a14:compatExt spid="_x0000_s419909"/>
                </a:ext>
                <a:ext uri="{FF2B5EF4-FFF2-40B4-BE49-F238E27FC236}">
                  <a16:creationId xmlns:a16="http://schemas.microsoft.com/office/drawing/2014/main" id="{00000000-0008-0000-0600-000045680600}"/>
                </a:ext>
              </a:extLst>
            </xdr:cNvPr>
            <xdr:cNvSpPr/>
          </xdr:nvSpPr>
          <xdr:spPr bwMode="auto">
            <a:xfrm>
              <a:off x="0" y="0"/>
              <a:ext cx="0" cy="0"/>
            </a:xfrm>
            <a:prstGeom prst="rect">
              <a:avLst/>
            </a:prstGeom>
            <a:solidFill>
              <a:srgbClr val="E6000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27</xdr:col>
          <xdr:colOff>247650</xdr:colOff>
          <xdr:row>75</xdr:row>
          <xdr:rowOff>28575</xdr:rowOff>
        </xdr:to>
        <xdr:sp macro="" textlink="">
          <xdr:nvSpPr>
            <xdr:cNvPr id="419910" name="Group Box 70" hidden="1">
              <a:extLst>
                <a:ext uri="{63B3BB69-23CF-44E3-9099-C40C66FF867C}">
                  <a14:compatExt spid="_x0000_s419910"/>
                </a:ext>
                <a:ext uri="{FF2B5EF4-FFF2-40B4-BE49-F238E27FC236}">
                  <a16:creationId xmlns:a16="http://schemas.microsoft.com/office/drawing/2014/main" id="{00000000-0008-0000-0600-000046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74</xdr:row>
          <xdr:rowOff>57150</xdr:rowOff>
        </xdr:from>
        <xdr:to>
          <xdr:col>9</xdr:col>
          <xdr:colOff>85725</xdr:colOff>
          <xdr:row>74</xdr:row>
          <xdr:rowOff>228600</xdr:rowOff>
        </xdr:to>
        <xdr:sp macro="" textlink="">
          <xdr:nvSpPr>
            <xdr:cNvPr id="419911" name="Option Button 71" hidden="1">
              <a:extLst>
                <a:ext uri="{63B3BB69-23CF-44E3-9099-C40C66FF867C}">
                  <a14:compatExt spid="_x0000_s419911"/>
                </a:ext>
                <a:ext uri="{FF2B5EF4-FFF2-40B4-BE49-F238E27FC236}">
                  <a16:creationId xmlns:a16="http://schemas.microsoft.com/office/drawing/2014/main" id="{00000000-0008-0000-0600-000047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57150</xdr:rowOff>
        </xdr:from>
        <xdr:to>
          <xdr:col>13</xdr:col>
          <xdr:colOff>76200</xdr:colOff>
          <xdr:row>74</xdr:row>
          <xdr:rowOff>228600</xdr:rowOff>
        </xdr:to>
        <xdr:sp macro="" textlink="">
          <xdr:nvSpPr>
            <xdr:cNvPr id="419912" name="Option Button 72" hidden="1">
              <a:extLst>
                <a:ext uri="{63B3BB69-23CF-44E3-9099-C40C66FF867C}">
                  <a14:compatExt spid="_x0000_s419912"/>
                </a:ext>
                <a:ext uri="{FF2B5EF4-FFF2-40B4-BE49-F238E27FC236}">
                  <a16:creationId xmlns:a16="http://schemas.microsoft.com/office/drawing/2014/main" id="{00000000-0008-0000-0600-000048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81</xdr:row>
          <xdr:rowOff>0</xdr:rowOff>
        </xdr:from>
        <xdr:to>
          <xdr:col>27</xdr:col>
          <xdr:colOff>247650</xdr:colOff>
          <xdr:row>82</xdr:row>
          <xdr:rowOff>28575</xdr:rowOff>
        </xdr:to>
        <xdr:sp macro="" textlink="">
          <xdr:nvSpPr>
            <xdr:cNvPr id="419913" name="Group Box 73" hidden="1">
              <a:extLst>
                <a:ext uri="{63B3BB69-23CF-44E3-9099-C40C66FF867C}">
                  <a14:compatExt spid="_x0000_s419913"/>
                </a:ext>
                <a:ext uri="{FF2B5EF4-FFF2-40B4-BE49-F238E27FC236}">
                  <a16:creationId xmlns:a16="http://schemas.microsoft.com/office/drawing/2014/main" id="{00000000-0008-0000-0600-00004968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81</xdr:row>
          <xdr:rowOff>57150</xdr:rowOff>
        </xdr:from>
        <xdr:to>
          <xdr:col>9</xdr:col>
          <xdr:colOff>85725</xdr:colOff>
          <xdr:row>81</xdr:row>
          <xdr:rowOff>228600</xdr:rowOff>
        </xdr:to>
        <xdr:sp macro="" textlink="">
          <xdr:nvSpPr>
            <xdr:cNvPr id="419914" name="Option Button 74" hidden="1">
              <a:extLst>
                <a:ext uri="{63B3BB69-23CF-44E3-9099-C40C66FF867C}">
                  <a14:compatExt spid="_x0000_s419914"/>
                </a:ext>
                <a:ext uri="{FF2B5EF4-FFF2-40B4-BE49-F238E27FC236}">
                  <a16:creationId xmlns:a16="http://schemas.microsoft.com/office/drawing/2014/main" id="{00000000-0008-0000-0600-00004A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81</xdr:row>
          <xdr:rowOff>57150</xdr:rowOff>
        </xdr:from>
        <xdr:to>
          <xdr:col>13</xdr:col>
          <xdr:colOff>76200</xdr:colOff>
          <xdr:row>81</xdr:row>
          <xdr:rowOff>228600</xdr:rowOff>
        </xdr:to>
        <xdr:sp macro="" textlink="">
          <xdr:nvSpPr>
            <xdr:cNvPr id="419915" name="Option Button 75" hidden="1">
              <a:extLst>
                <a:ext uri="{63B3BB69-23CF-44E3-9099-C40C66FF867C}">
                  <a14:compatExt spid="_x0000_s419915"/>
                </a:ext>
                <a:ext uri="{FF2B5EF4-FFF2-40B4-BE49-F238E27FC236}">
                  <a16:creationId xmlns:a16="http://schemas.microsoft.com/office/drawing/2014/main" id="{00000000-0008-0000-0600-00004B68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xdr:row>
          <xdr:rowOff>28575</xdr:rowOff>
        </xdr:from>
        <xdr:to>
          <xdr:col>1</xdr:col>
          <xdr:colOff>95250</xdr:colOff>
          <xdr:row>3</xdr:row>
          <xdr:rowOff>238125</xdr:rowOff>
        </xdr:to>
        <xdr:sp macro="" textlink="">
          <xdr:nvSpPr>
            <xdr:cNvPr id="421889" name="Check Box 1" hidden="1">
              <a:extLst>
                <a:ext uri="{63B3BB69-23CF-44E3-9099-C40C66FF867C}">
                  <a14:compatExt spid="_x0000_s421889"/>
                </a:ext>
                <a:ext uri="{FF2B5EF4-FFF2-40B4-BE49-F238E27FC236}">
                  <a16:creationId xmlns:a16="http://schemas.microsoft.com/office/drawing/2014/main" id="{00000000-0008-0000-0700-000001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13</xdr:row>
          <xdr:rowOff>28575</xdr:rowOff>
        </xdr:from>
        <xdr:to>
          <xdr:col>1</xdr:col>
          <xdr:colOff>95250</xdr:colOff>
          <xdr:row>13</xdr:row>
          <xdr:rowOff>238125</xdr:rowOff>
        </xdr:to>
        <xdr:sp macro="" textlink="">
          <xdr:nvSpPr>
            <xdr:cNvPr id="421890" name="Check Box 2" hidden="1">
              <a:extLst>
                <a:ext uri="{63B3BB69-23CF-44E3-9099-C40C66FF867C}">
                  <a14:compatExt spid="_x0000_s421890"/>
                </a:ext>
                <a:ext uri="{FF2B5EF4-FFF2-40B4-BE49-F238E27FC236}">
                  <a16:creationId xmlns:a16="http://schemas.microsoft.com/office/drawing/2014/main" id="{00000000-0008-0000-0700-000002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24</xdr:row>
          <xdr:rowOff>28575</xdr:rowOff>
        </xdr:from>
        <xdr:to>
          <xdr:col>1</xdr:col>
          <xdr:colOff>95250</xdr:colOff>
          <xdr:row>24</xdr:row>
          <xdr:rowOff>238125</xdr:rowOff>
        </xdr:to>
        <xdr:sp macro="" textlink="">
          <xdr:nvSpPr>
            <xdr:cNvPr id="421891" name="Check Box 3" hidden="1">
              <a:extLst>
                <a:ext uri="{63B3BB69-23CF-44E3-9099-C40C66FF867C}">
                  <a14:compatExt spid="_x0000_s421891"/>
                </a:ext>
                <a:ext uri="{FF2B5EF4-FFF2-40B4-BE49-F238E27FC236}">
                  <a16:creationId xmlns:a16="http://schemas.microsoft.com/office/drawing/2014/main" id="{00000000-0008-0000-0700-000003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28</xdr:row>
          <xdr:rowOff>28575</xdr:rowOff>
        </xdr:from>
        <xdr:to>
          <xdr:col>1</xdr:col>
          <xdr:colOff>95250</xdr:colOff>
          <xdr:row>28</xdr:row>
          <xdr:rowOff>238125</xdr:rowOff>
        </xdr:to>
        <xdr:sp macro="" textlink="">
          <xdr:nvSpPr>
            <xdr:cNvPr id="421893" name="Check Box 5" hidden="1">
              <a:extLst>
                <a:ext uri="{63B3BB69-23CF-44E3-9099-C40C66FF867C}">
                  <a14:compatExt spid="_x0000_s421893"/>
                </a:ext>
                <a:ext uri="{FF2B5EF4-FFF2-40B4-BE49-F238E27FC236}">
                  <a16:creationId xmlns:a16="http://schemas.microsoft.com/office/drawing/2014/main" id="{00000000-0008-0000-0700-000005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29</xdr:row>
          <xdr:rowOff>142875</xdr:rowOff>
        </xdr:from>
        <xdr:to>
          <xdr:col>3</xdr:col>
          <xdr:colOff>76200</xdr:colOff>
          <xdr:row>30</xdr:row>
          <xdr:rowOff>104775</xdr:rowOff>
        </xdr:to>
        <xdr:sp macro="" textlink="">
          <xdr:nvSpPr>
            <xdr:cNvPr id="421894" name="Check Box 6" hidden="1">
              <a:extLst>
                <a:ext uri="{63B3BB69-23CF-44E3-9099-C40C66FF867C}">
                  <a14:compatExt spid="_x0000_s421894"/>
                </a:ext>
                <a:ext uri="{FF2B5EF4-FFF2-40B4-BE49-F238E27FC236}">
                  <a16:creationId xmlns:a16="http://schemas.microsoft.com/office/drawing/2014/main" id="{00000000-0008-0000-0700-000006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31</xdr:row>
          <xdr:rowOff>142875</xdr:rowOff>
        </xdr:from>
        <xdr:to>
          <xdr:col>3</xdr:col>
          <xdr:colOff>76200</xdr:colOff>
          <xdr:row>32</xdr:row>
          <xdr:rowOff>104775</xdr:rowOff>
        </xdr:to>
        <xdr:sp macro="" textlink="">
          <xdr:nvSpPr>
            <xdr:cNvPr id="421895" name="Check Box 7" hidden="1">
              <a:extLst>
                <a:ext uri="{63B3BB69-23CF-44E3-9099-C40C66FF867C}">
                  <a14:compatExt spid="_x0000_s421895"/>
                </a:ext>
                <a:ext uri="{FF2B5EF4-FFF2-40B4-BE49-F238E27FC236}">
                  <a16:creationId xmlns:a16="http://schemas.microsoft.com/office/drawing/2014/main" id="{00000000-0008-0000-0700-000007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20</xdr:row>
          <xdr:rowOff>28575</xdr:rowOff>
        </xdr:from>
        <xdr:to>
          <xdr:col>1</xdr:col>
          <xdr:colOff>95250</xdr:colOff>
          <xdr:row>20</xdr:row>
          <xdr:rowOff>238125</xdr:rowOff>
        </xdr:to>
        <xdr:sp macro="" textlink="">
          <xdr:nvSpPr>
            <xdr:cNvPr id="421896" name="Check Box 8" hidden="1">
              <a:extLst>
                <a:ext uri="{63B3BB69-23CF-44E3-9099-C40C66FF867C}">
                  <a14:compatExt spid="_x0000_s421896"/>
                </a:ext>
                <a:ext uri="{FF2B5EF4-FFF2-40B4-BE49-F238E27FC236}">
                  <a16:creationId xmlns:a16="http://schemas.microsoft.com/office/drawing/2014/main" id="{00000000-0008-0000-0700-0000087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104775</xdr:colOff>
      <xdr:row>2</xdr:row>
      <xdr:rowOff>123825</xdr:rowOff>
    </xdr:from>
    <xdr:to>
      <xdr:col>39</xdr:col>
      <xdr:colOff>238125</xdr:colOff>
      <xdr:row>10</xdr:row>
      <xdr:rowOff>28575</xdr:rowOff>
    </xdr:to>
    <xdr:sp macro="" textlink="">
      <xdr:nvSpPr>
        <xdr:cNvPr id="10" name="Rectangle 22">
          <a:extLst>
            <a:ext uri="{FF2B5EF4-FFF2-40B4-BE49-F238E27FC236}">
              <a16:creationId xmlns:a16="http://schemas.microsoft.com/office/drawing/2014/main" id="{00000000-0008-0000-0700-00000A000000}"/>
            </a:ext>
          </a:extLst>
        </xdr:cNvPr>
        <xdr:cNvSpPr/>
      </xdr:nvSpPr>
      <xdr:spPr>
        <a:xfrm>
          <a:off x="8115300" y="352425"/>
          <a:ext cx="2895600" cy="1885950"/>
        </a:xfrm>
        <a:prstGeom prst="rect">
          <a:avLst/>
        </a:prstGeom>
        <a:solidFill>
          <a:schemeClr val="bg1"/>
        </a:solidFill>
        <a:ln>
          <a:solidFill>
            <a:schemeClr val="bg1">
              <a:lumMod val="50000"/>
            </a:schemeClr>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rgbClr val="FF0000"/>
              </a:solidFill>
            </a:rPr>
            <a:t>NOTE</a:t>
          </a:r>
          <a:r>
            <a:rPr kumimoji="1" lang="en-US" altLang="ja-JP" sz="1400" b="1" baseline="0">
              <a:solidFill>
                <a:srgbClr val="FF0000"/>
              </a:solidFill>
            </a:rPr>
            <a:t> to Customers:</a:t>
          </a:r>
          <a:endParaRPr kumimoji="1" lang="en-US" altLang="ja-JP" sz="1400" b="1">
            <a:solidFill>
              <a:srgbClr val="FF0000"/>
            </a:solidFill>
          </a:endParaRPr>
        </a:p>
        <a:p>
          <a:pPr algn="l"/>
          <a:r>
            <a:rPr kumimoji="1" lang="ja-JP" altLang="en-US" sz="1000" b="1" baseline="0">
              <a:solidFill>
                <a:srgbClr val="002060"/>
              </a:solidFill>
            </a:rPr>
            <a:t>▲</a:t>
          </a:r>
          <a:r>
            <a:rPr kumimoji="1" lang="en-US" altLang="ja-JP" sz="1000" baseline="0">
              <a:solidFill>
                <a:srgbClr val="002060"/>
              </a:solidFill>
            </a:rPr>
            <a:t> </a:t>
          </a:r>
          <a:r>
            <a:rPr kumimoji="1" lang="en-US" altLang="ja-JP" sz="1000">
              <a:solidFill>
                <a:srgbClr val="002060"/>
              </a:solidFill>
            </a:rPr>
            <a:t>Please</a:t>
          </a:r>
          <a:r>
            <a:rPr kumimoji="1" lang="en-US" altLang="ja-JP" sz="1000" baseline="0">
              <a:solidFill>
                <a:srgbClr val="002060"/>
              </a:solidFill>
            </a:rPr>
            <a:t> do NOT delete Bank Use Only Sheet as it is necessary for registration.</a:t>
          </a:r>
        </a:p>
        <a:p>
          <a:pPr algn="l"/>
          <a:endParaRPr kumimoji="1" lang="en-US" altLang="ja-JP" sz="1000" baseline="0">
            <a:solidFill>
              <a:srgbClr val="002060"/>
            </a:solidFill>
          </a:endParaRPr>
        </a:p>
        <a:p>
          <a:pPr algn="l"/>
          <a:r>
            <a:rPr kumimoji="1" lang="en-US" altLang="ja-JP" sz="1000" baseline="0">
              <a:solidFill>
                <a:srgbClr val="002060"/>
              </a:solidFill>
            </a:rPr>
            <a:t>▲ Please do NOT enter any information.</a:t>
          </a:r>
        </a:p>
        <a:p>
          <a:pPr algn="l"/>
          <a:endParaRPr kumimoji="1" lang="en-US" altLang="ja-JP" sz="1000" baseline="0">
            <a:solidFill>
              <a:srgbClr val="002060"/>
            </a:solidFill>
          </a:endParaRPr>
        </a:p>
        <a:p>
          <a:pPr algn="l"/>
          <a:r>
            <a:rPr kumimoji="1" lang="en-US" altLang="ja-JP" sz="1000" baseline="0">
              <a:solidFill>
                <a:srgbClr val="002060"/>
              </a:solidFill>
            </a:rPr>
            <a:t>▲ If you submit signed application form in PDF , please also </a:t>
          </a:r>
          <a:r>
            <a:rPr kumimoji="1" lang="en-US" altLang="ja-JP" sz="1000" u="sng" baseline="0">
              <a:solidFill>
                <a:srgbClr val="002060"/>
              </a:solidFill>
            </a:rPr>
            <a:t>print out </a:t>
          </a:r>
          <a:r>
            <a:rPr kumimoji="1" lang="en-US" altLang="ja-JP" sz="1000" baseline="0">
              <a:solidFill>
                <a:srgbClr val="002060"/>
              </a:solidFill>
            </a:rPr>
            <a:t>the Bank Use Only pages, </a:t>
          </a:r>
        </a:p>
        <a:p>
          <a:pPr algn="l"/>
          <a:r>
            <a:rPr kumimoji="1" lang="en-US" altLang="ja-JP" sz="1000" baseline="0">
              <a:solidFill>
                <a:srgbClr val="002060"/>
              </a:solidFill>
            </a:rPr>
            <a:t>or also send the </a:t>
          </a:r>
          <a:r>
            <a:rPr kumimoji="1" lang="en-US" altLang="ja-JP" sz="1000" u="sng" baseline="0">
              <a:solidFill>
                <a:srgbClr val="002060"/>
              </a:solidFill>
            </a:rPr>
            <a:t>EXCEL file</a:t>
          </a:r>
          <a:r>
            <a:rPr kumimoji="1" lang="en-US" altLang="ja-JP" sz="1000" baseline="0">
              <a:solidFill>
                <a:srgbClr val="002060"/>
              </a:solidFill>
            </a:rPr>
            <a:t> to your bank office.</a:t>
          </a:r>
        </a:p>
        <a:p>
          <a:pPr algn="l"/>
          <a:endParaRPr kumimoji="1" lang="en-US" altLang="ja-JP" sz="1000" baseline="0">
            <a:solidFill>
              <a:srgbClr val="002060"/>
            </a:solidFill>
          </a:endParaRPr>
        </a:p>
      </xdr:txBody>
    </xdr:sp>
    <xdr:clientData/>
  </xdr:twoCellAnchor>
  <xdr:twoCellAnchor>
    <xdr:from>
      <xdr:col>29</xdr:col>
      <xdr:colOff>114299</xdr:colOff>
      <xdr:row>10</xdr:row>
      <xdr:rowOff>142875</xdr:rowOff>
    </xdr:from>
    <xdr:to>
      <xdr:col>39</xdr:col>
      <xdr:colOff>238124</xdr:colOff>
      <xdr:row>16</xdr:row>
      <xdr:rowOff>3375</xdr:rowOff>
    </xdr:to>
    <xdr:sp macro="" textlink="">
      <xdr:nvSpPr>
        <xdr:cNvPr id="12" name="正方形/長方形 57">
          <a:extLst>
            <a:ext uri="{FF2B5EF4-FFF2-40B4-BE49-F238E27FC236}">
              <a16:creationId xmlns:a16="http://schemas.microsoft.com/office/drawing/2014/main" id="{00000000-0008-0000-0700-00000C000000}"/>
            </a:ext>
          </a:extLst>
        </xdr:cNvPr>
        <xdr:cNvSpPr/>
      </xdr:nvSpPr>
      <xdr:spPr>
        <a:xfrm>
          <a:off x="8124824" y="2352675"/>
          <a:ext cx="2886075"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sz="1100" baseline="0">
              <a:solidFill>
                <a:schemeClr val="lt1"/>
              </a:solidFill>
              <a:effectLst/>
              <a:latin typeface="+mn-lt"/>
              <a:ea typeface="+mn-ea"/>
              <a:cs typeface="+mn-cs"/>
            </a:rPr>
            <a:t>Bank-side Note:</a:t>
          </a:r>
        </a:p>
        <a:p>
          <a:pPr eaLnBrk="1" fontAlgn="auto" latinLnBrk="0" hangingPunct="1"/>
          <a:endParaRPr lang="en-US" altLang="ja-JP" sz="1100" baseline="0">
            <a:solidFill>
              <a:schemeClr val="lt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altLang="ja-JP" sz="1100" baseline="0">
              <a:solidFill>
                <a:schemeClr val="lt1"/>
              </a:solidFill>
              <a:effectLst/>
              <a:latin typeface="+mn-lt"/>
              <a:ea typeface="+mn-ea"/>
              <a:cs typeface="+mn-cs"/>
            </a:rPr>
            <a:t>Please chop on this page or chop on any blank space of Signature tab, according to branch operations.</a:t>
          </a:r>
          <a:endParaRPr lang="ja-JP" altLang="ja-JP">
            <a:effectLst/>
          </a:endParaRPr>
        </a:p>
        <a:p>
          <a:pPr eaLnBrk="1" fontAlgn="auto" latinLnBrk="0" hangingPunct="1"/>
          <a:endParaRPr lang="ja-JP" altLang="ja-JP">
            <a:effectLst/>
          </a:endParaRPr>
        </a:p>
        <a:p>
          <a:pPr eaLnBrk="1" fontAlgn="auto" latinLnBrk="0" hangingPunct="1"/>
          <a:endParaRPr lang="ja-JP" altLang="ja-JP">
            <a:effectLst/>
          </a:endParaRPr>
        </a:p>
        <a:p>
          <a:pPr algn="l"/>
          <a:endParaRPr kumimoji="1" lang="en-US" altLang="ja-JP" sz="1100"/>
        </a:p>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3174</xdr:colOff>
      <xdr:row>5</xdr:row>
      <xdr:rowOff>48961</xdr:rowOff>
    </xdr:to>
    <xdr:pic>
      <xdr:nvPicPr>
        <xdr:cNvPr id="2" name="Picture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936749" cy="48711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47625</xdr:colOff>
          <xdr:row>26</xdr:row>
          <xdr:rowOff>9525</xdr:rowOff>
        </xdr:from>
        <xdr:to>
          <xdr:col>7</xdr:col>
          <xdr:colOff>180975</xdr:colOff>
          <xdr:row>26</xdr:row>
          <xdr:rowOff>200025</xdr:rowOff>
        </xdr:to>
        <xdr:sp macro="" textlink="">
          <xdr:nvSpPr>
            <xdr:cNvPr id="1044481" name="Check Box 1" hidden="1">
              <a:extLst>
                <a:ext uri="{63B3BB69-23CF-44E3-9099-C40C66FF867C}">
                  <a14:compatExt spid="_x0000_s1044481"/>
                </a:ext>
                <a:ext uri="{FF2B5EF4-FFF2-40B4-BE49-F238E27FC236}">
                  <a16:creationId xmlns:a16="http://schemas.microsoft.com/office/drawing/2014/main" id="{00000000-0008-0000-0800-000001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0</xdr:rowOff>
        </xdr:from>
        <xdr:to>
          <xdr:col>22</xdr:col>
          <xdr:colOff>19050</xdr:colOff>
          <xdr:row>26</xdr:row>
          <xdr:rowOff>209550</xdr:rowOff>
        </xdr:to>
        <xdr:sp macro="" textlink="">
          <xdr:nvSpPr>
            <xdr:cNvPr id="1044482" name="Check Box 2" hidden="1">
              <a:extLst>
                <a:ext uri="{63B3BB69-23CF-44E3-9099-C40C66FF867C}">
                  <a14:compatExt spid="_x0000_s1044482"/>
                </a:ext>
                <a:ext uri="{FF2B5EF4-FFF2-40B4-BE49-F238E27FC236}">
                  <a16:creationId xmlns:a16="http://schemas.microsoft.com/office/drawing/2014/main" id="{00000000-0008-0000-0800-000002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26</xdr:row>
          <xdr:rowOff>219075</xdr:rowOff>
        </xdr:from>
        <xdr:to>
          <xdr:col>21</xdr:col>
          <xdr:colOff>209550</xdr:colOff>
          <xdr:row>27</xdr:row>
          <xdr:rowOff>200025</xdr:rowOff>
        </xdr:to>
        <xdr:sp macro="" textlink="">
          <xdr:nvSpPr>
            <xdr:cNvPr id="1044483" name="Check Box 3" hidden="1">
              <a:extLst>
                <a:ext uri="{63B3BB69-23CF-44E3-9099-C40C66FF867C}">
                  <a14:compatExt spid="_x0000_s1044483"/>
                </a:ext>
                <a:ext uri="{FF2B5EF4-FFF2-40B4-BE49-F238E27FC236}">
                  <a16:creationId xmlns:a16="http://schemas.microsoft.com/office/drawing/2014/main" id="{00000000-0008-0000-0800-000003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27</xdr:row>
          <xdr:rowOff>219075</xdr:rowOff>
        </xdr:from>
        <xdr:to>
          <xdr:col>10</xdr:col>
          <xdr:colOff>0</xdr:colOff>
          <xdr:row>28</xdr:row>
          <xdr:rowOff>200025</xdr:rowOff>
        </xdr:to>
        <xdr:sp macro="" textlink="">
          <xdr:nvSpPr>
            <xdr:cNvPr id="1044484" name="Check Box 4" hidden="1">
              <a:extLst>
                <a:ext uri="{63B3BB69-23CF-44E3-9099-C40C66FF867C}">
                  <a14:compatExt spid="_x0000_s1044484"/>
                </a:ext>
                <a:ext uri="{FF2B5EF4-FFF2-40B4-BE49-F238E27FC236}">
                  <a16:creationId xmlns:a16="http://schemas.microsoft.com/office/drawing/2014/main" id="{00000000-0008-0000-0800-000004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26</xdr:row>
          <xdr:rowOff>219075</xdr:rowOff>
        </xdr:from>
        <xdr:to>
          <xdr:col>6</xdr:col>
          <xdr:colOff>209550</xdr:colOff>
          <xdr:row>27</xdr:row>
          <xdr:rowOff>200025</xdr:rowOff>
        </xdr:to>
        <xdr:sp macro="" textlink="">
          <xdr:nvSpPr>
            <xdr:cNvPr id="1044485" name="Check Box 5" hidden="1">
              <a:extLst>
                <a:ext uri="{63B3BB69-23CF-44E3-9099-C40C66FF867C}">
                  <a14:compatExt spid="_x0000_s1044485"/>
                </a:ext>
                <a:ext uri="{FF2B5EF4-FFF2-40B4-BE49-F238E27FC236}">
                  <a16:creationId xmlns:a16="http://schemas.microsoft.com/office/drawing/2014/main" id="{00000000-0008-0000-0800-000005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044486" name="Group Box 6" hidden="1">
              <a:extLst>
                <a:ext uri="{63B3BB69-23CF-44E3-9099-C40C66FF867C}">
                  <a14:compatExt spid="_x0000_s1044486"/>
                </a:ext>
                <a:ext uri="{FF2B5EF4-FFF2-40B4-BE49-F238E27FC236}">
                  <a16:creationId xmlns:a16="http://schemas.microsoft.com/office/drawing/2014/main" id="{00000000-0008-0000-0800-000006F0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044487" name="Option Button 7" hidden="1">
              <a:extLst>
                <a:ext uri="{63B3BB69-23CF-44E3-9099-C40C66FF867C}">
                  <a14:compatExt spid="_x0000_s1044487"/>
                </a:ext>
                <a:ext uri="{FF2B5EF4-FFF2-40B4-BE49-F238E27FC236}">
                  <a16:creationId xmlns:a16="http://schemas.microsoft.com/office/drawing/2014/main" id="{00000000-0008-0000-0800-000007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044488" name="Option Button 8" hidden="1">
              <a:extLst>
                <a:ext uri="{63B3BB69-23CF-44E3-9099-C40C66FF867C}">
                  <a14:compatExt spid="_x0000_s1044488"/>
                </a:ext>
                <a:ext uri="{FF2B5EF4-FFF2-40B4-BE49-F238E27FC236}">
                  <a16:creationId xmlns:a16="http://schemas.microsoft.com/office/drawing/2014/main" id="{00000000-0008-0000-0800-000008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27</xdr:row>
          <xdr:rowOff>219075</xdr:rowOff>
        </xdr:from>
        <xdr:to>
          <xdr:col>23</xdr:col>
          <xdr:colOff>47625</xdr:colOff>
          <xdr:row>28</xdr:row>
          <xdr:rowOff>200025</xdr:rowOff>
        </xdr:to>
        <xdr:sp macro="" textlink="">
          <xdr:nvSpPr>
            <xdr:cNvPr id="1044489" name="Check Box 9" hidden="1">
              <a:extLst>
                <a:ext uri="{63B3BB69-23CF-44E3-9099-C40C66FF867C}">
                  <a14:compatExt spid="_x0000_s1044489"/>
                </a:ext>
                <a:ext uri="{FF2B5EF4-FFF2-40B4-BE49-F238E27FC236}">
                  <a16:creationId xmlns:a16="http://schemas.microsoft.com/office/drawing/2014/main" id="{00000000-0008-0000-0800-000009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0</xdr:colOff>
      <xdr:row>51</xdr:row>
      <xdr:rowOff>0</xdr:rowOff>
    </xdr:from>
    <xdr:to>
      <xdr:col>37</xdr:col>
      <xdr:colOff>57150</xdr:colOff>
      <xdr:row>58</xdr:row>
      <xdr:rowOff>22425</xdr:rowOff>
    </xdr:to>
    <xdr:sp macro="" textlink="">
      <xdr:nvSpPr>
        <xdr:cNvPr id="12" name="正方形/長方形 57">
          <a:extLst>
            <a:ext uri="{FF2B5EF4-FFF2-40B4-BE49-F238E27FC236}">
              <a16:creationId xmlns:a16="http://schemas.microsoft.com/office/drawing/2014/main" id="{00000000-0008-0000-0800-00000C000000}"/>
            </a:ext>
          </a:extLst>
        </xdr:cNvPr>
        <xdr:cNvSpPr/>
      </xdr:nvSpPr>
      <xdr:spPr>
        <a:xfrm>
          <a:off x="8201025" y="8915400"/>
          <a:ext cx="2876550" cy="1346400"/>
        </a:xfrm>
        <a:prstGeom prst="rect">
          <a:avLst/>
        </a:prstGeom>
        <a:solidFill>
          <a:srgbClr val="E6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eaLnBrk="1" fontAlgn="auto" latinLnBrk="0" hangingPunct="1"/>
          <a:r>
            <a:rPr lang="en-US" altLang="ja-JP">
              <a:effectLst/>
            </a:rPr>
            <a:t>When using CS_APP201, 202, 203, please use signature area located in each tab. </a:t>
          </a:r>
        </a:p>
        <a:p>
          <a:pPr eaLnBrk="1" fontAlgn="auto" latinLnBrk="0" hangingPunct="1"/>
          <a:r>
            <a:rPr lang="en-US" altLang="ja-JP">
              <a:effectLst/>
            </a:rPr>
            <a:t>In case of using multiple tabs in the same application, customer may sign on all printed pages, or on any page (e.g., on the last page only).</a:t>
          </a:r>
          <a:endParaRPr lang="ja-JP" altLang="ja-JP">
            <a:effectLst/>
          </a:endParaRPr>
        </a:p>
      </xdr:txBody>
    </xdr:sp>
    <xdr:clientData/>
  </xdr:twoCellAnchor>
  <mc:AlternateContent xmlns:mc="http://schemas.openxmlformats.org/markup-compatibility/2006">
    <mc:Choice xmlns:a14="http://schemas.microsoft.com/office/drawing/2010/main" Requires="a14">
      <xdr:twoCellAnchor editAs="oneCell">
        <xdr:from>
          <xdr:col>1</xdr:col>
          <xdr:colOff>47625</xdr:colOff>
          <xdr:row>28</xdr:row>
          <xdr:rowOff>209550</xdr:rowOff>
        </xdr:from>
        <xdr:to>
          <xdr:col>10</xdr:col>
          <xdr:colOff>0</xdr:colOff>
          <xdr:row>29</xdr:row>
          <xdr:rowOff>190500</xdr:rowOff>
        </xdr:to>
        <xdr:sp macro="" textlink="">
          <xdr:nvSpPr>
            <xdr:cNvPr id="1044490" name="Check Box 10" hidden="1">
              <a:extLst>
                <a:ext uri="{63B3BB69-23CF-44E3-9099-C40C66FF867C}">
                  <a14:compatExt spid="_x0000_s1044490"/>
                </a:ext>
                <a:ext uri="{FF2B5EF4-FFF2-40B4-BE49-F238E27FC236}">
                  <a16:creationId xmlns:a16="http://schemas.microsoft.com/office/drawing/2014/main" id="{00000000-0008-0000-0800-00000A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28</xdr:row>
          <xdr:rowOff>219075</xdr:rowOff>
        </xdr:from>
        <xdr:to>
          <xdr:col>24</xdr:col>
          <xdr:colOff>0</xdr:colOff>
          <xdr:row>29</xdr:row>
          <xdr:rowOff>200025</xdr:rowOff>
        </xdr:to>
        <xdr:sp macro="" textlink="">
          <xdr:nvSpPr>
            <xdr:cNvPr id="1044491" name="Check Box 11" hidden="1">
              <a:extLst>
                <a:ext uri="{63B3BB69-23CF-44E3-9099-C40C66FF867C}">
                  <a14:compatExt spid="_x0000_s1044491"/>
                </a:ext>
                <a:ext uri="{FF2B5EF4-FFF2-40B4-BE49-F238E27FC236}">
                  <a16:creationId xmlns:a16="http://schemas.microsoft.com/office/drawing/2014/main" id="{00000000-0008-0000-0800-00000B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35</xdr:row>
          <xdr:rowOff>0</xdr:rowOff>
        </xdr:from>
        <xdr:to>
          <xdr:col>15</xdr:col>
          <xdr:colOff>66675</xdr:colOff>
          <xdr:row>35</xdr:row>
          <xdr:rowOff>295275</xdr:rowOff>
        </xdr:to>
        <xdr:sp macro="" textlink="">
          <xdr:nvSpPr>
            <xdr:cNvPr id="1044492" name="Group Box 12" hidden="1">
              <a:extLst>
                <a:ext uri="{63B3BB69-23CF-44E3-9099-C40C66FF867C}">
                  <a14:compatExt spid="_x0000_s1044492"/>
                </a:ext>
                <a:ext uri="{FF2B5EF4-FFF2-40B4-BE49-F238E27FC236}">
                  <a16:creationId xmlns:a16="http://schemas.microsoft.com/office/drawing/2014/main" id="{00000000-0008-0000-0800-00000CF0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28</xdr:col>
          <xdr:colOff>0</xdr:colOff>
          <xdr:row>32</xdr:row>
          <xdr:rowOff>142875</xdr:rowOff>
        </xdr:to>
        <xdr:sp macro="" textlink="">
          <xdr:nvSpPr>
            <xdr:cNvPr id="1044493" name="Group Box 13" hidden="1">
              <a:extLst>
                <a:ext uri="{63B3BB69-23CF-44E3-9099-C40C66FF867C}">
                  <a14:compatExt spid="_x0000_s1044493"/>
                </a:ext>
                <a:ext uri="{FF2B5EF4-FFF2-40B4-BE49-F238E27FC236}">
                  <a16:creationId xmlns:a16="http://schemas.microsoft.com/office/drawing/2014/main" id="{00000000-0008-0000-0800-00000DF0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114300</xdr:colOff>
          <xdr:row>31</xdr:row>
          <xdr:rowOff>38100</xdr:rowOff>
        </xdr:from>
        <xdr:to>
          <xdr:col>25</xdr:col>
          <xdr:colOff>0</xdr:colOff>
          <xdr:row>32</xdr:row>
          <xdr:rowOff>85725</xdr:rowOff>
        </xdr:to>
        <xdr:sp macro="" textlink="">
          <xdr:nvSpPr>
            <xdr:cNvPr id="1044494" name="Option Button 14" hidden="1">
              <a:extLst>
                <a:ext uri="{63B3BB69-23CF-44E3-9099-C40C66FF867C}">
                  <a14:compatExt spid="_x0000_s1044494"/>
                </a:ext>
                <a:ext uri="{FF2B5EF4-FFF2-40B4-BE49-F238E27FC236}">
                  <a16:creationId xmlns:a16="http://schemas.microsoft.com/office/drawing/2014/main" id="{00000000-0008-0000-0800-00000E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31</xdr:row>
          <xdr:rowOff>38100</xdr:rowOff>
        </xdr:from>
        <xdr:to>
          <xdr:col>27</xdr:col>
          <xdr:colOff>0</xdr:colOff>
          <xdr:row>32</xdr:row>
          <xdr:rowOff>85725</xdr:rowOff>
        </xdr:to>
        <xdr:sp macro="" textlink="">
          <xdr:nvSpPr>
            <xdr:cNvPr id="1044495" name="Option Button 15" hidden="1">
              <a:extLst>
                <a:ext uri="{63B3BB69-23CF-44E3-9099-C40C66FF867C}">
                  <a14:compatExt spid="_x0000_s1044495"/>
                </a:ext>
                <a:ext uri="{FF2B5EF4-FFF2-40B4-BE49-F238E27FC236}">
                  <a16:creationId xmlns:a16="http://schemas.microsoft.com/office/drawing/2014/main" id="{00000000-0008-0000-0800-00000F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29</xdr:row>
          <xdr:rowOff>219075</xdr:rowOff>
        </xdr:from>
        <xdr:to>
          <xdr:col>10</xdr:col>
          <xdr:colOff>0</xdr:colOff>
          <xdr:row>31</xdr:row>
          <xdr:rowOff>9525</xdr:rowOff>
        </xdr:to>
        <xdr:sp macro="" textlink="">
          <xdr:nvSpPr>
            <xdr:cNvPr id="1044496" name="Check Box 16" hidden="1">
              <a:extLst>
                <a:ext uri="{63B3BB69-23CF-44E3-9099-C40C66FF867C}">
                  <a14:compatExt spid="_x0000_s1044496"/>
                </a:ext>
                <a:ext uri="{FF2B5EF4-FFF2-40B4-BE49-F238E27FC236}">
                  <a16:creationId xmlns:a16="http://schemas.microsoft.com/office/drawing/2014/main" id="{00000000-0008-0000-0800-000010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29</xdr:row>
          <xdr:rowOff>219075</xdr:rowOff>
        </xdr:from>
        <xdr:to>
          <xdr:col>24</xdr:col>
          <xdr:colOff>0</xdr:colOff>
          <xdr:row>31</xdr:row>
          <xdr:rowOff>9525</xdr:rowOff>
        </xdr:to>
        <xdr:sp macro="" textlink="">
          <xdr:nvSpPr>
            <xdr:cNvPr id="1044497" name="Check Box 17" hidden="1">
              <a:extLst>
                <a:ext uri="{63B3BB69-23CF-44E3-9099-C40C66FF867C}">
                  <a14:compatExt spid="_x0000_s1044497"/>
                </a:ext>
                <a:ext uri="{FF2B5EF4-FFF2-40B4-BE49-F238E27FC236}">
                  <a16:creationId xmlns:a16="http://schemas.microsoft.com/office/drawing/2014/main" id="{00000000-0008-0000-0800-000011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35</xdr:row>
          <xdr:rowOff>19050</xdr:rowOff>
        </xdr:from>
        <xdr:to>
          <xdr:col>27</xdr:col>
          <xdr:colOff>266700</xdr:colOff>
          <xdr:row>35</xdr:row>
          <xdr:rowOff>304800</xdr:rowOff>
        </xdr:to>
        <xdr:sp macro="" textlink="">
          <xdr:nvSpPr>
            <xdr:cNvPr id="1044498" name="Group Box 18" hidden="1">
              <a:extLst>
                <a:ext uri="{63B3BB69-23CF-44E3-9099-C40C66FF867C}">
                  <a14:compatExt spid="_x0000_s1044498"/>
                </a:ext>
                <a:ext uri="{FF2B5EF4-FFF2-40B4-BE49-F238E27FC236}">
                  <a16:creationId xmlns:a16="http://schemas.microsoft.com/office/drawing/2014/main" id="{00000000-0008-0000-0800-000012F0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28575</xdr:rowOff>
        </xdr:from>
        <xdr:to>
          <xdr:col>23</xdr:col>
          <xdr:colOff>85725</xdr:colOff>
          <xdr:row>35</xdr:row>
          <xdr:rowOff>276225</xdr:rowOff>
        </xdr:to>
        <xdr:sp macro="" textlink="">
          <xdr:nvSpPr>
            <xdr:cNvPr id="1044499" name="Option Button 19" hidden="1">
              <a:extLst>
                <a:ext uri="{63B3BB69-23CF-44E3-9099-C40C66FF867C}">
                  <a14:compatExt spid="_x0000_s1044499"/>
                </a:ext>
                <a:ext uri="{FF2B5EF4-FFF2-40B4-BE49-F238E27FC236}">
                  <a16:creationId xmlns:a16="http://schemas.microsoft.com/office/drawing/2014/main" id="{00000000-0008-0000-0800-000013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35</xdr:row>
          <xdr:rowOff>28575</xdr:rowOff>
        </xdr:from>
        <xdr:to>
          <xdr:col>27</xdr:col>
          <xdr:colOff>104775</xdr:colOff>
          <xdr:row>35</xdr:row>
          <xdr:rowOff>266700</xdr:rowOff>
        </xdr:to>
        <xdr:sp macro="" textlink="">
          <xdr:nvSpPr>
            <xdr:cNvPr id="1044500" name="Option Button 20" hidden="1">
              <a:extLst>
                <a:ext uri="{63B3BB69-23CF-44E3-9099-C40C66FF867C}">
                  <a14:compatExt spid="_x0000_s1044500"/>
                </a:ext>
                <a:ext uri="{FF2B5EF4-FFF2-40B4-BE49-F238E27FC236}">
                  <a16:creationId xmlns:a16="http://schemas.microsoft.com/office/drawing/2014/main" id="{00000000-0008-0000-0800-000014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66675</xdr:rowOff>
        </xdr:from>
        <xdr:to>
          <xdr:col>11</xdr:col>
          <xdr:colOff>133350</xdr:colOff>
          <xdr:row>35</xdr:row>
          <xdr:rowOff>247650</xdr:rowOff>
        </xdr:to>
        <xdr:sp macro="" textlink="">
          <xdr:nvSpPr>
            <xdr:cNvPr id="1044501" name="Option Button 21" hidden="1">
              <a:extLst>
                <a:ext uri="{63B3BB69-23CF-44E3-9099-C40C66FF867C}">
                  <a14:compatExt spid="_x0000_s1044501"/>
                </a:ext>
                <a:ext uri="{FF2B5EF4-FFF2-40B4-BE49-F238E27FC236}">
                  <a16:creationId xmlns:a16="http://schemas.microsoft.com/office/drawing/2014/main" id="{00000000-0008-0000-0800-000015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35</xdr:row>
          <xdr:rowOff>66675</xdr:rowOff>
        </xdr:from>
        <xdr:to>
          <xdr:col>15</xdr:col>
          <xdr:colOff>28575</xdr:colOff>
          <xdr:row>35</xdr:row>
          <xdr:rowOff>228600</xdr:rowOff>
        </xdr:to>
        <xdr:sp macro="" textlink="">
          <xdr:nvSpPr>
            <xdr:cNvPr id="1044502" name="Option Button 22" hidden="1">
              <a:extLst>
                <a:ext uri="{63B3BB69-23CF-44E3-9099-C40C66FF867C}">
                  <a14:compatExt spid="_x0000_s1044502"/>
                </a:ext>
                <a:ext uri="{FF2B5EF4-FFF2-40B4-BE49-F238E27FC236}">
                  <a16:creationId xmlns:a16="http://schemas.microsoft.com/office/drawing/2014/main" id="{00000000-0008-0000-0800-000016F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34</xdr:row>
          <xdr:rowOff>104775</xdr:rowOff>
        </xdr:from>
        <xdr:to>
          <xdr:col>16</xdr:col>
          <xdr:colOff>28575</xdr:colOff>
          <xdr:row>36</xdr:row>
          <xdr:rowOff>9525</xdr:rowOff>
        </xdr:to>
        <xdr:sp macro="" textlink="">
          <xdr:nvSpPr>
            <xdr:cNvPr id="1044503" name="Group Box 23" hidden="1">
              <a:extLst>
                <a:ext uri="{63B3BB69-23CF-44E3-9099-C40C66FF867C}">
                  <a14:compatExt spid="_x0000_s1044503"/>
                </a:ext>
                <a:ext uri="{FF2B5EF4-FFF2-40B4-BE49-F238E27FC236}">
                  <a16:creationId xmlns:a16="http://schemas.microsoft.com/office/drawing/2014/main" id="{00000000-0008-0000-0800-000017F00F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211</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mp2/cm/000016/Lists/Dcs001/Attachments/2045/COMSUITE%20Application_Excel%20(Mar2021)/CS_APP299_202103_COMSUITE_Application_for_Change_and_Maintenance_(All-inclusiv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mdfiv11\GR6966\GR6966_41007P\05_&#21830;&#21697;&#38283;&#30330;Gr.&#65288;&#20206;&#65289;\09.&#25312;&#28857;&#23637;&#38283;\04.&#27161;&#28310;&#25163;&#32154;&#25913;&#23450;\FY2021\EOS\&#22865;&#32004;&#26360;&#39006;\COMSUITE&#30003;&#36796;&#26360;\&#33521;&#35486;&#29256;\Excel&#29256;\CS_APP203_202105_COMSUITE_Application_for_Account_and_Service_Mainten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is Form(Do not print)"/>
      <sheetName val="01_Customer(Common)"/>
      <sheetName val="03_ProdLink(Common)"/>
      <sheetName val="11_GCMS Plus(Service)"/>
      <sheetName val="21_FOREX"/>
      <sheetName val="32_Payables Finance"/>
      <sheetName val="33_Trade Manager"/>
      <sheetName val="34_TSU Front-end System"/>
      <sheetName val="201_DoNotDel_BankUseOnly"/>
      <sheetName val="02_User(Common)(Single)"/>
      <sheetName val="02_User(Common)(Multi)"/>
      <sheetName val="02_User(Common)(ADD)"/>
      <sheetName val="02_User(SGP)"/>
      <sheetName val="02_User(SGP)(ADD)"/>
      <sheetName val="04_PWD_OTP(Common)"/>
      <sheetName val="04_PWD_OTP(Common)(ADD)"/>
      <sheetName val="52_CMS_HKG(Access)"/>
      <sheetName val="52_CMS_HKG(Access)(ADD)"/>
      <sheetName val="53_CMS_User(HKG)"/>
      <sheetName val="53_CMS_User(HKG)(ADD)"/>
      <sheetName val="54_CMS_HKG(Custom User Grp set)"/>
      <sheetName val="55_CMS HKG(Appendix)"/>
      <sheetName val="202_DoNotDel_BankUseOnly"/>
      <sheetName val="12_GCMS Plus(Acct)"/>
      <sheetName val="12_GCMS Plus(Acct)(ADD)"/>
      <sheetName val="13_CFC(Acct)"/>
      <sheetName val="13_CFC(Acct)(ADD)"/>
      <sheetName val="14_UKLVP(Acct)"/>
      <sheetName val="14_UKLVP(Acct)(ADD)"/>
      <sheetName val="15_VA(Acct)"/>
      <sheetName val="22_FOREX(Affiliate)"/>
      <sheetName val="22_FOREX(Affiliate)(ADD)"/>
      <sheetName val="31_Trade Prod(Acct)"/>
      <sheetName val="31_Trade Prod(Acct)(ADD)"/>
      <sheetName val="41_CMS SGP(Acct)"/>
      <sheetName val="42_CMS SGP(AffiliateAcct)"/>
      <sheetName val="51_CMS HKG(Acct)"/>
      <sheetName val="51_CMS HKG(Acct)(ADD)"/>
      <sheetName val="203_DoNotDel_BankUseOnly"/>
      <sheetName val="Signature"/>
    </sheetNames>
    <sheetDataSet>
      <sheetData sheetId="0"/>
      <sheetData sheetId="1"/>
      <sheetData sheetId="2"/>
      <sheetData sheetId="3"/>
      <sheetData sheetId="4"/>
      <sheetData sheetId="5"/>
      <sheetData sheetId="6"/>
      <sheetData sheetId="7"/>
      <sheetData sheetId="8"/>
      <sheetData sheetId="9">
        <row r="8">
          <cell r="J8" t="str">
            <v/>
          </cell>
        </row>
        <row r="9">
          <cell r="J9" t="str">
            <v/>
          </cell>
        </row>
      </sheetData>
      <sheetData sheetId="10"/>
      <sheetData sheetId="11"/>
      <sheetData sheetId="12"/>
      <sheetData sheetId="13"/>
      <sheetData sheetId="14"/>
      <sheetData sheetId="15"/>
      <sheetData sheetId="16">
        <row r="8">
          <cell r="J8" t="str">
            <v/>
          </cell>
        </row>
        <row r="9">
          <cell r="J9" t="str">
            <v/>
          </cell>
        </row>
      </sheetData>
      <sheetData sheetId="17"/>
      <sheetData sheetId="18">
        <row r="8">
          <cell r="J8" t="str">
            <v/>
          </cell>
        </row>
        <row r="9">
          <cell r="J9" t="str">
            <v/>
          </cell>
        </row>
      </sheetData>
      <sheetData sheetId="19"/>
      <sheetData sheetId="20">
        <row r="8">
          <cell r="J8" t="str">
            <v/>
          </cell>
        </row>
        <row r="9">
          <cell r="J9" t="str">
            <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_GCMS Plus(Acct)"/>
      <sheetName val="12_GCMS Plus(Acct)(ADD)"/>
      <sheetName val="13_CFC(Acct)"/>
      <sheetName val="13_CFC(Acct)(ADD)"/>
      <sheetName val="14_UKLVP(Acct)"/>
      <sheetName val="14_UKLVP(Acct)(ADD)"/>
      <sheetName val="15_VA(Acct)"/>
      <sheetName val="22_FOREX(Affiliate)"/>
      <sheetName val="22_FOREX(Affiliate)(ADD)"/>
      <sheetName val="31_Trade Prod(Acct)"/>
      <sheetName val="31_Trade Prod(Acct)(ADD)"/>
      <sheetName val="41_CMS SGP(Acct)"/>
      <sheetName val="42_CMS SGP(AffiliateAcct)"/>
      <sheetName val="51_CMS HKG(Acct)"/>
      <sheetName val="51_CMS HKG(Acct)(ADD)"/>
      <sheetName val="Signature"/>
      <sheetName val="(DO NOT DEL)_BankUseOnly"/>
    </sheetNames>
    <sheetDataSet>
      <sheetData sheetId="0">
        <row r="8">
          <cell r="J8" t="str">
            <v/>
          </cell>
        </row>
        <row r="9">
          <cell r="J9" t="str">
            <v/>
          </cell>
        </row>
      </sheetData>
      <sheetData sheetId="1"/>
      <sheetData sheetId="2"/>
      <sheetData sheetId="3"/>
      <sheetData sheetId="4"/>
      <sheetData sheetId="5"/>
      <sheetData sheetId="6"/>
      <sheetData sheetId="7"/>
      <sheetData sheetId="8"/>
      <sheetData sheetId="9"/>
      <sheetData sheetId="10"/>
      <sheetData sheetId="11"/>
      <sheetData sheetId="12"/>
      <sheetData sheetId="13">
        <row r="8">
          <cell r="J8" t="str">
            <v/>
          </cell>
        </row>
        <row r="9">
          <cell r="J9" t="str">
            <v/>
          </cell>
        </row>
      </sheetData>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09.xml"/><Relationship Id="rId18" Type="http://schemas.openxmlformats.org/officeDocument/2006/relationships/ctrlProp" Target="../ctrlProps/ctrlProp214.xml"/><Relationship Id="rId26" Type="http://schemas.openxmlformats.org/officeDocument/2006/relationships/ctrlProp" Target="../ctrlProps/ctrlProp222.xml"/><Relationship Id="rId39" Type="http://schemas.openxmlformats.org/officeDocument/2006/relationships/ctrlProp" Target="../ctrlProps/ctrlProp235.xml"/><Relationship Id="rId21" Type="http://schemas.openxmlformats.org/officeDocument/2006/relationships/ctrlProp" Target="../ctrlProps/ctrlProp217.xml"/><Relationship Id="rId34" Type="http://schemas.openxmlformats.org/officeDocument/2006/relationships/ctrlProp" Target="../ctrlProps/ctrlProp230.xml"/><Relationship Id="rId42" Type="http://schemas.openxmlformats.org/officeDocument/2006/relationships/ctrlProp" Target="../ctrlProps/ctrlProp238.xml"/><Relationship Id="rId47" Type="http://schemas.openxmlformats.org/officeDocument/2006/relationships/ctrlProp" Target="../ctrlProps/ctrlProp243.xml"/><Relationship Id="rId50" Type="http://schemas.openxmlformats.org/officeDocument/2006/relationships/ctrlProp" Target="../ctrlProps/ctrlProp246.xml"/><Relationship Id="rId55" Type="http://schemas.openxmlformats.org/officeDocument/2006/relationships/ctrlProp" Target="../ctrlProps/ctrlProp251.xml"/><Relationship Id="rId63" Type="http://schemas.openxmlformats.org/officeDocument/2006/relationships/ctrlProp" Target="../ctrlProps/ctrlProp259.xml"/><Relationship Id="rId68" Type="http://schemas.openxmlformats.org/officeDocument/2006/relationships/ctrlProp" Target="../ctrlProps/ctrlProp264.xml"/><Relationship Id="rId76" Type="http://schemas.openxmlformats.org/officeDocument/2006/relationships/ctrlProp" Target="../ctrlProps/ctrlProp272.xml"/><Relationship Id="rId84" Type="http://schemas.openxmlformats.org/officeDocument/2006/relationships/ctrlProp" Target="../ctrlProps/ctrlProp280.xml"/><Relationship Id="rId7" Type="http://schemas.openxmlformats.org/officeDocument/2006/relationships/ctrlProp" Target="../ctrlProps/ctrlProp203.xml"/><Relationship Id="rId71" Type="http://schemas.openxmlformats.org/officeDocument/2006/relationships/ctrlProp" Target="../ctrlProps/ctrlProp267.xml"/><Relationship Id="rId2" Type="http://schemas.openxmlformats.org/officeDocument/2006/relationships/drawing" Target="../drawings/drawing10.xml"/><Relationship Id="rId16" Type="http://schemas.openxmlformats.org/officeDocument/2006/relationships/ctrlProp" Target="../ctrlProps/ctrlProp212.xml"/><Relationship Id="rId29" Type="http://schemas.openxmlformats.org/officeDocument/2006/relationships/ctrlProp" Target="../ctrlProps/ctrlProp225.xml"/><Relationship Id="rId11" Type="http://schemas.openxmlformats.org/officeDocument/2006/relationships/ctrlProp" Target="../ctrlProps/ctrlProp207.xml"/><Relationship Id="rId24" Type="http://schemas.openxmlformats.org/officeDocument/2006/relationships/ctrlProp" Target="../ctrlProps/ctrlProp220.xml"/><Relationship Id="rId32" Type="http://schemas.openxmlformats.org/officeDocument/2006/relationships/ctrlProp" Target="../ctrlProps/ctrlProp228.xml"/><Relationship Id="rId37" Type="http://schemas.openxmlformats.org/officeDocument/2006/relationships/ctrlProp" Target="../ctrlProps/ctrlProp233.xml"/><Relationship Id="rId40" Type="http://schemas.openxmlformats.org/officeDocument/2006/relationships/ctrlProp" Target="../ctrlProps/ctrlProp236.xml"/><Relationship Id="rId45" Type="http://schemas.openxmlformats.org/officeDocument/2006/relationships/ctrlProp" Target="../ctrlProps/ctrlProp241.xml"/><Relationship Id="rId53" Type="http://schemas.openxmlformats.org/officeDocument/2006/relationships/ctrlProp" Target="../ctrlProps/ctrlProp249.xml"/><Relationship Id="rId58" Type="http://schemas.openxmlformats.org/officeDocument/2006/relationships/ctrlProp" Target="../ctrlProps/ctrlProp254.xml"/><Relationship Id="rId66" Type="http://schemas.openxmlformats.org/officeDocument/2006/relationships/ctrlProp" Target="../ctrlProps/ctrlProp262.xml"/><Relationship Id="rId74" Type="http://schemas.openxmlformats.org/officeDocument/2006/relationships/ctrlProp" Target="../ctrlProps/ctrlProp270.xml"/><Relationship Id="rId79" Type="http://schemas.openxmlformats.org/officeDocument/2006/relationships/ctrlProp" Target="../ctrlProps/ctrlProp275.xml"/><Relationship Id="rId5" Type="http://schemas.openxmlformats.org/officeDocument/2006/relationships/ctrlProp" Target="../ctrlProps/ctrlProp201.xml"/><Relationship Id="rId61" Type="http://schemas.openxmlformats.org/officeDocument/2006/relationships/ctrlProp" Target="../ctrlProps/ctrlProp257.xml"/><Relationship Id="rId82" Type="http://schemas.openxmlformats.org/officeDocument/2006/relationships/ctrlProp" Target="../ctrlProps/ctrlProp278.xml"/><Relationship Id="rId19" Type="http://schemas.openxmlformats.org/officeDocument/2006/relationships/ctrlProp" Target="../ctrlProps/ctrlProp215.xml"/><Relationship Id="rId4" Type="http://schemas.openxmlformats.org/officeDocument/2006/relationships/ctrlProp" Target="../ctrlProps/ctrlProp200.xml"/><Relationship Id="rId9" Type="http://schemas.openxmlformats.org/officeDocument/2006/relationships/ctrlProp" Target="../ctrlProps/ctrlProp205.xml"/><Relationship Id="rId14" Type="http://schemas.openxmlformats.org/officeDocument/2006/relationships/ctrlProp" Target="../ctrlProps/ctrlProp210.xml"/><Relationship Id="rId22" Type="http://schemas.openxmlformats.org/officeDocument/2006/relationships/ctrlProp" Target="../ctrlProps/ctrlProp218.xml"/><Relationship Id="rId27" Type="http://schemas.openxmlformats.org/officeDocument/2006/relationships/ctrlProp" Target="../ctrlProps/ctrlProp223.xml"/><Relationship Id="rId30" Type="http://schemas.openxmlformats.org/officeDocument/2006/relationships/ctrlProp" Target="../ctrlProps/ctrlProp226.xml"/><Relationship Id="rId35" Type="http://schemas.openxmlformats.org/officeDocument/2006/relationships/ctrlProp" Target="../ctrlProps/ctrlProp231.xml"/><Relationship Id="rId43" Type="http://schemas.openxmlformats.org/officeDocument/2006/relationships/ctrlProp" Target="../ctrlProps/ctrlProp239.xml"/><Relationship Id="rId48" Type="http://schemas.openxmlformats.org/officeDocument/2006/relationships/ctrlProp" Target="../ctrlProps/ctrlProp244.xml"/><Relationship Id="rId56" Type="http://schemas.openxmlformats.org/officeDocument/2006/relationships/ctrlProp" Target="../ctrlProps/ctrlProp252.xml"/><Relationship Id="rId64" Type="http://schemas.openxmlformats.org/officeDocument/2006/relationships/ctrlProp" Target="../ctrlProps/ctrlProp260.xml"/><Relationship Id="rId69" Type="http://schemas.openxmlformats.org/officeDocument/2006/relationships/ctrlProp" Target="../ctrlProps/ctrlProp265.xml"/><Relationship Id="rId77" Type="http://schemas.openxmlformats.org/officeDocument/2006/relationships/ctrlProp" Target="../ctrlProps/ctrlProp273.xml"/><Relationship Id="rId8" Type="http://schemas.openxmlformats.org/officeDocument/2006/relationships/ctrlProp" Target="../ctrlProps/ctrlProp204.xml"/><Relationship Id="rId51" Type="http://schemas.openxmlformats.org/officeDocument/2006/relationships/ctrlProp" Target="../ctrlProps/ctrlProp247.xml"/><Relationship Id="rId72" Type="http://schemas.openxmlformats.org/officeDocument/2006/relationships/ctrlProp" Target="../ctrlProps/ctrlProp268.xml"/><Relationship Id="rId80" Type="http://schemas.openxmlformats.org/officeDocument/2006/relationships/ctrlProp" Target="../ctrlProps/ctrlProp276.xml"/><Relationship Id="rId85" Type="http://schemas.openxmlformats.org/officeDocument/2006/relationships/ctrlProp" Target="../ctrlProps/ctrlProp281.xml"/><Relationship Id="rId3" Type="http://schemas.openxmlformats.org/officeDocument/2006/relationships/vmlDrawing" Target="../drawings/vmlDrawing9.vml"/><Relationship Id="rId12" Type="http://schemas.openxmlformats.org/officeDocument/2006/relationships/ctrlProp" Target="../ctrlProps/ctrlProp208.xml"/><Relationship Id="rId17" Type="http://schemas.openxmlformats.org/officeDocument/2006/relationships/ctrlProp" Target="../ctrlProps/ctrlProp213.xml"/><Relationship Id="rId25" Type="http://schemas.openxmlformats.org/officeDocument/2006/relationships/ctrlProp" Target="../ctrlProps/ctrlProp221.xml"/><Relationship Id="rId33" Type="http://schemas.openxmlformats.org/officeDocument/2006/relationships/ctrlProp" Target="../ctrlProps/ctrlProp229.xml"/><Relationship Id="rId38" Type="http://schemas.openxmlformats.org/officeDocument/2006/relationships/ctrlProp" Target="../ctrlProps/ctrlProp234.xml"/><Relationship Id="rId46" Type="http://schemas.openxmlformats.org/officeDocument/2006/relationships/ctrlProp" Target="../ctrlProps/ctrlProp242.xml"/><Relationship Id="rId59" Type="http://schemas.openxmlformats.org/officeDocument/2006/relationships/ctrlProp" Target="../ctrlProps/ctrlProp255.xml"/><Relationship Id="rId67" Type="http://schemas.openxmlformats.org/officeDocument/2006/relationships/ctrlProp" Target="../ctrlProps/ctrlProp263.xml"/><Relationship Id="rId20" Type="http://schemas.openxmlformats.org/officeDocument/2006/relationships/ctrlProp" Target="../ctrlProps/ctrlProp216.xml"/><Relationship Id="rId41" Type="http://schemas.openxmlformats.org/officeDocument/2006/relationships/ctrlProp" Target="../ctrlProps/ctrlProp237.xml"/><Relationship Id="rId54" Type="http://schemas.openxmlformats.org/officeDocument/2006/relationships/ctrlProp" Target="../ctrlProps/ctrlProp250.xml"/><Relationship Id="rId62" Type="http://schemas.openxmlformats.org/officeDocument/2006/relationships/ctrlProp" Target="../ctrlProps/ctrlProp258.xml"/><Relationship Id="rId70" Type="http://schemas.openxmlformats.org/officeDocument/2006/relationships/ctrlProp" Target="../ctrlProps/ctrlProp266.xml"/><Relationship Id="rId75" Type="http://schemas.openxmlformats.org/officeDocument/2006/relationships/ctrlProp" Target="../ctrlProps/ctrlProp271.xml"/><Relationship Id="rId83" Type="http://schemas.openxmlformats.org/officeDocument/2006/relationships/ctrlProp" Target="../ctrlProps/ctrlProp279.xml"/><Relationship Id="rId1" Type="http://schemas.openxmlformats.org/officeDocument/2006/relationships/printerSettings" Target="../printerSettings/printerSettings10.bin"/><Relationship Id="rId6" Type="http://schemas.openxmlformats.org/officeDocument/2006/relationships/ctrlProp" Target="../ctrlProps/ctrlProp202.xml"/><Relationship Id="rId15" Type="http://schemas.openxmlformats.org/officeDocument/2006/relationships/ctrlProp" Target="../ctrlProps/ctrlProp211.xml"/><Relationship Id="rId23" Type="http://schemas.openxmlformats.org/officeDocument/2006/relationships/ctrlProp" Target="../ctrlProps/ctrlProp219.xml"/><Relationship Id="rId28" Type="http://schemas.openxmlformats.org/officeDocument/2006/relationships/ctrlProp" Target="../ctrlProps/ctrlProp224.xml"/><Relationship Id="rId36" Type="http://schemas.openxmlformats.org/officeDocument/2006/relationships/ctrlProp" Target="../ctrlProps/ctrlProp232.xml"/><Relationship Id="rId49" Type="http://schemas.openxmlformats.org/officeDocument/2006/relationships/ctrlProp" Target="../ctrlProps/ctrlProp245.xml"/><Relationship Id="rId57" Type="http://schemas.openxmlformats.org/officeDocument/2006/relationships/ctrlProp" Target="../ctrlProps/ctrlProp253.xml"/><Relationship Id="rId10" Type="http://schemas.openxmlformats.org/officeDocument/2006/relationships/ctrlProp" Target="../ctrlProps/ctrlProp206.xml"/><Relationship Id="rId31" Type="http://schemas.openxmlformats.org/officeDocument/2006/relationships/ctrlProp" Target="../ctrlProps/ctrlProp227.xml"/><Relationship Id="rId44" Type="http://schemas.openxmlformats.org/officeDocument/2006/relationships/ctrlProp" Target="../ctrlProps/ctrlProp240.xml"/><Relationship Id="rId52" Type="http://schemas.openxmlformats.org/officeDocument/2006/relationships/ctrlProp" Target="../ctrlProps/ctrlProp248.xml"/><Relationship Id="rId60" Type="http://schemas.openxmlformats.org/officeDocument/2006/relationships/ctrlProp" Target="../ctrlProps/ctrlProp256.xml"/><Relationship Id="rId65" Type="http://schemas.openxmlformats.org/officeDocument/2006/relationships/ctrlProp" Target="../ctrlProps/ctrlProp261.xml"/><Relationship Id="rId73" Type="http://schemas.openxmlformats.org/officeDocument/2006/relationships/ctrlProp" Target="../ctrlProps/ctrlProp269.xml"/><Relationship Id="rId78" Type="http://schemas.openxmlformats.org/officeDocument/2006/relationships/ctrlProp" Target="../ctrlProps/ctrlProp274.xml"/><Relationship Id="rId81" Type="http://schemas.openxmlformats.org/officeDocument/2006/relationships/ctrlProp" Target="../ctrlProps/ctrlProp277.xml"/><Relationship Id="rId86"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13" Type="http://schemas.openxmlformats.org/officeDocument/2006/relationships/ctrlProp" Target="../ctrlProps/ctrlProp291.xml"/><Relationship Id="rId18" Type="http://schemas.openxmlformats.org/officeDocument/2006/relationships/ctrlProp" Target="../ctrlProps/ctrlProp296.xml"/><Relationship Id="rId26" Type="http://schemas.openxmlformats.org/officeDocument/2006/relationships/ctrlProp" Target="../ctrlProps/ctrlProp304.xml"/><Relationship Id="rId39" Type="http://schemas.openxmlformats.org/officeDocument/2006/relationships/ctrlProp" Target="../ctrlProps/ctrlProp317.xml"/><Relationship Id="rId3" Type="http://schemas.openxmlformats.org/officeDocument/2006/relationships/vmlDrawing" Target="../drawings/vmlDrawing10.vml"/><Relationship Id="rId21" Type="http://schemas.openxmlformats.org/officeDocument/2006/relationships/ctrlProp" Target="../ctrlProps/ctrlProp299.xml"/><Relationship Id="rId34" Type="http://schemas.openxmlformats.org/officeDocument/2006/relationships/ctrlProp" Target="../ctrlProps/ctrlProp312.xml"/><Relationship Id="rId42" Type="http://schemas.openxmlformats.org/officeDocument/2006/relationships/ctrlProp" Target="../ctrlProps/ctrlProp320.xml"/><Relationship Id="rId47" Type="http://schemas.openxmlformats.org/officeDocument/2006/relationships/ctrlProp" Target="../ctrlProps/ctrlProp325.xml"/><Relationship Id="rId50" Type="http://schemas.openxmlformats.org/officeDocument/2006/relationships/comments" Target="../comments4.xml"/><Relationship Id="rId7" Type="http://schemas.openxmlformats.org/officeDocument/2006/relationships/ctrlProp" Target="../ctrlProps/ctrlProp285.xml"/><Relationship Id="rId12" Type="http://schemas.openxmlformats.org/officeDocument/2006/relationships/ctrlProp" Target="../ctrlProps/ctrlProp290.xml"/><Relationship Id="rId17" Type="http://schemas.openxmlformats.org/officeDocument/2006/relationships/ctrlProp" Target="../ctrlProps/ctrlProp295.xml"/><Relationship Id="rId25" Type="http://schemas.openxmlformats.org/officeDocument/2006/relationships/ctrlProp" Target="../ctrlProps/ctrlProp303.xml"/><Relationship Id="rId33" Type="http://schemas.openxmlformats.org/officeDocument/2006/relationships/ctrlProp" Target="../ctrlProps/ctrlProp311.xml"/><Relationship Id="rId38" Type="http://schemas.openxmlformats.org/officeDocument/2006/relationships/ctrlProp" Target="../ctrlProps/ctrlProp316.xml"/><Relationship Id="rId46" Type="http://schemas.openxmlformats.org/officeDocument/2006/relationships/ctrlProp" Target="../ctrlProps/ctrlProp324.xml"/><Relationship Id="rId2" Type="http://schemas.openxmlformats.org/officeDocument/2006/relationships/drawing" Target="../drawings/drawing11.xml"/><Relationship Id="rId16" Type="http://schemas.openxmlformats.org/officeDocument/2006/relationships/ctrlProp" Target="../ctrlProps/ctrlProp294.xml"/><Relationship Id="rId20" Type="http://schemas.openxmlformats.org/officeDocument/2006/relationships/ctrlProp" Target="../ctrlProps/ctrlProp298.xml"/><Relationship Id="rId29" Type="http://schemas.openxmlformats.org/officeDocument/2006/relationships/ctrlProp" Target="../ctrlProps/ctrlProp307.xml"/><Relationship Id="rId41" Type="http://schemas.openxmlformats.org/officeDocument/2006/relationships/ctrlProp" Target="../ctrlProps/ctrlProp319.xml"/><Relationship Id="rId1" Type="http://schemas.openxmlformats.org/officeDocument/2006/relationships/printerSettings" Target="../printerSettings/printerSettings11.bin"/><Relationship Id="rId6" Type="http://schemas.openxmlformats.org/officeDocument/2006/relationships/ctrlProp" Target="../ctrlProps/ctrlProp284.xml"/><Relationship Id="rId11" Type="http://schemas.openxmlformats.org/officeDocument/2006/relationships/ctrlProp" Target="../ctrlProps/ctrlProp289.xml"/><Relationship Id="rId24" Type="http://schemas.openxmlformats.org/officeDocument/2006/relationships/ctrlProp" Target="../ctrlProps/ctrlProp302.xml"/><Relationship Id="rId32" Type="http://schemas.openxmlformats.org/officeDocument/2006/relationships/ctrlProp" Target="../ctrlProps/ctrlProp310.xml"/><Relationship Id="rId37" Type="http://schemas.openxmlformats.org/officeDocument/2006/relationships/ctrlProp" Target="../ctrlProps/ctrlProp315.xml"/><Relationship Id="rId40" Type="http://schemas.openxmlformats.org/officeDocument/2006/relationships/ctrlProp" Target="../ctrlProps/ctrlProp318.xml"/><Relationship Id="rId45" Type="http://schemas.openxmlformats.org/officeDocument/2006/relationships/ctrlProp" Target="../ctrlProps/ctrlProp323.xml"/><Relationship Id="rId5" Type="http://schemas.openxmlformats.org/officeDocument/2006/relationships/ctrlProp" Target="../ctrlProps/ctrlProp283.xml"/><Relationship Id="rId15" Type="http://schemas.openxmlformats.org/officeDocument/2006/relationships/ctrlProp" Target="../ctrlProps/ctrlProp293.xml"/><Relationship Id="rId23" Type="http://schemas.openxmlformats.org/officeDocument/2006/relationships/ctrlProp" Target="../ctrlProps/ctrlProp301.xml"/><Relationship Id="rId28" Type="http://schemas.openxmlformats.org/officeDocument/2006/relationships/ctrlProp" Target="../ctrlProps/ctrlProp306.xml"/><Relationship Id="rId36" Type="http://schemas.openxmlformats.org/officeDocument/2006/relationships/ctrlProp" Target="../ctrlProps/ctrlProp314.xml"/><Relationship Id="rId49" Type="http://schemas.openxmlformats.org/officeDocument/2006/relationships/ctrlProp" Target="../ctrlProps/ctrlProp327.xml"/><Relationship Id="rId10" Type="http://schemas.openxmlformats.org/officeDocument/2006/relationships/ctrlProp" Target="../ctrlProps/ctrlProp288.xml"/><Relationship Id="rId19" Type="http://schemas.openxmlformats.org/officeDocument/2006/relationships/ctrlProp" Target="../ctrlProps/ctrlProp297.xml"/><Relationship Id="rId31" Type="http://schemas.openxmlformats.org/officeDocument/2006/relationships/ctrlProp" Target="../ctrlProps/ctrlProp309.xml"/><Relationship Id="rId44" Type="http://schemas.openxmlformats.org/officeDocument/2006/relationships/ctrlProp" Target="../ctrlProps/ctrlProp322.xml"/><Relationship Id="rId4" Type="http://schemas.openxmlformats.org/officeDocument/2006/relationships/ctrlProp" Target="../ctrlProps/ctrlProp282.xml"/><Relationship Id="rId9" Type="http://schemas.openxmlformats.org/officeDocument/2006/relationships/ctrlProp" Target="../ctrlProps/ctrlProp287.xml"/><Relationship Id="rId14" Type="http://schemas.openxmlformats.org/officeDocument/2006/relationships/ctrlProp" Target="../ctrlProps/ctrlProp292.xml"/><Relationship Id="rId22" Type="http://schemas.openxmlformats.org/officeDocument/2006/relationships/ctrlProp" Target="../ctrlProps/ctrlProp300.xml"/><Relationship Id="rId27" Type="http://schemas.openxmlformats.org/officeDocument/2006/relationships/ctrlProp" Target="../ctrlProps/ctrlProp305.xml"/><Relationship Id="rId30" Type="http://schemas.openxmlformats.org/officeDocument/2006/relationships/ctrlProp" Target="../ctrlProps/ctrlProp308.xml"/><Relationship Id="rId35" Type="http://schemas.openxmlformats.org/officeDocument/2006/relationships/ctrlProp" Target="../ctrlProps/ctrlProp313.xml"/><Relationship Id="rId43" Type="http://schemas.openxmlformats.org/officeDocument/2006/relationships/ctrlProp" Target="../ctrlProps/ctrlProp321.xml"/><Relationship Id="rId48" Type="http://schemas.openxmlformats.org/officeDocument/2006/relationships/ctrlProp" Target="../ctrlProps/ctrlProp326.xml"/><Relationship Id="rId8" Type="http://schemas.openxmlformats.org/officeDocument/2006/relationships/ctrlProp" Target="../ctrlProps/ctrlProp28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32.xml"/><Relationship Id="rId13" Type="http://schemas.openxmlformats.org/officeDocument/2006/relationships/ctrlProp" Target="../ctrlProps/ctrlProp337.xml"/><Relationship Id="rId18" Type="http://schemas.openxmlformats.org/officeDocument/2006/relationships/ctrlProp" Target="../ctrlProps/ctrlProp342.xml"/><Relationship Id="rId26" Type="http://schemas.openxmlformats.org/officeDocument/2006/relationships/ctrlProp" Target="../ctrlProps/ctrlProp350.xml"/><Relationship Id="rId39" Type="http://schemas.openxmlformats.org/officeDocument/2006/relationships/ctrlProp" Target="../ctrlProps/ctrlProp363.xml"/><Relationship Id="rId3" Type="http://schemas.openxmlformats.org/officeDocument/2006/relationships/vmlDrawing" Target="../drawings/vmlDrawing11.vml"/><Relationship Id="rId21" Type="http://schemas.openxmlformats.org/officeDocument/2006/relationships/ctrlProp" Target="../ctrlProps/ctrlProp345.xml"/><Relationship Id="rId34" Type="http://schemas.openxmlformats.org/officeDocument/2006/relationships/ctrlProp" Target="../ctrlProps/ctrlProp358.xml"/><Relationship Id="rId42" Type="http://schemas.openxmlformats.org/officeDocument/2006/relationships/ctrlProp" Target="../ctrlProps/ctrlProp366.xml"/><Relationship Id="rId47" Type="http://schemas.openxmlformats.org/officeDocument/2006/relationships/ctrlProp" Target="../ctrlProps/ctrlProp371.xml"/><Relationship Id="rId7" Type="http://schemas.openxmlformats.org/officeDocument/2006/relationships/ctrlProp" Target="../ctrlProps/ctrlProp331.xml"/><Relationship Id="rId12" Type="http://schemas.openxmlformats.org/officeDocument/2006/relationships/ctrlProp" Target="../ctrlProps/ctrlProp336.xml"/><Relationship Id="rId17" Type="http://schemas.openxmlformats.org/officeDocument/2006/relationships/ctrlProp" Target="../ctrlProps/ctrlProp341.xml"/><Relationship Id="rId25" Type="http://schemas.openxmlformats.org/officeDocument/2006/relationships/ctrlProp" Target="../ctrlProps/ctrlProp349.xml"/><Relationship Id="rId33" Type="http://schemas.openxmlformats.org/officeDocument/2006/relationships/ctrlProp" Target="../ctrlProps/ctrlProp357.xml"/><Relationship Id="rId38" Type="http://schemas.openxmlformats.org/officeDocument/2006/relationships/ctrlProp" Target="../ctrlProps/ctrlProp362.xml"/><Relationship Id="rId46" Type="http://schemas.openxmlformats.org/officeDocument/2006/relationships/ctrlProp" Target="../ctrlProps/ctrlProp370.xml"/><Relationship Id="rId2" Type="http://schemas.openxmlformats.org/officeDocument/2006/relationships/drawing" Target="../drawings/drawing12.xml"/><Relationship Id="rId16" Type="http://schemas.openxmlformats.org/officeDocument/2006/relationships/ctrlProp" Target="../ctrlProps/ctrlProp340.xml"/><Relationship Id="rId20" Type="http://schemas.openxmlformats.org/officeDocument/2006/relationships/ctrlProp" Target="../ctrlProps/ctrlProp344.xml"/><Relationship Id="rId29" Type="http://schemas.openxmlformats.org/officeDocument/2006/relationships/ctrlProp" Target="../ctrlProps/ctrlProp353.xml"/><Relationship Id="rId41" Type="http://schemas.openxmlformats.org/officeDocument/2006/relationships/ctrlProp" Target="../ctrlProps/ctrlProp365.xml"/><Relationship Id="rId1" Type="http://schemas.openxmlformats.org/officeDocument/2006/relationships/printerSettings" Target="../printerSettings/printerSettings12.bin"/><Relationship Id="rId6" Type="http://schemas.openxmlformats.org/officeDocument/2006/relationships/ctrlProp" Target="../ctrlProps/ctrlProp330.xml"/><Relationship Id="rId11" Type="http://schemas.openxmlformats.org/officeDocument/2006/relationships/ctrlProp" Target="../ctrlProps/ctrlProp335.xml"/><Relationship Id="rId24" Type="http://schemas.openxmlformats.org/officeDocument/2006/relationships/ctrlProp" Target="../ctrlProps/ctrlProp348.xml"/><Relationship Id="rId32" Type="http://schemas.openxmlformats.org/officeDocument/2006/relationships/ctrlProp" Target="../ctrlProps/ctrlProp356.xml"/><Relationship Id="rId37" Type="http://schemas.openxmlformats.org/officeDocument/2006/relationships/ctrlProp" Target="../ctrlProps/ctrlProp361.xml"/><Relationship Id="rId40" Type="http://schemas.openxmlformats.org/officeDocument/2006/relationships/ctrlProp" Target="../ctrlProps/ctrlProp364.xml"/><Relationship Id="rId45" Type="http://schemas.openxmlformats.org/officeDocument/2006/relationships/ctrlProp" Target="../ctrlProps/ctrlProp369.xml"/><Relationship Id="rId5" Type="http://schemas.openxmlformats.org/officeDocument/2006/relationships/ctrlProp" Target="../ctrlProps/ctrlProp329.xml"/><Relationship Id="rId15" Type="http://schemas.openxmlformats.org/officeDocument/2006/relationships/ctrlProp" Target="../ctrlProps/ctrlProp339.xml"/><Relationship Id="rId23" Type="http://schemas.openxmlformats.org/officeDocument/2006/relationships/ctrlProp" Target="../ctrlProps/ctrlProp347.xml"/><Relationship Id="rId28" Type="http://schemas.openxmlformats.org/officeDocument/2006/relationships/ctrlProp" Target="../ctrlProps/ctrlProp352.xml"/><Relationship Id="rId36" Type="http://schemas.openxmlformats.org/officeDocument/2006/relationships/ctrlProp" Target="../ctrlProps/ctrlProp360.xml"/><Relationship Id="rId10" Type="http://schemas.openxmlformats.org/officeDocument/2006/relationships/ctrlProp" Target="../ctrlProps/ctrlProp334.xml"/><Relationship Id="rId19" Type="http://schemas.openxmlformats.org/officeDocument/2006/relationships/ctrlProp" Target="../ctrlProps/ctrlProp343.xml"/><Relationship Id="rId31" Type="http://schemas.openxmlformats.org/officeDocument/2006/relationships/ctrlProp" Target="../ctrlProps/ctrlProp355.xml"/><Relationship Id="rId44" Type="http://schemas.openxmlformats.org/officeDocument/2006/relationships/ctrlProp" Target="../ctrlProps/ctrlProp368.xml"/><Relationship Id="rId4" Type="http://schemas.openxmlformats.org/officeDocument/2006/relationships/ctrlProp" Target="../ctrlProps/ctrlProp328.xml"/><Relationship Id="rId9" Type="http://schemas.openxmlformats.org/officeDocument/2006/relationships/ctrlProp" Target="../ctrlProps/ctrlProp333.xml"/><Relationship Id="rId14" Type="http://schemas.openxmlformats.org/officeDocument/2006/relationships/ctrlProp" Target="../ctrlProps/ctrlProp338.xml"/><Relationship Id="rId22" Type="http://schemas.openxmlformats.org/officeDocument/2006/relationships/ctrlProp" Target="../ctrlProps/ctrlProp346.xml"/><Relationship Id="rId27" Type="http://schemas.openxmlformats.org/officeDocument/2006/relationships/ctrlProp" Target="../ctrlProps/ctrlProp351.xml"/><Relationship Id="rId30" Type="http://schemas.openxmlformats.org/officeDocument/2006/relationships/ctrlProp" Target="../ctrlProps/ctrlProp354.xml"/><Relationship Id="rId35" Type="http://schemas.openxmlformats.org/officeDocument/2006/relationships/ctrlProp" Target="../ctrlProps/ctrlProp359.xml"/><Relationship Id="rId43" Type="http://schemas.openxmlformats.org/officeDocument/2006/relationships/ctrlProp" Target="../ctrlProps/ctrlProp36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76.xml"/><Relationship Id="rId13" Type="http://schemas.openxmlformats.org/officeDocument/2006/relationships/ctrlProp" Target="../ctrlProps/ctrlProp381.xml"/><Relationship Id="rId18" Type="http://schemas.openxmlformats.org/officeDocument/2006/relationships/ctrlProp" Target="../ctrlProps/ctrlProp386.xml"/><Relationship Id="rId26" Type="http://schemas.openxmlformats.org/officeDocument/2006/relationships/ctrlProp" Target="../ctrlProps/ctrlProp394.xml"/><Relationship Id="rId39" Type="http://schemas.openxmlformats.org/officeDocument/2006/relationships/ctrlProp" Target="../ctrlProps/ctrlProp407.xml"/><Relationship Id="rId3" Type="http://schemas.openxmlformats.org/officeDocument/2006/relationships/vmlDrawing" Target="../drawings/vmlDrawing12.vml"/><Relationship Id="rId21" Type="http://schemas.openxmlformats.org/officeDocument/2006/relationships/ctrlProp" Target="../ctrlProps/ctrlProp389.xml"/><Relationship Id="rId34" Type="http://schemas.openxmlformats.org/officeDocument/2006/relationships/ctrlProp" Target="../ctrlProps/ctrlProp402.xml"/><Relationship Id="rId42" Type="http://schemas.openxmlformats.org/officeDocument/2006/relationships/ctrlProp" Target="../ctrlProps/ctrlProp410.xml"/><Relationship Id="rId47" Type="http://schemas.openxmlformats.org/officeDocument/2006/relationships/ctrlProp" Target="../ctrlProps/ctrlProp415.xml"/><Relationship Id="rId7" Type="http://schemas.openxmlformats.org/officeDocument/2006/relationships/ctrlProp" Target="../ctrlProps/ctrlProp375.xml"/><Relationship Id="rId12" Type="http://schemas.openxmlformats.org/officeDocument/2006/relationships/ctrlProp" Target="../ctrlProps/ctrlProp380.xml"/><Relationship Id="rId17" Type="http://schemas.openxmlformats.org/officeDocument/2006/relationships/ctrlProp" Target="../ctrlProps/ctrlProp385.xml"/><Relationship Id="rId25" Type="http://schemas.openxmlformats.org/officeDocument/2006/relationships/ctrlProp" Target="../ctrlProps/ctrlProp393.xml"/><Relationship Id="rId33" Type="http://schemas.openxmlformats.org/officeDocument/2006/relationships/ctrlProp" Target="../ctrlProps/ctrlProp401.xml"/><Relationship Id="rId38" Type="http://schemas.openxmlformats.org/officeDocument/2006/relationships/ctrlProp" Target="../ctrlProps/ctrlProp406.xml"/><Relationship Id="rId46" Type="http://schemas.openxmlformats.org/officeDocument/2006/relationships/ctrlProp" Target="../ctrlProps/ctrlProp414.xml"/><Relationship Id="rId2" Type="http://schemas.openxmlformats.org/officeDocument/2006/relationships/drawing" Target="../drawings/drawing13.xml"/><Relationship Id="rId16" Type="http://schemas.openxmlformats.org/officeDocument/2006/relationships/ctrlProp" Target="../ctrlProps/ctrlProp384.xml"/><Relationship Id="rId20" Type="http://schemas.openxmlformats.org/officeDocument/2006/relationships/ctrlProp" Target="../ctrlProps/ctrlProp388.xml"/><Relationship Id="rId29" Type="http://schemas.openxmlformats.org/officeDocument/2006/relationships/ctrlProp" Target="../ctrlProps/ctrlProp397.xml"/><Relationship Id="rId41" Type="http://schemas.openxmlformats.org/officeDocument/2006/relationships/ctrlProp" Target="../ctrlProps/ctrlProp409.xml"/><Relationship Id="rId1" Type="http://schemas.openxmlformats.org/officeDocument/2006/relationships/printerSettings" Target="../printerSettings/printerSettings13.bin"/><Relationship Id="rId6" Type="http://schemas.openxmlformats.org/officeDocument/2006/relationships/ctrlProp" Target="../ctrlProps/ctrlProp374.xml"/><Relationship Id="rId11" Type="http://schemas.openxmlformats.org/officeDocument/2006/relationships/ctrlProp" Target="../ctrlProps/ctrlProp379.xml"/><Relationship Id="rId24" Type="http://schemas.openxmlformats.org/officeDocument/2006/relationships/ctrlProp" Target="../ctrlProps/ctrlProp392.xml"/><Relationship Id="rId32" Type="http://schemas.openxmlformats.org/officeDocument/2006/relationships/ctrlProp" Target="../ctrlProps/ctrlProp400.xml"/><Relationship Id="rId37" Type="http://schemas.openxmlformats.org/officeDocument/2006/relationships/ctrlProp" Target="../ctrlProps/ctrlProp405.xml"/><Relationship Id="rId40" Type="http://schemas.openxmlformats.org/officeDocument/2006/relationships/ctrlProp" Target="../ctrlProps/ctrlProp408.xml"/><Relationship Id="rId45" Type="http://schemas.openxmlformats.org/officeDocument/2006/relationships/ctrlProp" Target="../ctrlProps/ctrlProp413.xml"/><Relationship Id="rId5" Type="http://schemas.openxmlformats.org/officeDocument/2006/relationships/ctrlProp" Target="../ctrlProps/ctrlProp373.xml"/><Relationship Id="rId15" Type="http://schemas.openxmlformats.org/officeDocument/2006/relationships/ctrlProp" Target="../ctrlProps/ctrlProp383.xml"/><Relationship Id="rId23" Type="http://schemas.openxmlformats.org/officeDocument/2006/relationships/ctrlProp" Target="../ctrlProps/ctrlProp391.xml"/><Relationship Id="rId28" Type="http://schemas.openxmlformats.org/officeDocument/2006/relationships/ctrlProp" Target="../ctrlProps/ctrlProp396.xml"/><Relationship Id="rId36" Type="http://schemas.openxmlformats.org/officeDocument/2006/relationships/ctrlProp" Target="../ctrlProps/ctrlProp404.xml"/><Relationship Id="rId10" Type="http://schemas.openxmlformats.org/officeDocument/2006/relationships/ctrlProp" Target="../ctrlProps/ctrlProp378.xml"/><Relationship Id="rId19" Type="http://schemas.openxmlformats.org/officeDocument/2006/relationships/ctrlProp" Target="../ctrlProps/ctrlProp387.xml"/><Relationship Id="rId31" Type="http://schemas.openxmlformats.org/officeDocument/2006/relationships/ctrlProp" Target="../ctrlProps/ctrlProp399.xml"/><Relationship Id="rId44" Type="http://schemas.openxmlformats.org/officeDocument/2006/relationships/ctrlProp" Target="../ctrlProps/ctrlProp412.xml"/><Relationship Id="rId4" Type="http://schemas.openxmlformats.org/officeDocument/2006/relationships/ctrlProp" Target="../ctrlProps/ctrlProp372.xml"/><Relationship Id="rId9" Type="http://schemas.openxmlformats.org/officeDocument/2006/relationships/ctrlProp" Target="../ctrlProps/ctrlProp377.xml"/><Relationship Id="rId14" Type="http://schemas.openxmlformats.org/officeDocument/2006/relationships/ctrlProp" Target="../ctrlProps/ctrlProp382.xml"/><Relationship Id="rId22" Type="http://schemas.openxmlformats.org/officeDocument/2006/relationships/ctrlProp" Target="../ctrlProps/ctrlProp390.xml"/><Relationship Id="rId27" Type="http://schemas.openxmlformats.org/officeDocument/2006/relationships/ctrlProp" Target="../ctrlProps/ctrlProp395.xml"/><Relationship Id="rId30" Type="http://schemas.openxmlformats.org/officeDocument/2006/relationships/ctrlProp" Target="../ctrlProps/ctrlProp398.xml"/><Relationship Id="rId35" Type="http://schemas.openxmlformats.org/officeDocument/2006/relationships/ctrlProp" Target="../ctrlProps/ctrlProp403.xml"/><Relationship Id="rId43" Type="http://schemas.openxmlformats.org/officeDocument/2006/relationships/ctrlProp" Target="../ctrlProps/ctrlProp41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20.xml"/><Relationship Id="rId13" Type="http://schemas.openxmlformats.org/officeDocument/2006/relationships/ctrlProp" Target="../ctrlProps/ctrlProp425.xml"/><Relationship Id="rId18" Type="http://schemas.openxmlformats.org/officeDocument/2006/relationships/ctrlProp" Target="../ctrlProps/ctrlProp430.xml"/><Relationship Id="rId3" Type="http://schemas.openxmlformats.org/officeDocument/2006/relationships/vmlDrawing" Target="../drawings/vmlDrawing13.vml"/><Relationship Id="rId21" Type="http://schemas.openxmlformats.org/officeDocument/2006/relationships/ctrlProp" Target="../ctrlProps/ctrlProp433.xml"/><Relationship Id="rId7" Type="http://schemas.openxmlformats.org/officeDocument/2006/relationships/ctrlProp" Target="../ctrlProps/ctrlProp419.xml"/><Relationship Id="rId12" Type="http://schemas.openxmlformats.org/officeDocument/2006/relationships/ctrlProp" Target="../ctrlProps/ctrlProp424.xml"/><Relationship Id="rId17" Type="http://schemas.openxmlformats.org/officeDocument/2006/relationships/ctrlProp" Target="../ctrlProps/ctrlProp429.xml"/><Relationship Id="rId2" Type="http://schemas.openxmlformats.org/officeDocument/2006/relationships/drawing" Target="../drawings/drawing14.xml"/><Relationship Id="rId16" Type="http://schemas.openxmlformats.org/officeDocument/2006/relationships/ctrlProp" Target="../ctrlProps/ctrlProp428.xml"/><Relationship Id="rId20" Type="http://schemas.openxmlformats.org/officeDocument/2006/relationships/ctrlProp" Target="../ctrlProps/ctrlProp432.xml"/><Relationship Id="rId1" Type="http://schemas.openxmlformats.org/officeDocument/2006/relationships/printerSettings" Target="../printerSettings/printerSettings14.bin"/><Relationship Id="rId6" Type="http://schemas.openxmlformats.org/officeDocument/2006/relationships/ctrlProp" Target="../ctrlProps/ctrlProp418.xml"/><Relationship Id="rId11" Type="http://schemas.openxmlformats.org/officeDocument/2006/relationships/ctrlProp" Target="../ctrlProps/ctrlProp423.xml"/><Relationship Id="rId5" Type="http://schemas.openxmlformats.org/officeDocument/2006/relationships/ctrlProp" Target="../ctrlProps/ctrlProp417.xml"/><Relationship Id="rId15" Type="http://schemas.openxmlformats.org/officeDocument/2006/relationships/ctrlProp" Target="../ctrlProps/ctrlProp427.xml"/><Relationship Id="rId23" Type="http://schemas.openxmlformats.org/officeDocument/2006/relationships/ctrlProp" Target="../ctrlProps/ctrlProp435.xml"/><Relationship Id="rId10" Type="http://schemas.openxmlformats.org/officeDocument/2006/relationships/ctrlProp" Target="../ctrlProps/ctrlProp422.xml"/><Relationship Id="rId19" Type="http://schemas.openxmlformats.org/officeDocument/2006/relationships/ctrlProp" Target="../ctrlProps/ctrlProp431.xml"/><Relationship Id="rId4" Type="http://schemas.openxmlformats.org/officeDocument/2006/relationships/ctrlProp" Target="../ctrlProps/ctrlProp416.xml"/><Relationship Id="rId9" Type="http://schemas.openxmlformats.org/officeDocument/2006/relationships/ctrlProp" Target="../ctrlProps/ctrlProp421.xml"/><Relationship Id="rId14" Type="http://schemas.openxmlformats.org/officeDocument/2006/relationships/ctrlProp" Target="../ctrlProps/ctrlProp426.xml"/><Relationship Id="rId22" Type="http://schemas.openxmlformats.org/officeDocument/2006/relationships/ctrlProp" Target="../ctrlProps/ctrlProp43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440.xml"/><Relationship Id="rId13" Type="http://schemas.openxmlformats.org/officeDocument/2006/relationships/ctrlProp" Target="../ctrlProps/ctrlProp445.xml"/><Relationship Id="rId18" Type="http://schemas.openxmlformats.org/officeDocument/2006/relationships/ctrlProp" Target="../ctrlProps/ctrlProp450.xml"/><Relationship Id="rId3" Type="http://schemas.openxmlformats.org/officeDocument/2006/relationships/vmlDrawing" Target="../drawings/vmlDrawing14.vml"/><Relationship Id="rId21" Type="http://schemas.openxmlformats.org/officeDocument/2006/relationships/ctrlProp" Target="../ctrlProps/ctrlProp453.xml"/><Relationship Id="rId7" Type="http://schemas.openxmlformats.org/officeDocument/2006/relationships/ctrlProp" Target="../ctrlProps/ctrlProp439.xml"/><Relationship Id="rId12" Type="http://schemas.openxmlformats.org/officeDocument/2006/relationships/ctrlProp" Target="../ctrlProps/ctrlProp444.xml"/><Relationship Id="rId17" Type="http://schemas.openxmlformats.org/officeDocument/2006/relationships/ctrlProp" Target="../ctrlProps/ctrlProp449.xml"/><Relationship Id="rId2" Type="http://schemas.openxmlformats.org/officeDocument/2006/relationships/drawing" Target="../drawings/drawing15.xml"/><Relationship Id="rId16" Type="http://schemas.openxmlformats.org/officeDocument/2006/relationships/ctrlProp" Target="../ctrlProps/ctrlProp448.xml"/><Relationship Id="rId20" Type="http://schemas.openxmlformats.org/officeDocument/2006/relationships/ctrlProp" Target="../ctrlProps/ctrlProp452.xml"/><Relationship Id="rId1" Type="http://schemas.openxmlformats.org/officeDocument/2006/relationships/printerSettings" Target="../printerSettings/printerSettings15.bin"/><Relationship Id="rId6" Type="http://schemas.openxmlformats.org/officeDocument/2006/relationships/ctrlProp" Target="../ctrlProps/ctrlProp438.xml"/><Relationship Id="rId11" Type="http://schemas.openxmlformats.org/officeDocument/2006/relationships/ctrlProp" Target="../ctrlProps/ctrlProp443.xml"/><Relationship Id="rId5" Type="http://schemas.openxmlformats.org/officeDocument/2006/relationships/ctrlProp" Target="../ctrlProps/ctrlProp437.xml"/><Relationship Id="rId15" Type="http://schemas.openxmlformats.org/officeDocument/2006/relationships/ctrlProp" Target="../ctrlProps/ctrlProp447.xml"/><Relationship Id="rId23" Type="http://schemas.openxmlformats.org/officeDocument/2006/relationships/ctrlProp" Target="../ctrlProps/ctrlProp455.xml"/><Relationship Id="rId10" Type="http://schemas.openxmlformats.org/officeDocument/2006/relationships/ctrlProp" Target="../ctrlProps/ctrlProp442.xml"/><Relationship Id="rId19" Type="http://schemas.openxmlformats.org/officeDocument/2006/relationships/ctrlProp" Target="../ctrlProps/ctrlProp451.xml"/><Relationship Id="rId4" Type="http://schemas.openxmlformats.org/officeDocument/2006/relationships/ctrlProp" Target="../ctrlProps/ctrlProp436.xml"/><Relationship Id="rId9" Type="http://schemas.openxmlformats.org/officeDocument/2006/relationships/ctrlProp" Target="../ctrlProps/ctrlProp441.xml"/><Relationship Id="rId14" Type="http://schemas.openxmlformats.org/officeDocument/2006/relationships/ctrlProp" Target="../ctrlProps/ctrlProp446.xml"/><Relationship Id="rId22" Type="http://schemas.openxmlformats.org/officeDocument/2006/relationships/ctrlProp" Target="../ctrlProps/ctrlProp454.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465.xml"/><Relationship Id="rId18" Type="http://schemas.openxmlformats.org/officeDocument/2006/relationships/ctrlProp" Target="../ctrlProps/ctrlProp470.xml"/><Relationship Id="rId26" Type="http://schemas.openxmlformats.org/officeDocument/2006/relationships/ctrlProp" Target="../ctrlProps/ctrlProp478.xml"/><Relationship Id="rId39" Type="http://schemas.openxmlformats.org/officeDocument/2006/relationships/ctrlProp" Target="../ctrlProps/ctrlProp491.xml"/><Relationship Id="rId21" Type="http://schemas.openxmlformats.org/officeDocument/2006/relationships/ctrlProp" Target="../ctrlProps/ctrlProp473.xml"/><Relationship Id="rId34" Type="http://schemas.openxmlformats.org/officeDocument/2006/relationships/ctrlProp" Target="../ctrlProps/ctrlProp486.xml"/><Relationship Id="rId42" Type="http://schemas.openxmlformats.org/officeDocument/2006/relationships/ctrlProp" Target="../ctrlProps/ctrlProp494.xml"/><Relationship Id="rId47" Type="http://schemas.openxmlformats.org/officeDocument/2006/relationships/ctrlProp" Target="../ctrlProps/ctrlProp499.xml"/><Relationship Id="rId50" Type="http://schemas.openxmlformats.org/officeDocument/2006/relationships/ctrlProp" Target="../ctrlProps/ctrlProp502.xml"/><Relationship Id="rId55" Type="http://schemas.openxmlformats.org/officeDocument/2006/relationships/ctrlProp" Target="../ctrlProps/ctrlProp507.xml"/><Relationship Id="rId63" Type="http://schemas.openxmlformats.org/officeDocument/2006/relationships/ctrlProp" Target="../ctrlProps/ctrlProp515.xml"/><Relationship Id="rId68" Type="http://schemas.openxmlformats.org/officeDocument/2006/relationships/ctrlProp" Target="../ctrlProps/ctrlProp520.xml"/><Relationship Id="rId76" Type="http://schemas.openxmlformats.org/officeDocument/2006/relationships/ctrlProp" Target="../ctrlProps/ctrlProp528.xml"/><Relationship Id="rId84" Type="http://schemas.openxmlformats.org/officeDocument/2006/relationships/ctrlProp" Target="../ctrlProps/ctrlProp536.xml"/><Relationship Id="rId89" Type="http://schemas.openxmlformats.org/officeDocument/2006/relationships/ctrlProp" Target="../ctrlProps/ctrlProp541.xml"/><Relationship Id="rId7" Type="http://schemas.openxmlformats.org/officeDocument/2006/relationships/ctrlProp" Target="../ctrlProps/ctrlProp459.xml"/><Relationship Id="rId71" Type="http://schemas.openxmlformats.org/officeDocument/2006/relationships/ctrlProp" Target="../ctrlProps/ctrlProp523.xml"/><Relationship Id="rId92" Type="http://schemas.openxmlformats.org/officeDocument/2006/relationships/ctrlProp" Target="../ctrlProps/ctrlProp544.xml"/><Relationship Id="rId2" Type="http://schemas.openxmlformats.org/officeDocument/2006/relationships/drawing" Target="../drawings/drawing16.xml"/><Relationship Id="rId16" Type="http://schemas.openxmlformats.org/officeDocument/2006/relationships/ctrlProp" Target="../ctrlProps/ctrlProp468.xml"/><Relationship Id="rId29" Type="http://schemas.openxmlformats.org/officeDocument/2006/relationships/ctrlProp" Target="../ctrlProps/ctrlProp481.xml"/><Relationship Id="rId11" Type="http://schemas.openxmlformats.org/officeDocument/2006/relationships/ctrlProp" Target="../ctrlProps/ctrlProp463.xml"/><Relationship Id="rId24" Type="http://schemas.openxmlformats.org/officeDocument/2006/relationships/ctrlProp" Target="../ctrlProps/ctrlProp476.xml"/><Relationship Id="rId32" Type="http://schemas.openxmlformats.org/officeDocument/2006/relationships/ctrlProp" Target="../ctrlProps/ctrlProp484.xml"/><Relationship Id="rId37" Type="http://schemas.openxmlformats.org/officeDocument/2006/relationships/ctrlProp" Target="../ctrlProps/ctrlProp489.xml"/><Relationship Id="rId40" Type="http://schemas.openxmlformats.org/officeDocument/2006/relationships/ctrlProp" Target="../ctrlProps/ctrlProp492.xml"/><Relationship Id="rId45" Type="http://schemas.openxmlformats.org/officeDocument/2006/relationships/ctrlProp" Target="../ctrlProps/ctrlProp497.xml"/><Relationship Id="rId53" Type="http://schemas.openxmlformats.org/officeDocument/2006/relationships/ctrlProp" Target="../ctrlProps/ctrlProp505.xml"/><Relationship Id="rId58" Type="http://schemas.openxmlformats.org/officeDocument/2006/relationships/ctrlProp" Target="../ctrlProps/ctrlProp510.xml"/><Relationship Id="rId66" Type="http://schemas.openxmlformats.org/officeDocument/2006/relationships/ctrlProp" Target="../ctrlProps/ctrlProp518.xml"/><Relationship Id="rId74" Type="http://schemas.openxmlformats.org/officeDocument/2006/relationships/ctrlProp" Target="../ctrlProps/ctrlProp526.xml"/><Relationship Id="rId79" Type="http://schemas.openxmlformats.org/officeDocument/2006/relationships/ctrlProp" Target="../ctrlProps/ctrlProp531.xml"/><Relationship Id="rId87" Type="http://schemas.openxmlformats.org/officeDocument/2006/relationships/ctrlProp" Target="../ctrlProps/ctrlProp539.xml"/><Relationship Id="rId5" Type="http://schemas.openxmlformats.org/officeDocument/2006/relationships/ctrlProp" Target="../ctrlProps/ctrlProp457.xml"/><Relationship Id="rId61" Type="http://schemas.openxmlformats.org/officeDocument/2006/relationships/ctrlProp" Target="../ctrlProps/ctrlProp513.xml"/><Relationship Id="rId82" Type="http://schemas.openxmlformats.org/officeDocument/2006/relationships/ctrlProp" Target="../ctrlProps/ctrlProp534.xml"/><Relationship Id="rId90" Type="http://schemas.openxmlformats.org/officeDocument/2006/relationships/ctrlProp" Target="../ctrlProps/ctrlProp542.xml"/><Relationship Id="rId19" Type="http://schemas.openxmlformats.org/officeDocument/2006/relationships/ctrlProp" Target="../ctrlProps/ctrlProp471.xml"/><Relationship Id="rId14" Type="http://schemas.openxmlformats.org/officeDocument/2006/relationships/ctrlProp" Target="../ctrlProps/ctrlProp466.xml"/><Relationship Id="rId22" Type="http://schemas.openxmlformats.org/officeDocument/2006/relationships/ctrlProp" Target="../ctrlProps/ctrlProp474.xml"/><Relationship Id="rId27" Type="http://schemas.openxmlformats.org/officeDocument/2006/relationships/ctrlProp" Target="../ctrlProps/ctrlProp479.xml"/><Relationship Id="rId30" Type="http://schemas.openxmlformats.org/officeDocument/2006/relationships/ctrlProp" Target="../ctrlProps/ctrlProp482.xml"/><Relationship Id="rId35" Type="http://schemas.openxmlformats.org/officeDocument/2006/relationships/ctrlProp" Target="../ctrlProps/ctrlProp487.xml"/><Relationship Id="rId43" Type="http://schemas.openxmlformats.org/officeDocument/2006/relationships/ctrlProp" Target="../ctrlProps/ctrlProp495.xml"/><Relationship Id="rId48" Type="http://schemas.openxmlformats.org/officeDocument/2006/relationships/ctrlProp" Target="../ctrlProps/ctrlProp500.xml"/><Relationship Id="rId56" Type="http://schemas.openxmlformats.org/officeDocument/2006/relationships/ctrlProp" Target="../ctrlProps/ctrlProp508.xml"/><Relationship Id="rId64" Type="http://schemas.openxmlformats.org/officeDocument/2006/relationships/ctrlProp" Target="../ctrlProps/ctrlProp516.xml"/><Relationship Id="rId69" Type="http://schemas.openxmlformats.org/officeDocument/2006/relationships/ctrlProp" Target="../ctrlProps/ctrlProp521.xml"/><Relationship Id="rId77" Type="http://schemas.openxmlformats.org/officeDocument/2006/relationships/ctrlProp" Target="../ctrlProps/ctrlProp529.xml"/><Relationship Id="rId8" Type="http://schemas.openxmlformats.org/officeDocument/2006/relationships/ctrlProp" Target="../ctrlProps/ctrlProp460.xml"/><Relationship Id="rId51" Type="http://schemas.openxmlformats.org/officeDocument/2006/relationships/ctrlProp" Target="../ctrlProps/ctrlProp503.xml"/><Relationship Id="rId72" Type="http://schemas.openxmlformats.org/officeDocument/2006/relationships/ctrlProp" Target="../ctrlProps/ctrlProp524.xml"/><Relationship Id="rId80" Type="http://schemas.openxmlformats.org/officeDocument/2006/relationships/ctrlProp" Target="../ctrlProps/ctrlProp532.xml"/><Relationship Id="rId85" Type="http://schemas.openxmlformats.org/officeDocument/2006/relationships/ctrlProp" Target="../ctrlProps/ctrlProp537.xml"/><Relationship Id="rId93" Type="http://schemas.openxmlformats.org/officeDocument/2006/relationships/ctrlProp" Target="../ctrlProps/ctrlProp545.xml"/><Relationship Id="rId3" Type="http://schemas.openxmlformats.org/officeDocument/2006/relationships/vmlDrawing" Target="../drawings/vmlDrawing15.vml"/><Relationship Id="rId12" Type="http://schemas.openxmlformats.org/officeDocument/2006/relationships/ctrlProp" Target="../ctrlProps/ctrlProp464.xml"/><Relationship Id="rId17" Type="http://schemas.openxmlformats.org/officeDocument/2006/relationships/ctrlProp" Target="../ctrlProps/ctrlProp469.xml"/><Relationship Id="rId25" Type="http://schemas.openxmlformats.org/officeDocument/2006/relationships/ctrlProp" Target="../ctrlProps/ctrlProp477.xml"/><Relationship Id="rId33" Type="http://schemas.openxmlformats.org/officeDocument/2006/relationships/ctrlProp" Target="../ctrlProps/ctrlProp485.xml"/><Relationship Id="rId38" Type="http://schemas.openxmlformats.org/officeDocument/2006/relationships/ctrlProp" Target="../ctrlProps/ctrlProp490.xml"/><Relationship Id="rId46" Type="http://schemas.openxmlformats.org/officeDocument/2006/relationships/ctrlProp" Target="../ctrlProps/ctrlProp498.xml"/><Relationship Id="rId59" Type="http://schemas.openxmlformats.org/officeDocument/2006/relationships/ctrlProp" Target="../ctrlProps/ctrlProp511.xml"/><Relationship Id="rId67" Type="http://schemas.openxmlformats.org/officeDocument/2006/relationships/ctrlProp" Target="../ctrlProps/ctrlProp519.xml"/><Relationship Id="rId20" Type="http://schemas.openxmlformats.org/officeDocument/2006/relationships/ctrlProp" Target="../ctrlProps/ctrlProp472.xml"/><Relationship Id="rId41" Type="http://schemas.openxmlformats.org/officeDocument/2006/relationships/ctrlProp" Target="../ctrlProps/ctrlProp493.xml"/><Relationship Id="rId54" Type="http://schemas.openxmlformats.org/officeDocument/2006/relationships/ctrlProp" Target="../ctrlProps/ctrlProp506.xml"/><Relationship Id="rId62" Type="http://schemas.openxmlformats.org/officeDocument/2006/relationships/ctrlProp" Target="../ctrlProps/ctrlProp514.xml"/><Relationship Id="rId70" Type="http://schemas.openxmlformats.org/officeDocument/2006/relationships/ctrlProp" Target="../ctrlProps/ctrlProp522.xml"/><Relationship Id="rId75" Type="http://schemas.openxmlformats.org/officeDocument/2006/relationships/ctrlProp" Target="../ctrlProps/ctrlProp527.xml"/><Relationship Id="rId83" Type="http://schemas.openxmlformats.org/officeDocument/2006/relationships/ctrlProp" Target="../ctrlProps/ctrlProp535.xml"/><Relationship Id="rId88" Type="http://schemas.openxmlformats.org/officeDocument/2006/relationships/ctrlProp" Target="../ctrlProps/ctrlProp540.xml"/><Relationship Id="rId91" Type="http://schemas.openxmlformats.org/officeDocument/2006/relationships/ctrlProp" Target="../ctrlProps/ctrlProp543.xml"/><Relationship Id="rId1" Type="http://schemas.openxmlformats.org/officeDocument/2006/relationships/printerSettings" Target="../printerSettings/printerSettings16.bin"/><Relationship Id="rId6" Type="http://schemas.openxmlformats.org/officeDocument/2006/relationships/ctrlProp" Target="../ctrlProps/ctrlProp458.xml"/><Relationship Id="rId15" Type="http://schemas.openxmlformats.org/officeDocument/2006/relationships/ctrlProp" Target="../ctrlProps/ctrlProp467.xml"/><Relationship Id="rId23" Type="http://schemas.openxmlformats.org/officeDocument/2006/relationships/ctrlProp" Target="../ctrlProps/ctrlProp475.xml"/><Relationship Id="rId28" Type="http://schemas.openxmlformats.org/officeDocument/2006/relationships/ctrlProp" Target="../ctrlProps/ctrlProp480.xml"/><Relationship Id="rId36" Type="http://schemas.openxmlformats.org/officeDocument/2006/relationships/ctrlProp" Target="../ctrlProps/ctrlProp488.xml"/><Relationship Id="rId49" Type="http://schemas.openxmlformats.org/officeDocument/2006/relationships/ctrlProp" Target="../ctrlProps/ctrlProp501.xml"/><Relationship Id="rId57" Type="http://schemas.openxmlformats.org/officeDocument/2006/relationships/ctrlProp" Target="../ctrlProps/ctrlProp509.xml"/><Relationship Id="rId10" Type="http://schemas.openxmlformats.org/officeDocument/2006/relationships/ctrlProp" Target="../ctrlProps/ctrlProp462.xml"/><Relationship Id="rId31" Type="http://schemas.openxmlformats.org/officeDocument/2006/relationships/ctrlProp" Target="../ctrlProps/ctrlProp483.xml"/><Relationship Id="rId44" Type="http://schemas.openxmlformats.org/officeDocument/2006/relationships/ctrlProp" Target="../ctrlProps/ctrlProp496.xml"/><Relationship Id="rId52" Type="http://schemas.openxmlformats.org/officeDocument/2006/relationships/ctrlProp" Target="../ctrlProps/ctrlProp504.xml"/><Relationship Id="rId60" Type="http://schemas.openxmlformats.org/officeDocument/2006/relationships/ctrlProp" Target="../ctrlProps/ctrlProp512.xml"/><Relationship Id="rId65" Type="http://schemas.openxmlformats.org/officeDocument/2006/relationships/ctrlProp" Target="../ctrlProps/ctrlProp517.xml"/><Relationship Id="rId73" Type="http://schemas.openxmlformats.org/officeDocument/2006/relationships/ctrlProp" Target="../ctrlProps/ctrlProp525.xml"/><Relationship Id="rId78" Type="http://schemas.openxmlformats.org/officeDocument/2006/relationships/ctrlProp" Target="../ctrlProps/ctrlProp530.xml"/><Relationship Id="rId81" Type="http://schemas.openxmlformats.org/officeDocument/2006/relationships/ctrlProp" Target="../ctrlProps/ctrlProp533.xml"/><Relationship Id="rId86" Type="http://schemas.openxmlformats.org/officeDocument/2006/relationships/ctrlProp" Target="../ctrlProps/ctrlProp538.xml"/><Relationship Id="rId4" Type="http://schemas.openxmlformats.org/officeDocument/2006/relationships/ctrlProp" Target="../ctrlProps/ctrlProp456.xml"/><Relationship Id="rId9" Type="http://schemas.openxmlformats.org/officeDocument/2006/relationships/ctrlProp" Target="../ctrlProps/ctrlProp461.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568.xml"/><Relationship Id="rId117" Type="http://schemas.openxmlformats.org/officeDocument/2006/relationships/ctrlProp" Target="../ctrlProps/ctrlProp659.xml"/><Relationship Id="rId21" Type="http://schemas.openxmlformats.org/officeDocument/2006/relationships/ctrlProp" Target="../ctrlProps/ctrlProp563.xml"/><Relationship Id="rId42" Type="http://schemas.openxmlformats.org/officeDocument/2006/relationships/ctrlProp" Target="../ctrlProps/ctrlProp584.xml"/><Relationship Id="rId47" Type="http://schemas.openxmlformats.org/officeDocument/2006/relationships/ctrlProp" Target="../ctrlProps/ctrlProp589.xml"/><Relationship Id="rId63" Type="http://schemas.openxmlformats.org/officeDocument/2006/relationships/ctrlProp" Target="../ctrlProps/ctrlProp605.xml"/><Relationship Id="rId68" Type="http://schemas.openxmlformats.org/officeDocument/2006/relationships/ctrlProp" Target="../ctrlProps/ctrlProp610.xml"/><Relationship Id="rId84" Type="http://schemas.openxmlformats.org/officeDocument/2006/relationships/ctrlProp" Target="../ctrlProps/ctrlProp626.xml"/><Relationship Id="rId89" Type="http://schemas.openxmlformats.org/officeDocument/2006/relationships/ctrlProp" Target="../ctrlProps/ctrlProp631.xml"/><Relationship Id="rId112" Type="http://schemas.openxmlformats.org/officeDocument/2006/relationships/ctrlProp" Target="../ctrlProps/ctrlProp654.xml"/><Relationship Id="rId133" Type="http://schemas.openxmlformats.org/officeDocument/2006/relationships/ctrlProp" Target="../ctrlProps/ctrlProp675.xml"/><Relationship Id="rId138" Type="http://schemas.openxmlformats.org/officeDocument/2006/relationships/ctrlProp" Target="../ctrlProps/ctrlProp680.xml"/><Relationship Id="rId16" Type="http://schemas.openxmlformats.org/officeDocument/2006/relationships/ctrlProp" Target="../ctrlProps/ctrlProp558.xml"/><Relationship Id="rId107" Type="http://schemas.openxmlformats.org/officeDocument/2006/relationships/ctrlProp" Target="../ctrlProps/ctrlProp649.xml"/><Relationship Id="rId11" Type="http://schemas.openxmlformats.org/officeDocument/2006/relationships/ctrlProp" Target="../ctrlProps/ctrlProp553.xml"/><Relationship Id="rId32" Type="http://schemas.openxmlformats.org/officeDocument/2006/relationships/ctrlProp" Target="../ctrlProps/ctrlProp574.xml"/><Relationship Id="rId37" Type="http://schemas.openxmlformats.org/officeDocument/2006/relationships/ctrlProp" Target="../ctrlProps/ctrlProp579.xml"/><Relationship Id="rId53" Type="http://schemas.openxmlformats.org/officeDocument/2006/relationships/ctrlProp" Target="../ctrlProps/ctrlProp595.xml"/><Relationship Id="rId58" Type="http://schemas.openxmlformats.org/officeDocument/2006/relationships/ctrlProp" Target="../ctrlProps/ctrlProp600.xml"/><Relationship Id="rId74" Type="http://schemas.openxmlformats.org/officeDocument/2006/relationships/ctrlProp" Target="../ctrlProps/ctrlProp616.xml"/><Relationship Id="rId79" Type="http://schemas.openxmlformats.org/officeDocument/2006/relationships/ctrlProp" Target="../ctrlProps/ctrlProp621.xml"/><Relationship Id="rId102" Type="http://schemas.openxmlformats.org/officeDocument/2006/relationships/ctrlProp" Target="../ctrlProps/ctrlProp644.xml"/><Relationship Id="rId123" Type="http://schemas.openxmlformats.org/officeDocument/2006/relationships/ctrlProp" Target="../ctrlProps/ctrlProp665.xml"/><Relationship Id="rId128" Type="http://schemas.openxmlformats.org/officeDocument/2006/relationships/ctrlProp" Target="../ctrlProps/ctrlProp670.xml"/><Relationship Id="rId5" Type="http://schemas.openxmlformats.org/officeDocument/2006/relationships/ctrlProp" Target="../ctrlProps/ctrlProp547.xml"/><Relationship Id="rId90" Type="http://schemas.openxmlformats.org/officeDocument/2006/relationships/ctrlProp" Target="../ctrlProps/ctrlProp632.xml"/><Relationship Id="rId95" Type="http://schemas.openxmlformats.org/officeDocument/2006/relationships/ctrlProp" Target="../ctrlProps/ctrlProp637.xml"/><Relationship Id="rId22" Type="http://schemas.openxmlformats.org/officeDocument/2006/relationships/ctrlProp" Target="../ctrlProps/ctrlProp564.xml"/><Relationship Id="rId27" Type="http://schemas.openxmlformats.org/officeDocument/2006/relationships/ctrlProp" Target="../ctrlProps/ctrlProp569.xml"/><Relationship Id="rId43" Type="http://schemas.openxmlformats.org/officeDocument/2006/relationships/ctrlProp" Target="../ctrlProps/ctrlProp585.xml"/><Relationship Id="rId48" Type="http://schemas.openxmlformats.org/officeDocument/2006/relationships/ctrlProp" Target="../ctrlProps/ctrlProp590.xml"/><Relationship Id="rId64" Type="http://schemas.openxmlformats.org/officeDocument/2006/relationships/ctrlProp" Target="../ctrlProps/ctrlProp606.xml"/><Relationship Id="rId69" Type="http://schemas.openxmlformats.org/officeDocument/2006/relationships/ctrlProp" Target="../ctrlProps/ctrlProp611.xml"/><Relationship Id="rId113" Type="http://schemas.openxmlformats.org/officeDocument/2006/relationships/ctrlProp" Target="../ctrlProps/ctrlProp655.xml"/><Relationship Id="rId118" Type="http://schemas.openxmlformats.org/officeDocument/2006/relationships/ctrlProp" Target="../ctrlProps/ctrlProp660.xml"/><Relationship Id="rId134" Type="http://schemas.openxmlformats.org/officeDocument/2006/relationships/ctrlProp" Target="../ctrlProps/ctrlProp676.xml"/><Relationship Id="rId139" Type="http://schemas.openxmlformats.org/officeDocument/2006/relationships/ctrlProp" Target="../ctrlProps/ctrlProp681.xml"/><Relationship Id="rId8" Type="http://schemas.openxmlformats.org/officeDocument/2006/relationships/ctrlProp" Target="../ctrlProps/ctrlProp550.xml"/><Relationship Id="rId51" Type="http://schemas.openxmlformats.org/officeDocument/2006/relationships/ctrlProp" Target="../ctrlProps/ctrlProp593.xml"/><Relationship Id="rId72" Type="http://schemas.openxmlformats.org/officeDocument/2006/relationships/ctrlProp" Target="../ctrlProps/ctrlProp614.xml"/><Relationship Id="rId80" Type="http://schemas.openxmlformats.org/officeDocument/2006/relationships/ctrlProp" Target="../ctrlProps/ctrlProp622.xml"/><Relationship Id="rId85" Type="http://schemas.openxmlformats.org/officeDocument/2006/relationships/ctrlProp" Target="../ctrlProps/ctrlProp627.xml"/><Relationship Id="rId93" Type="http://schemas.openxmlformats.org/officeDocument/2006/relationships/ctrlProp" Target="../ctrlProps/ctrlProp635.xml"/><Relationship Id="rId98" Type="http://schemas.openxmlformats.org/officeDocument/2006/relationships/ctrlProp" Target="../ctrlProps/ctrlProp640.xml"/><Relationship Id="rId121" Type="http://schemas.openxmlformats.org/officeDocument/2006/relationships/ctrlProp" Target="../ctrlProps/ctrlProp663.xml"/><Relationship Id="rId3" Type="http://schemas.openxmlformats.org/officeDocument/2006/relationships/vmlDrawing" Target="../drawings/vmlDrawing16.vml"/><Relationship Id="rId12" Type="http://schemas.openxmlformats.org/officeDocument/2006/relationships/ctrlProp" Target="../ctrlProps/ctrlProp554.xml"/><Relationship Id="rId17" Type="http://schemas.openxmlformats.org/officeDocument/2006/relationships/ctrlProp" Target="../ctrlProps/ctrlProp559.xml"/><Relationship Id="rId25" Type="http://schemas.openxmlformats.org/officeDocument/2006/relationships/ctrlProp" Target="../ctrlProps/ctrlProp567.xml"/><Relationship Id="rId33" Type="http://schemas.openxmlformats.org/officeDocument/2006/relationships/ctrlProp" Target="../ctrlProps/ctrlProp575.xml"/><Relationship Id="rId38" Type="http://schemas.openxmlformats.org/officeDocument/2006/relationships/ctrlProp" Target="../ctrlProps/ctrlProp580.xml"/><Relationship Id="rId46" Type="http://schemas.openxmlformats.org/officeDocument/2006/relationships/ctrlProp" Target="../ctrlProps/ctrlProp588.xml"/><Relationship Id="rId59" Type="http://schemas.openxmlformats.org/officeDocument/2006/relationships/ctrlProp" Target="../ctrlProps/ctrlProp601.xml"/><Relationship Id="rId67" Type="http://schemas.openxmlformats.org/officeDocument/2006/relationships/ctrlProp" Target="../ctrlProps/ctrlProp609.xml"/><Relationship Id="rId103" Type="http://schemas.openxmlformats.org/officeDocument/2006/relationships/ctrlProp" Target="../ctrlProps/ctrlProp645.xml"/><Relationship Id="rId108" Type="http://schemas.openxmlformats.org/officeDocument/2006/relationships/ctrlProp" Target="../ctrlProps/ctrlProp650.xml"/><Relationship Id="rId116" Type="http://schemas.openxmlformats.org/officeDocument/2006/relationships/ctrlProp" Target="../ctrlProps/ctrlProp658.xml"/><Relationship Id="rId124" Type="http://schemas.openxmlformats.org/officeDocument/2006/relationships/ctrlProp" Target="../ctrlProps/ctrlProp666.xml"/><Relationship Id="rId129" Type="http://schemas.openxmlformats.org/officeDocument/2006/relationships/ctrlProp" Target="../ctrlProps/ctrlProp671.xml"/><Relationship Id="rId137" Type="http://schemas.openxmlformats.org/officeDocument/2006/relationships/ctrlProp" Target="../ctrlProps/ctrlProp679.xml"/><Relationship Id="rId20" Type="http://schemas.openxmlformats.org/officeDocument/2006/relationships/ctrlProp" Target="../ctrlProps/ctrlProp562.xml"/><Relationship Id="rId41" Type="http://schemas.openxmlformats.org/officeDocument/2006/relationships/ctrlProp" Target="../ctrlProps/ctrlProp583.xml"/><Relationship Id="rId54" Type="http://schemas.openxmlformats.org/officeDocument/2006/relationships/ctrlProp" Target="../ctrlProps/ctrlProp596.xml"/><Relationship Id="rId62" Type="http://schemas.openxmlformats.org/officeDocument/2006/relationships/ctrlProp" Target="../ctrlProps/ctrlProp604.xml"/><Relationship Id="rId70" Type="http://schemas.openxmlformats.org/officeDocument/2006/relationships/ctrlProp" Target="../ctrlProps/ctrlProp612.xml"/><Relationship Id="rId75" Type="http://schemas.openxmlformats.org/officeDocument/2006/relationships/ctrlProp" Target="../ctrlProps/ctrlProp617.xml"/><Relationship Id="rId83" Type="http://schemas.openxmlformats.org/officeDocument/2006/relationships/ctrlProp" Target="../ctrlProps/ctrlProp625.xml"/><Relationship Id="rId88" Type="http://schemas.openxmlformats.org/officeDocument/2006/relationships/ctrlProp" Target="../ctrlProps/ctrlProp630.xml"/><Relationship Id="rId91" Type="http://schemas.openxmlformats.org/officeDocument/2006/relationships/ctrlProp" Target="../ctrlProps/ctrlProp633.xml"/><Relationship Id="rId96" Type="http://schemas.openxmlformats.org/officeDocument/2006/relationships/ctrlProp" Target="../ctrlProps/ctrlProp638.xml"/><Relationship Id="rId111" Type="http://schemas.openxmlformats.org/officeDocument/2006/relationships/ctrlProp" Target="../ctrlProps/ctrlProp653.xml"/><Relationship Id="rId132" Type="http://schemas.openxmlformats.org/officeDocument/2006/relationships/ctrlProp" Target="../ctrlProps/ctrlProp674.xml"/><Relationship Id="rId140" Type="http://schemas.openxmlformats.org/officeDocument/2006/relationships/ctrlProp" Target="../ctrlProps/ctrlProp682.xml"/><Relationship Id="rId1" Type="http://schemas.openxmlformats.org/officeDocument/2006/relationships/printerSettings" Target="../printerSettings/printerSettings17.bin"/><Relationship Id="rId6" Type="http://schemas.openxmlformats.org/officeDocument/2006/relationships/ctrlProp" Target="../ctrlProps/ctrlProp548.xml"/><Relationship Id="rId15" Type="http://schemas.openxmlformats.org/officeDocument/2006/relationships/ctrlProp" Target="../ctrlProps/ctrlProp557.xml"/><Relationship Id="rId23" Type="http://schemas.openxmlformats.org/officeDocument/2006/relationships/ctrlProp" Target="../ctrlProps/ctrlProp565.xml"/><Relationship Id="rId28" Type="http://schemas.openxmlformats.org/officeDocument/2006/relationships/ctrlProp" Target="../ctrlProps/ctrlProp570.xml"/><Relationship Id="rId36" Type="http://schemas.openxmlformats.org/officeDocument/2006/relationships/ctrlProp" Target="../ctrlProps/ctrlProp578.xml"/><Relationship Id="rId49" Type="http://schemas.openxmlformats.org/officeDocument/2006/relationships/ctrlProp" Target="../ctrlProps/ctrlProp591.xml"/><Relationship Id="rId57" Type="http://schemas.openxmlformats.org/officeDocument/2006/relationships/ctrlProp" Target="../ctrlProps/ctrlProp599.xml"/><Relationship Id="rId106" Type="http://schemas.openxmlformats.org/officeDocument/2006/relationships/ctrlProp" Target="../ctrlProps/ctrlProp648.xml"/><Relationship Id="rId114" Type="http://schemas.openxmlformats.org/officeDocument/2006/relationships/ctrlProp" Target="../ctrlProps/ctrlProp656.xml"/><Relationship Id="rId119" Type="http://schemas.openxmlformats.org/officeDocument/2006/relationships/ctrlProp" Target="../ctrlProps/ctrlProp661.xml"/><Relationship Id="rId127" Type="http://schemas.openxmlformats.org/officeDocument/2006/relationships/ctrlProp" Target="../ctrlProps/ctrlProp669.xml"/><Relationship Id="rId10" Type="http://schemas.openxmlformats.org/officeDocument/2006/relationships/ctrlProp" Target="../ctrlProps/ctrlProp552.xml"/><Relationship Id="rId31" Type="http://schemas.openxmlformats.org/officeDocument/2006/relationships/ctrlProp" Target="../ctrlProps/ctrlProp573.xml"/><Relationship Id="rId44" Type="http://schemas.openxmlformats.org/officeDocument/2006/relationships/ctrlProp" Target="../ctrlProps/ctrlProp586.xml"/><Relationship Id="rId52" Type="http://schemas.openxmlformats.org/officeDocument/2006/relationships/ctrlProp" Target="../ctrlProps/ctrlProp594.xml"/><Relationship Id="rId60" Type="http://schemas.openxmlformats.org/officeDocument/2006/relationships/ctrlProp" Target="../ctrlProps/ctrlProp602.xml"/><Relationship Id="rId65" Type="http://schemas.openxmlformats.org/officeDocument/2006/relationships/ctrlProp" Target="../ctrlProps/ctrlProp607.xml"/><Relationship Id="rId73" Type="http://schemas.openxmlformats.org/officeDocument/2006/relationships/ctrlProp" Target="../ctrlProps/ctrlProp615.xml"/><Relationship Id="rId78" Type="http://schemas.openxmlformats.org/officeDocument/2006/relationships/ctrlProp" Target="../ctrlProps/ctrlProp620.xml"/><Relationship Id="rId81" Type="http://schemas.openxmlformats.org/officeDocument/2006/relationships/ctrlProp" Target="../ctrlProps/ctrlProp623.xml"/><Relationship Id="rId86" Type="http://schemas.openxmlformats.org/officeDocument/2006/relationships/ctrlProp" Target="../ctrlProps/ctrlProp628.xml"/><Relationship Id="rId94" Type="http://schemas.openxmlformats.org/officeDocument/2006/relationships/ctrlProp" Target="../ctrlProps/ctrlProp636.xml"/><Relationship Id="rId99" Type="http://schemas.openxmlformats.org/officeDocument/2006/relationships/ctrlProp" Target="../ctrlProps/ctrlProp641.xml"/><Relationship Id="rId101" Type="http://schemas.openxmlformats.org/officeDocument/2006/relationships/ctrlProp" Target="../ctrlProps/ctrlProp643.xml"/><Relationship Id="rId122" Type="http://schemas.openxmlformats.org/officeDocument/2006/relationships/ctrlProp" Target="../ctrlProps/ctrlProp664.xml"/><Relationship Id="rId130" Type="http://schemas.openxmlformats.org/officeDocument/2006/relationships/ctrlProp" Target="../ctrlProps/ctrlProp672.xml"/><Relationship Id="rId135" Type="http://schemas.openxmlformats.org/officeDocument/2006/relationships/ctrlProp" Target="../ctrlProps/ctrlProp677.xml"/><Relationship Id="rId4" Type="http://schemas.openxmlformats.org/officeDocument/2006/relationships/ctrlProp" Target="../ctrlProps/ctrlProp546.xml"/><Relationship Id="rId9" Type="http://schemas.openxmlformats.org/officeDocument/2006/relationships/ctrlProp" Target="../ctrlProps/ctrlProp551.xml"/><Relationship Id="rId13" Type="http://schemas.openxmlformats.org/officeDocument/2006/relationships/ctrlProp" Target="../ctrlProps/ctrlProp555.xml"/><Relationship Id="rId18" Type="http://schemas.openxmlformats.org/officeDocument/2006/relationships/ctrlProp" Target="../ctrlProps/ctrlProp560.xml"/><Relationship Id="rId39" Type="http://schemas.openxmlformats.org/officeDocument/2006/relationships/ctrlProp" Target="../ctrlProps/ctrlProp581.xml"/><Relationship Id="rId109" Type="http://schemas.openxmlformats.org/officeDocument/2006/relationships/ctrlProp" Target="../ctrlProps/ctrlProp651.xml"/><Relationship Id="rId34" Type="http://schemas.openxmlformats.org/officeDocument/2006/relationships/ctrlProp" Target="../ctrlProps/ctrlProp576.xml"/><Relationship Id="rId50" Type="http://schemas.openxmlformats.org/officeDocument/2006/relationships/ctrlProp" Target="../ctrlProps/ctrlProp592.xml"/><Relationship Id="rId55" Type="http://schemas.openxmlformats.org/officeDocument/2006/relationships/ctrlProp" Target="../ctrlProps/ctrlProp597.xml"/><Relationship Id="rId76" Type="http://schemas.openxmlformats.org/officeDocument/2006/relationships/ctrlProp" Target="../ctrlProps/ctrlProp618.xml"/><Relationship Id="rId97" Type="http://schemas.openxmlformats.org/officeDocument/2006/relationships/ctrlProp" Target="../ctrlProps/ctrlProp639.xml"/><Relationship Id="rId104" Type="http://schemas.openxmlformats.org/officeDocument/2006/relationships/ctrlProp" Target="../ctrlProps/ctrlProp646.xml"/><Relationship Id="rId120" Type="http://schemas.openxmlformats.org/officeDocument/2006/relationships/ctrlProp" Target="../ctrlProps/ctrlProp662.xml"/><Relationship Id="rId125" Type="http://schemas.openxmlformats.org/officeDocument/2006/relationships/ctrlProp" Target="../ctrlProps/ctrlProp667.xml"/><Relationship Id="rId141" Type="http://schemas.openxmlformats.org/officeDocument/2006/relationships/ctrlProp" Target="../ctrlProps/ctrlProp683.xml"/><Relationship Id="rId7" Type="http://schemas.openxmlformats.org/officeDocument/2006/relationships/ctrlProp" Target="../ctrlProps/ctrlProp549.xml"/><Relationship Id="rId71" Type="http://schemas.openxmlformats.org/officeDocument/2006/relationships/ctrlProp" Target="../ctrlProps/ctrlProp613.xml"/><Relationship Id="rId92" Type="http://schemas.openxmlformats.org/officeDocument/2006/relationships/ctrlProp" Target="../ctrlProps/ctrlProp634.xml"/><Relationship Id="rId2" Type="http://schemas.openxmlformats.org/officeDocument/2006/relationships/drawing" Target="../drawings/drawing17.xml"/><Relationship Id="rId29" Type="http://schemas.openxmlformats.org/officeDocument/2006/relationships/ctrlProp" Target="../ctrlProps/ctrlProp571.xml"/><Relationship Id="rId24" Type="http://schemas.openxmlformats.org/officeDocument/2006/relationships/ctrlProp" Target="../ctrlProps/ctrlProp566.xml"/><Relationship Id="rId40" Type="http://schemas.openxmlformats.org/officeDocument/2006/relationships/ctrlProp" Target="../ctrlProps/ctrlProp582.xml"/><Relationship Id="rId45" Type="http://schemas.openxmlformats.org/officeDocument/2006/relationships/ctrlProp" Target="../ctrlProps/ctrlProp587.xml"/><Relationship Id="rId66" Type="http://schemas.openxmlformats.org/officeDocument/2006/relationships/ctrlProp" Target="../ctrlProps/ctrlProp608.xml"/><Relationship Id="rId87" Type="http://schemas.openxmlformats.org/officeDocument/2006/relationships/ctrlProp" Target="../ctrlProps/ctrlProp629.xml"/><Relationship Id="rId110" Type="http://schemas.openxmlformats.org/officeDocument/2006/relationships/ctrlProp" Target="../ctrlProps/ctrlProp652.xml"/><Relationship Id="rId115" Type="http://schemas.openxmlformats.org/officeDocument/2006/relationships/ctrlProp" Target="../ctrlProps/ctrlProp657.xml"/><Relationship Id="rId131" Type="http://schemas.openxmlformats.org/officeDocument/2006/relationships/ctrlProp" Target="../ctrlProps/ctrlProp673.xml"/><Relationship Id="rId136" Type="http://schemas.openxmlformats.org/officeDocument/2006/relationships/ctrlProp" Target="../ctrlProps/ctrlProp678.xml"/><Relationship Id="rId61" Type="http://schemas.openxmlformats.org/officeDocument/2006/relationships/ctrlProp" Target="../ctrlProps/ctrlProp603.xml"/><Relationship Id="rId82" Type="http://schemas.openxmlformats.org/officeDocument/2006/relationships/ctrlProp" Target="../ctrlProps/ctrlProp624.xml"/><Relationship Id="rId19" Type="http://schemas.openxmlformats.org/officeDocument/2006/relationships/ctrlProp" Target="../ctrlProps/ctrlProp561.xml"/><Relationship Id="rId14" Type="http://schemas.openxmlformats.org/officeDocument/2006/relationships/ctrlProp" Target="../ctrlProps/ctrlProp556.xml"/><Relationship Id="rId30" Type="http://schemas.openxmlformats.org/officeDocument/2006/relationships/ctrlProp" Target="../ctrlProps/ctrlProp572.xml"/><Relationship Id="rId35" Type="http://schemas.openxmlformats.org/officeDocument/2006/relationships/ctrlProp" Target="../ctrlProps/ctrlProp577.xml"/><Relationship Id="rId56" Type="http://schemas.openxmlformats.org/officeDocument/2006/relationships/ctrlProp" Target="../ctrlProps/ctrlProp598.xml"/><Relationship Id="rId77" Type="http://schemas.openxmlformats.org/officeDocument/2006/relationships/ctrlProp" Target="../ctrlProps/ctrlProp619.xml"/><Relationship Id="rId100" Type="http://schemas.openxmlformats.org/officeDocument/2006/relationships/ctrlProp" Target="../ctrlProps/ctrlProp642.xml"/><Relationship Id="rId105" Type="http://schemas.openxmlformats.org/officeDocument/2006/relationships/ctrlProp" Target="../ctrlProps/ctrlProp647.xml"/><Relationship Id="rId126" Type="http://schemas.openxmlformats.org/officeDocument/2006/relationships/ctrlProp" Target="../ctrlProps/ctrlProp668.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797.xml"/><Relationship Id="rId21" Type="http://schemas.openxmlformats.org/officeDocument/2006/relationships/ctrlProp" Target="../ctrlProps/ctrlProp701.xml"/><Relationship Id="rId42" Type="http://schemas.openxmlformats.org/officeDocument/2006/relationships/ctrlProp" Target="../ctrlProps/ctrlProp722.xml"/><Relationship Id="rId63" Type="http://schemas.openxmlformats.org/officeDocument/2006/relationships/ctrlProp" Target="../ctrlProps/ctrlProp743.xml"/><Relationship Id="rId84" Type="http://schemas.openxmlformats.org/officeDocument/2006/relationships/ctrlProp" Target="../ctrlProps/ctrlProp764.xml"/><Relationship Id="rId138" Type="http://schemas.openxmlformats.org/officeDocument/2006/relationships/ctrlProp" Target="../ctrlProps/ctrlProp818.xml"/><Relationship Id="rId159" Type="http://schemas.openxmlformats.org/officeDocument/2006/relationships/ctrlProp" Target="../ctrlProps/ctrlProp839.xml"/><Relationship Id="rId170" Type="http://schemas.openxmlformats.org/officeDocument/2006/relationships/ctrlProp" Target="../ctrlProps/ctrlProp850.xml"/><Relationship Id="rId191" Type="http://schemas.openxmlformats.org/officeDocument/2006/relationships/ctrlProp" Target="../ctrlProps/ctrlProp871.xml"/><Relationship Id="rId205" Type="http://schemas.openxmlformats.org/officeDocument/2006/relationships/ctrlProp" Target="../ctrlProps/ctrlProp885.xml"/><Relationship Id="rId226" Type="http://schemas.openxmlformats.org/officeDocument/2006/relationships/ctrlProp" Target="../ctrlProps/ctrlProp906.xml"/><Relationship Id="rId247" Type="http://schemas.openxmlformats.org/officeDocument/2006/relationships/ctrlProp" Target="../ctrlProps/ctrlProp927.xml"/><Relationship Id="rId107" Type="http://schemas.openxmlformats.org/officeDocument/2006/relationships/ctrlProp" Target="../ctrlProps/ctrlProp787.xml"/><Relationship Id="rId11" Type="http://schemas.openxmlformats.org/officeDocument/2006/relationships/ctrlProp" Target="../ctrlProps/ctrlProp691.xml"/><Relationship Id="rId32" Type="http://schemas.openxmlformats.org/officeDocument/2006/relationships/ctrlProp" Target="../ctrlProps/ctrlProp712.xml"/><Relationship Id="rId53" Type="http://schemas.openxmlformats.org/officeDocument/2006/relationships/ctrlProp" Target="../ctrlProps/ctrlProp733.xml"/><Relationship Id="rId74" Type="http://schemas.openxmlformats.org/officeDocument/2006/relationships/ctrlProp" Target="../ctrlProps/ctrlProp754.xml"/><Relationship Id="rId128" Type="http://schemas.openxmlformats.org/officeDocument/2006/relationships/ctrlProp" Target="../ctrlProps/ctrlProp808.xml"/><Relationship Id="rId149" Type="http://schemas.openxmlformats.org/officeDocument/2006/relationships/ctrlProp" Target="../ctrlProps/ctrlProp829.xml"/><Relationship Id="rId5" Type="http://schemas.openxmlformats.org/officeDocument/2006/relationships/ctrlProp" Target="../ctrlProps/ctrlProp685.xml"/><Relationship Id="rId95" Type="http://schemas.openxmlformats.org/officeDocument/2006/relationships/ctrlProp" Target="../ctrlProps/ctrlProp775.xml"/><Relationship Id="rId160" Type="http://schemas.openxmlformats.org/officeDocument/2006/relationships/ctrlProp" Target="../ctrlProps/ctrlProp840.xml"/><Relationship Id="rId181" Type="http://schemas.openxmlformats.org/officeDocument/2006/relationships/ctrlProp" Target="../ctrlProps/ctrlProp861.xml"/><Relationship Id="rId216" Type="http://schemas.openxmlformats.org/officeDocument/2006/relationships/ctrlProp" Target="../ctrlProps/ctrlProp896.xml"/><Relationship Id="rId237" Type="http://schemas.openxmlformats.org/officeDocument/2006/relationships/ctrlProp" Target="../ctrlProps/ctrlProp917.xml"/><Relationship Id="rId258" Type="http://schemas.openxmlformats.org/officeDocument/2006/relationships/ctrlProp" Target="../ctrlProps/ctrlProp938.xml"/><Relationship Id="rId22" Type="http://schemas.openxmlformats.org/officeDocument/2006/relationships/ctrlProp" Target="../ctrlProps/ctrlProp702.xml"/><Relationship Id="rId43" Type="http://schemas.openxmlformats.org/officeDocument/2006/relationships/ctrlProp" Target="../ctrlProps/ctrlProp723.xml"/><Relationship Id="rId64" Type="http://schemas.openxmlformats.org/officeDocument/2006/relationships/ctrlProp" Target="../ctrlProps/ctrlProp744.xml"/><Relationship Id="rId118" Type="http://schemas.openxmlformats.org/officeDocument/2006/relationships/ctrlProp" Target="../ctrlProps/ctrlProp798.xml"/><Relationship Id="rId139" Type="http://schemas.openxmlformats.org/officeDocument/2006/relationships/ctrlProp" Target="../ctrlProps/ctrlProp819.xml"/><Relationship Id="rId85" Type="http://schemas.openxmlformats.org/officeDocument/2006/relationships/ctrlProp" Target="../ctrlProps/ctrlProp765.xml"/><Relationship Id="rId150" Type="http://schemas.openxmlformats.org/officeDocument/2006/relationships/ctrlProp" Target="../ctrlProps/ctrlProp830.xml"/><Relationship Id="rId171" Type="http://schemas.openxmlformats.org/officeDocument/2006/relationships/ctrlProp" Target="../ctrlProps/ctrlProp851.xml"/><Relationship Id="rId192" Type="http://schemas.openxmlformats.org/officeDocument/2006/relationships/ctrlProp" Target="../ctrlProps/ctrlProp872.xml"/><Relationship Id="rId206" Type="http://schemas.openxmlformats.org/officeDocument/2006/relationships/ctrlProp" Target="../ctrlProps/ctrlProp886.xml"/><Relationship Id="rId227" Type="http://schemas.openxmlformats.org/officeDocument/2006/relationships/ctrlProp" Target="../ctrlProps/ctrlProp907.xml"/><Relationship Id="rId248" Type="http://schemas.openxmlformats.org/officeDocument/2006/relationships/ctrlProp" Target="../ctrlProps/ctrlProp928.xml"/><Relationship Id="rId12" Type="http://schemas.openxmlformats.org/officeDocument/2006/relationships/ctrlProp" Target="../ctrlProps/ctrlProp692.xml"/><Relationship Id="rId33" Type="http://schemas.openxmlformats.org/officeDocument/2006/relationships/ctrlProp" Target="../ctrlProps/ctrlProp713.xml"/><Relationship Id="rId108" Type="http://schemas.openxmlformats.org/officeDocument/2006/relationships/ctrlProp" Target="../ctrlProps/ctrlProp788.xml"/><Relationship Id="rId129" Type="http://schemas.openxmlformats.org/officeDocument/2006/relationships/ctrlProp" Target="../ctrlProps/ctrlProp809.xml"/><Relationship Id="rId54" Type="http://schemas.openxmlformats.org/officeDocument/2006/relationships/ctrlProp" Target="../ctrlProps/ctrlProp734.xml"/><Relationship Id="rId75" Type="http://schemas.openxmlformats.org/officeDocument/2006/relationships/ctrlProp" Target="../ctrlProps/ctrlProp755.xml"/><Relationship Id="rId96" Type="http://schemas.openxmlformats.org/officeDocument/2006/relationships/ctrlProp" Target="../ctrlProps/ctrlProp776.xml"/><Relationship Id="rId140" Type="http://schemas.openxmlformats.org/officeDocument/2006/relationships/ctrlProp" Target="../ctrlProps/ctrlProp820.xml"/><Relationship Id="rId161" Type="http://schemas.openxmlformats.org/officeDocument/2006/relationships/ctrlProp" Target="../ctrlProps/ctrlProp841.xml"/><Relationship Id="rId182" Type="http://schemas.openxmlformats.org/officeDocument/2006/relationships/ctrlProp" Target="../ctrlProps/ctrlProp862.xml"/><Relationship Id="rId217" Type="http://schemas.openxmlformats.org/officeDocument/2006/relationships/ctrlProp" Target="../ctrlProps/ctrlProp897.xml"/><Relationship Id="rId1" Type="http://schemas.openxmlformats.org/officeDocument/2006/relationships/printerSettings" Target="../printerSettings/printerSettings18.bin"/><Relationship Id="rId6" Type="http://schemas.openxmlformats.org/officeDocument/2006/relationships/ctrlProp" Target="../ctrlProps/ctrlProp686.xml"/><Relationship Id="rId212" Type="http://schemas.openxmlformats.org/officeDocument/2006/relationships/ctrlProp" Target="../ctrlProps/ctrlProp892.xml"/><Relationship Id="rId233" Type="http://schemas.openxmlformats.org/officeDocument/2006/relationships/ctrlProp" Target="../ctrlProps/ctrlProp913.xml"/><Relationship Id="rId238" Type="http://schemas.openxmlformats.org/officeDocument/2006/relationships/ctrlProp" Target="../ctrlProps/ctrlProp918.xml"/><Relationship Id="rId254" Type="http://schemas.openxmlformats.org/officeDocument/2006/relationships/ctrlProp" Target="../ctrlProps/ctrlProp934.xml"/><Relationship Id="rId259" Type="http://schemas.openxmlformats.org/officeDocument/2006/relationships/ctrlProp" Target="../ctrlProps/ctrlProp939.xml"/><Relationship Id="rId23" Type="http://schemas.openxmlformats.org/officeDocument/2006/relationships/ctrlProp" Target="../ctrlProps/ctrlProp703.xml"/><Relationship Id="rId28" Type="http://schemas.openxmlformats.org/officeDocument/2006/relationships/ctrlProp" Target="../ctrlProps/ctrlProp708.xml"/><Relationship Id="rId49" Type="http://schemas.openxmlformats.org/officeDocument/2006/relationships/ctrlProp" Target="../ctrlProps/ctrlProp729.xml"/><Relationship Id="rId114" Type="http://schemas.openxmlformats.org/officeDocument/2006/relationships/ctrlProp" Target="../ctrlProps/ctrlProp794.xml"/><Relationship Id="rId119" Type="http://schemas.openxmlformats.org/officeDocument/2006/relationships/ctrlProp" Target="../ctrlProps/ctrlProp799.xml"/><Relationship Id="rId44" Type="http://schemas.openxmlformats.org/officeDocument/2006/relationships/ctrlProp" Target="../ctrlProps/ctrlProp724.xml"/><Relationship Id="rId60" Type="http://schemas.openxmlformats.org/officeDocument/2006/relationships/ctrlProp" Target="../ctrlProps/ctrlProp740.xml"/><Relationship Id="rId65" Type="http://schemas.openxmlformats.org/officeDocument/2006/relationships/ctrlProp" Target="../ctrlProps/ctrlProp745.xml"/><Relationship Id="rId81" Type="http://schemas.openxmlformats.org/officeDocument/2006/relationships/ctrlProp" Target="../ctrlProps/ctrlProp761.xml"/><Relationship Id="rId86" Type="http://schemas.openxmlformats.org/officeDocument/2006/relationships/ctrlProp" Target="../ctrlProps/ctrlProp766.xml"/><Relationship Id="rId130" Type="http://schemas.openxmlformats.org/officeDocument/2006/relationships/ctrlProp" Target="../ctrlProps/ctrlProp810.xml"/><Relationship Id="rId135" Type="http://schemas.openxmlformats.org/officeDocument/2006/relationships/ctrlProp" Target="../ctrlProps/ctrlProp815.xml"/><Relationship Id="rId151" Type="http://schemas.openxmlformats.org/officeDocument/2006/relationships/ctrlProp" Target="../ctrlProps/ctrlProp831.xml"/><Relationship Id="rId156" Type="http://schemas.openxmlformats.org/officeDocument/2006/relationships/ctrlProp" Target="../ctrlProps/ctrlProp836.xml"/><Relationship Id="rId177" Type="http://schemas.openxmlformats.org/officeDocument/2006/relationships/ctrlProp" Target="../ctrlProps/ctrlProp857.xml"/><Relationship Id="rId198" Type="http://schemas.openxmlformats.org/officeDocument/2006/relationships/ctrlProp" Target="../ctrlProps/ctrlProp878.xml"/><Relationship Id="rId172" Type="http://schemas.openxmlformats.org/officeDocument/2006/relationships/ctrlProp" Target="../ctrlProps/ctrlProp852.xml"/><Relationship Id="rId193" Type="http://schemas.openxmlformats.org/officeDocument/2006/relationships/ctrlProp" Target="../ctrlProps/ctrlProp873.xml"/><Relationship Id="rId202" Type="http://schemas.openxmlformats.org/officeDocument/2006/relationships/ctrlProp" Target="../ctrlProps/ctrlProp882.xml"/><Relationship Id="rId207" Type="http://schemas.openxmlformats.org/officeDocument/2006/relationships/ctrlProp" Target="../ctrlProps/ctrlProp887.xml"/><Relationship Id="rId223" Type="http://schemas.openxmlformats.org/officeDocument/2006/relationships/ctrlProp" Target="../ctrlProps/ctrlProp903.xml"/><Relationship Id="rId228" Type="http://schemas.openxmlformats.org/officeDocument/2006/relationships/ctrlProp" Target="../ctrlProps/ctrlProp908.xml"/><Relationship Id="rId244" Type="http://schemas.openxmlformats.org/officeDocument/2006/relationships/ctrlProp" Target="../ctrlProps/ctrlProp924.xml"/><Relationship Id="rId249" Type="http://schemas.openxmlformats.org/officeDocument/2006/relationships/ctrlProp" Target="../ctrlProps/ctrlProp929.xml"/><Relationship Id="rId13" Type="http://schemas.openxmlformats.org/officeDocument/2006/relationships/ctrlProp" Target="../ctrlProps/ctrlProp693.xml"/><Relationship Id="rId18" Type="http://schemas.openxmlformats.org/officeDocument/2006/relationships/ctrlProp" Target="../ctrlProps/ctrlProp698.xml"/><Relationship Id="rId39" Type="http://schemas.openxmlformats.org/officeDocument/2006/relationships/ctrlProp" Target="../ctrlProps/ctrlProp719.xml"/><Relationship Id="rId109" Type="http://schemas.openxmlformats.org/officeDocument/2006/relationships/ctrlProp" Target="../ctrlProps/ctrlProp789.xml"/><Relationship Id="rId260" Type="http://schemas.openxmlformats.org/officeDocument/2006/relationships/ctrlProp" Target="../ctrlProps/ctrlProp940.xml"/><Relationship Id="rId34" Type="http://schemas.openxmlformats.org/officeDocument/2006/relationships/ctrlProp" Target="../ctrlProps/ctrlProp714.xml"/><Relationship Id="rId50" Type="http://schemas.openxmlformats.org/officeDocument/2006/relationships/ctrlProp" Target="../ctrlProps/ctrlProp730.xml"/><Relationship Id="rId55" Type="http://schemas.openxmlformats.org/officeDocument/2006/relationships/ctrlProp" Target="../ctrlProps/ctrlProp735.xml"/><Relationship Id="rId76" Type="http://schemas.openxmlformats.org/officeDocument/2006/relationships/ctrlProp" Target="../ctrlProps/ctrlProp756.xml"/><Relationship Id="rId97" Type="http://schemas.openxmlformats.org/officeDocument/2006/relationships/ctrlProp" Target="../ctrlProps/ctrlProp777.xml"/><Relationship Id="rId104" Type="http://schemas.openxmlformats.org/officeDocument/2006/relationships/ctrlProp" Target="../ctrlProps/ctrlProp784.xml"/><Relationship Id="rId120" Type="http://schemas.openxmlformats.org/officeDocument/2006/relationships/ctrlProp" Target="../ctrlProps/ctrlProp800.xml"/><Relationship Id="rId125" Type="http://schemas.openxmlformats.org/officeDocument/2006/relationships/ctrlProp" Target="../ctrlProps/ctrlProp805.xml"/><Relationship Id="rId141" Type="http://schemas.openxmlformats.org/officeDocument/2006/relationships/ctrlProp" Target="../ctrlProps/ctrlProp821.xml"/><Relationship Id="rId146" Type="http://schemas.openxmlformats.org/officeDocument/2006/relationships/ctrlProp" Target="../ctrlProps/ctrlProp826.xml"/><Relationship Id="rId167" Type="http://schemas.openxmlformats.org/officeDocument/2006/relationships/ctrlProp" Target="../ctrlProps/ctrlProp847.xml"/><Relationship Id="rId188" Type="http://schemas.openxmlformats.org/officeDocument/2006/relationships/ctrlProp" Target="../ctrlProps/ctrlProp868.xml"/><Relationship Id="rId7" Type="http://schemas.openxmlformats.org/officeDocument/2006/relationships/ctrlProp" Target="../ctrlProps/ctrlProp687.xml"/><Relationship Id="rId71" Type="http://schemas.openxmlformats.org/officeDocument/2006/relationships/ctrlProp" Target="../ctrlProps/ctrlProp751.xml"/><Relationship Id="rId92" Type="http://schemas.openxmlformats.org/officeDocument/2006/relationships/ctrlProp" Target="../ctrlProps/ctrlProp772.xml"/><Relationship Id="rId162" Type="http://schemas.openxmlformats.org/officeDocument/2006/relationships/ctrlProp" Target="../ctrlProps/ctrlProp842.xml"/><Relationship Id="rId183" Type="http://schemas.openxmlformats.org/officeDocument/2006/relationships/ctrlProp" Target="../ctrlProps/ctrlProp863.xml"/><Relationship Id="rId213" Type="http://schemas.openxmlformats.org/officeDocument/2006/relationships/ctrlProp" Target="../ctrlProps/ctrlProp893.xml"/><Relationship Id="rId218" Type="http://schemas.openxmlformats.org/officeDocument/2006/relationships/ctrlProp" Target="../ctrlProps/ctrlProp898.xml"/><Relationship Id="rId234" Type="http://schemas.openxmlformats.org/officeDocument/2006/relationships/ctrlProp" Target="../ctrlProps/ctrlProp914.xml"/><Relationship Id="rId239" Type="http://schemas.openxmlformats.org/officeDocument/2006/relationships/ctrlProp" Target="../ctrlProps/ctrlProp919.xml"/><Relationship Id="rId2" Type="http://schemas.openxmlformats.org/officeDocument/2006/relationships/drawing" Target="../drawings/drawing18.xml"/><Relationship Id="rId29" Type="http://schemas.openxmlformats.org/officeDocument/2006/relationships/ctrlProp" Target="../ctrlProps/ctrlProp709.xml"/><Relationship Id="rId250" Type="http://schemas.openxmlformats.org/officeDocument/2006/relationships/ctrlProp" Target="../ctrlProps/ctrlProp930.xml"/><Relationship Id="rId255" Type="http://schemas.openxmlformats.org/officeDocument/2006/relationships/ctrlProp" Target="../ctrlProps/ctrlProp935.xml"/><Relationship Id="rId24" Type="http://schemas.openxmlformats.org/officeDocument/2006/relationships/ctrlProp" Target="../ctrlProps/ctrlProp704.xml"/><Relationship Id="rId40" Type="http://schemas.openxmlformats.org/officeDocument/2006/relationships/ctrlProp" Target="../ctrlProps/ctrlProp720.xml"/><Relationship Id="rId45" Type="http://schemas.openxmlformats.org/officeDocument/2006/relationships/ctrlProp" Target="../ctrlProps/ctrlProp725.xml"/><Relationship Id="rId66" Type="http://schemas.openxmlformats.org/officeDocument/2006/relationships/ctrlProp" Target="../ctrlProps/ctrlProp746.xml"/><Relationship Id="rId87" Type="http://schemas.openxmlformats.org/officeDocument/2006/relationships/ctrlProp" Target="../ctrlProps/ctrlProp767.xml"/><Relationship Id="rId110" Type="http://schemas.openxmlformats.org/officeDocument/2006/relationships/ctrlProp" Target="../ctrlProps/ctrlProp790.xml"/><Relationship Id="rId115" Type="http://schemas.openxmlformats.org/officeDocument/2006/relationships/ctrlProp" Target="../ctrlProps/ctrlProp795.xml"/><Relationship Id="rId131" Type="http://schemas.openxmlformats.org/officeDocument/2006/relationships/ctrlProp" Target="../ctrlProps/ctrlProp811.xml"/><Relationship Id="rId136" Type="http://schemas.openxmlformats.org/officeDocument/2006/relationships/ctrlProp" Target="../ctrlProps/ctrlProp816.xml"/><Relationship Id="rId157" Type="http://schemas.openxmlformats.org/officeDocument/2006/relationships/ctrlProp" Target="../ctrlProps/ctrlProp837.xml"/><Relationship Id="rId178" Type="http://schemas.openxmlformats.org/officeDocument/2006/relationships/ctrlProp" Target="../ctrlProps/ctrlProp858.xml"/><Relationship Id="rId61" Type="http://schemas.openxmlformats.org/officeDocument/2006/relationships/ctrlProp" Target="../ctrlProps/ctrlProp741.xml"/><Relationship Id="rId82" Type="http://schemas.openxmlformats.org/officeDocument/2006/relationships/ctrlProp" Target="../ctrlProps/ctrlProp762.xml"/><Relationship Id="rId152" Type="http://schemas.openxmlformats.org/officeDocument/2006/relationships/ctrlProp" Target="../ctrlProps/ctrlProp832.xml"/><Relationship Id="rId173" Type="http://schemas.openxmlformats.org/officeDocument/2006/relationships/ctrlProp" Target="../ctrlProps/ctrlProp853.xml"/><Relationship Id="rId194" Type="http://schemas.openxmlformats.org/officeDocument/2006/relationships/ctrlProp" Target="../ctrlProps/ctrlProp874.xml"/><Relationship Id="rId199" Type="http://schemas.openxmlformats.org/officeDocument/2006/relationships/ctrlProp" Target="../ctrlProps/ctrlProp879.xml"/><Relationship Id="rId203" Type="http://schemas.openxmlformats.org/officeDocument/2006/relationships/ctrlProp" Target="../ctrlProps/ctrlProp883.xml"/><Relationship Id="rId208" Type="http://schemas.openxmlformats.org/officeDocument/2006/relationships/ctrlProp" Target="../ctrlProps/ctrlProp888.xml"/><Relationship Id="rId229" Type="http://schemas.openxmlformats.org/officeDocument/2006/relationships/ctrlProp" Target="../ctrlProps/ctrlProp909.xml"/><Relationship Id="rId19" Type="http://schemas.openxmlformats.org/officeDocument/2006/relationships/ctrlProp" Target="../ctrlProps/ctrlProp699.xml"/><Relationship Id="rId224" Type="http://schemas.openxmlformats.org/officeDocument/2006/relationships/ctrlProp" Target="../ctrlProps/ctrlProp904.xml"/><Relationship Id="rId240" Type="http://schemas.openxmlformats.org/officeDocument/2006/relationships/ctrlProp" Target="../ctrlProps/ctrlProp920.xml"/><Relationship Id="rId245" Type="http://schemas.openxmlformats.org/officeDocument/2006/relationships/ctrlProp" Target="../ctrlProps/ctrlProp925.xml"/><Relationship Id="rId261" Type="http://schemas.openxmlformats.org/officeDocument/2006/relationships/comments" Target="../comments5.xml"/><Relationship Id="rId14" Type="http://schemas.openxmlformats.org/officeDocument/2006/relationships/ctrlProp" Target="../ctrlProps/ctrlProp694.xml"/><Relationship Id="rId30" Type="http://schemas.openxmlformats.org/officeDocument/2006/relationships/ctrlProp" Target="../ctrlProps/ctrlProp710.xml"/><Relationship Id="rId35" Type="http://schemas.openxmlformats.org/officeDocument/2006/relationships/ctrlProp" Target="../ctrlProps/ctrlProp715.xml"/><Relationship Id="rId56" Type="http://schemas.openxmlformats.org/officeDocument/2006/relationships/ctrlProp" Target="../ctrlProps/ctrlProp736.xml"/><Relationship Id="rId77" Type="http://schemas.openxmlformats.org/officeDocument/2006/relationships/ctrlProp" Target="../ctrlProps/ctrlProp757.xml"/><Relationship Id="rId100" Type="http://schemas.openxmlformats.org/officeDocument/2006/relationships/ctrlProp" Target="../ctrlProps/ctrlProp780.xml"/><Relationship Id="rId105" Type="http://schemas.openxmlformats.org/officeDocument/2006/relationships/ctrlProp" Target="../ctrlProps/ctrlProp785.xml"/><Relationship Id="rId126" Type="http://schemas.openxmlformats.org/officeDocument/2006/relationships/ctrlProp" Target="../ctrlProps/ctrlProp806.xml"/><Relationship Id="rId147" Type="http://schemas.openxmlformats.org/officeDocument/2006/relationships/ctrlProp" Target="../ctrlProps/ctrlProp827.xml"/><Relationship Id="rId168" Type="http://schemas.openxmlformats.org/officeDocument/2006/relationships/ctrlProp" Target="../ctrlProps/ctrlProp848.xml"/><Relationship Id="rId8" Type="http://schemas.openxmlformats.org/officeDocument/2006/relationships/ctrlProp" Target="../ctrlProps/ctrlProp688.xml"/><Relationship Id="rId51" Type="http://schemas.openxmlformats.org/officeDocument/2006/relationships/ctrlProp" Target="../ctrlProps/ctrlProp731.xml"/><Relationship Id="rId72" Type="http://schemas.openxmlformats.org/officeDocument/2006/relationships/ctrlProp" Target="../ctrlProps/ctrlProp752.xml"/><Relationship Id="rId93" Type="http://schemas.openxmlformats.org/officeDocument/2006/relationships/ctrlProp" Target="../ctrlProps/ctrlProp773.xml"/><Relationship Id="rId98" Type="http://schemas.openxmlformats.org/officeDocument/2006/relationships/ctrlProp" Target="../ctrlProps/ctrlProp778.xml"/><Relationship Id="rId121" Type="http://schemas.openxmlformats.org/officeDocument/2006/relationships/ctrlProp" Target="../ctrlProps/ctrlProp801.xml"/><Relationship Id="rId142" Type="http://schemas.openxmlformats.org/officeDocument/2006/relationships/ctrlProp" Target="../ctrlProps/ctrlProp822.xml"/><Relationship Id="rId163" Type="http://schemas.openxmlformats.org/officeDocument/2006/relationships/ctrlProp" Target="../ctrlProps/ctrlProp843.xml"/><Relationship Id="rId184" Type="http://schemas.openxmlformats.org/officeDocument/2006/relationships/ctrlProp" Target="../ctrlProps/ctrlProp864.xml"/><Relationship Id="rId189" Type="http://schemas.openxmlformats.org/officeDocument/2006/relationships/ctrlProp" Target="../ctrlProps/ctrlProp869.xml"/><Relationship Id="rId219" Type="http://schemas.openxmlformats.org/officeDocument/2006/relationships/ctrlProp" Target="../ctrlProps/ctrlProp899.xml"/><Relationship Id="rId3" Type="http://schemas.openxmlformats.org/officeDocument/2006/relationships/vmlDrawing" Target="../drawings/vmlDrawing17.vml"/><Relationship Id="rId214" Type="http://schemas.openxmlformats.org/officeDocument/2006/relationships/ctrlProp" Target="../ctrlProps/ctrlProp894.xml"/><Relationship Id="rId230" Type="http://schemas.openxmlformats.org/officeDocument/2006/relationships/ctrlProp" Target="../ctrlProps/ctrlProp910.xml"/><Relationship Id="rId235" Type="http://schemas.openxmlformats.org/officeDocument/2006/relationships/ctrlProp" Target="../ctrlProps/ctrlProp915.xml"/><Relationship Id="rId251" Type="http://schemas.openxmlformats.org/officeDocument/2006/relationships/ctrlProp" Target="../ctrlProps/ctrlProp931.xml"/><Relationship Id="rId256" Type="http://schemas.openxmlformats.org/officeDocument/2006/relationships/ctrlProp" Target="../ctrlProps/ctrlProp936.xml"/><Relationship Id="rId25" Type="http://schemas.openxmlformats.org/officeDocument/2006/relationships/ctrlProp" Target="../ctrlProps/ctrlProp705.xml"/><Relationship Id="rId46" Type="http://schemas.openxmlformats.org/officeDocument/2006/relationships/ctrlProp" Target="../ctrlProps/ctrlProp726.xml"/><Relationship Id="rId67" Type="http://schemas.openxmlformats.org/officeDocument/2006/relationships/ctrlProp" Target="../ctrlProps/ctrlProp747.xml"/><Relationship Id="rId116" Type="http://schemas.openxmlformats.org/officeDocument/2006/relationships/ctrlProp" Target="../ctrlProps/ctrlProp796.xml"/><Relationship Id="rId137" Type="http://schemas.openxmlformats.org/officeDocument/2006/relationships/ctrlProp" Target="../ctrlProps/ctrlProp817.xml"/><Relationship Id="rId158" Type="http://schemas.openxmlformats.org/officeDocument/2006/relationships/ctrlProp" Target="../ctrlProps/ctrlProp838.xml"/><Relationship Id="rId20" Type="http://schemas.openxmlformats.org/officeDocument/2006/relationships/ctrlProp" Target="../ctrlProps/ctrlProp700.xml"/><Relationship Id="rId41" Type="http://schemas.openxmlformats.org/officeDocument/2006/relationships/ctrlProp" Target="../ctrlProps/ctrlProp721.xml"/><Relationship Id="rId62" Type="http://schemas.openxmlformats.org/officeDocument/2006/relationships/ctrlProp" Target="../ctrlProps/ctrlProp742.xml"/><Relationship Id="rId83" Type="http://schemas.openxmlformats.org/officeDocument/2006/relationships/ctrlProp" Target="../ctrlProps/ctrlProp763.xml"/><Relationship Id="rId88" Type="http://schemas.openxmlformats.org/officeDocument/2006/relationships/ctrlProp" Target="../ctrlProps/ctrlProp768.xml"/><Relationship Id="rId111" Type="http://schemas.openxmlformats.org/officeDocument/2006/relationships/ctrlProp" Target="../ctrlProps/ctrlProp791.xml"/><Relationship Id="rId132" Type="http://schemas.openxmlformats.org/officeDocument/2006/relationships/ctrlProp" Target="../ctrlProps/ctrlProp812.xml"/><Relationship Id="rId153" Type="http://schemas.openxmlformats.org/officeDocument/2006/relationships/ctrlProp" Target="../ctrlProps/ctrlProp833.xml"/><Relationship Id="rId174" Type="http://schemas.openxmlformats.org/officeDocument/2006/relationships/ctrlProp" Target="../ctrlProps/ctrlProp854.xml"/><Relationship Id="rId179" Type="http://schemas.openxmlformats.org/officeDocument/2006/relationships/ctrlProp" Target="../ctrlProps/ctrlProp859.xml"/><Relationship Id="rId195" Type="http://schemas.openxmlformats.org/officeDocument/2006/relationships/ctrlProp" Target="../ctrlProps/ctrlProp875.xml"/><Relationship Id="rId209" Type="http://schemas.openxmlformats.org/officeDocument/2006/relationships/ctrlProp" Target="../ctrlProps/ctrlProp889.xml"/><Relationship Id="rId190" Type="http://schemas.openxmlformats.org/officeDocument/2006/relationships/ctrlProp" Target="../ctrlProps/ctrlProp870.xml"/><Relationship Id="rId204" Type="http://schemas.openxmlformats.org/officeDocument/2006/relationships/ctrlProp" Target="../ctrlProps/ctrlProp884.xml"/><Relationship Id="rId220" Type="http://schemas.openxmlformats.org/officeDocument/2006/relationships/ctrlProp" Target="../ctrlProps/ctrlProp900.xml"/><Relationship Id="rId225" Type="http://schemas.openxmlformats.org/officeDocument/2006/relationships/ctrlProp" Target="../ctrlProps/ctrlProp905.xml"/><Relationship Id="rId241" Type="http://schemas.openxmlformats.org/officeDocument/2006/relationships/ctrlProp" Target="../ctrlProps/ctrlProp921.xml"/><Relationship Id="rId246" Type="http://schemas.openxmlformats.org/officeDocument/2006/relationships/ctrlProp" Target="../ctrlProps/ctrlProp926.xml"/><Relationship Id="rId15" Type="http://schemas.openxmlformats.org/officeDocument/2006/relationships/ctrlProp" Target="../ctrlProps/ctrlProp695.xml"/><Relationship Id="rId36" Type="http://schemas.openxmlformats.org/officeDocument/2006/relationships/ctrlProp" Target="../ctrlProps/ctrlProp716.xml"/><Relationship Id="rId57" Type="http://schemas.openxmlformats.org/officeDocument/2006/relationships/ctrlProp" Target="../ctrlProps/ctrlProp737.xml"/><Relationship Id="rId106" Type="http://schemas.openxmlformats.org/officeDocument/2006/relationships/ctrlProp" Target="../ctrlProps/ctrlProp786.xml"/><Relationship Id="rId127" Type="http://schemas.openxmlformats.org/officeDocument/2006/relationships/ctrlProp" Target="../ctrlProps/ctrlProp807.xml"/><Relationship Id="rId10" Type="http://schemas.openxmlformats.org/officeDocument/2006/relationships/ctrlProp" Target="../ctrlProps/ctrlProp690.xml"/><Relationship Id="rId31" Type="http://schemas.openxmlformats.org/officeDocument/2006/relationships/ctrlProp" Target="../ctrlProps/ctrlProp711.xml"/><Relationship Id="rId52" Type="http://schemas.openxmlformats.org/officeDocument/2006/relationships/ctrlProp" Target="../ctrlProps/ctrlProp732.xml"/><Relationship Id="rId73" Type="http://schemas.openxmlformats.org/officeDocument/2006/relationships/ctrlProp" Target="../ctrlProps/ctrlProp753.xml"/><Relationship Id="rId78" Type="http://schemas.openxmlformats.org/officeDocument/2006/relationships/ctrlProp" Target="../ctrlProps/ctrlProp758.xml"/><Relationship Id="rId94" Type="http://schemas.openxmlformats.org/officeDocument/2006/relationships/ctrlProp" Target="../ctrlProps/ctrlProp774.xml"/><Relationship Id="rId99" Type="http://schemas.openxmlformats.org/officeDocument/2006/relationships/ctrlProp" Target="../ctrlProps/ctrlProp779.xml"/><Relationship Id="rId101" Type="http://schemas.openxmlformats.org/officeDocument/2006/relationships/ctrlProp" Target="../ctrlProps/ctrlProp781.xml"/><Relationship Id="rId122" Type="http://schemas.openxmlformats.org/officeDocument/2006/relationships/ctrlProp" Target="../ctrlProps/ctrlProp802.xml"/><Relationship Id="rId143" Type="http://schemas.openxmlformats.org/officeDocument/2006/relationships/ctrlProp" Target="../ctrlProps/ctrlProp823.xml"/><Relationship Id="rId148" Type="http://schemas.openxmlformats.org/officeDocument/2006/relationships/ctrlProp" Target="../ctrlProps/ctrlProp828.xml"/><Relationship Id="rId164" Type="http://schemas.openxmlformats.org/officeDocument/2006/relationships/ctrlProp" Target="../ctrlProps/ctrlProp844.xml"/><Relationship Id="rId169" Type="http://schemas.openxmlformats.org/officeDocument/2006/relationships/ctrlProp" Target="../ctrlProps/ctrlProp849.xml"/><Relationship Id="rId185" Type="http://schemas.openxmlformats.org/officeDocument/2006/relationships/ctrlProp" Target="../ctrlProps/ctrlProp865.xml"/><Relationship Id="rId4" Type="http://schemas.openxmlformats.org/officeDocument/2006/relationships/ctrlProp" Target="../ctrlProps/ctrlProp684.xml"/><Relationship Id="rId9" Type="http://schemas.openxmlformats.org/officeDocument/2006/relationships/ctrlProp" Target="../ctrlProps/ctrlProp689.xml"/><Relationship Id="rId180" Type="http://schemas.openxmlformats.org/officeDocument/2006/relationships/ctrlProp" Target="../ctrlProps/ctrlProp860.xml"/><Relationship Id="rId210" Type="http://schemas.openxmlformats.org/officeDocument/2006/relationships/ctrlProp" Target="../ctrlProps/ctrlProp890.xml"/><Relationship Id="rId215" Type="http://schemas.openxmlformats.org/officeDocument/2006/relationships/ctrlProp" Target="../ctrlProps/ctrlProp895.xml"/><Relationship Id="rId236" Type="http://schemas.openxmlformats.org/officeDocument/2006/relationships/ctrlProp" Target="../ctrlProps/ctrlProp916.xml"/><Relationship Id="rId257" Type="http://schemas.openxmlformats.org/officeDocument/2006/relationships/ctrlProp" Target="../ctrlProps/ctrlProp937.xml"/><Relationship Id="rId26" Type="http://schemas.openxmlformats.org/officeDocument/2006/relationships/ctrlProp" Target="../ctrlProps/ctrlProp706.xml"/><Relationship Id="rId231" Type="http://schemas.openxmlformats.org/officeDocument/2006/relationships/ctrlProp" Target="../ctrlProps/ctrlProp911.xml"/><Relationship Id="rId252" Type="http://schemas.openxmlformats.org/officeDocument/2006/relationships/ctrlProp" Target="../ctrlProps/ctrlProp932.xml"/><Relationship Id="rId47" Type="http://schemas.openxmlformats.org/officeDocument/2006/relationships/ctrlProp" Target="../ctrlProps/ctrlProp727.xml"/><Relationship Id="rId68" Type="http://schemas.openxmlformats.org/officeDocument/2006/relationships/ctrlProp" Target="../ctrlProps/ctrlProp748.xml"/><Relationship Id="rId89" Type="http://schemas.openxmlformats.org/officeDocument/2006/relationships/ctrlProp" Target="../ctrlProps/ctrlProp769.xml"/><Relationship Id="rId112" Type="http://schemas.openxmlformats.org/officeDocument/2006/relationships/ctrlProp" Target="../ctrlProps/ctrlProp792.xml"/><Relationship Id="rId133" Type="http://schemas.openxmlformats.org/officeDocument/2006/relationships/ctrlProp" Target="../ctrlProps/ctrlProp813.xml"/><Relationship Id="rId154" Type="http://schemas.openxmlformats.org/officeDocument/2006/relationships/ctrlProp" Target="../ctrlProps/ctrlProp834.xml"/><Relationship Id="rId175" Type="http://schemas.openxmlformats.org/officeDocument/2006/relationships/ctrlProp" Target="../ctrlProps/ctrlProp855.xml"/><Relationship Id="rId196" Type="http://schemas.openxmlformats.org/officeDocument/2006/relationships/ctrlProp" Target="../ctrlProps/ctrlProp876.xml"/><Relationship Id="rId200" Type="http://schemas.openxmlformats.org/officeDocument/2006/relationships/ctrlProp" Target="../ctrlProps/ctrlProp880.xml"/><Relationship Id="rId16" Type="http://schemas.openxmlformats.org/officeDocument/2006/relationships/ctrlProp" Target="../ctrlProps/ctrlProp696.xml"/><Relationship Id="rId221" Type="http://schemas.openxmlformats.org/officeDocument/2006/relationships/ctrlProp" Target="../ctrlProps/ctrlProp901.xml"/><Relationship Id="rId242" Type="http://schemas.openxmlformats.org/officeDocument/2006/relationships/ctrlProp" Target="../ctrlProps/ctrlProp922.xml"/><Relationship Id="rId37" Type="http://schemas.openxmlformats.org/officeDocument/2006/relationships/ctrlProp" Target="../ctrlProps/ctrlProp717.xml"/><Relationship Id="rId58" Type="http://schemas.openxmlformats.org/officeDocument/2006/relationships/ctrlProp" Target="../ctrlProps/ctrlProp738.xml"/><Relationship Id="rId79" Type="http://schemas.openxmlformats.org/officeDocument/2006/relationships/ctrlProp" Target="../ctrlProps/ctrlProp759.xml"/><Relationship Id="rId102" Type="http://schemas.openxmlformats.org/officeDocument/2006/relationships/ctrlProp" Target="../ctrlProps/ctrlProp782.xml"/><Relationship Id="rId123" Type="http://schemas.openxmlformats.org/officeDocument/2006/relationships/ctrlProp" Target="../ctrlProps/ctrlProp803.xml"/><Relationship Id="rId144" Type="http://schemas.openxmlformats.org/officeDocument/2006/relationships/ctrlProp" Target="../ctrlProps/ctrlProp824.xml"/><Relationship Id="rId90" Type="http://schemas.openxmlformats.org/officeDocument/2006/relationships/ctrlProp" Target="../ctrlProps/ctrlProp770.xml"/><Relationship Id="rId165" Type="http://schemas.openxmlformats.org/officeDocument/2006/relationships/ctrlProp" Target="../ctrlProps/ctrlProp845.xml"/><Relationship Id="rId186" Type="http://schemas.openxmlformats.org/officeDocument/2006/relationships/ctrlProp" Target="../ctrlProps/ctrlProp866.xml"/><Relationship Id="rId211" Type="http://schemas.openxmlformats.org/officeDocument/2006/relationships/ctrlProp" Target="../ctrlProps/ctrlProp891.xml"/><Relationship Id="rId232" Type="http://schemas.openxmlformats.org/officeDocument/2006/relationships/ctrlProp" Target="../ctrlProps/ctrlProp912.xml"/><Relationship Id="rId253" Type="http://schemas.openxmlformats.org/officeDocument/2006/relationships/ctrlProp" Target="../ctrlProps/ctrlProp933.xml"/><Relationship Id="rId27" Type="http://schemas.openxmlformats.org/officeDocument/2006/relationships/ctrlProp" Target="../ctrlProps/ctrlProp707.xml"/><Relationship Id="rId48" Type="http://schemas.openxmlformats.org/officeDocument/2006/relationships/ctrlProp" Target="../ctrlProps/ctrlProp728.xml"/><Relationship Id="rId69" Type="http://schemas.openxmlformats.org/officeDocument/2006/relationships/ctrlProp" Target="../ctrlProps/ctrlProp749.xml"/><Relationship Id="rId113" Type="http://schemas.openxmlformats.org/officeDocument/2006/relationships/ctrlProp" Target="../ctrlProps/ctrlProp793.xml"/><Relationship Id="rId134" Type="http://schemas.openxmlformats.org/officeDocument/2006/relationships/ctrlProp" Target="../ctrlProps/ctrlProp814.xml"/><Relationship Id="rId80" Type="http://schemas.openxmlformats.org/officeDocument/2006/relationships/ctrlProp" Target="../ctrlProps/ctrlProp760.xml"/><Relationship Id="rId155" Type="http://schemas.openxmlformats.org/officeDocument/2006/relationships/ctrlProp" Target="../ctrlProps/ctrlProp835.xml"/><Relationship Id="rId176" Type="http://schemas.openxmlformats.org/officeDocument/2006/relationships/ctrlProp" Target="../ctrlProps/ctrlProp856.xml"/><Relationship Id="rId197" Type="http://schemas.openxmlformats.org/officeDocument/2006/relationships/ctrlProp" Target="../ctrlProps/ctrlProp877.xml"/><Relationship Id="rId201" Type="http://schemas.openxmlformats.org/officeDocument/2006/relationships/ctrlProp" Target="../ctrlProps/ctrlProp881.xml"/><Relationship Id="rId222" Type="http://schemas.openxmlformats.org/officeDocument/2006/relationships/ctrlProp" Target="../ctrlProps/ctrlProp902.xml"/><Relationship Id="rId243" Type="http://schemas.openxmlformats.org/officeDocument/2006/relationships/ctrlProp" Target="../ctrlProps/ctrlProp923.xml"/><Relationship Id="rId17" Type="http://schemas.openxmlformats.org/officeDocument/2006/relationships/ctrlProp" Target="../ctrlProps/ctrlProp697.xml"/><Relationship Id="rId38" Type="http://schemas.openxmlformats.org/officeDocument/2006/relationships/ctrlProp" Target="../ctrlProps/ctrlProp718.xml"/><Relationship Id="rId59" Type="http://schemas.openxmlformats.org/officeDocument/2006/relationships/ctrlProp" Target="../ctrlProps/ctrlProp739.xml"/><Relationship Id="rId103" Type="http://schemas.openxmlformats.org/officeDocument/2006/relationships/ctrlProp" Target="../ctrlProps/ctrlProp783.xml"/><Relationship Id="rId124" Type="http://schemas.openxmlformats.org/officeDocument/2006/relationships/ctrlProp" Target="../ctrlProps/ctrlProp804.xml"/><Relationship Id="rId70" Type="http://schemas.openxmlformats.org/officeDocument/2006/relationships/ctrlProp" Target="../ctrlProps/ctrlProp750.xml"/><Relationship Id="rId91" Type="http://schemas.openxmlformats.org/officeDocument/2006/relationships/ctrlProp" Target="../ctrlProps/ctrlProp771.xml"/><Relationship Id="rId145" Type="http://schemas.openxmlformats.org/officeDocument/2006/relationships/ctrlProp" Target="../ctrlProps/ctrlProp825.xml"/><Relationship Id="rId166" Type="http://schemas.openxmlformats.org/officeDocument/2006/relationships/ctrlProp" Target="../ctrlProps/ctrlProp846.xml"/><Relationship Id="rId187" Type="http://schemas.openxmlformats.org/officeDocument/2006/relationships/ctrlProp" Target="../ctrlProps/ctrlProp867.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1054.xml"/><Relationship Id="rId21" Type="http://schemas.openxmlformats.org/officeDocument/2006/relationships/ctrlProp" Target="../ctrlProps/ctrlProp958.xml"/><Relationship Id="rId42" Type="http://schemas.openxmlformats.org/officeDocument/2006/relationships/ctrlProp" Target="../ctrlProps/ctrlProp979.xml"/><Relationship Id="rId63" Type="http://schemas.openxmlformats.org/officeDocument/2006/relationships/ctrlProp" Target="../ctrlProps/ctrlProp1000.xml"/><Relationship Id="rId84" Type="http://schemas.openxmlformats.org/officeDocument/2006/relationships/ctrlProp" Target="../ctrlProps/ctrlProp1021.xml"/><Relationship Id="rId138" Type="http://schemas.openxmlformats.org/officeDocument/2006/relationships/ctrlProp" Target="../ctrlProps/ctrlProp1075.xml"/><Relationship Id="rId159" Type="http://schemas.openxmlformats.org/officeDocument/2006/relationships/ctrlProp" Target="../ctrlProps/ctrlProp1096.xml"/><Relationship Id="rId170" Type="http://schemas.openxmlformats.org/officeDocument/2006/relationships/ctrlProp" Target="../ctrlProps/ctrlProp1107.xml"/><Relationship Id="rId191" Type="http://schemas.openxmlformats.org/officeDocument/2006/relationships/ctrlProp" Target="../ctrlProps/ctrlProp1128.xml"/><Relationship Id="rId205" Type="http://schemas.openxmlformats.org/officeDocument/2006/relationships/ctrlProp" Target="../ctrlProps/ctrlProp1142.xml"/><Relationship Id="rId107" Type="http://schemas.openxmlformats.org/officeDocument/2006/relationships/ctrlProp" Target="../ctrlProps/ctrlProp1044.xml"/><Relationship Id="rId11" Type="http://schemas.openxmlformats.org/officeDocument/2006/relationships/ctrlProp" Target="../ctrlProps/ctrlProp948.xml"/><Relationship Id="rId32" Type="http://schemas.openxmlformats.org/officeDocument/2006/relationships/ctrlProp" Target="../ctrlProps/ctrlProp969.xml"/><Relationship Id="rId53" Type="http://schemas.openxmlformats.org/officeDocument/2006/relationships/ctrlProp" Target="../ctrlProps/ctrlProp990.xml"/><Relationship Id="rId74" Type="http://schemas.openxmlformats.org/officeDocument/2006/relationships/ctrlProp" Target="../ctrlProps/ctrlProp1011.xml"/><Relationship Id="rId128" Type="http://schemas.openxmlformats.org/officeDocument/2006/relationships/ctrlProp" Target="../ctrlProps/ctrlProp1065.xml"/><Relationship Id="rId149" Type="http://schemas.openxmlformats.org/officeDocument/2006/relationships/ctrlProp" Target="../ctrlProps/ctrlProp1086.xml"/><Relationship Id="rId5" Type="http://schemas.openxmlformats.org/officeDocument/2006/relationships/ctrlProp" Target="../ctrlProps/ctrlProp942.xml"/><Relationship Id="rId95" Type="http://schemas.openxmlformats.org/officeDocument/2006/relationships/ctrlProp" Target="../ctrlProps/ctrlProp1032.xml"/><Relationship Id="rId160" Type="http://schemas.openxmlformats.org/officeDocument/2006/relationships/ctrlProp" Target="../ctrlProps/ctrlProp1097.xml"/><Relationship Id="rId181" Type="http://schemas.openxmlformats.org/officeDocument/2006/relationships/ctrlProp" Target="../ctrlProps/ctrlProp1118.xml"/><Relationship Id="rId216" Type="http://schemas.openxmlformats.org/officeDocument/2006/relationships/ctrlProp" Target="../ctrlProps/ctrlProp1153.xml"/><Relationship Id="rId211" Type="http://schemas.openxmlformats.org/officeDocument/2006/relationships/ctrlProp" Target="../ctrlProps/ctrlProp1148.xml"/><Relationship Id="rId22" Type="http://schemas.openxmlformats.org/officeDocument/2006/relationships/ctrlProp" Target="../ctrlProps/ctrlProp959.xml"/><Relationship Id="rId27" Type="http://schemas.openxmlformats.org/officeDocument/2006/relationships/ctrlProp" Target="../ctrlProps/ctrlProp964.xml"/><Relationship Id="rId43" Type="http://schemas.openxmlformats.org/officeDocument/2006/relationships/ctrlProp" Target="../ctrlProps/ctrlProp980.xml"/><Relationship Id="rId48" Type="http://schemas.openxmlformats.org/officeDocument/2006/relationships/ctrlProp" Target="../ctrlProps/ctrlProp985.xml"/><Relationship Id="rId64" Type="http://schemas.openxmlformats.org/officeDocument/2006/relationships/ctrlProp" Target="../ctrlProps/ctrlProp1001.xml"/><Relationship Id="rId69" Type="http://schemas.openxmlformats.org/officeDocument/2006/relationships/ctrlProp" Target="../ctrlProps/ctrlProp1006.xml"/><Relationship Id="rId113" Type="http://schemas.openxmlformats.org/officeDocument/2006/relationships/ctrlProp" Target="../ctrlProps/ctrlProp1050.xml"/><Relationship Id="rId118" Type="http://schemas.openxmlformats.org/officeDocument/2006/relationships/ctrlProp" Target="../ctrlProps/ctrlProp1055.xml"/><Relationship Id="rId134" Type="http://schemas.openxmlformats.org/officeDocument/2006/relationships/ctrlProp" Target="../ctrlProps/ctrlProp1071.xml"/><Relationship Id="rId139" Type="http://schemas.openxmlformats.org/officeDocument/2006/relationships/ctrlProp" Target="../ctrlProps/ctrlProp1076.xml"/><Relationship Id="rId80" Type="http://schemas.openxmlformats.org/officeDocument/2006/relationships/ctrlProp" Target="../ctrlProps/ctrlProp1017.xml"/><Relationship Id="rId85" Type="http://schemas.openxmlformats.org/officeDocument/2006/relationships/ctrlProp" Target="../ctrlProps/ctrlProp1022.xml"/><Relationship Id="rId150" Type="http://schemas.openxmlformats.org/officeDocument/2006/relationships/ctrlProp" Target="../ctrlProps/ctrlProp1087.xml"/><Relationship Id="rId155" Type="http://schemas.openxmlformats.org/officeDocument/2006/relationships/ctrlProp" Target="../ctrlProps/ctrlProp1092.xml"/><Relationship Id="rId171" Type="http://schemas.openxmlformats.org/officeDocument/2006/relationships/ctrlProp" Target="../ctrlProps/ctrlProp1108.xml"/><Relationship Id="rId176" Type="http://schemas.openxmlformats.org/officeDocument/2006/relationships/ctrlProp" Target="../ctrlProps/ctrlProp1113.xml"/><Relationship Id="rId192" Type="http://schemas.openxmlformats.org/officeDocument/2006/relationships/ctrlProp" Target="../ctrlProps/ctrlProp1129.xml"/><Relationship Id="rId197" Type="http://schemas.openxmlformats.org/officeDocument/2006/relationships/ctrlProp" Target="../ctrlProps/ctrlProp1134.xml"/><Relationship Id="rId206" Type="http://schemas.openxmlformats.org/officeDocument/2006/relationships/ctrlProp" Target="../ctrlProps/ctrlProp1143.xml"/><Relationship Id="rId201" Type="http://schemas.openxmlformats.org/officeDocument/2006/relationships/ctrlProp" Target="../ctrlProps/ctrlProp1138.xml"/><Relationship Id="rId222" Type="http://schemas.openxmlformats.org/officeDocument/2006/relationships/ctrlProp" Target="../ctrlProps/ctrlProp1159.xml"/><Relationship Id="rId12" Type="http://schemas.openxmlformats.org/officeDocument/2006/relationships/ctrlProp" Target="../ctrlProps/ctrlProp949.xml"/><Relationship Id="rId17" Type="http://schemas.openxmlformats.org/officeDocument/2006/relationships/ctrlProp" Target="../ctrlProps/ctrlProp954.xml"/><Relationship Id="rId33" Type="http://schemas.openxmlformats.org/officeDocument/2006/relationships/ctrlProp" Target="../ctrlProps/ctrlProp970.xml"/><Relationship Id="rId38" Type="http://schemas.openxmlformats.org/officeDocument/2006/relationships/ctrlProp" Target="../ctrlProps/ctrlProp975.xml"/><Relationship Id="rId59" Type="http://schemas.openxmlformats.org/officeDocument/2006/relationships/ctrlProp" Target="../ctrlProps/ctrlProp996.xml"/><Relationship Id="rId103" Type="http://schemas.openxmlformats.org/officeDocument/2006/relationships/ctrlProp" Target="../ctrlProps/ctrlProp1040.xml"/><Relationship Id="rId108" Type="http://schemas.openxmlformats.org/officeDocument/2006/relationships/ctrlProp" Target="../ctrlProps/ctrlProp1045.xml"/><Relationship Id="rId124" Type="http://schemas.openxmlformats.org/officeDocument/2006/relationships/ctrlProp" Target="../ctrlProps/ctrlProp1061.xml"/><Relationship Id="rId129" Type="http://schemas.openxmlformats.org/officeDocument/2006/relationships/ctrlProp" Target="../ctrlProps/ctrlProp1066.xml"/><Relationship Id="rId54" Type="http://schemas.openxmlformats.org/officeDocument/2006/relationships/ctrlProp" Target="../ctrlProps/ctrlProp991.xml"/><Relationship Id="rId70" Type="http://schemas.openxmlformats.org/officeDocument/2006/relationships/ctrlProp" Target="../ctrlProps/ctrlProp1007.xml"/><Relationship Id="rId75" Type="http://schemas.openxmlformats.org/officeDocument/2006/relationships/ctrlProp" Target="../ctrlProps/ctrlProp1012.xml"/><Relationship Id="rId91" Type="http://schemas.openxmlformats.org/officeDocument/2006/relationships/ctrlProp" Target="../ctrlProps/ctrlProp1028.xml"/><Relationship Id="rId96" Type="http://schemas.openxmlformats.org/officeDocument/2006/relationships/ctrlProp" Target="../ctrlProps/ctrlProp1033.xml"/><Relationship Id="rId140" Type="http://schemas.openxmlformats.org/officeDocument/2006/relationships/ctrlProp" Target="../ctrlProps/ctrlProp1077.xml"/><Relationship Id="rId145" Type="http://schemas.openxmlformats.org/officeDocument/2006/relationships/ctrlProp" Target="../ctrlProps/ctrlProp1082.xml"/><Relationship Id="rId161" Type="http://schemas.openxmlformats.org/officeDocument/2006/relationships/ctrlProp" Target="../ctrlProps/ctrlProp1098.xml"/><Relationship Id="rId166" Type="http://schemas.openxmlformats.org/officeDocument/2006/relationships/ctrlProp" Target="../ctrlProps/ctrlProp1103.xml"/><Relationship Id="rId182" Type="http://schemas.openxmlformats.org/officeDocument/2006/relationships/ctrlProp" Target="../ctrlProps/ctrlProp1119.xml"/><Relationship Id="rId187" Type="http://schemas.openxmlformats.org/officeDocument/2006/relationships/ctrlProp" Target="../ctrlProps/ctrlProp1124.xml"/><Relationship Id="rId217" Type="http://schemas.openxmlformats.org/officeDocument/2006/relationships/ctrlProp" Target="../ctrlProps/ctrlProp1154.xml"/><Relationship Id="rId1" Type="http://schemas.openxmlformats.org/officeDocument/2006/relationships/printerSettings" Target="../printerSettings/printerSettings19.bin"/><Relationship Id="rId6" Type="http://schemas.openxmlformats.org/officeDocument/2006/relationships/ctrlProp" Target="../ctrlProps/ctrlProp943.xml"/><Relationship Id="rId212" Type="http://schemas.openxmlformats.org/officeDocument/2006/relationships/ctrlProp" Target="../ctrlProps/ctrlProp1149.xml"/><Relationship Id="rId23" Type="http://schemas.openxmlformats.org/officeDocument/2006/relationships/ctrlProp" Target="../ctrlProps/ctrlProp960.xml"/><Relationship Id="rId28" Type="http://schemas.openxmlformats.org/officeDocument/2006/relationships/ctrlProp" Target="../ctrlProps/ctrlProp965.xml"/><Relationship Id="rId49" Type="http://schemas.openxmlformats.org/officeDocument/2006/relationships/ctrlProp" Target="../ctrlProps/ctrlProp986.xml"/><Relationship Id="rId114" Type="http://schemas.openxmlformats.org/officeDocument/2006/relationships/ctrlProp" Target="../ctrlProps/ctrlProp1051.xml"/><Relationship Id="rId119" Type="http://schemas.openxmlformats.org/officeDocument/2006/relationships/ctrlProp" Target="../ctrlProps/ctrlProp1056.xml"/><Relationship Id="rId44" Type="http://schemas.openxmlformats.org/officeDocument/2006/relationships/ctrlProp" Target="../ctrlProps/ctrlProp981.xml"/><Relationship Id="rId60" Type="http://schemas.openxmlformats.org/officeDocument/2006/relationships/ctrlProp" Target="../ctrlProps/ctrlProp997.xml"/><Relationship Id="rId65" Type="http://schemas.openxmlformats.org/officeDocument/2006/relationships/ctrlProp" Target="../ctrlProps/ctrlProp1002.xml"/><Relationship Id="rId81" Type="http://schemas.openxmlformats.org/officeDocument/2006/relationships/ctrlProp" Target="../ctrlProps/ctrlProp1018.xml"/><Relationship Id="rId86" Type="http://schemas.openxmlformats.org/officeDocument/2006/relationships/ctrlProp" Target="../ctrlProps/ctrlProp1023.xml"/><Relationship Id="rId130" Type="http://schemas.openxmlformats.org/officeDocument/2006/relationships/ctrlProp" Target="../ctrlProps/ctrlProp1067.xml"/><Relationship Id="rId135" Type="http://schemas.openxmlformats.org/officeDocument/2006/relationships/ctrlProp" Target="../ctrlProps/ctrlProp1072.xml"/><Relationship Id="rId151" Type="http://schemas.openxmlformats.org/officeDocument/2006/relationships/ctrlProp" Target="../ctrlProps/ctrlProp1088.xml"/><Relationship Id="rId156" Type="http://schemas.openxmlformats.org/officeDocument/2006/relationships/ctrlProp" Target="../ctrlProps/ctrlProp1093.xml"/><Relationship Id="rId177" Type="http://schemas.openxmlformats.org/officeDocument/2006/relationships/ctrlProp" Target="../ctrlProps/ctrlProp1114.xml"/><Relationship Id="rId198" Type="http://schemas.openxmlformats.org/officeDocument/2006/relationships/ctrlProp" Target="../ctrlProps/ctrlProp1135.xml"/><Relationship Id="rId172" Type="http://schemas.openxmlformats.org/officeDocument/2006/relationships/ctrlProp" Target="../ctrlProps/ctrlProp1109.xml"/><Relationship Id="rId193" Type="http://schemas.openxmlformats.org/officeDocument/2006/relationships/ctrlProp" Target="../ctrlProps/ctrlProp1130.xml"/><Relationship Id="rId202" Type="http://schemas.openxmlformats.org/officeDocument/2006/relationships/ctrlProp" Target="../ctrlProps/ctrlProp1139.xml"/><Relationship Id="rId207" Type="http://schemas.openxmlformats.org/officeDocument/2006/relationships/ctrlProp" Target="../ctrlProps/ctrlProp1144.xml"/><Relationship Id="rId223" Type="http://schemas.openxmlformats.org/officeDocument/2006/relationships/comments" Target="../comments6.xml"/><Relationship Id="rId13" Type="http://schemas.openxmlformats.org/officeDocument/2006/relationships/ctrlProp" Target="../ctrlProps/ctrlProp950.xml"/><Relationship Id="rId18" Type="http://schemas.openxmlformats.org/officeDocument/2006/relationships/ctrlProp" Target="../ctrlProps/ctrlProp955.xml"/><Relationship Id="rId39" Type="http://schemas.openxmlformats.org/officeDocument/2006/relationships/ctrlProp" Target="../ctrlProps/ctrlProp976.xml"/><Relationship Id="rId109" Type="http://schemas.openxmlformats.org/officeDocument/2006/relationships/ctrlProp" Target="../ctrlProps/ctrlProp1046.xml"/><Relationship Id="rId34" Type="http://schemas.openxmlformats.org/officeDocument/2006/relationships/ctrlProp" Target="../ctrlProps/ctrlProp971.xml"/><Relationship Id="rId50" Type="http://schemas.openxmlformats.org/officeDocument/2006/relationships/ctrlProp" Target="../ctrlProps/ctrlProp987.xml"/><Relationship Id="rId55" Type="http://schemas.openxmlformats.org/officeDocument/2006/relationships/ctrlProp" Target="../ctrlProps/ctrlProp992.xml"/><Relationship Id="rId76" Type="http://schemas.openxmlformats.org/officeDocument/2006/relationships/ctrlProp" Target="../ctrlProps/ctrlProp1013.xml"/><Relationship Id="rId97" Type="http://schemas.openxmlformats.org/officeDocument/2006/relationships/ctrlProp" Target="../ctrlProps/ctrlProp1034.xml"/><Relationship Id="rId104" Type="http://schemas.openxmlformats.org/officeDocument/2006/relationships/ctrlProp" Target="../ctrlProps/ctrlProp1041.xml"/><Relationship Id="rId120" Type="http://schemas.openxmlformats.org/officeDocument/2006/relationships/ctrlProp" Target="../ctrlProps/ctrlProp1057.xml"/><Relationship Id="rId125" Type="http://schemas.openxmlformats.org/officeDocument/2006/relationships/ctrlProp" Target="../ctrlProps/ctrlProp1062.xml"/><Relationship Id="rId141" Type="http://schemas.openxmlformats.org/officeDocument/2006/relationships/ctrlProp" Target="../ctrlProps/ctrlProp1078.xml"/><Relationship Id="rId146" Type="http://schemas.openxmlformats.org/officeDocument/2006/relationships/ctrlProp" Target="../ctrlProps/ctrlProp1083.xml"/><Relationship Id="rId167" Type="http://schemas.openxmlformats.org/officeDocument/2006/relationships/ctrlProp" Target="../ctrlProps/ctrlProp1104.xml"/><Relationship Id="rId188" Type="http://schemas.openxmlformats.org/officeDocument/2006/relationships/ctrlProp" Target="../ctrlProps/ctrlProp1125.xml"/><Relationship Id="rId7" Type="http://schemas.openxmlformats.org/officeDocument/2006/relationships/ctrlProp" Target="../ctrlProps/ctrlProp944.xml"/><Relationship Id="rId71" Type="http://schemas.openxmlformats.org/officeDocument/2006/relationships/ctrlProp" Target="../ctrlProps/ctrlProp1008.xml"/><Relationship Id="rId92" Type="http://schemas.openxmlformats.org/officeDocument/2006/relationships/ctrlProp" Target="../ctrlProps/ctrlProp1029.xml"/><Relationship Id="rId162" Type="http://schemas.openxmlformats.org/officeDocument/2006/relationships/ctrlProp" Target="../ctrlProps/ctrlProp1099.xml"/><Relationship Id="rId183" Type="http://schemas.openxmlformats.org/officeDocument/2006/relationships/ctrlProp" Target="../ctrlProps/ctrlProp1120.xml"/><Relationship Id="rId213" Type="http://schemas.openxmlformats.org/officeDocument/2006/relationships/ctrlProp" Target="../ctrlProps/ctrlProp1150.xml"/><Relationship Id="rId218" Type="http://schemas.openxmlformats.org/officeDocument/2006/relationships/ctrlProp" Target="../ctrlProps/ctrlProp1155.xml"/><Relationship Id="rId2" Type="http://schemas.openxmlformats.org/officeDocument/2006/relationships/drawing" Target="../drawings/drawing19.xml"/><Relationship Id="rId29" Type="http://schemas.openxmlformats.org/officeDocument/2006/relationships/ctrlProp" Target="../ctrlProps/ctrlProp966.xml"/><Relationship Id="rId24" Type="http://schemas.openxmlformats.org/officeDocument/2006/relationships/ctrlProp" Target="../ctrlProps/ctrlProp961.xml"/><Relationship Id="rId40" Type="http://schemas.openxmlformats.org/officeDocument/2006/relationships/ctrlProp" Target="../ctrlProps/ctrlProp977.xml"/><Relationship Id="rId45" Type="http://schemas.openxmlformats.org/officeDocument/2006/relationships/ctrlProp" Target="../ctrlProps/ctrlProp982.xml"/><Relationship Id="rId66" Type="http://schemas.openxmlformats.org/officeDocument/2006/relationships/ctrlProp" Target="../ctrlProps/ctrlProp1003.xml"/><Relationship Id="rId87" Type="http://schemas.openxmlformats.org/officeDocument/2006/relationships/ctrlProp" Target="../ctrlProps/ctrlProp1024.xml"/><Relationship Id="rId110" Type="http://schemas.openxmlformats.org/officeDocument/2006/relationships/ctrlProp" Target="../ctrlProps/ctrlProp1047.xml"/><Relationship Id="rId115" Type="http://schemas.openxmlformats.org/officeDocument/2006/relationships/ctrlProp" Target="../ctrlProps/ctrlProp1052.xml"/><Relationship Id="rId131" Type="http://schemas.openxmlformats.org/officeDocument/2006/relationships/ctrlProp" Target="../ctrlProps/ctrlProp1068.xml"/><Relationship Id="rId136" Type="http://schemas.openxmlformats.org/officeDocument/2006/relationships/ctrlProp" Target="../ctrlProps/ctrlProp1073.xml"/><Relationship Id="rId157" Type="http://schemas.openxmlformats.org/officeDocument/2006/relationships/ctrlProp" Target="../ctrlProps/ctrlProp1094.xml"/><Relationship Id="rId178" Type="http://schemas.openxmlformats.org/officeDocument/2006/relationships/ctrlProp" Target="../ctrlProps/ctrlProp1115.xml"/><Relationship Id="rId61" Type="http://schemas.openxmlformats.org/officeDocument/2006/relationships/ctrlProp" Target="../ctrlProps/ctrlProp998.xml"/><Relationship Id="rId82" Type="http://schemas.openxmlformats.org/officeDocument/2006/relationships/ctrlProp" Target="../ctrlProps/ctrlProp1019.xml"/><Relationship Id="rId152" Type="http://schemas.openxmlformats.org/officeDocument/2006/relationships/ctrlProp" Target="../ctrlProps/ctrlProp1089.xml"/><Relationship Id="rId173" Type="http://schemas.openxmlformats.org/officeDocument/2006/relationships/ctrlProp" Target="../ctrlProps/ctrlProp1110.xml"/><Relationship Id="rId194" Type="http://schemas.openxmlformats.org/officeDocument/2006/relationships/ctrlProp" Target="../ctrlProps/ctrlProp1131.xml"/><Relationship Id="rId199" Type="http://schemas.openxmlformats.org/officeDocument/2006/relationships/ctrlProp" Target="../ctrlProps/ctrlProp1136.xml"/><Relationship Id="rId203" Type="http://schemas.openxmlformats.org/officeDocument/2006/relationships/ctrlProp" Target="../ctrlProps/ctrlProp1140.xml"/><Relationship Id="rId208" Type="http://schemas.openxmlformats.org/officeDocument/2006/relationships/ctrlProp" Target="../ctrlProps/ctrlProp1145.xml"/><Relationship Id="rId19" Type="http://schemas.openxmlformats.org/officeDocument/2006/relationships/ctrlProp" Target="../ctrlProps/ctrlProp956.xml"/><Relationship Id="rId14" Type="http://schemas.openxmlformats.org/officeDocument/2006/relationships/ctrlProp" Target="../ctrlProps/ctrlProp951.xml"/><Relationship Id="rId30" Type="http://schemas.openxmlformats.org/officeDocument/2006/relationships/ctrlProp" Target="../ctrlProps/ctrlProp967.xml"/><Relationship Id="rId35" Type="http://schemas.openxmlformats.org/officeDocument/2006/relationships/ctrlProp" Target="../ctrlProps/ctrlProp972.xml"/><Relationship Id="rId56" Type="http://schemas.openxmlformats.org/officeDocument/2006/relationships/ctrlProp" Target="../ctrlProps/ctrlProp993.xml"/><Relationship Id="rId77" Type="http://schemas.openxmlformats.org/officeDocument/2006/relationships/ctrlProp" Target="../ctrlProps/ctrlProp1014.xml"/><Relationship Id="rId100" Type="http://schemas.openxmlformats.org/officeDocument/2006/relationships/ctrlProp" Target="../ctrlProps/ctrlProp1037.xml"/><Relationship Id="rId105" Type="http://schemas.openxmlformats.org/officeDocument/2006/relationships/ctrlProp" Target="../ctrlProps/ctrlProp1042.xml"/><Relationship Id="rId126" Type="http://schemas.openxmlformats.org/officeDocument/2006/relationships/ctrlProp" Target="../ctrlProps/ctrlProp1063.xml"/><Relationship Id="rId147" Type="http://schemas.openxmlformats.org/officeDocument/2006/relationships/ctrlProp" Target="../ctrlProps/ctrlProp1084.xml"/><Relationship Id="rId168" Type="http://schemas.openxmlformats.org/officeDocument/2006/relationships/ctrlProp" Target="../ctrlProps/ctrlProp1105.xml"/><Relationship Id="rId8" Type="http://schemas.openxmlformats.org/officeDocument/2006/relationships/ctrlProp" Target="../ctrlProps/ctrlProp945.xml"/><Relationship Id="rId51" Type="http://schemas.openxmlformats.org/officeDocument/2006/relationships/ctrlProp" Target="../ctrlProps/ctrlProp988.xml"/><Relationship Id="rId72" Type="http://schemas.openxmlformats.org/officeDocument/2006/relationships/ctrlProp" Target="../ctrlProps/ctrlProp1009.xml"/><Relationship Id="rId93" Type="http://schemas.openxmlformats.org/officeDocument/2006/relationships/ctrlProp" Target="../ctrlProps/ctrlProp1030.xml"/><Relationship Id="rId98" Type="http://schemas.openxmlformats.org/officeDocument/2006/relationships/ctrlProp" Target="../ctrlProps/ctrlProp1035.xml"/><Relationship Id="rId121" Type="http://schemas.openxmlformats.org/officeDocument/2006/relationships/ctrlProp" Target="../ctrlProps/ctrlProp1058.xml"/><Relationship Id="rId142" Type="http://schemas.openxmlformats.org/officeDocument/2006/relationships/ctrlProp" Target="../ctrlProps/ctrlProp1079.xml"/><Relationship Id="rId163" Type="http://schemas.openxmlformats.org/officeDocument/2006/relationships/ctrlProp" Target="../ctrlProps/ctrlProp1100.xml"/><Relationship Id="rId184" Type="http://schemas.openxmlformats.org/officeDocument/2006/relationships/ctrlProp" Target="../ctrlProps/ctrlProp1121.xml"/><Relationship Id="rId189" Type="http://schemas.openxmlformats.org/officeDocument/2006/relationships/ctrlProp" Target="../ctrlProps/ctrlProp1126.xml"/><Relationship Id="rId219" Type="http://schemas.openxmlformats.org/officeDocument/2006/relationships/ctrlProp" Target="../ctrlProps/ctrlProp1156.xml"/><Relationship Id="rId3" Type="http://schemas.openxmlformats.org/officeDocument/2006/relationships/vmlDrawing" Target="../drawings/vmlDrawing18.vml"/><Relationship Id="rId214" Type="http://schemas.openxmlformats.org/officeDocument/2006/relationships/ctrlProp" Target="../ctrlProps/ctrlProp1151.xml"/><Relationship Id="rId25" Type="http://schemas.openxmlformats.org/officeDocument/2006/relationships/ctrlProp" Target="../ctrlProps/ctrlProp962.xml"/><Relationship Id="rId46" Type="http://schemas.openxmlformats.org/officeDocument/2006/relationships/ctrlProp" Target="../ctrlProps/ctrlProp983.xml"/><Relationship Id="rId67" Type="http://schemas.openxmlformats.org/officeDocument/2006/relationships/ctrlProp" Target="../ctrlProps/ctrlProp1004.xml"/><Relationship Id="rId116" Type="http://schemas.openxmlformats.org/officeDocument/2006/relationships/ctrlProp" Target="../ctrlProps/ctrlProp1053.xml"/><Relationship Id="rId137" Type="http://schemas.openxmlformats.org/officeDocument/2006/relationships/ctrlProp" Target="../ctrlProps/ctrlProp1074.xml"/><Relationship Id="rId158" Type="http://schemas.openxmlformats.org/officeDocument/2006/relationships/ctrlProp" Target="../ctrlProps/ctrlProp1095.xml"/><Relationship Id="rId20" Type="http://schemas.openxmlformats.org/officeDocument/2006/relationships/ctrlProp" Target="../ctrlProps/ctrlProp957.xml"/><Relationship Id="rId41" Type="http://schemas.openxmlformats.org/officeDocument/2006/relationships/ctrlProp" Target="../ctrlProps/ctrlProp978.xml"/><Relationship Id="rId62" Type="http://schemas.openxmlformats.org/officeDocument/2006/relationships/ctrlProp" Target="../ctrlProps/ctrlProp999.xml"/><Relationship Id="rId83" Type="http://schemas.openxmlformats.org/officeDocument/2006/relationships/ctrlProp" Target="../ctrlProps/ctrlProp1020.xml"/><Relationship Id="rId88" Type="http://schemas.openxmlformats.org/officeDocument/2006/relationships/ctrlProp" Target="../ctrlProps/ctrlProp1025.xml"/><Relationship Id="rId111" Type="http://schemas.openxmlformats.org/officeDocument/2006/relationships/ctrlProp" Target="../ctrlProps/ctrlProp1048.xml"/><Relationship Id="rId132" Type="http://schemas.openxmlformats.org/officeDocument/2006/relationships/ctrlProp" Target="../ctrlProps/ctrlProp1069.xml"/><Relationship Id="rId153" Type="http://schemas.openxmlformats.org/officeDocument/2006/relationships/ctrlProp" Target="../ctrlProps/ctrlProp1090.xml"/><Relationship Id="rId174" Type="http://schemas.openxmlformats.org/officeDocument/2006/relationships/ctrlProp" Target="../ctrlProps/ctrlProp1111.xml"/><Relationship Id="rId179" Type="http://schemas.openxmlformats.org/officeDocument/2006/relationships/ctrlProp" Target="../ctrlProps/ctrlProp1116.xml"/><Relationship Id="rId195" Type="http://schemas.openxmlformats.org/officeDocument/2006/relationships/ctrlProp" Target="../ctrlProps/ctrlProp1132.xml"/><Relationship Id="rId209" Type="http://schemas.openxmlformats.org/officeDocument/2006/relationships/ctrlProp" Target="../ctrlProps/ctrlProp1146.xml"/><Relationship Id="rId190" Type="http://schemas.openxmlformats.org/officeDocument/2006/relationships/ctrlProp" Target="../ctrlProps/ctrlProp1127.xml"/><Relationship Id="rId204" Type="http://schemas.openxmlformats.org/officeDocument/2006/relationships/ctrlProp" Target="../ctrlProps/ctrlProp1141.xml"/><Relationship Id="rId220" Type="http://schemas.openxmlformats.org/officeDocument/2006/relationships/ctrlProp" Target="../ctrlProps/ctrlProp1157.xml"/><Relationship Id="rId15" Type="http://schemas.openxmlformats.org/officeDocument/2006/relationships/ctrlProp" Target="../ctrlProps/ctrlProp952.xml"/><Relationship Id="rId36" Type="http://schemas.openxmlformats.org/officeDocument/2006/relationships/ctrlProp" Target="../ctrlProps/ctrlProp973.xml"/><Relationship Id="rId57" Type="http://schemas.openxmlformats.org/officeDocument/2006/relationships/ctrlProp" Target="../ctrlProps/ctrlProp994.xml"/><Relationship Id="rId106" Type="http://schemas.openxmlformats.org/officeDocument/2006/relationships/ctrlProp" Target="../ctrlProps/ctrlProp1043.xml"/><Relationship Id="rId127" Type="http://schemas.openxmlformats.org/officeDocument/2006/relationships/ctrlProp" Target="../ctrlProps/ctrlProp1064.xml"/><Relationship Id="rId10" Type="http://schemas.openxmlformats.org/officeDocument/2006/relationships/ctrlProp" Target="../ctrlProps/ctrlProp947.xml"/><Relationship Id="rId31" Type="http://schemas.openxmlformats.org/officeDocument/2006/relationships/ctrlProp" Target="../ctrlProps/ctrlProp968.xml"/><Relationship Id="rId52" Type="http://schemas.openxmlformats.org/officeDocument/2006/relationships/ctrlProp" Target="../ctrlProps/ctrlProp989.xml"/><Relationship Id="rId73" Type="http://schemas.openxmlformats.org/officeDocument/2006/relationships/ctrlProp" Target="../ctrlProps/ctrlProp1010.xml"/><Relationship Id="rId78" Type="http://schemas.openxmlformats.org/officeDocument/2006/relationships/ctrlProp" Target="../ctrlProps/ctrlProp1015.xml"/><Relationship Id="rId94" Type="http://schemas.openxmlformats.org/officeDocument/2006/relationships/ctrlProp" Target="../ctrlProps/ctrlProp1031.xml"/><Relationship Id="rId99" Type="http://schemas.openxmlformats.org/officeDocument/2006/relationships/ctrlProp" Target="../ctrlProps/ctrlProp1036.xml"/><Relationship Id="rId101" Type="http://schemas.openxmlformats.org/officeDocument/2006/relationships/ctrlProp" Target="../ctrlProps/ctrlProp1038.xml"/><Relationship Id="rId122" Type="http://schemas.openxmlformats.org/officeDocument/2006/relationships/ctrlProp" Target="../ctrlProps/ctrlProp1059.xml"/><Relationship Id="rId143" Type="http://schemas.openxmlformats.org/officeDocument/2006/relationships/ctrlProp" Target="../ctrlProps/ctrlProp1080.xml"/><Relationship Id="rId148" Type="http://schemas.openxmlformats.org/officeDocument/2006/relationships/ctrlProp" Target="../ctrlProps/ctrlProp1085.xml"/><Relationship Id="rId164" Type="http://schemas.openxmlformats.org/officeDocument/2006/relationships/ctrlProp" Target="../ctrlProps/ctrlProp1101.xml"/><Relationship Id="rId169" Type="http://schemas.openxmlformats.org/officeDocument/2006/relationships/ctrlProp" Target="../ctrlProps/ctrlProp1106.xml"/><Relationship Id="rId185" Type="http://schemas.openxmlformats.org/officeDocument/2006/relationships/ctrlProp" Target="../ctrlProps/ctrlProp1122.xml"/><Relationship Id="rId4" Type="http://schemas.openxmlformats.org/officeDocument/2006/relationships/ctrlProp" Target="../ctrlProps/ctrlProp941.xml"/><Relationship Id="rId9" Type="http://schemas.openxmlformats.org/officeDocument/2006/relationships/ctrlProp" Target="../ctrlProps/ctrlProp946.xml"/><Relationship Id="rId180" Type="http://schemas.openxmlformats.org/officeDocument/2006/relationships/ctrlProp" Target="../ctrlProps/ctrlProp1117.xml"/><Relationship Id="rId210" Type="http://schemas.openxmlformats.org/officeDocument/2006/relationships/ctrlProp" Target="../ctrlProps/ctrlProp1147.xml"/><Relationship Id="rId215" Type="http://schemas.openxmlformats.org/officeDocument/2006/relationships/ctrlProp" Target="../ctrlProps/ctrlProp1152.xml"/><Relationship Id="rId26" Type="http://schemas.openxmlformats.org/officeDocument/2006/relationships/ctrlProp" Target="../ctrlProps/ctrlProp963.xml"/><Relationship Id="rId47" Type="http://schemas.openxmlformats.org/officeDocument/2006/relationships/ctrlProp" Target="../ctrlProps/ctrlProp984.xml"/><Relationship Id="rId68" Type="http://schemas.openxmlformats.org/officeDocument/2006/relationships/ctrlProp" Target="../ctrlProps/ctrlProp1005.xml"/><Relationship Id="rId89" Type="http://schemas.openxmlformats.org/officeDocument/2006/relationships/ctrlProp" Target="../ctrlProps/ctrlProp1026.xml"/><Relationship Id="rId112" Type="http://schemas.openxmlformats.org/officeDocument/2006/relationships/ctrlProp" Target="../ctrlProps/ctrlProp1049.xml"/><Relationship Id="rId133" Type="http://schemas.openxmlformats.org/officeDocument/2006/relationships/ctrlProp" Target="../ctrlProps/ctrlProp1070.xml"/><Relationship Id="rId154" Type="http://schemas.openxmlformats.org/officeDocument/2006/relationships/ctrlProp" Target="../ctrlProps/ctrlProp1091.xml"/><Relationship Id="rId175" Type="http://schemas.openxmlformats.org/officeDocument/2006/relationships/ctrlProp" Target="../ctrlProps/ctrlProp1112.xml"/><Relationship Id="rId196" Type="http://schemas.openxmlformats.org/officeDocument/2006/relationships/ctrlProp" Target="../ctrlProps/ctrlProp1133.xml"/><Relationship Id="rId200" Type="http://schemas.openxmlformats.org/officeDocument/2006/relationships/ctrlProp" Target="../ctrlProps/ctrlProp1137.xml"/><Relationship Id="rId16" Type="http://schemas.openxmlformats.org/officeDocument/2006/relationships/ctrlProp" Target="../ctrlProps/ctrlProp953.xml"/><Relationship Id="rId221" Type="http://schemas.openxmlformats.org/officeDocument/2006/relationships/ctrlProp" Target="../ctrlProps/ctrlProp1158.xml"/><Relationship Id="rId37" Type="http://schemas.openxmlformats.org/officeDocument/2006/relationships/ctrlProp" Target="../ctrlProps/ctrlProp974.xml"/><Relationship Id="rId58" Type="http://schemas.openxmlformats.org/officeDocument/2006/relationships/ctrlProp" Target="../ctrlProps/ctrlProp995.xml"/><Relationship Id="rId79" Type="http://schemas.openxmlformats.org/officeDocument/2006/relationships/ctrlProp" Target="../ctrlProps/ctrlProp1016.xml"/><Relationship Id="rId102" Type="http://schemas.openxmlformats.org/officeDocument/2006/relationships/ctrlProp" Target="../ctrlProps/ctrlProp1039.xml"/><Relationship Id="rId123" Type="http://schemas.openxmlformats.org/officeDocument/2006/relationships/ctrlProp" Target="../ctrlProps/ctrlProp1060.xml"/><Relationship Id="rId144" Type="http://schemas.openxmlformats.org/officeDocument/2006/relationships/ctrlProp" Target="../ctrlProps/ctrlProp1081.xml"/><Relationship Id="rId90" Type="http://schemas.openxmlformats.org/officeDocument/2006/relationships/ctrlProp" Target="../ctrlProps/ctrlProp1027.xml"/><Relationship Id="rId165" Type="http://schemas.openxmlformats.org/officeDocument/2006/relationships/ctrlProp" Target="../ctrlProps/ctrlProp1102.xml"/><Relationship Id="rId186" Type="http://schemas.openxmlformats.org/officeDocument/2006/relationships/ctrlProp" Target="../ctrlProps/ctrlProp11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1273.xml"/><Relationship Id="rId299" Type="http://schemas.openxmlformats.org/officeDocument/2006/relationships/ctrlProp" Target="../ctrlProps/ctrlProp1455.xml"/><Relationship Id="rId21" Type="http://schemas.openxmlformats.org/officeDocument/2006/relationships/ctrlProp" Target="../ctrlProps/ctrlProp1177.xml"/><Relationship Id="rId63" Type="http://schemas.openxmlformats.org/officeDocument/2006/relationships/ctrlProp" Target="../ctrlProps/ctrlProp1219.xml"/><Relationship Id="rId159" Type="http://schemas.openxmlformats.org/officeDocument/2006/relationships/ctrlProp" Target="../ctrlProps/ctrlProp1315.xml"/><Relationship Id="rId324" Type="http://schemas.openxmlformats.org/officeDocument/2006/relationships/ctrlProp" Target="../ctrlProps/ctrlProp1480.xml"/><Relationship Id="rId366" Type="http://schemas.openxmlformats.org/officeDocument/2006/relationships/ctrlProp" Target="../ctrlProps/ctrlProp1522.xml"/><Relationship Id="rId170" Type="http://schemas.openxmlformats.org/officeDocument/2006/relationships/ctrlProp" Target="../ctrlProps/ctrlProp1326.xml"/><Relationship Id="rId226" Type="http://schemas.openxmlformats.org/officeDocument/2006/relationships/ctrlProp" Target="../ctrlProps/ctrlProp1382.xml"/><Relationship Id="rId433" Type="http://schemas.openxmlformats.org/officeDocument/2006/relationships/ctrlProp" Target="../ctrlProps/ctrlProp1589.xml"/><Relationship Id="rId268" Type="http://schemas.openxmlformats.org/officeDocument/2006/relationships/ctrlProp" Target="../ctrlProps/ctrlProp1424.xml"/><Relationship Id="rId32" Type="http://schemas.openxmlformats.org/officeDocument/2006/relationships/ctrlProp" Target="../ctrlProps/ctrlProp1188.xml"/><Relationship Id="rId74" Type="http://schemas.openxmlformats.org/officeDocument/2006/relationships/ctrlProp" Target="../ctrlProps/ctrlProp1230.xml"/><Relationship Id="rId128" Type="http://schemas.openxmlformats.org/officeDocument/2006/relationships/ctrlProp" Target="../ctrlProps/ctrlProp1284.xml"/><Relationship Id="rId335" Type="http://schemas.openxmlformats.org/officeDocument/2006/relationships/ctrlProp" Target="../ctrlProps/ctrlProp1491.xml"/><Relationship Id="rId377" Type="http://schemas.openxmlformats.org/officeDocument/2006/relationships/ctrlProp" Target="../ctrlProps/ctrlProp1533.xml"/><Relationship Id="rId5" Type="http://schemas.openxmlformats.org/officeDocument/2006/relationships/ctrlProp" Target="../ctrlProps/ctrlProp1161.xml"/><Relationship Id="rId181" Type="http://schemas.openxmlformats.org/officeDocument/2006/relationships/ctrlProp" Target="../ctrlProps/ctrlProp1337.xml"/><Relationship Id="rId237" Type="http://schemas.openxmlformats.org/officeDocument/2006/relationships/ctrlProp" Target="../ctrlProps/ctrlProp1393.xml"/><Relationship Id="rId402" Type="http://schemas.openxmlformats.org/officeDocument/2006/relationships/ctrlProp" Target="../ctrlProps/ctrlProp1558.xml"/><Relationship Id="rId279" Type="http://schemas.openxmlformats.org/officeDocument/2006/relationships/ctrlProp" Target="../ctrlProps/ctrlProp1435.xml"/><Relationship Id="rId444" Type="http://schemas.openxmlformats.org/officeDocument/2006/relationships/ctrlProp" Target="../ctrlProps/ctrlProp1600.xml"/><Relationship Id="rId43" Type="http://schemas.openxmlformats.org/officeDocument/2006/relationships/ctrlProp" Target="../ctrlProps/ctrlProp1199.xml"/><Relationship Id="rId139" Type="http://schemas.openxmlformats.org/officeDocument/2006/relationships/ctrlProp" Target="../ctrlProps/ctrlProp1295.xml"/><Relationship Id="rId290" Type="http://schemas.openxmlformats.org/officeDocument/2006/relationships/ctrlProp" Target="../ctrlProps/ctrlProp1446.xml"/><Relationship Id="rId304" Type="http://schemas.openxmlformats.org/officeDocument/2006/relationships/ctrlProp" Target="../ctrlProps/ctrlProp1460.xml"/><Relationship Id="rId346" Type="http://schemas.openxmlformats.org/officeDocument/2006/relationships/ctrlProp" Target="../ctrlProps/ctrlProp1502.xml"/><Relationship Id="rId388" Type="http://schemas.openxmlformats.org/officeDocument/2006/relationships/ctrlProp" Target="../ctrlProps/ctrlProp1544.xml"/><Relationship Id="rId85" Type="http://schemas.openxmlformats.org/officeDocument/2006/relationships/ctrlProp" Target="../ctrlProps/ctrlProp1241.xml"/><Relationship Id="rId150" Type="http://schemas.openxmlformats.org/officeDocument/2006/relationships/ctrlProp" Target="../ctrlProps/ctrlProp1306.xml"/><Relationship Id="rId192" Type="http://schemas.openxmlformats.org/officeDocument/2006/relationships/ctrlProp" Target="../ctrlProps/ctrlProp1348.xml"/><Relationship Id="rId206" Type="http://schemas.openxmlformats.org/officeDocument/2006/relationships/ctrlProp" Target="../ctrlProps/ctrlProp1362.xml"/><Relationship Id="rId413" Type="http://schemas.openxmlformats.org/officeDocument/2006/relationships/ctrlProp" Target="../ctrlProps/ctrlProp1569.xml"/><Relationship Id="rId248" Type="http://schemas.openxmlformats.org/officeDocument/2006/relationships/ctrlProp" Target="../ctrlProps/ctrlProp1404.xml"/><Relationship Id="rId12" Type="http://schemas.openxmlformats.org/officeDocument/2006/relationships/ctrlProp" Target="../ctrlProps/ctrlProp1168.xml"/><Relationship Id="rId108" Type="http://schemas.openxmlformats.org/officeDocument/2006/relationships/ctrlProp" Target="../ctrlProps/ctrlProp1264.xml"/><Relationship Id="rId315" Type="http://schemas.openxmlformats.org/officeDocument/2006/relationships/ctrlProp" Target="../ctrlProps/ctrlProp1471.xml"/><Relationship Id="rId357" Type="http://schemas.openxmlformats.org/officeDocument/2006/relationships/ctrlProp" Target="../ctrlProps/ctrlProp1513.xml"/><Relationship Id="rId54" Type="http://schemas.openxmlformats.org/officeDocument/2006/relationships/ctrlProp" Target="../ctrlProps/ctrlProp1210.xml"/><Relationship Id="rId96" Type="http://schemas.openxmlformats.org/officeDocument/2006/relationships/ctrlProp" Target="../ctrlProps/ctrlProp1252.xml"/><Relationship Id="rId161" Type="http://schemas.openxmlformats.org/officeDocument/2006/relationships/ctrlProp" Target="../ctrlProps/ctrlProp1317.xml"/><Relationship Id="rId217" Type="http://schemas.openxmlformats.org/officeDocument/2006/relationships/ctrlProp" Target="../ctrlProps/ctrlProp1373.xml"/><Relationship Id="rId399" Type="http://schemas.openxmlformats.org/officeDocument/2006/relationships/ctrlProp" Target="../ctrlProps/ctrlProp1555.xml"/><Relationship Id="rId6" Type="http://schemas.openxmlformats.org/officeDocument/2006/relationships/ctrlProp" Target="../ctrlProps/ctrlProp1162.xml"/><Relationship Id="rId238" Type="http://schemas.openxmlformats.org/officeDocument/2006/relationships/ctrlProp" Target="../ctrlProps/ctrlProp1394.xml"/><Relationship Id="rId259" Type="http://schemas.openxmlformats.org/officeDocument/2006/relationships/ctrlProp" Target="../ctrlProps/ctrlProp1415.xml"/><Relationship Id="rId424" Type="http://schemas.openxmlformats.org/officeDocument/2006/relationships/ctrlProp" Target="../ctrlProps/ctrlProp1580.xml"/><Relationship Id="rId445" Type="http://schemas.openxmlformats.org/officeDocument/2006/relationships/ctrlProp" Target="../ctrlProps/ctrlProp1601.xml"/><Relationship Id="rId23" Type="http://schemas.openxmlformats.org/officeDocument/2006/relationships/ctrlProp" Target="../ctrlProps/ctrlProp1179.xml"/><Relationship Id="rId119" Type="http://schemas.openxmlformats.org/officeDocument/2006/relationships/ctrlProp" Target="../ctrlProps/ctrlProp1275.xml"/><Relationship Id="rId270" Type="http://schemas.openxmlformats.org/officeDocument/2006/relationships/ctrlProp" Target="../ctrlProps/ctrlProp1426.xml"/><Relationship Id="rId291" Type="http://schemas.openxmlformats.org/officeDocument/2006/relationships/ctrlProp" Target="../ctrlProps/ctrlProp1447.xml"/><Relationship Id="rId305" Type="http://schemas.openxmlformats.org/officeDocument/2006/relationships/ctrlProp" Target="../ctrlProps/ctrlProp1461.xml"/><Relationship Id="rId326" Type="http://schemas.openxmlformats.org/officeDocument/2006/relationships/ctrlProp" Target="../ctrlProps/ctrlProp1482.xml"/><Relationship Id="rId347" Type="http://schemas.openxmlformats.org/officeDocument/2006/relationships/ctrlProp" Target="../ctrlProps/ctrlProp1503.xml"/><Relationship Id="rId44" Type="http://schemas.openxmlformats.org/officeDocument/2006/relationships/ctrlProp" Target="../ctrlProps/ctrlProp1200.xml"/><Relationship Id="rId65" Type="http://schemas.openxmlformats.org/officeDocument/2006/relationships/ctrlProp" Target="../ctrlProps/ctrlProp1221.xml"/><Relationship Id="rId86" Type="http://schemas.openxmlformats.org/officeDocument/2006/relationships/ctrlProp" Target="../ctrlProps/ctrlProp1242.xml"/><Relationship Id="rId130" Type="http://schemas.openxmlformats.org/officeDocument/2006/relationships/ctrlProp" Target="../ctrlProps/ctrlProp1286.xml"/><Relationship Id="rId151" Type="http://schemas.openxmlformats.org/officeDocument/2006/relationships/ctrlProp" Target="../ctrlProps/ctrlProp1307.xml"/><Relationship Id="rId368" Type="http://schemas.openxmlformats.org/officeDocument/2006/relationships/ctrlProp" Target="../ctrlProps/ctrlProp1524.xml"/><Relationship Id="rId389" Type="http://schemas.openxmlformats.org/officeDocument/2006/relationships/ctrlProp" Target="../ctrlProps/ctrlProp1545.xml"/><Relationship Id="rId172" Type="http://schemas.openxmlformats.org/officeDocument/2006/relationships/ctrlProp" Target="../ctrlProps/ctrlProp1328.xml"/><Relationship Id="rId193" Type="http://schemas.openxmlformats.org/officeDocument/2006/relationships/ctrlProp" Target="../ctrlProps/ctrlProp1349.xml"/><Relationship Id="rId207" Type="http://schemas.openxmlformats.org/officeDocument/2006/relationships/ctrlProp" Target="../ctrlProps/ctrlProp1363.xml"/><Relationship Id="rId228" Type="http://schemas.openxmlformats.org/officeDocument/2006/relationships/ctrlProp" Target="../ctrlProps/ctrlProp1384.xml"/><Relationship Id="rId249" Type="http://schemas.openxmlformats.org/officeDocument/2006/relationships/ctrlProp" Target="../ctrlProps/ctrlProp1405.xml"/><Relationship Id="rId414" Type="http://schemas.openxmlformats.org/officeDocument/2006/relationships/ctrlProp" Target="../ctrlProps/ctrlProp1570.xml"/><Relationship Id="rId435" Type="http://schemas.openxmlformats.org/officeDocument/2006/relationships/ctrlProp" Target="../ctrlProps/ctrlProp1591.xml"/><Relationship Id="rId13" Type="http://schemas.openxmlformats.org/officeDocument/2006/relationships/ctrlProp" Target="../ctrlProps/ctrlProp1169.xml"/><Relationship Id="rId109" Type="http://schemas.openxmlformats.org/officeDocument/2006/relationships/ctrlProp" Target="../ctrlProps/ctrlProp1265.xml"/><Relationship Id="rId260" Type="http://schemas.openxmlformats.org/officeDocument/2006/relationships/ctrlProp" Target="../ctrlProps/ctrlProp1416.xml"/><Relationship Id="rId281" Type="http://schemas.openxmlformats.org/officeDocument/2006/relationships/ctrlProp" Target="../ctrlProps/ctrlProp1437.xml"/><Relationship Id="rId316" Type="http://schemas.openxmlformats.org/officeDocument/2006/relationships/ctrlProp" Target="../ctrlProps/ctrlProp1472.xml"/><Relationship Id="rId337" Type="http://schemas.openxmlformats.org/officeDocument/2006/relationships/ctrlProp" Target="../ctrlProps/ctrlProp1493.xml"/><Relationship Id="rId34" Type="http://schemas.openxmlformats.org/officeDocument/2006/relationships/ctrlProp" Target="../ctrlProps/ctrlProp1190.xml"/><Relationship Id="rId55" Type="http://schemas.openxmlformats.org/officeDocument/2006/relationships/ctrlProp" Target="../ctrlProps/ctrlProp1211.xml"/><Relationship Id="rId76" Type="http://schemas.openxmlformats.org/officeDocument/2006/relationships/ctrlProp" Target="../ctrlProps/ctrlProp1232.xml"/><Relationship Id="rId97" Type="http://schemas.openxmlformats.org/officeDocument/2006/relationships/ctrlProp" Target="../ctrlProps/ctrlProp1253.xml"/><Relationship Id="rId120" Type="http://schemas.openxmlformats.org/officeDocument/2006/relationships/ctrlProp" Target="../ctrlProps/ctrlProp1276.xml"/><Relationship Id="rId141" Type="http://schemas.openxmlformats.org/officeDocument/2006/relationships/ctrlProp" Target="../ctrlProps/ctrlProp1297.xml"/><Relationship Id="rId358" Type="http://schemas.openxmlformats.org/officeDocument/2006/relationships/ctrlProp" Target="../ctrlProps/ctrlProp1514.xml"/><Relationship Id="rId379" Type="http://schemas.openxmlformats.org/officeDocument/2006/relationships/ctrlProp" Target="../ctrlProps/ctrlProp1535.xml"/><Relationship Id="rId7" Type="http://schemas.openxmlformats.org/officeDocument/2006/relationships/ctrlProp" Target="../ctrlProps/ctrlProp1163.xml"/><Relationship Id="rId162" Type="http://schemas.openxmlformats.org/officeDocument/2006/relationships/ctrlProp" Target="../ctrlProps/ctrlProp1318.xml"/><Relationship Id="rId183" Type="http://schemas.openxmlformats.org/officeDocument/2006/relationships/ctrlProp" Target="../ctrlProps/ctrlProp1339.xml"/><Relationship Id="rId218" Type="http://schemas.openxmlformats.org/officeDocument/2006/relationships/ctrlProp" Target="../ctrlProps/ctrlProp1374.xml"/><Relationship Id="rId239" Type="http://schemas.openxmlformats.org/officeDocument/2006/relationships/ctrlProp" Target="../ctrlProps/ctrlProp1395.xml"/><Relationship Id="rId390" Type="http://schemas.openxmlformats.org/officeDocument/2006/relationships/ctrlProp" Target="../ctrlProps/ctrlProp1546.xml"/><Relationship Id="rId404" Type="http://schemas.openxmlformats.org/officeDocument/2006/relationships/ctrlProp" Target="../ctrlProps/ctrlProp1560.xml"/><Relationship Id="rId425" Type="http://schemas.openxmlformats.org/officeDocument/2006/relationships/ctrlProp" Target="../ctrlProps/ctrlProp1581.xml"/><Relationship Id="rId446" Type="http://schemas.openxmlformats.org/officeDocument/2006/relationships/ctrlProp" Target="../ctrlProps/ctrlProp1602.xml"/><Relationship Id="rId250" Type="http://schemas.openxmlformats.org/officeDocument/2006/relationships/ctrlProp" Target="../ctrlProps/ctrlProp1406.xml"/><Relationship Id="rId271" Type="http://schemas.openxmlformats.org/officeDocument/2006/relationships/ctrlProp" Target="../ctrlProps/ctrlProp1427.xml"/><Relationship Id="rId292" Type="http://schemas.openxmlformats.org/officeDocument/2006/relationships/ctrlProp" Target="../ctrlProps/ctrlProp1448.xml"/><Relationship Id="rId306" Type="http://schemas.openxmlformats.org/officeDocument/2006/relationships/ctrlProp" Target="../ctrlProps/ctrlProp1462.xml"/><Relationship Id="rId24" Type="http://schemas.openxmlformats.org/officeDocument/2006/relationships/ctrlProp" Target="../ctrlProps/ctrlProp1180.xml"/><Relationship Id="rId45" Type="http://schemas.openxmlformats.org/officeDocument/2006/relationships/ctrlProp" Target="../ctrlProps/ctrlProp1201.xml"/><Relationship Id="rId66" Type="http://schemas.openxmlformats.org/officeDocument/2006/relationships/ctrlProp" Target="../ctrlProps/ctrlProp1222.xml"/><Relationship Id="rId87" Type="http://schemas.openxmlformats.org/officeDocument/2006/relationships/ctrlProp" Target="../ctrlProps/ctrlProp1243.xml"/><Relationship Id="rId110" Type="http://schemas.openxmlformats.org/officeDocument/2006/relationships/ctrlProp" Target="../ctrlProps/ctrlProp1266.xml"/><Relationship Id="rId131" Type="http://schemas.openxmlformats.org/officeDocument/2006/relationships/ctrlProp" Target="../ctrlProps/ctrlProp1287.xml"/><Relationship Id="rId327" Type="http://schemas.openxmlformats.org/officeDocument/2006/relationships/ctrlProp" Target="../ctrlProps/ctrlProp1483.xml"/><Relationship Id="rId348" Type="http://schemas.openxmlformats.org/officeDocument/2006/relationships/ctrlProp" Target="../ctrlProps/ctrlProp1504.xml"/><Relationship Id="rId369" Type="http://schemas.openxmlformats.org/officeDocument/2006/relationships/ctrlProp" Target="../ctrlProps/ctrlProp1525.xml"/><Relationship Id="rId152" Type="http://schemas.openxmlformats.org/officeDocument/2006/relationships/ctrlProp" Target="../ctrlProps/ctrlProp1308.xml"/><Relationship Id="rId173" Type="http://schemas.openxmlformats.org/officeDocument/2006/relationships/ctrlProp" Target="../ctrlProps/ctrlProp1329.xml"/><Relationship Id="rId194" Type="http://schemas.openxmlformats.org/officeDocument/2006/relationships/ctrlProp" Target="../ctrlProps/ctrlProp1350.xml"/><Relationship Id="rId208" Type="http://schemas.openxmlformats.org/officeDocument/2006/relationships/ctrlProp" Target="../ctrlProps/ctrlProp1364.xml"/><Relationship Id="rId229" Type="http://schemas.openxmlformats.org/officeDocument/2006/relationships/ctrlProp" Target="../ctrlProps/ctrlProp1385.xml"/><Relationship Id="rId380" Type="http://schemas.openxmlformats.org/officeDocument/2006/relationships/ctrlProp" Target="../ctrlProps/ctrlProp1536.xml"/><Relationship Id="rId415" Type="http://schemas.openxmlformats.org/officeDocument/2006/relationships/ctrlProp" Target="../ctrlProps/ctrlProp1571.xml"/><Relationship Id="rId436" Type="http://schemas.openxmlformats.org/officeDocument/2006/relationships/ctrlProp" Target="../ctrlProps/ctrlProp1592.xml"/><Relationship Id="rId240" Type="http://schemas.openxmlformats.org/officeDocument/2006/relationships/ctrlProp" Target="../ctrlProps/ctrlProp1396.xml"/><Relationship Id="rId261" Type="http://schemas.openxmlformats.org/officeDocument/2006/relationships/ctrlProp" Target="../ctrlProps/ctrlProp1417.xml"/><Relationship Id="rId14" Type="http://schemas.openxmlformats.org/officeDocument/2006/relationships/ctrlProp" Target="../ctrlProps/ctrlProp1170.xml"/><Relationship Id="rId35" Type="http://schemas.openxmlformats.org/officeDocument/2006/relationships/ctrlProp" Target="../ctrlProps/ctrlProp1191.xml"/><Relationship Id="rId56" Type="http://schemas.openxmlformats.org/officeDocument/2006/relationships/ctrlProp" Target="../ctrlProps/ctrlProp1212.xml"/><Relationship Id="rId77" Type="http://schemas.openxmlformats.org/officeDocument/2006/relationships/ctrlProp" Target="../ctrlProps/ctrlProp1233.xml"/><Relationship Id="rId100" Type="http://schemas.openxmlformats.org/officeDocument/2006/relationships/ctrlProp" Target="../ctrlProps/ctrlProp1256.xml"/><Relationship Id="rId282" Type="http://schemas.openxmlformats.org/officeDocument/2006/relationships/ctrlProp" Target="../ctrlProps/ctrlProp1438.xml"/><Relationship Id="rId317" Type="http://schemas.openxmlformats.org/officeDocument/2006/relationships/ctrlProp" Target="../ctrlProps/ctrlProp1473.xml"/><Relationship Id="rId338" Type="http://schemas.openxmlformats.org/officeDocument/2006/relationships/ctrlProp" Target="../ctrlProps/ctrlProp1494.xml"/><Relationship Id="rId359" Type="http://schemas.openxmlformats.org/officeDocument/2006/relationships/ctrlProp" Target="../ctrlProps/ctrlProp1515.xml"/><Relationship Id="rId8" Type="http://schemas.openxmlformats.org/officeDocument/2006/relationships/ctrlProp" Target="../ctrlProps/ctrlProp1164.xml"/><Relationship Id="rId98" Type="http://schemas.openxmlformats.org/officeDocument/2006/relationships/ctrlProp" Target="../ctrlProps/ctrlProp1254.xml"/><Relationship Id="rId121" Type="http://schemas.openxmlformats.org/officeDocument/2006/relationships/ctrlProp" Target="../ctrlProps/ctrlProp1277.xml"/><Relationship Id="rId142" Type="http://schemas.openxmlformats.org/officeDocument/2006/relationships/ctrlProp" Target="../ctrlProps/ctrlProp1298.xml"/><Relationship Id="rId163" Type="http://schemas.openxmlformats.org/officeDocument/2006/relationships/ctrlProp" Target="../ctrlProps/ctrlProp1319.xml"/><Relationship Id="rId184" Type="http://schemas.openxmlformats.org/officeDocument/2006/relationships/ctrlProp" Target="../ctrlProps/ctrlProp1340.xml"/><Relationship Id="rId219" Type="http://schemas.openxmlformats.org/officeDocument/2006/relationships/ctrlProp" Target="../ctrlProps/ctrlProp1375.xml"/><Relationship Id="rId370" Type="http://schemas.openxmlformats.org/officeDocument/2006/relationships/ctrlProp" Target="../ctrlProps/ctrlProp1526.xml"/><Relationship Id="rId391" Type="http://schemas.openxmlformats.org/officeDocument/2006/relationships/ctrlProp" Target="../ctrlProps/ctrlProp1547.xml"/><Relationship Id="rId405" Type="http://schemas.openxmlformats.org/officeDocument/2006/relationships/ctrlProp" Target="../ctrlProps/ctrlProp1561.xml"/><Relationship Id="rId426" Type="http://schemas.openxmlformats.org/officeDocument/2006/relationships/ctrlProp" Target="../ctrlProps/ctrlProp1582.xml"/><Relationship Id="rId447" Type="http://schemas.openxmlformats.org/officeDocument/2006/relationships/ctrlProp" Target="../ctrlProps/ctrlProp1603.xml"/><Relationship Id="rId230" Type="http://schemas.openxmlformats.org/officeDocument/2006/relationships/ctrlProp" Target="../ctrlProps/ctrlProp1386.xml"/><Relationship Id="rId251" Type="http://schemas.openxmlformats.org/officeDocument/2006/relationships/ctrlProp" Target="../ctrlProps/ctrlProp1407.xml"/><Relationship Id="rId25" Type="http://schemas.openxmlformats.org/officeDocument/2006/relationships/ctrlProp" Target="../ctrlProps/ctrlProp1181.xml"/><Relationship Id="rId46" Type="http://schemas.openxmlformats.org/officeDocument/2006/relationships/ctrlProp" Target="../ctrlProps/ctrlProp1202.xml"/><Relationship Id="rId67" Type="http://schemas.openxmlformats.org/officeDocument/2006/relationships/ctrlProp" Target="../ctrlProps/ctrlProp1223.xml"/><Relationship Id="rId272" Type="http://schemas.openxmlformats.org/officeDocument/2006/relationships/ctrlProp" Target="../ctrlProps/ctrlProp1428.xml"/><Relationship Id="rId293" Type="http://schemas.openxmlformats.org/officeDocument/2006/relationships/ctrlProp" Target="../ctrlProps/ctrlProp1449.xml"/><Relationship Id="rId307" Type="http://schemas.openxmlformats.org/officeDocument/2006/relationships/ctrlProp" Target="../ctrlProps/ctrlProp1463.xml"/><Relationship Id="rId328" Type="http://schemas.openxmlformats.org/officeDocument/2006/relationships/ctrlProp" Target="../ctrlProps/ctrlProp1484.xml"/><Relationship Id="rId349" Type="http://schemas.openxmlformats.org/officeDocument/2006/relationships/ctrlProp" Target="../ctrlProps/ctrlProp1505.xml"/><Relationship Id="rId88" Type="http://schemas.openxmlformats.org/officeDocument/2006/relationships/ctrlProp" Target="../ctrlProps/ctrlProp1244.xml"/><Relationship Id="rId111" Type="http://schemas.openxmlformats.org/officeDocument/2006/relationships/ctrlProp" Target="../ctrlProps/ctrlProp1267.xml"/><Relationship Id="rId132" Type="http://schemas.openxmlformats.org/officeDocument/2006/relationships/ctrlProp" Target="../ctrlProps/ctrlProp1288.xml"/><Relationship Id="rId153" Type="http://schemas.openxmlformats.org/officeDocument/2006/relationships/ctrlProp" Target="../ctrlProps/ctrlProp1309.xml"/><Relationship Id="rId174" Type="http://schemas.openxmlformats.org/officeDocument/2006/relationships/ctrlProp" Target="../ctrlProps/ctrlProp1330.xml"/><Relationship Id="rId195" Type="http://schemas.openxmlformats.org/officeDocument/2006/relationships/ctrlProp" Target="../ctrlProps/ctrlProp1351.xml"/><Relationship Id="rId209" Type="http://schemas.openxmlformats.org/officeDocument/2006/relationships/ctrlProp" Target="../ctrlProps/ctrlProp1365.xml"/><Relationship Id="rId360" Type="http://schemas.openxmlformats.org/officeDocument/2006/relationships/ctrlProp" Target="../ctrlProps/ctrlProp1516.xml"/><Relationship Id="rId381" Type="http://schemas.openxmlformats.org/officeDocument/2006/relationships/ctrlProp" Target="../ctrlProps/ctrlProp1537.xml"/><Relationship Id="rId416" Type="http://schemas.openxmlformats.org/officeDocument/2006/relationships/ctrlProp" Target="../ctrlProps/ctrlProp1572.xml"/><Relationship Id="rId220" Type="http://schemas.openxmlformats.org/officeDocument/2006/relationships/ctrlProp" Target="../ctrlProps/ctrlProp1376.xml"/><Relationship Id="rId241" Type="http://schemas.openxmlformats.org/officeDocument/2006/relationships/ctrlProp" Target="../ctrlProps/ctrlProp1397.xml"/><Relationship Id="rId437" Type="http://schemas.openxmlformats.org/officeDocument/2006/relationships/ctrlProp" Target="../ctrlProps/ctrlProp1593.xml"/><Relationship Id="rId15" Type="http://schemas.openxmlformats.org/officeDocument/2006/relationships/ctrlProp" Target="../ctrlProps/ctrlProp1171.xml"/><Relationship Id="rId36" Type="http://schemas.openxmlformats.org/officeDocument/2006/relationships/ctrlProp" Target="../ctrlProps/ctrlProp1192.xml"/><Relationship Id="rId57" Type="http://schemas.openxmlformats.org/officeDocument/2006/relationships/ctrlProp" Target="../ctrlProps/ctrlProp1213.xml"/><Relationship Id="rId262" Type="http://schemas.openxmlformats.org/officeDocument/2006/relationships/ctrlProp" Target="../ctrlProps/ctrlProp1418.xml"/><Relationship Id="rId283" Type="http://schemas.openxmlformats.org/officeDocument/2006/relationships/ctrlProp" Target="../ctrlProps/ctrlProp1439.xml"/><Relationship Id="rId318" Type="http://schemas.openxmlformats.org/officeDocument/2006/relationships/ctrlProp" Target="../ctrlProps/ctrlProp1474.xml"/><Relationship Id="rId339" Type="http://schemas.openxmlformats.org/officeDocument/2006/relationships/ctrlProp" Target="../ctrlProps/ctrlProp1495.xml"/><Relationship Id="rId78" Type="http://schemas.openxmlformats.org/officeDocument/2006/relationships/ctrlProp" Target="../ctrlProps/ctrlProp1234.xml"/><Relationship Id="rId99" Type="http://schemas.openxmlformats.org/officeDocument/2006/relationships/ctrlProp" Target="../ctrlProps/ctrlProp1255.xml"/><Relationship Id="rId101" Type="http://schemas.openxmlformats.org/officeDocument/2006/relationships/ctrlProp" Target="../ctrlProps/ctrlProp1257.xml"/><Relationship Id="rId122" Type="http://schemas.openxmlformats.org/officeDocument/2006/relationships/ctrlProp" Target="../ctrlProps/ctrlProp1278.xml"/><Relationship Id="rId143" Type="http://schemas.openxmlformats.org/officeDocument/2006/relationships/ctrlProp" Target="../ctrlProps/ctrlProp1299.xml"/><Relationship Id="rId164" Type="http://schemas.openxmlformats.org/officeDocument/2006/relationships/ctrlProp" Target="../ctrlProps/ctrlProp1320.xml"/><Relationship Id="rId185" Type="http://schemas.openxmlformats.org/officeDocument/2006/relationships/ctrlProp" Target="../ctrlProps/ctrlProp1341.xml"/><Relationship Id="rId350" Type="http://schemas.openxmlformats.org/officeDocument/2006/relationships/ctrlProp" Target="../ctrlProps/ctrlProp1506.xml"/><Relationship Id="rId371" Type="http://schemas.openxmlformats.org/officeDocument/2006/relationships/ctrlProp" Target="../ctrlProps/ctrlProp1527.xml"/><Relationship Id="rId406" Type="http://schemas.openxmlformats.org/officeDocument/2006/relationships/ctrlProp" Target="../ctrlProps/ctrlProp1562.xml"/><Relationship Id="rId9" Type="http://schemas.openxmlformats.org/officeDocument/2006/relationships/ctrlProp" Target="../ctrlProps/ctrlProp1165.xml"/><Relationship Id="rId210" Type="http://schemas.openxmlformats.org/officeDocument/2006/relationships/ctrlProp" Target="../ctrlProps/ctrlProp1366.xml"/><Relationship Id="rId392" Type="http://schemas.openxmlformats.org/officeDocument/2006/relationships/ctrlProp" Target="../ctrlProps/ctrlProp1548.xml"/><Relationship Id="rId427" Type="http://schemas.openxmlformats.org/officeDocument/2006/relationships/ctrlProp" Target="../ctrlProps/ctrlProp1583.xml"/><Relationship Id="rId448" Type="http://schemas.openxmlformats.org/officeDocument/2006/relationships/ctrlProp" Target="../ctrlProps/ctrlProp1604.xml"/><Relationship Id="rId26" Type="http://schemas.openxmlformats.org/officeDocument/2006/relationships/ctrlProp" Target="../ctrlProps/ctrlProp1182.xml"/><Relationship Id="rId231" Type="http://schemas.openxmlformats.org/officeDocument/2006/relationships/ctrlProp" Target="../ctrlProps/ctrlProp1387.xml"/><Relationship Id="rId252" Type="http://schemas.openxmlformats.org/officeDocument/2006/relationships/ctrlProp" Target="../ctrlProps/ctrlProp1408.xml"/><Relationship Id="rId273" Type="http://schemas.openxmlformats.org/officeDocument/2006/relationships/ctrlProp" Target="../ctrlProps/ctrlProp1429.xml"/><Relationship Id="rId294" Type="http://schemas.openxmlformats.org/officeDocument/2006/relationships/ctrlProp" Target="../ctrlProps/ctrlProp1450.xml"/><Relationship Id="rId308" Type="http://schemas.openxmlformats.org/officeDocument/2006/relationships/ctrlProp" Target="../ctrlProps/ctrlProp1464.xml"/><Relationship Id="rId329" Type="http://schemas.openxmlformats.org/officeDocument/2006/relationships/ctrlProp" Target="../ctrlProps/ctrlProp1485.xml"/><Relationship Id="rId47" Type="http://schemas.openxmlformats.org/officeDocument/2006/relationships/ctrlProp" Target="../ctrlProps/ctrlProp1203.xml"/><Relationship Id="rId68" Type="http://schemas.openxmlformats.org/officeDocument/2006/relationships/ctrlProp" Target="../ctrlProps/ctrlProp1224.xml"/><Relationship Id="rId89" Type="http://schemas.openxmlformats.org/officeDocument/2006/relationships/ctrlProp" Target="../ctrlProps/ctrlProp1245.xml"/><Relationship Id="rId112" Type="http://schemas.openxmlformats.org/officeDocument/2006/relationships/ctrlProp" Target="../ctrlProps/ctrlProp1268.xml"/><Relationship Id="rId133" Type="http://schemas.openxmlformats.org/officeDocument/2006/relationships/ctrlProp" Target="../ctrlProps/ctrlProp1289.xml"/><Relationship Id="rId154" Type="http://schemas.openxmlformats.org/officeDocument/2006/relationships/ctrlProp" Target="../ctrlProps/ctrlProp1310.xml"/><Relationship Id="rId175" Type="http://schemas.openxmlformats.org/officeDocument/2006/relationships/ctrlProp" Target="../ctrlProps/ctrlProp1331.xml"/><Relationship Id="rId340" Type="http://schemas.openxmlformats.org/officeDocument/2006/relationships/ctrlProp" Target="../ctrlProps/ctrlProp1496.xml"/><Relationship Id="rId361" Type="http://schemas.openxmlformats.org/officeDocument/2006/relationships/ctrlProp" Target="../ctrlProps/ctrlProp1517.xml"/><Relationship Id="rId196" Type="http://schemas.openxmlformats.org/officeDocument/2006/relationships/ctrlProp" Target="../ctrlProps/ctrlProp1352.xml"/><Relationship Id="rId200" Type="http://schemas.openxmlformats.org/officeDocument/2006/relationships/ctrlProp" Target="../ctrlProps/ctrlProp1356.xml"/><Relationship Id="rId382" Type="http://schemas.openxmlformats.org/officeDocument/2006/relationships/ctrlProp" Target="../ctrlProps/ctrlProp1538.xml"/><Relationship Id="rId417" Type="http://schemas.openxmlformats.org/officeDocument/2006/relationships/ctrlProp" Target="../ctrlProps/ctrlProp1573.xml"/><Relationship Id="rId438" Type="http://schemas.openxmlformats.org/officeDocument/2006/relationships/ctrlProp" Target="../ctrlProps/ctrlProp1594.xml"/><Relationship Id="rId16" Type="http://schemas.openxmlformats.org/officeDocument/2006/relationships/ctrlProp" Target="../ctrlProps/ctrlProp1172.xml"/><Relationship Id="rId221" Type="http://schemas.openxmlformats.org/officeDocument/2006/relationships/ctrlProp" Target="../ctrlProps/ctrlProp1377.xml"/><Relationship Id="rId242" Type="http://schemas.openxmlformats.org/officeDocument/2006/relationships/ctrlProp" Target="../ctrlProps/ctrlProp1398.xml"/><Relationship Id="rId263" Type="http://schemas.openxmlformats.org/officeDocument/2006/relationships/ctrlProp" Target="../ctrlProps/ctrlProp1419.xml"/><Relationship Id="rId284" Type="http://schemas.openxmlformats.org/officeDocument/2006/relationships/ctrlProp" Target="../ctrlProps/ctrlProp1440.xml"/><Relationship Id="rId319" Type="http://schemas.openxmlformats.org/officeDocument/2006/relationships/ctrlProp" Target="../ctrlProps/ctrlProp1475.xml"/><Relationship Id="rId37" Type="http://schemas.openxmlformats.org/officeDocument/2006/relationships/ctrlProp" Target="../ctrlProps/ctrlProp1193.xml"/><Relationship Id="rId58" Type="http://schemas.openxmlformats.org/officeDocument/2006/relationships/ctrlProp" Target="../ctrlProps/ctrlProp1214.xml"/><Relationship Id="rId79" Type="http://schemas.openxmlformats.org/officeDocument/2006/relationships/ctrlProp" Target="../ctrlProps/ctrlProp1235.xml"/><Relationship Id="rId102" Type="http://schemas.openxmlformats.org/officeDocument/2006/relationships/ctrlProp" Target="../ctrlProps/ctrlProp1258.xml"/><Relationship Id="rId123" Type="http://schemas.openxmlformats.org/officeDocument/2006/relationships/ctrlProp" Target="../ctrlProps/ctrlProp1279.xml"/><Relationship Id="rId144" Type="http://schemas.openxmlformats.org/officeDocument/2006/relationships/ctrlProp" Target="../ctrlProps/ctrlProp1300.xml"/><Relationship Id="rId330" Type="http://schemas.openxmlformats.org/officeDocument/2006/relationships/ctrlProp" Target="../ctrlProps/ctrlProp1486.xml"/><Relationship Id="rId90" Type="http://schemas.openxmlformats.org/officeDocument/2006/relationships/ctrlProp" Target="../ctrlProps/ctrlProp1246.xml"/><Relationship Id="rId165" Type="http://schemas.openxmlformats.org/officeDocument/2006/relationships/ctrlProp" Target="../ctrlProps/ctrlProp1321.xml"/><Relationship Id="rId186" Type="http://schemas.openxmlformats.org/officeDocument/2006/relationships/ctrlProp" Target="../ctrlProps/ctrlProp1342.xml"/><Relationship Id="rId351" Type="http://schemas.openxmlformats.org/officeDocument/2006/relationships/ctrlProp" Target="../ctrlProps/ctrlProp1507.xml"/><Relationship Id="rId372" Type="http://schemas.openxmlformats.org/officeDocument/2006/relationships/ctrlProp" Target="../ctrlProps/ctrlProp1528.xml"/><Relationship Id="rId393" Type="http://schemas.openxmlformats.org/officeDocument/2006/relationships/ctrlProp" Target="../ctrlProps/ctrlProp1549.xml"/><Relationship Id="rId407" Type="http://schemas.openxmlformats.org/officeDocument/2006/relationships/ctrlProp" Target="../ctrlProps/ctrlProp1563.xml"/><Relationship Id="rId428" Type="http://schemas.openxmlformats.org/officeDocument/2006/relationships/ctrlProp" Target="../ctrlProps/ctrlProp1584.xml"/><Relationship Id="rId449" Type="http://schemas.openxmlformats.org/officeDocument/2006/relationships/ctrlProp" Target="../ctrlProps/ctrlProp1605.xml"/><Relationship Id="rId211" Type="http://schemas.openxmlformats.org/officeDocument/2006/relationships/ctrlProp" Target="../ctrlProps/ctrlProp1367.xml"/><Relationship Id="rId232" Type="http://schemas.openxmlformats.org/officeDocument/2006/relationships/ctrlProp" Target="../ctrlProps/ctrlProp1388.xml"/><Relationship Id="rId253" Type="http://schemas.openxmlformats.org/officeDocument/2006/relationships/ctrlProp" Target="../ctrlProps/ctrlProp1409.xml"/><Relationship Id="rId274" Type="http://schemas.openxmlformats.org/officeDocument/2006/relationships/ctrlProp" Target="../ctrlProps/ctrlProp1430.xml"/><Relationship Id="rId295" Type="http://schemas.openxmlformats.org/officeDocument/2006/relationships/ctrlProp" Target="../ctrlProps/ctrlProp1451.xml"/><Relationship Id="rId309" Type="http://schemas.openxmlformats.org/officeDocument/2006/relationships/ctrlProp" Target="../ctrlProps/ctrlProp1465.xml"/><Relationship Id="rId27" Type="http://schemas.openxmlformats.org/officeDocument/2006/relationships/ctrlProp" Target="../ctrlProps/ctrlProp1183.xml"/><Relationship Id="rId48" Type="http://schemas.openxmlformats.org/officeDocument/2006/relationships/ctrlProp" Target="../ctrlProps/ctrlProp1204.xml"/><Relationship Id="rId69" Type="http://schemas.openxmlformats.org/officeDocument/2006/relationships/ctrlProp" Target="../ctrlProps/ctrlProp1225.xml"/><Relationship Id="rId113" Type="http://schemas.openxmlformats.org/officeDocument/2006/relationships/ctrlProp" Target="../ctrlProps/ctrlProp1269.xml"/><Relationship Id="rId134" Type="http://schemas.openxmlformats.org/officeDocument/2006/relationships/ctrlProp" Target="../ctrlProps/ctrlProp1290.xml"/><Relationship Id="rId320" Type="http://schemas.openxmlformats.org/officeDocument/2006/relationships/ctrlProp" Target="../ctrlProps/ctrlProp1476.xml"/><Relationship Id="rId80" Type="http://schemas.openxmlformats.org/officeDocument/2006/relationships/ctrlProp" Target="../ctrlProps/ctrlProp1236.xml"/><Relationship Id="rId155" Type="http://schemas.openxmlformats.org/officeDocument/2006/relationships/ctrlProp" Target="../ctrlProps/ctrlProp1311.xml"/><Relationship Id="rId176" Type="http://schemas.openxmlformats.org/officeDocument/2006/relationships/ctrlProp" Target="../ctrlProps/ctrlProp1332.xml"/><Relationship Id="rId197" Type="http://schemas.openxmlformats.org/officeDocument/2006/relationships/ctrlProp" Target="../ctrlProps/ctrlProp1353.xml"/><Relationship Id="rId341" Type="http://schemas.openxmlformats.org/officeDocument/2006/relationships/ctrlProp" Target="../ctrlProps/ctrlProp1497.xml"/><Relationship Id="rId362" Type="http://schemas.openxmlformats.org/officeDocument/2006/relationships/ctrlProp" Target="../ctrlProps/ctrlProp1518.xml"/><Relationship Id="rId383" Type="http://schemas.openxmlformats.org/officeDocument/2006/relationships/ctrlProp" Target="../ctrlProps/ctrlProp1539.xml"/><Relationship Id="rId418" Type="http://schemas.openxmlformats.org/officeDocument/2006/relationships/ctrlProp" Target="../ctrlProps/ctrlProp1574.xml"/><Relationship Id="rId439" Type="http://schemas.openxmlformats.org/officeDocument/2006/relationships/ctrlProp" Target="../ctrlProps/ctrlProp1595.xml"/><Relationship Id="rId201" Type="http://schemas.openxmlformats.org/officeDocument/2006/relationships/ctrlProp" Target="../ctrlProps/ctrlProp1357.xml"/><Relationship Id="rId222" Type="http://schemas.openxmlformats.org/officeDocument/2006/relationships/ctrlProp" Target="../ctrlProps/ctrlProp1378.xml"/><Relationship Id="rId243" Type="http://schemas.openxmlformats.org/officeDocument/2006/relationships/ctrlProp" Target="../ctrlProps/ctrlProp1399.xml"/><Relationship Id="rId264" Type="http://schemas.openxmlformats.org/officeDocument/2006/relationships/ctrlProp" Target="../ctrlProps/ctrlProp1420.xml"/><Relationship Id="rId285" Type="http://schemas.openxmlformats.org/officeDocument/2006/relationships/ctrlProp" Target="../ctrlProps/ctrlProp1441.xml"/><Relationship Id="rId450" Type="http://schemas.openxmlformats.org/officeDocument/2006/relationships/ctrlProp" Target="../ctrlProps/ctrlProp1606.xml"/><Relationship Id="rId17" Type="http://schemas.openxmlformats.org/officeDocument/2006/relationships/ctrlProp" Target="../ctrlProps/ctrlProp1173.xml"/><Relationship Id="rId38" Type="http://schemas.openxmlformats.org/officeDocument/2006/relationships/ctrlProp" Target="../ctrlProps/ctrlProp1194.xml"/><Relationship Id="rId59" Type="http://schemas.openxmlformats.org/officeDocument/2006/relationships/ctrlProp" Target="../ctrlProps/ctrlProp1215.xml"/><Relationship Id="rId103" Type="http://schemas.openxmlformats.org/officeDocument/2006/relationships/ctrlProp" Target="../ctrlProps/ctrlProp1259.xml"/><Relationship Id="rId124" Type="http://schemas.openxmlformats.org/officeDocument/2006/relationships/ctrlProp" Target="../ctrlProps/ctrlProp1280.xml"/><Relationship Id="rId310" Type="http://schemas.openxmlformats.org/officeDocument/2006/relationships/ctrlProp" Target="../ctrlProps/ctrlProp1466.xml"/><Relationship Id="rId70" Type="http://schemas.openxmlformats.org/officeDocument/2006/relationships/ctrlProp" Target="../ctrlProps/ctrlProp1226.xml"/><Relationship Id="rId91" Type="http://schemas.openxmlformats.org/officeDocument/2006/relationships/ctrlProp" Target="../ctrlProps/ctrlProp1247.xml"/><Relationship Id="rId145" Type="http://schemas.openxmlformats.org/officeDocument/2006/relationships/ctrlProp" Target="../ctrlProps/ctrlProp1301.xml"/><Relationship Id="rId166" Type="http://schemas.openxmlformats.org/officeDocument/2006/relationships/ctrlProp" Target="../ctrlProps/ctrlProp1322.xml"/><Relationship Id="rId187" Type="http://schemas.openxmlformats.org/officeDocument/2006/relationships/ctrlProp" Target="../ctrlProps/ctrlProp1343.xml"/><Relationship Id="rId331" Type="http://schemas.openxmlformats.org/officeDocument/2006/relationships/ctrlProp" Target="../ctrlProps/ctrlProp1487.xml"/><Relationship Id="rId352" Type="http://schemas.openxmlformats.org/officeDocument/2006/relationships/ctrlProp" Target="../ctrlProps/ctrlProp1508.xml"/><Relationship Id="rId373" Type="http://schemas.openxmlformats.org/officeDocument/2006/relationships/ctrlProp" Target="../ctrlProps/ctrlProp1529.xml"/><Relationship Id="rId394" Type="http://schemas.openxmlformats.org/officeDocument/2006/relationships/ctrlProp" Target="../ctrlProps/ctrlProp1550.xml"/><Relationship Id="rId408" Type="http://schemas.openxmlformats.org/officeDocument/2006/relationships/ctrlProp" Target="../ctrlProps/ctrlProp1564.xml"/><Relationship Id="rId429" Type="http://schemas.openxmlformats.org/officeDocument/2006/relationships/ctrlProp" Target="../ctrlProps/ctrlProp1585.xml"/><Relationship Id="rId1" Type="http://schemas.openxmlformats.org/officeDocument/2006/relationships/printerSettings" Target="../printerSettings/printerSettings20.bin"/><Relationship Id="rId212" Type="http://schemas.openxmlformats.org/officeDocument/2006/relationships/ctrlProp" Target="../ctrlProps/ctrlProp1368.xml"/><Relationship Id="rId233" Type="http://schemas.openxmlformats.org/officeDocument/2006/relationships/ctrlProp" Target="../ctrlProps/ctrlProp1389.xml"/><Relationship Id="rId254" Type="http://schemas.openxmlformats.org/officeDocument/2006/relationships/ctrlProp" Target="../ctrlProps/ctrlProp1410.xml"/><Relationship Id="rId440" Type="http://schemas.openxmlformats.org/officeDocument/2006/relationships/ctrlProp" Target="../ctrlProps/ctrlProp1596.xml"/><Relationship Id="rId28" Type="http://schemas.openxmlformats.org/officeDocument/2006/relationships/ctrlProp" Target="../ctrlProps/ctrlProp1184.xml"/><Relationship Id="rId49" Type="http://schemas.openxmlformats.org/officeDocument/2006/relationships/ctrlProp" Target="../ctrlProps/ctrlProp1205.xml"/><Relationship Id="rId114" Type="http://schemas.openxmlformats.org/officeDocument/2006/relationships/ctrlProp" Target="../ctrlProps/ctrlProp1270.xml"/><Relationship Id="rId275" Type="http://schemas.openxmlformats.org/officeDocument/2006/relationships/ctrlProp" Target="../ctrlProps/ctrlProp1431.xml"/><Relationship Id="rId296" Type="http://schemas.openxmlformats.org/officeDocument/2006/relationships/ctrlProp" Target="../ctrlProps/ctrlProp1452.xml"/><Relationship Id="rId300" Type="http://schemas.openxmlformats.org/officeDocument/2006/relationships/ctrlProp" Target="../ctrlProps/ctrlProp1456.xml"/><Relationship Id="rId60" Type="http://schemas.openxmlformats.org/officeDocument/2006/relationships/ctrlProp" Target="../ctrlProps/ctrlProp1216.xml"/><Relationship Id="rId81" Type="http://schemas.openxmlformats.org/officeDocument/2006/relationships/ctrlProp" Target="../ctrlProps/ctrlProp1237.xml"/><Relationship Id="rId135" Type="http://schemas.openxmlformats.org/officeDocument/2006/relationships/ctrlProp" Target="../ctrlProps/ctrlProp1291.xml"/><Relationship Id="rId156" Type="http://schemas.openxmlformats.org/officeDocument/2006/relationships/ctrlProp" Target="../ctrlProps/ctrlProp1312.xml"/><Relationship Id="rId177" Type="http://schemas.openxmlformats.org/officeDocument/2006/relationships/ctrlProp" Target="../ctrlProps/ctrlProp1333.xml"/><Relationship Id="rId198" Type="http://schemas.openxmlformats.org/officeDocument/2006/relationships/ctrlProp" Target="../ctrlProps/ctrlProp1354.xml"/><Relationship Id="rId321" Type="http://schemas.openxmlformats.org/officeDocument/2006/relationships/ctrlProp" Target="../ctrlProps/ctrlProp1477.xml"/><Relationship Id="rId342" Type="http://schemas.openxmlformats.org/officeDocument/2006/relationships/ctrlProp" Target="../ctrlProps/ctrlProp1498.xml"/><Relationship Id="rId363" Type="http://schemas.openxmlformats.org/officeDocument/2006/relationships/ctrlProp" Target="../ctrlProps/ctrlProp1519.xml"/><Relationship Id="rId384" Type="http://schemas.openxmlformats.org/officeDocument/2006/relationships/ctrlProp" Target="../ctrlProps/ctrlProp1540.xml"/><Relationship Id="rId419" Type="http://schemas.openxmlformats.org/officeDocument/2006/relationships/ctrlProp" Target="../ctrlProps/ctrlProp1575.xml"/><Relationship Id="rId202" Type="http://schemas.openxmlformats.org/officeDocument/2006/relationships/ctrlProp" Target="../ctrlProps/ctrlProp1358.xml"/><Relationship Id="rId223" Type="http://schemas.openxmlformats.org/officeDocument/2006/relationships/ctrlProp" Target="../ctrlProps/ctrlProp1379.xml"/><Relationship Id="rId244" Type="http://schemas.openxmlformats.org/officeDocument/2006/relationships/ctrlProp" Target="../ctrlProps/ctrlProp1400.xml"/><Relationship Id="rId430" Type="http://schemas.openxmlformats.org/officeDocument/2006/relationships/ctrlProp" Target="../ctrlProps/ctrlProp1586.xml"/><Relationship Id="rId18" Type="http://schemas.openxmlformats.org/officeDocument/2006/relationships/ctrlProp" Target="../ctrlProps/ctrlProp1174.xml"/><Relationship Id="rId39" Type="http://schemas.openxmlformats.org/officeDocument/2006/relationships/ctrlProp" Target="../ctrlProps/ctrlProp1195.xml"/><Relationship Id="rId265" Type="http://schemas.openxmlformats.org/officeDocument/2006/relationships/ctrlProp" Target="../ctrlProps/ctrlProp1421.xml"/><Relationship Id="rId286" Type="http://schemas.openxmlformats.org/officeDocument/2006/relationships/ctrlProp" Target="../ctrlProps/ctrlProp1442.xml"/><Relationship Id="rId451" Type="http://schemas.openxmlformats.org/officeDocument/2006/relationships/ctrlProp" Target="../ctrlProps/ctrlProp1607.xml"/><Relationship Id="rId50" Type="http://schemas.openxmlformats.org/officeDocument/2006/relationships/ctrlProp" Target="../ctrlProps/ctrlProp1206.xml"/><Relationship Id="rId104" Type="http://schemas.openxmlformats.org/officeDocument/2006/relationships/ctrlProp" Target="../ctrlProps/ctrlProp1260.xml"/><Relationship Id="rId125" Type="http://schemas.openxmlformats.org/officeDocument/2006/relationships/ctrlProp" Target="../ctrlProps/ctrlProp1281.xml"/><Relationship Id="rId146" Type="http://schemas.openxmlformats.org/officeDocument/2006/relationships/ctrlProp" Target="../ctrlProps/ctrlProp1302.xml"/><Relationship Id="rId167" Type="http://schemas.openxmlformats.org/officeDocument/2006/relationships/ctrlProp" Target="../ctrlProps/ctrlProp1323.xml"/><Relationship Id="rId188" Type="http://schemas.openxmlformats.org/officeDocument/2006/relationships/ctrlProp" Target="../ctrlProps/ctrlProp1344.xml"/><Relationship Id="rId311" Type="http://schemas.openxmlformats.org/officeDocument/2006/relationships/ctrlProp" Target="../ctrlProps/ctrlProp1467.xml"/><Relationship Id="rId332" Type="http://schemas.openxmlformats.org/officeDocument/2006/relationships/ctrlProp" Target="../ctrlProps/ctrlProp1488.xml"/><Relationship Id="rId353" Type="http://schemas.openxmlformats.org/officeDocument/2006/relationships/ctrlProp" Target="../ctrlProps/ctrlProp1509.xml"/><Relationship Id="rId374" Type="http://schemas.openxmlformats.org/officeDocument/2006/relationships/ctrlProp" Target="../ctrlProps/ctrlProp1530.xml"/><Relationship Id="rId395" Type="http://schemas.openxmlformats.org/officeDocument/2006/relationships/ctrlProp" Target="../ctrlProps/ctrlProp1551.xml"/><Relationship Id="rId409" Type="http://schemas.openxmlformats.org/officeDocument/2006/relationships/ctrlProp" Target="../ctrlProps/ctrlProp1565.xml"/><Relationship Id="rId71" Type="http://schemas.openxmlformats.org/officeDocument/2006/relationships/ctrlProp" Target="../ctrlProps/ctrlProp1227.xml"/><Relationship Id="rId92" Type="http://schemas.openxmlformats.org/officeDocument/2006/relationships/ctrlProp" Target="../ctrlProps/ctrlProp1248.xml"/><Relationship Id="rId213" Type="http://schemas.openxmlformats.org/officeDocument/2006/relationships/ctrlProp" Target="../ctrlProps/ctrlProp1369.xml"/><Relationship Id="rId234" Type="http://schemas.openxmlformats.org/officeDocument/2006/relationships/ctrlProp" Target="../ctrlProps/ctrlProp1390.xml"/><Relationship Id="rId420" Type="http://schemas.openxmlformats.org/officeDocument/2006/relationships/ctrlProp" Target="../ctrlProps/ctrlProp1576.xml"/><Relationship Id="rId2" Type="http://schemas.openxmlformats.org/officeDocument/2006/relationships/drawing" Target="../drawings/drawing20.xml"/><Relationship Id="rId29" Type="http://schemas.openxmlformats.org/officeDocument/2006/relationships/ctrlProp" Target="../ctrlProps/ctrlProp1185.xml"/><Relationship Id="rId255" Type="http://schemas.openxmlformats.org/officeDocument/2006/relationships/ctrlProp" Target="../ctrlProps/ctrlProp1411.xml"/><Relationship Id="rId276" Type="http://schemas.openxmlformats.org/officeDocument/2006/relationships/ctrlProp" Target="../ctrlProps/ctrlProp1432.xml"/><Relationship Id="rId297" Type="http://schemas.openxmlformats.org/officeDocument/2006/relationships/ctrlProp" Target="../ctrlProps/ctrlProp1453.xml"/><Relationship Id="rId441" Type="http://schemas.openxmlformats.org/officeDocument/2006/relationships/ctrlProp" Target="../ctrlProps/ctrlProp1597.xml"/><Relationship Id="rId40" Type="http://schemas.openxmlformats.org/officeDocument/2006/relationships/ctrlProp" Target="../ctrlProps/ctrlProp1196.xml"/><Relationship Id="rId115" Type="http://schemas.openxmlformats.org/officeDocument/2006/relationships/ctrlProp" Target="../ctrlProps/ctrlProp1271.xml"/><Relationship Id="rId136" Type="http://schemas.openxmlformats.org/officeDocument/2006/relationships/ctrlProp" Target="../ctrlProps/ctrlProp1292.xml"/><Relationship Id="rId157" Type="http://schemas.openxmlformats.org/officeDocument/2006/relationships/ctrlProp" Target="../ctrlProps/ctrlProp1313.xml"/><Relationship Id="rId178" Type="http://schemas.openxmlformats.org/officeDocument/2006/relationships/ctrlProp" Target="../ctrlProps/ctrlProp1334.xml"/><Relationship Id="rId301" Type="http://schemas.openxmlformats.org/officeDocument/2006/relationships/ctrlProp" Target="../ctrlProps/ctrlProp1457.xml"/><Relationship Id="rId322" Type="http://schemas.openxmlformats.org/officeDocument/2006/relationships/ctrlProp" Target="../ctrlProps/ctrlProp1478.xml"/><Relationship Id="rId343" Type="http://schemas.openxmlformats.org/officeDocument/2006/relationships/ctrlProp" Target="../ctrlProps/ctrlProp1499.xml"/><Relationship Id="rId364" Type="http://schemas.openxmlformats.org/officeDocument/2006/relationships/ctrlProp" Target="../ctrlProps/ctrlProp1520.xml"/><Relationship Id="rId61" Type="http://schemas.openxmlformats.org/officeDocument/2006/relationships/ctrlProp" Target="../ctrlProps/ctrlProp1217.xml"/><Relationship Id="rId82" Type="http://schemas.openxmlformats.org/officeDocument/2006/relationships/ctrlProp" Target="../ctrlProps/ctrlProp1238.xml"/><Relationship Id="rId199" Type="http://schemas.openxmlformats.org/officeDocument/2006/relationships/ctrlProp" Target="../ctrlProps/ctrlProp1355.xml"/><Relationship Id="rId203" Type="http://schemas.openxmlformats.org/officeDocument/2006/relationships/ctrlProp" Target="../ctrlProps/ctrlProp1359.xml"/><Relationship Id="rId385" Type="http://schemas.openxmlformats.org/officeDocument/2006/relationships/ctrlProp" Target="../ctrlProps/ctrlProp1541.xml"/><Relationship Id="rId19" Type="http://schemas.openxmlformats.org/officeDocument/2006/relationships/ctrlProp" Target="../ctrlProps/ctrlProp1175.xml"/><Relationship Id="rId224" Type="http://schemas.openxmlformats.org/officeDocument/2006/relationships/ctrlProp" Target="../ctrlProps/ctrlProp1380.xml"/><Relationship Id="rId245" Type="http://schemas.openxmlformats.org/officeDocument/2006/relationships/ctrlProp" Target="../ctrlProps/ctrlProp1401.xml"/><Relationship Id="rId266" Type="http://schemas.openxmlformats.org/officeDocument/2006/relationships/ctrlProp" Target="../ctrlProps/ctrlProp1422.xml"/><Relationship Id="rId287" Type="http://schemas.openxmlformats.org/officeDocument/2006/relationships/ctrlProp" Target="../ctrlProps/ctrlProp1443.xml"/><Relationship Id="rId410" Type="http://schemas.openxmlformats.org/officeDocument/2006/relationships/ctrlProp" Target="../ctrlProps/ctrlProp1566.xml"/><Relationship Id="rId431" Type="http://schemas.openxmlformats.org/officeDocument/2006/relationships/ctrlProp" Target="../ctrlProps/ctrlProp1587.xml"/><Relationship Id="rId30" Type="http://schemas.openxmlformats.org/officeDocument/2006/relationships/ctrlProp" Target="../ctrlProps/ctrlProp1186.xml"/><Relationship Id="rId105" Type="http://schemas.openxmlformats.org/officeDocument/2006/relationships/ctrlProp" Target="../ctrlProps/ctrlProp1261.xml"/><Relationship Id="rId126" Type="http://schemas.openxmlformats.org/officeDocument/2006/relationships/ctrlProp" Target="../ctrlProps/ctrlProp1282.xml"/><Relationship Id="rId147" Type="http://schemas.openxmlformats.org/officeDocument/2006/relationships/ctrlProp" Target="../ctrlProps/ctrlProp1303.xml"/><Relationship Id="rId168" Type="http://schemas.openxmlformats.org/officeDocument/2006/relationships/ctrlProp" Target="../ctrlProps/ctrlProp1324.xml"/><Relationship Id="rId312" Type="http://schemas.openxmlformats.org/officeDocument/2006/relationships/ctrlProp" Target="../ctrlProps/ctrlProp1468.xml"/><Relationship Id="rId333" Type="http://schemas.openxmlformats.org/officeDocument/2006/relationships/ctrlProp" Target="../ctrlProps/ctrlProp1489.xml"/><Relationship Id="rId354" Type="http://schemas.openxmlformats.org/officeDocument/2006/relationships/ctrlProp" Target="../ctrlProps/ctrlProp1510.xml"/><Relationship Id="rId51" Type="http://schemas.openxmlformats.org/officeDocument/2006/relationships/ctrlProp" Target="../ctrlProps/ctrlProp1207.xml"/><Relationship Id="rId72" Type="http://schemas.openxmlformats.org/officeDocument/2006/relationships/ctrlProp" Target="../ctrlProps/ctrlProp1228.xml"/><Relationship Id="rId93" Type="http://schemas.openxmlformats.org/officeDocument/2006/relationships/ctrlProp" Target="../ctrlProps/ctrlProp1249.xml"/><Relationship Id="rId189" Type="http://schemas.openxmlformats.org/officeDocument/2006/relationships/ctrlProp" Target="../ctrlProps/ctrlProp1345.xml"/><Relationship Id="rId375" Type="http://schemas.openxmlformats.org/officeDocument/2006/relationships/ctrlProp" Target="../ctrlProps/ctrlProp1531.xml"/><Relationship Id="rId396" Type="http://schemas.openxmlformats.org/officeDocument/2006/relationships/ctrlProp" Target="../ctrlProps/ctrlProp1552.xml"/><Relationship Id="rId3" Type="http://schemas.openxmlformats.org/officeDocument/2006/relationships/vmlDrawing" Target="../drawings/vmlDrawing19.vml"/><Relationship Id="rId214" Type="http://schemas.openxmlformats.org/officeDocument/2006/relationships/ctrlProp" Target="../ctrlProps/ctrlProp1370.xml"/><Relationship Id="rId235" Type="http://schemas.openxmlformats.org/officeDocument/2006/relationships/ctrlProp" Target="../ctrlProps/ctrlProp1391.xml"/><Relationship Id="rId256" Type="http://schemas.openxmlformats.org/officeDocument/2006/relationships/ctrlProp" Target="../ctrlProps/ctrlProp1412.xml"/><Relationship Id="rId277" Type="http://schemas.openxmlformats.org/officeDocument/2006/relationships/ctrlProp" Target="../ctrlProps/ctrlProp1433.xml"/><Relationship Id="rId298" Type="http://schemas.openxmlformats.org/officeDocument/2006/relationships/ctrlProp" Target="../ctrlProps/ctrlProp1454.xml"/><Relationship Id="rId400" Type="http://schemas.openxmlformats.org/officeDocument/2006/relationships/ctrlProp" Target="../ctrlProps/ctrlProp1556.xml"/><Relationship Id="rId421" Type="http://schemas.openxmlformats.org/officeDocument/2006/relationships/ctrlProp" Target="../ctrlProps/ctrlProp1577.xml"/><Relationship Id="rId442" Type="http://schemas.openxmlformats.org/officeDocument/2006/relationships/ctrlProp" Target="../ctrlProps/ctrlProp1598.xml"/><Relationship Id="rId116" Type="http://schemas.openxmlformats.org/officeDocument/2006/relationships/ctrlProp" Target="../ctrlProps/ctrlProp1272.xml"/><Relationship Id="rId137" Type="http://schemas.openxmlformats.org/officeDocument/2006/relationships/ctrlProp" Target="../ctrlProps/ctrlProp1293.xml"/><Relationship Id="rId158" Type="http://schemas.openxmlformats.org/officeDocument/2006/relationships/ctrlProp" Target="../ctrlProps/ctrlProp1314.xml"/><Relationship Id="rId302" Type="http://schemas.openxmlformats.org/officeDocument/2006/relationships/ctrlProp" Target="../ctrlProps/ctrlProp1458.xml"/><Relationship Id="rId323" Type="http://schemas.openxmlformats.org/officeDocument/2006/relationships/ctrlProp" Target="../ctrlProps/ctrlProp1479.xml"/><Relationship Id="rId344" Type="http://schemas.openxmlformats.org/officeDocument/2006/relationships/ctrlProp" Target="../ctrlProps/ctrlProp1500.xml"/><Relationship Id="rId20" Type="http://schemas.openxmlformats.org/officeDocument/2006/relationships/ctrlProp" Target="../ctrlProps/ctrlProp1176.xml"/><Relationship Id="rId41" Type="http://schemas.openxmlformats.org/officeDocument/2006/relationships/ctrlProp" Target="../ctrlProps/ctrlProp1197.xml"/><Relationship Id="rId62" Type="http://schemas.openxmlformats.org/officeDocument/2006/relationships/ctrlProp" Target="../ctrlProps/ctrlProp1218.xml"/><Relationship Id="rId83" Type="http://schemas.openxmlformats.org/officeDocument/2006/relationships/ctrlProp" Target="../ctrlProps/ctrlProp1239.xml"/><Relationship Id="rId179" Type="http://schemas.openxmlformats.org/officeDocument/2006/relationships/ctrlProp" Target="../ctrlProps/ctrlProp1335.xml"/><Relationship Id="rId365" Type="http://schemas.openxmlformats.org/officeDocument/2006/relationships/ctrlProp" Target="../ctrlProps/ctrlProp1521.xml"/><Relationship Id="rId386" Type="http://schemas.openxmlformats.org/officeDocument/2006/relationships/ctrlProp" Target="../ctrlProps/ctrlProp1542.xml"/><Relationship Id="rId190" Type="http://schemas.openxmlformats.org/officeDocument/2006/relationships/ctrlProp" Target="../ctrlProps/ctrlProp1346.xml"/><Relationship Id="rId204" Type="http://schemas.openxmlformats.org/officeDocument/2006/relationships/ctrlProp" Target="../ctrlProps/ctrlProp1360.xml"/><Relationship Id="rId225" Type="http://schemas.openxmlformats.org/officeDocument/2006/relationships/ctrlProp" Target="../ctrlProps/ctrlProp1381.xml"/><Relationship Id="rId246" Type="http://schemas.openxmlformats.org/officeDocument/2006/relationships/ctrlProp" Target="../ctrlProps/ctrlProp1402.xml"/><Relationship Id="rId267" Type="http://schemas.openxmlformats.org/officeDocument/2006/relationships/ctrlProp" Target="../ctrlProps/ctrlProp1423.xml"/><Relationship Id="rId288" Type="http://schemas.openxmlformats.org/officeDocument/2006/relationships/ctrlProp" Target="../ctrlProps/ctrlProp1444.xml"/><Relationship Id="rId411" Type="http://schemas.openxmlformats.org/officeDocument/2006/relationships/ctrlProp" Target="../ctrlProps/ctrlProp1567.xml"/><Relationship Id="rId432" Type="http://schemas.openxmlformats.org/officeDocument/2006/relationships/ctrlProp" Target="../ctrlProps/ctrlProp1588.xml"/><Relationship Id="rId106" Type="http://schemas.openxmlformats.org/officeDocument/2006/relationships/ctrlProp" Target="../ctrlProps/ctrlProp1262.xml"/><Relationship Id="rId127" Type="http://schemas.openxmlformats.org/officeDocument/2006/relationships/ctrlProp" Target="../ctrlProps/ctrlProp1283.xml"/><Relationship Id="rId313" Type="http://schemas.openxmlformats.org/officeDocument/2006/relationships/ctrlProp" Target="../ctrlProps/ctrlProp1469.xml"/><Relationship Id="rId10" Type="http://schemas.openxmlformats.org/officeDocument/2006/relationships/ctrlProp" Target="../ctrlProps/ctrlProp1166.xml"/><Relationship Id="rId31" Type="http://schemas.openxmlformats.org/officeDocument/2006/relationships/ctrlProp" Target="../ctrlProps/ctrlProp1187.xml"/><Relationship Id="rId52" Type="http://schemas.openxmlformats.org/officeDocument/2006/relationships/ctrlProp" Target="../ctrlProps/ctrlProp1208.xml"/><Relationship Id="rId73" Type="http://schemas.openxmlformats.org/officeDocument/2006/relationships/ctrlProp" Target="../ctrlProps/ctrlProp1229.xml"/><Relationship Id="rId94" Type="http://schemas.openxmlformats.org/officeDocument/2006/relationships/ctrlProp" Target="../ctrlProps/ctrlProp1250.xml"/><Relationship Id="rId148" Type="http://schemas.openxmlformats.org/officeDocument/2006/relationships/ctrlProp" Target="../ctrlProps/ctrlProp1304.xml"/><Relationship Id="rId169" Type="http://schemas.openxmlformats.org/officeDocument/2006/relationships/ctrlProp" Target="../ctrlProps/ctrlProp1325.xml"/><Relationship Id="rId334" Type="http://schemas.openxmlformats.org/officeDocument/2006/relationships/ctrlProp" Target="../ctrlProps/ctrlProp1490.xml"/><Relationship Id="rId355" Type="http://schemas.openxmlformats.org/officeDocument/2006/relationships/ctrlProp" Target="../ctrlProps/ctrlProp1511.xml"/><Relationship Id="rId376" Type="http://schemas.openxmlformats.org/officeDocument/2006/relationships/ctrlProp" Target="../ctrlProps/ctrlProp1532.xml"/><Relationship Id="rId397" Type="http://schemas.openxmlformats.org/officeDocument/2006/relationships/ctrlProp" Target="../ctrlProps/ctrlProp1553.xml"/><Relationship Id="rId4" Type="http://schemas.openxmlformats.org/officeDocument/2006/relationships/ctrlProp" Target="../ctrlProps/ctrlProp1160.xml"/><Relationship Id="rId180" Type="http://schemas.openxmlformats.org/officeDocument/2006/relationships/ctrlProp" Target="../ctrlProps/ctrlProp1336.xml"/><Relationship Id="rId215" Type="http://schemas.openxmlformats.org/officeDocument/2006/relationships/ctrlProp" Target="../ctrlProps/ctrlProp1371.xml"/><Relationship Id="rId236" Type="http://schemas.openxmlformats.org/officeDocument/2006/relationships/ctrlProp" Target="../ctrlProps/ctrlProp1392.xml"/><Relationship Id="rId257" Type="http://schemas.openxmlformats.org/officeDocument/2006/relationships/ctrlProp" Target="../ctrlProps/ctrlProp1413.xml"/><Relationship Id="rId278" Type="http://schemas.openxmlformats.org/officeDocument/2006/relationships/ctrlProp" Target="../ctrlProps/ctrlProp1434.xml"/><Relationship Id="rId401" Type="http://schemas.openxmlformats.org/officeDocument/2006/relationships/ctrlProp" Target="../ctrlProps/ctrlProp1557.xml"/><Relationship Id="rId422" Type="http://schemas.openxmlformats.org/officeDocument/2006/relationships/ctrlProp" Target="../ctrlProps/ctrlProp1578.xml"/><Relationship Id="rId443" Type="http://schemas.openxmlformats.org/officeDocument/2006/relationships/ctrlProp" Target="../ctrlProps/ctrlProp1599.xml"/><Relationship Id="rId303" Type="http://schemas.openxmlformats.org/officeDocument/2006/relationships/ctrlProp" Target="../ctrlProps/ctrlProp1459.xml"/><Relationship Id="rId42" Type="http://schemas.openxmlformats.org/officeDocument/2006/relationships/ctrlProp" Target="../ctrlProps/ctrlProp1198.xml"/><Relationship Id="rId84" Type="http://schemas.openxmlformats.org/officeDocument/2006/relationships/ctrlProp" Target="../ctrlProps/ctrlProp1240.xml"/><Relationship Id="rId138" Type="http://schemas.openxmlformats.org/officeDocument/2006/relationships/ctrlProp" Target="../ctrlProps/ctrlProp1294.xml"/><Relationship Id="rId345" Type="http://schemas.openxmlformats.org/officeDocument/2006/relationships/ctrlProp" Target="../ctrlProps/ctrlProp1501.xml"/><Relationship Id="rId387" Type="http://schemas.openxmlformats.org/officeDocument/2006/relationships/ctrlProp" Target="../ctrlProps/ctrlProp1543.xml"/><Relationship Id="rId191" Type="http://schemas.openxmlformats.org/officeDocument/2006/relationships/ctrlProp" Target="../ctrlProps/ctrlProp1347.xml"/><Relationship Id="rId205" Type="http://schemas.openxmlformats.org/officeDocument/2006/relationships/ctrlProp" Target="../ctrlProps/ctrlProp1361.xml"/><Relationship Id="rId247" Type="http://schemas.openxmlformats.org/officeDocument/2006/relationships/ctrlProp" Target="../ctrlProps/ctrlProp1403.xml"/><Relationship Id="rId412" Type="http://schemas.openxmlformats.org/officeDocument/2006/relationships/ctrlProp" Target="../ctrlProps/ctrlProp1568.xml"/><Relationship Id="rId107" Type="http://schemas.openxmlformats.org/officeDocument/2006/relationships/ctrlProp" Target="../ctrlProps/ctrlProp1263.xml"/><Relationship Id="rId289" Type="http://schemas.openxmlformats.org/officeDocument/2006/relationships/ctrlProp" Target="../ctrlProps/ctrlProp1445.xml"/><Relationship Id="rId11" Type="http://schemas.openxmlformats.org/officeDocument/2006/relationships/ctrlProp" Target="../ctrlProps/ctrlProp1167.xml"/><Relationship Id="rId53" Type="http://schemas.openxmlformats.org/officeDocument/2006/relationships/ctrlProp" Target="../ctrlProps/ctrlProp1209.xml"/><Relationship Id="rId149" Type="http://schemas.openxmlformats.org/officeDocument/2006/relationships/ctrlProp" Target="../ctrlProps/ctrlProp1305.xml"/><Relationship Id="rId314" Type="http://schemas.openxmlformats.org/officeDocument/2006/relationships/ctrlProp" Target="../ctrlProps/ctrlProp1470.xml"/><Relationship Id="rId356" Type="http://schemas.openxmlformats.org/officeDocument/2006/relationships/ctrlProp" Target="../ctrlProps/ctrlProp1512.xml"/><Relationship Id="rId398" Type="http://schemas.openxmlformats.org/officeDocument/2006/relationships/ctrlProp" Target="../ctrlProps/ctrlProp1554.xml"/><Relationship Id="rId95" Type="http://schemas.openxmlformats.org/officeDocument/2006/relationships/ctrlProp" Target="../ctrlProps/ctrlProp1251.xml"/><Relationship Id="rId160" Type="http://schemas.openxmlformats.org/officeDocument/2006/relationships/ctrlProp" Target="../ctrlProps/ctrlProp1316.xml"/><Relationship Id="rId216" Type="http://schemas.openxmlformats.org/officeDocument/2006/relationships/ctrlProp" Target="../ctrlProps/ctrlProp1372.xml"/><Relationship Id="rId423" Type="http://schemas.openxmlformats.org/officeDocument/2006/relationships/ctrlProp" Target="../ctrlProps/ctrlProp1579.xml"/><Relationship Id="rId258" Type="http://schemas.openxmlformats.org/officeDocument/2006/relationships/ctrlProp" Target="../ctrlProps/ctrlProp1414.xml"/><Relationship Id="rId22" Type="http://schemas.openxmlformats.org/officeDocument/2006/relationships/ctrlProp" Target="../ctrlProps/ctrlProp1178.xml"/><Relationship Id="rId64" Type="http://schemas.openxmlformats.org/officeDocument/2006/relationships/ctrlProp" Target="../ctrlProps/ctrlProp1220.xml"/><Relationship Id="rId118" Type="http://schemas.openxmlformats.org/officeDocument/2006/relationships/ctrlProp" Target="../ctrlProps/ctrlProp1274.xml"/><Relationship Id="rId325" Type="http://schemas.openxmlformats.org/officeDocument/2006/relationships/ctrlProp" Target="../ctrlProps/ctrlProp1481.xml"/><Relationship Id="rId367" Type="http://schemas.openxmlformats.org/officeDocument/2006/relationships/ctrlProp" Target="../ctrlProps/ctrlProp1523.xml"/><Relationship Id="rId171" Type="http://schemas.openxmlformats.org/officeDocument/2006/relationships/ctrlProp" Target="../ctrlProps/ctrlProp1327.xml"/><Relationship Id="rId227" Type="http://schemas.openxmlformats.org/officeDocument/2006/relationships/ctrlProp" Target="../ctrlProps/ctrlProp1383.xml"/><Relationship Id="rId269" Type="http://schemas.openxmlformats.org/officeDocument/2006/relationships/ctrlProp" Target="../ctrlProps/ctrlProp1425.xml"/><Relationship Id="rId434" Type="http://schemas.openxmlformats.org/officeDocument/2006/relationships/ctrlProp" Target="../ctrlProps/ctrlProp1590.xml"/><Relationship Id="rId33" Type="http://schemas.openxmlformats.org/officeDocument/2006/relationships/ctrlProp" Target="../ctrlProps/ctrlProp1189.xml"/><Relationship Id="rId129" Type="http://schemas.openxmlformats.org/officeDocument/2006/relationships/ctrlProp" Target="../ctrlProps/ctrlProp1285.xml"/><Relationship Id="rId280" Type="http://schemas.openxmlformats.org/officeDocument/2006/relationships/ctrlProp" Target="../ctrlProps/ctrlProp1436.xml"/><Relationship Id="rId336" Type="http://schemas.openxmlformats.org/officeDocument/2006/relationships/ctrlProp" Target="../ctrlProps/ctrlProp1492.xml"/><Relationship Id="rId75" Type="http://schemas.openxmlformats.org/officeDocument/2006/relationships/ctrlProp" Target="../ctrlProps/ctrlProp1231.xml"/><Relationship Id="rId140" Type="http://schemas.openxmlformats.org/officeDocument/2006/relationships/ctrlProp" Target="../ctrlProps/ctrlProp1296.xml"/><Relationship Id="rId182" Type="http://schemas.openxmlformats.org/officeDocument/2006/relationships/ctrlProp" Target="../ctrlProps/ctrlProp1338.xml"/><Relationship Id="rId378" Type="http://schemas.openxmlformats.org/officeDocument/2006/relationships/ctrlProp" Target="../ctrlProps/ctrlProp1534.xml"/><Relationship Id="rId403" Type="http://schemas.openxmlformats.org/officeDocument/2006/relationships/ctrlProp" Target="../ctrlProps/ctrlProp155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12.xml"/><Relationship Id="rId13" Type="http://schemas.openxmlformats.org/officeDocument/2006/relationships/ctrlProp" Target="../ctrlProps/ctrlProp1617.xml"/><Relationship Id="rId18" Type="http://schemas.openxmlformats.org/officeDocument/2006/relationships/ctrlProp" Target="../ctrlProps/ctrlProp1622.xml"/><Relationship Id="rId26" Type="http://schemas.openxmlformats.org/officeDocument/2006/relationships/ctrlProp" Target="../ctrlProps/ctrlProp1630.xml"/><Relationship Id="rId3" Type="http://schemas.openxmlformats.org/officeDocument/2006/relationships/vmlDrawing" Target="../drawings/vmlDrawing20.vml"/><Relationship Id="rId21" Type="http://schemas.openxmlformats.org/officeDocument/2006/relationships/ctrlProp" Target="../ctrlProps/ctrlProp1625.xml"/><Relationship Id="rId7" Type="http://schemas.openxmlformats.org/officeDocument/2006/relationships/ctrlProp" Target="../ctrlProps/ctrlProp1611.xml"/><Relationship Id="rId12" Type="http://schemas.openxmlformats.org/officeDocument/2006/relationships/ctrlProp" Target="../ctrlProps/ctrlProp1616.xml"/><Relationship Id="rId17" Type="http://schemas.openxmlformats.org/officeDocument/2006/relationships/ctrlProp" Target="../ctrlProps/ctrlProp1621.xml"/><Relationship Id="rId25" Type="http://schemas.openxmlformats.org/officeDocument/2006/relationships/ctrlProp" Target="../ctrlProps/ctrlProp1629.xml"/><Relationship Id="rId2" Type="http://schemas.openxmlformats.org/officeDocument/2006/relationships/drawing" Target="../drawings/drawing22.xml"/><Relationship Id="rId16" Type="http://schemas.openxmlformats.org/officeDocument/2006/relationships/ctrlProp" Target="../ctrlProps/ctrlProp1620.xml"/><Relationship Id="rId20" Type="http://schemas.openxmlformats.org/officeDocument/2006/relationships/ctrlProp" Target="../ctrlProps/ctrlProp1624.xml"/><Relationship Id="rId1" Type="http://schemas.openxmlformats.org/officeDocument/2006/relationships/printerSettings" Target="../printerSettings/printerSettings22.bin"/><Relationship Id="rId6" Type="http://schemas.openxmlformats.org/officeDocument/2006/relationships/ctrlProp" Target="../ctrlProps/ctrlProp1610.xml"/><Relationship Id="rId11" Type="http://schemas.openxmlformats.org/officeDocument/2006/relationships/ctrlProp" Target="../ctrlProps/ctrlProp1615.xml"/><Relationship Id="rId24" Type="http://schemas.openxmlformats.org/officeDocument/2006/relationships/ctrlProp" Target="../ctrlProps/ctrlProp1628.xml"/><Relationship Id="rId5" Type="http://schemas.openxmlformats.org/officeDocument/2006/relationships/ctrlProp" Target="../ctrlProps/ctrlProp1609.xml"/><Relationship Id="rId15" Type="http://schemas.openxmlformats.org/officeDocument/2006/relationships/ctrlProp" Target="../ctrlProps/ctrlProp1619.xml"/><Relationship Id="rId23" Type="http://schemas.openxmlformats.org/officeDocument/2006/relationships/ctrlProp" Target="../ctrlProps/ctrlProp1627.xml"/><Relationship Id="rId28" Type="http://schemas.openxmlformats.org/officeDocument/2006/relationships/ctrlProp" Target="../ctrlProps/ctrlProp1632.xml"/><Relationship Id="rId10" Type="http://schemas.openxmlformats.org/officeDocument/2006/relationships/ctrlProp" Target="../ctrlProps/ctrlProp1614.xml"/><Relationship Id="rId19" Type="http://schemas.openxmlformats.org/officeDocument/2006/relationships/ctrlProp" Target="../ctrlProps/ctrlProp1623.xml"/><Relationship Id="rId4" Type="http://schemas.openxmlformats.org/officeDocument/2006/relationships/ctrlProp" Target="../ctrlProps/ctrlProp1608.xml"/><Relationship Id="rId9" Type="http://schemas.openxmlformats.org/officeDocument/2006/relationships/ctrlProp" Target="../ctrlProps/ctrlProp1613.xml"/><Relationship Id="rId14" Type="http://schemas.openxmlformats.org/officeDocument/2006/relationships/ctrlProp" Target="../ctrlProps/ctrlProp1618.xml"/><Relationship Id="rId22" Type="http://schemas.openxmlformats.org/officeDocument/2006/relationships/ctrlProp" Target="../ctrlProps/ctrlProp1626.xml"/><Relationship Id="rId27" Type="http://schemas.openxmlformats.org/officeDocument/2006/relationships/ctrlProp" Target="../ctrlProps/ctrlProp163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trlProp" Target="../ctrlProps/ctrlProp163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1643.xml"/><Relationship Id="rId18" Type="http://schemas.openxmlformats.org/officeDocument/2006/relationships/ctrlProp" Target="../ctrlProps/ctrlProp1648.xml"/><Relationship Id="rId26" Type="http://schemas.openxmlformats.org/officeDocument/2006/relationships/ctrlProp" Target="../ctrlProps/ctrlProp1656.xml"/><Relationship Id="rId39" Type="http://schemas.openxmlformats.org/officeDocument/2006/relationships/ctrlProp" Target="../ctrlProps/ctrlProp1669.xml"/><Relationship Id="rId21" Type="http://schemas.openxmlformats.org/officeDocument/2006/relationships/ctrlProp" Target="../ctrlProps/ctrlProp1651.xml"/><Relationship Id="rId34" Type="http://schemas.openxmlformats.org/officeDocument/2006/relationships/ctrlProp" Target="../ctrlProps/ctrlProp1664.xml"/><Relationship Id="rId42" Type="http://schemas.openxmlformats.org/officeDocument/2006/relationships/ctrlProp" Target="../ctrlProps/ctrlProp1672.xml"/><Relationship Id="rId47" Type="http://schemas.openxmlformats.org/officeDocument/2006/relationships/ctrlProp" Target="../ctrlProps/ctrlProp1677.xml"/><Relationship Id="rId50" Type="http://schemas.openxmlformats.org/officeDocument/2006/relationships/ctrlProp" Target="../ctrlProps/ctrlProp1680.xml"/><Relationship Id="rId55" Type="http://schemas.openxmlformats.org/officeDocument/2006/relationships/ctrlProp" Target="../ctrlProps/ctrlProp1685.xml"/><Relationship Id="rId63" Type="http://schemas.openxmlformats.org/officeDocument/2006/relationships/ctrlProp" Target="../ctrlProps/ctrlProp1693.xml"/><Relationship Id="rId68" Type="http://schemas.openxmlformats.org/officeDocument/2006/relationships/ctrlProp" Target="../ctrlProps/ctrlProp1698.xml"/><Relationship Id="rId76" Type="http://schemas.openxmlformats.org/officeDocument/2006/relationships/ctrlProp" Target="../ctrlProps/ctrlProp1706.xml"/><Relationship Id="rId7" Type="http://schemas.openxmlformats.org/officeDocument/2006/relationships/ctrlProp" Target="../ctrlProps/ctrlProp1637.xml"/><Relationship Id="rId71" Type="http://schemas.openxmlformats.org/officeDocument/2006/relationships/ctrlProp" Target="../ctrlProps/ctrlProp1701.xml"/><Relationship Id="rId2" Type="http://schemas.openxmlformats.org/officeDocument/2006/relationships/drawing" Target="../drawings/drawing24.xml"/><Relationship Id="rId16" Type="http://schemas.openxmlformats.org/officeDocument/2006/relationships/ctrlProp" Target="../ctrlProps/ctrlProp1646.xml"/><Relationship Id="rId29" Type="http://schemas.openxmlformats.org/officeDocument/2006/relationships/ctrlProp" Target="../ctrlProps/ctrlProp1659.xml"/><Relationship Id="rId11" Type="http://schemas.openxmlformats.org/officeDocument/2006/relationships/ctrlProp" Target="../ctrlProps/ctrlProp1641.xml"/><Relationship Id="rId24" Type="http://schemas.openxmlformats.org/officeDocument/2006/relationships/ctrlProp" Target="../ctrlProps/ctrlProp1654.xml"/><Relationship Id="rId32" Type="http://schemas.openxmlformats.org/officeDocument/2006/relationships/ctrlProp" Target="../ctrlProps/ctrlProp1662.xml"/><Relationship Id="rId37" Type="http://schemas.openxmlformats.org/officeDocument/2006/relationships/ctrlProp" Target="../ctrlProps/ctrlProp1667.xml"/><Relationship Id="rId40" Type="http://schemas.openxmlformats.org/officeDocument/2006/relationships/ctrlProp" Target="../ctrlProps/ctrlProp1670.xml"/><Relationship Id="rId45" Type="http://schemas.openxmlformats.org/officeDocument/2006/relationships/ctrlProp" Target="../ctrlProps/ctrlProp1675.xml"/><Relationship Id="rId53" Type="http://schemas.openxmlformats.org/officeDocument/2006/relationships/ctrlProp" Target="../ctrlProps/ctrlProp1683.xml"/><Relationship Id="rId58" Type="http://schemas.openxmlformats.org/officeDocument/2006/relationships/ctrlProp" Target="../ctrlProps/ctrlProp1688.xml"/><Relationship Id="rId66" Type="http://schemas.openxmlformats.org/officeDocument/2006/relationships/ctrlProp" Target="../ctrlProps/ctrlProp1696.xml"/><Relationship Id="rId74" Type="http://schemas.openxmlformats.org/officeDocument/2006/relationships/ctrlProp" Target="../ctrlProps/ctrlProp1704.xml"/><Relationship Id="rId79" Type="http://schemas.openxmlformats.org/officeDocument/2006/relationships/ctrlProp" Target="../ctrlProps/ctrlProp1709.xml"/><Relationship Id="rId5" Type="http://schemas.openxmlformats.org/officeDocument/2006/relationships/ctrlProp" Target="../ctrlProps/ctrlProp1635.xml"/><Relationship Id="rId61" Type="http://schemas.openxmlformats.org/officeDocument/2006/relationships/ctrlProp" Target="../ctrlProps/ctrlProp1691.xml"/><Relationship Id="rId10" Type="http://schemas.openxmlformats.org/officeDocument/2006/relationships/ctrlProp" Target="../ctrlProps/ctrlProp1640.xml"/><Relationship Id="rId19" Type="http://schemas.openxmlformats.org/officeDocument/2006/relationships/ctrlProp" Target="../ctrlProps/ctrlProp1649.xml"/><Relationship Id="rId31" Type="http://schemas.openxmlformats.org/officeDocument/2006/relationships/ctrlProp" Target="../ctrlProps/ctrlProp1661.xml"/><Relationship Id="rId44" Type="http://schemas.openxmlformats.org/officeDocument/2006/relationships/ctrlProp" Target="../ctrlProps/ctrlProp1674.xml"/><Relationship Id="rId52" Type="http://schemas.openxmlformats.org/officeDocument/2006/relationships/ctrlProp" Target="../ctrlProps/ctrlProp1682.xml"/><Relationship Id="rId60" Type="http://schemas.openxmlformats.org/officeDocument/2006/relationships/ctrlProp" Target="../ctrlProps/ctrlProp1690.xml"/><Relationship Id="rId65" Type="http://schemas.openxmlformats.org/officeDocument/2006/relationships/ctrlProp" Target="../ctrlProps/ctrlProp1695.xml"/><Relationship Id="rId73" Type="http://schemas.openxmlformats.org/officeDocument/2006/relationships/ctrlProp" Target="../ctrlProps/ctrlProp1703.xml"/><Relationship Id="rId78" Type="http://schemas.openxmlformats.org/officeDocument/2006/relationships/ctrlProp" Target="../ctrlProps/ctrlProp1708.xml"/><Relationship Id="rId81" Type="http://schemas.openxmlformats.org/officeDocument/2006/relationships/ctrlProp" Target="../ctrlProps/ctrlProp1711.xml"/><Relationship Id="rId4" Type="http://schemas.openxmlformats.org/officeDocument/2006/relationships/ctrlProp" Target="../ctrlProps/ctrlProp1634.xml"/><Relationship Id="rId9" Type="http://schemas.openxmlformats.org/officeDocument/2006/relationships/ctrlProp" Target="../ctrlProps/ctrlProp1639.xml"/><Relationship Id="rId14" Type="http://schemas.openxmlformats.org/officeDocument/2006/relationships/ctrlProp" Target="../ctrlProps/ctrlProp1644.xml"/><Relationship Id="rId22" Type="http://schemas.openxmlformats.org/officeDocument/2006/relationships/ctrlProp" Target="../ctrlProps/ctrlProp1652.xml"/><Relationship Id="rId27" Type="http://schemas.openxmlformats.org/officeDocument/2006/relationships/ctrlProp" Target="../ctrlProps/ctrlProp1657.xml"/><Relationship Id="rId30" Type="http://schemas.openxmlformats.org/officeDocument/2006/relationships/ctrlProp" Target="../ctrlProps/ctrlProp1660.xml"/><Relationship Id="rId35" Type="http://schemas.openxmlformats.org/officeDocument/2006/relationships/ctrlProp" Target="../ctrlProps/ctrlProp1665.xml"/><Relationship Id="rId43" Type="http://schemas.openxmlformats.org/officeDocument/2006/relationships/ctrlProp" Target="../ctrlProps/ctrlProp1673.xml"/><Relationship Id="rId48" Type="http://schemas.openxmlformats.org/officeDocument/2006/relationships/ctrlProp" Target="../ctrlProps/ctrlProp1678.xml"/><Relationship Id="rId56" Type="http://schemas.openxmlformats.org/officeDocument/2006/relationships/ctrlProp" Target="../ctrlProps/ctrlProp1686.xml"/><Relationship Id="rId64" Type="http://schemas.openxmlformats.org/officeDocument/2006/relationships/ctrlProp" Target="../ctrlProps/ctrlProp1694.xml"/><Relationship Id="rId69" Type="http://schemas.openxmlformats.org/officeDocument/2006/relationships/ctrlProp" Target="../ctrlProps/ctrlProp1699.xml"/><Relationship Id="rId77" Type="http://schemas.openxmlformats.org/officeDocument/2006/relationships/ctrlProp" Target="../ctrlProps/ctrlProp1707.xml"/><Relationship Id="rId8" Type="http://schemas.openxmlformats.org/officeDocument/2006/relationships/ctrlProp" Target="../ctrlProps/ctrlProp1638.xml"/><Relationship Id="rId51" Type="http://schemas.openxmlformats.org/officeDocument/2006/relationships/ctrlProp" Target="../ctrlProps/ctrlProp1681.xml"/><Relationship Id="rId72" Type="http://schemas.openxmlformats.org/officeDocument/2006/relationships/ctrlProp" Target="../ctrlProps/ctrlProp1702.xml"/><Relationship Id="rId80" Type="http://schemas.openxmlformats.org/officeDocument/2006/relationships/ctrlProp" Target="../ctrlProps/ctrlProp1710.xml"/><Relationship Id="rId3" Type="http://schemas.openxmlformats.org/officeDocument/2006/relationships/vmlDrawing" Target="../drawings/vmlDrawing22.vml"/><Relationship Id="rId12" Type="http://schemas.openxmlformats.org/officeDocument/2006/relationships/ctrlProp" Target="../ctrlProps/ctrlProp1642.xml"/><Relationship Id="rId17" Type="http://schemas.openxmlformats.org/officeDocument/2006/relationships/ctrlProp" Target="../ctrlProps/ctrlProp1647.xml"/><Relationship Id="rId25" Type="http://schemas.openxmlformats.org/officeDocument/2006/relationships/ctrlProp" Target="../ctrlProps/ctrlProp1655.xml"/><Relationship Id="rId33" Type="http://schemas.openxmlformats.org/officeDocument/2006/relationships/ctrlProp" Target="../ctrlProps/ctrlProp1663.xml"/><Relationship Id="rId38" Type="http://schemas.openxmlformats.org/officeDocument/2006/relationships/ctrlProp" Target="../ctrlProps/ctrlProp1668.xml"/><Relationship Id="rId46" Type="http://schemas.openxmlformats.org/officeDocument/2006/relationships/ctrlProp" Target="../ctrlProps/ctrlProp1676.xml"/><Relationship Id="rId59" Type="http://schemas.openxmlformats.org/officeDocument/2006/relationships/ctrlProp" Target="../ctrlProps/ctrlProp1689.xml"/><Relationship Id="rId67" Type="http://schemas.openxmlformats.org/officeDocument/2006/relationships/ctrlProp" Target="../ctrlProps/ctrlProp1697.xml"/><Relationship Id="rId20" Type="http://schemas.openxmlformats.org/officeDocument/2006/relationships/ctrlProp" Target="../ctrlProps/ctrlProp1650.xml"/><Relationship Id="rId41" Type="http://schemas.openxmlformats.org/officeDocument/2006/relationships/ctrlProp" Target="../ctrlProps/ctrlProp1671.xml"/><Relationship Id="rId54" Type="http://schemas.openxmlformats.org/officeDocument/2006/relationships/ctrlProp" Target="../ctrlProps/ctrlProp1684.xml"/><Relationship Id="rId62" Type="http://schemas.openxmlformats.org/officeDocument/2006/relationships/ctrlProp" Target="../ctrlProps/ctrlProp1692.xml"/><Relationship Id="rId70" Type="http://schemas.openxmlformats.org/officeDocument/2006/relationships/ctrlProp" Target="../ctrlProps/ctrlProp1700.xml"/><Relationship Id="rId75" Type="http://schemas.openxmlformats.org/officeDocument/2006/relationships/ctrlProp" Target="../ctrlProps/ctrlProp1705.xml"/><Relationship Id="rId1" Type="http://schemas.openxmlformats.org/officeDocument/2006/relationships/printerSettings" Target="../printerSettings/printerSettings24.bin"/><Relationship Id="rId6" Type="http://schemas.openxmlformats.org/officeDocument/2006/relationships/ctrlProp" Target="../ctrlProps/ctrlProp1636.xml"/><Relationship Id="rId15" Type="http://schemas.openxmlformats.org/officeDocument/2006/relationships/ctrlProp" Target="../ctrlProps/ctrlProp1645.xml"/><Relationship Id="rId23" Type="http://schemas.openxmlformats.org/officeDocument/2006/relationships/ctrlProp" Target="../ctrlProps/ctrlProp1653.xml"/><Relationship Id="rId28" Type="http://schemas.openxmlformats.org/officeDocument/2006/relationships/ctrlProp" Target="../ctrlProps/ctrlProp1658.xml"/><Relationship Id="rId36" Type="http://schemas.openxmlformats.org/officeDocument/2006/relationships/ctrlProp" Target="../ctrlProps/ctrlProp1666.xml"/><Relationship Id="rId49" Type="http://schemas.openxmlformats.org/officeDocument/2006/relationships/ctrlProp" Target="../ctrlProps/ctrlProp1679.xml"/><Relationship Id="rId57" Type="http://schemas.openxmlformats.org/officeDocument/2006/relationships/ctrlProp" Target="../ctrlProps/ctrlProp168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716.xml"/><Relationship Id="rId13" Type="http://schemas.openxmlformats.org/officeDocument/2006/relationships/ctrlProp" Target="../ctrlProps/ctrlProp1721.xml"/><Relationship Id="rId18" Type="http://schemas.openxmlformats.org/officeDocument/2006/relationships/ctrlProp" Target="../ctrlProps/ctrlProp1726.xml"/><Relationship Id="rId26" Type="http://schemas.openxmlformats.org/officeDocument/2006/relationships/ctrlProp" Target="../ctrlProps/ctrlProp1734.xml"/><Relationship Id="rId39" Type="http://schemas.openxmlformats.org/officeDocument/2006/relationships/ctrlProp" Target="../ctrlProps/ctrlProp1747.xml"/><Relationship Id="rId3" Type="http://schemas.openxmlformats.org/officeDocument/2006/relationships/vmlDrawing" Target="../drawings/vmlDrawing23.vml"/><Relationship Id="rId21" Type="http://schemas.openxmlformats.org/officeDocument/2006/relationships/ctrlProp" Target="../ctrlProps/ctrlProp1729.xml"/><Relationship Id="rId34" Type="http://schemas.openxmlformats.org/officeDocument/2006/relationships/ctrlProp" Target="../ctrlProps/ctrlProp1742.xml"/><Relationship Id="rId42" Type="http://schemas.openxmlformats.org/officeDocument/2006/relationships/ctrlProp" Target="../ctrlProps/ctrlProp1750.xml"/><Relationship Id="rId47" Type="http://schemas.openxmlformats.org/officeDocument/2006/relationships/ctrlProp" Target="../ctrlProps/ctrlProp1755.xml"/><Relationship Id="rId7" Type="http://schemas.openxmlformats.org/officeDocument/2006/relationships/ctrlProp" Target="../ctrlProps/ctrlProp1715.xml"/><Relationship Id="rId12" Type="http://schemas.openxmlformats.org/officeDocument/2006/relationships/ctrlProp" Target="../ctrlProps/ctrlProp1720.xml"/><Relationship Id="rId17" Type="http://schemas.openxmlformats.org/officeDocument/2006/relationships/ctrlProp" Target="../ctrlProps/ctrlProp1725.xml"/><Relationship Id="rId25" Type="http://schemas.openxmlformats.org/officeDocument/2006/relationships/ctrlProp" Target="../ctrlProps/ctrlProp1733.xml"/><Relationship Id="rId33" Type="http://schemas.openxmlformats.org/officeDocument/2006/relationships/ctrlProp" Target="../ctrlProps/ctrlProp1741.xml"/><Relationship Id="rId38" Type="http://schemas.openxmlformats.org/officeDocument/2006/relationships/ctrlProp" Target="../ctrlProps/ctrlProp1746.xml"/><Relationship Id="rId46" Type="http://schemas.openxmlformats.org/officeDocument/2006/relationships/ctrlProp" Target="../ctrlProps/ctrlProp1754.xml"/><Relationship Id="rId2" Type="http://schemas.openxmlformats.org/officeDocument/2006/relationships/drawing" Target="../drawings/drawing25.xml"/><Relationship Id="rId16" Type="http://schemas.openxmlformats.org/officeDocument/2006/relationships/ctrlProp" Target="../ctrlProps/ctrlProp1724.xml"/><Relationship Id="rId20" Type="http://schemas.openxmlformats.org/officeDocument/2006/relationships/ctrlProp" Target="../ctrlProps/ctrlProp1728.xml"/><Relationship Id="rId29" Type="http://schemas.openxmlformats.org/officeDocument/2006/relationships/ctrlProp" Target="../ctrlProps/ctrlProp1737.xml"/><Relationship Id="rId41" Type="http://schemas.openxmlformats.org/officeDocument/2006/relationships/ctrlProp" Target="../ctrlProps/ctrlProp1749.xml"/><Relationship Id="rId1" Type="http://schemas.openxmlformats.org/officeDocument/2006/relationships/printerSettings" Target="../printerSettings/printerSettings25.bin"/><Relationship Id="rId6" Type="http://schemas.openxmlformats.org/officeDocument/2006/relationships/ctrlProp" Target="../ctrlProps/ctrlProp1714.xml"/><Relationship Id="rId11" Type="http://schemas.openxmlformats.org/officeDocument/2006/relationships/ctrlProp" Target="../ctrlProps/ctrlProp1719.xml"/><Relationship Id="rId24" Type="http://schemas.openxmlformats.org/officeDocument/2006/relationships/ctrlProp" Target="../ctrlProps/ctrlProp1732.xml"/><Relationship Id="rId32" Type="http://schemas.openxmlformats.org/officeDocument/2006/relationships/ctrlProp" Target="../ctrlProps/ctrlProp1740.xml"/><Relationship Id="rId37" Type="http://schemas.openxmlformats.org/officeDocument/2006/relationships/ctrlProp" Target="../ctrlProps/ctrlProp1745.xml"/><Relationship Id="rId40" Type="http://schemas.openxmlformats.org/officeDocument/2006/relationships/ctrlProp" Target="../ctrlProps/ctrlProp1748.xml"/><Relationship Id="rId45" Type="http://schemas.openxmlformats.org/officeDocument/2006/relationships/ctrlProp" Target="../ctrlProps/ctrlProp1753.xml"/><Relationship Id="rId5" Type="http://schemas.openxmlformats.org/officeDocument/2006/relationships/ctrlProp" Target="../ctrlProps/ctrlProp1713.xml"/><Relationship Id="rId15" Type="http://schemas.openxmlformats.org/officeDocument/2006/relationships/ctrlProp" Target="../ctrlProps/ctrlProp1723.xml"/><Relationship Id="rId23" Type="http://schemas.openxmlformats.org/officeDocument/2006/relationships/ctrlProp" Target="../ctrlProps/ctrlProp1731.xml"/><Relationship Id="rId28" Type="http://schemas.openxmlformats.org/officeDocument/2006/relationships/ctrlProp" Target="../ctrlProps/ctrlProp1736.xml"/><Relationship Id="rId36" Type="http://schemas.openxmlformats.org/officeDocument/2006/relationships/ctrlProp" Target="../ctrlProps/ctrlProp1744.xml"/><Relationship Id="rId10" Type="http://schemas.openxmlformats.org/officeDocument/2006/relationships/ctrlProp" Target="../ctrlProps/ctrlProp1718.xml"/><Relationship Id="rId19" Type="http://schemas.openxmlformats.org/officeDocument/2006/relationships/ctrlProp" Target="../ctrlProps/ctrlProp1727.xml"/><Relationship Id="rId31" Type="http://schemas.openxmlformats.org/officeDocument/2006/relationships/ctrlProp" Target="../ctrlProps/ctrlProp1739.xml"/><Relationship Id="rId44" Type="http://schemas.openxmlformats.org/officeDocument/2006/relationships/ctrlProp" Target="../ctrlProps/ctrlProp1752.xml"/><Relationship Id="rId4" Type="http://schemas.openxmlformats.org/officeDocument/2006/relationships/ctrlProp" Target="../ctrlProps/ctrlProp1712.xml"/><Relationship Id="rId9" Type="http://schemas.openxmlformats.org/officeDocument/2006/relationships/ctrlProp" Target="../ctrlProps/ctrlProp1717.xml"/><Relationship Id="rId14" Type="http://schemas.openxmlformats.org/officeDocument/2006/relationships/ctrlProp" Target="../ctrlProps/ctrlProp1722.xml"/><Relationship Id="rId22" Type="http://schemas.openxmlformats.org/officeDocument/2006/relationships/ctrlProp" Target="../ctrlProps/ctrlProp1730.xml"/><Relationship Id="rId27" Type="http://schemas.openxmlformats.org/officeDocument/2006/relationships/ctrlProp" Target="../ctrlProps/ctrlProp1735.xml"/><Relationship Id="rId30" Type="http://schemas.openxmlformats.org/officeDocument/2006/relationships/ctrlProp" Target="../ctrlProps/ctrlProp1738.xml"/><Relationship Id="rId35" Type="http://schemas.openxmlformats.org/officeDocument/2006/relationships/ctrlProp" Target="../ctrlProps/ctrlProp1743.xml"/><Relationship Id="rId43" Type="http://schemas.openxmlformats.org/officeDocument/2006/relationships/ctrlProp" Target="../ctrlProps/ctrlProp175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1760.xml"/><Relationship Id="rId13" Type="http://schemas.openxmlformats.org/officeDocument/2006/relationships/ctrlProp" Target="../ctrlProps/ctrlProp1765.xml"/><Relationship Id="rId18" Type="http://schemas.openxmlformats.org/officeDocument/2006/relationships/ctrlProp" Target="../ctrlProps/ctrlProp1770.xml"/><Relationship Id="rId26" Type="http://schemas.openxmlformats.org/officeDocument/2006/relationships/ctrlProp" Target="../ctrlProps/ctrlProp1778.xml"/><Relationship Id="rId3" Type="http://schemas.openxmlformats.org/officeDocument/2006/relationships/vmlDrawing" Target="../drawings/vmlDrawing24.vml"/><Relationship Id="rId21" Type="http://schemas.openxmlformats.org/officeDocument/2006/relationships/ctrlProp" Target="../ctrlProps/ctrlProp1773.xml"/><Relationship Id="rId7" Type="http://schemas.openxmlformats.org/officeDocument/2006/relationships/ctrlProp" Target="../ctrlProps/ctrlProp1759.xml"/><Relationship Id="rId12" Type="http://schemas.openxmlformats.org/officeDocument/2006/relationships/ctrlProp" Target="../ctrlProps/ctrlProp1764.xml"/><Relationship Id="rId17" Type="http://schemas.openxmlformats.org/officeDocument/2006/relationships/ctrlProp" Target="../ctrlProps/ctrlProp1769.xml"/><Relationship Id="rId25" Type="http://schemas.openxmlformats.org/officeDocument/2006/relationships/ctrlProp" Target="../ctrlProps/ctrlProp1777.xml"/><Relationship Id="rId2" Type="http://schemas.openxmlformats.org/officeDocument/2006/relationships/drawing" Target="../drawings/drawing26.xml"/><Relationship Id="rId16" Type="http://schemas.openxmlformats.org/officeDocument/2006/relationships/ctrlProp" Target="../ctrlProps/ctrlProp1768.xml"/><Relationship Id="rId20" Type="http://schemas.openxmlformats.org/officeDocument/2006/relationships/ctrlProp" Target="../ctrlProps/ctrlProp1772.xml"/><Relationship Id="rId29" Type="http://schemas.openxmlformats.org/officeDocument/2006/relationships/ctrlProp" Target="../ctrlProps/ctrlProp1781.xml"/><Relationship Id="rId1" Type="http://schemas.openxmlformats.org/officeDocument/2006/relationships/printerSettings" Target="../printerSettings/printerSettings26.bin"/><Relationship Id="rId6" Type="http://schemas.openxmlformats.org/officeDocument/2006/relationships/ctrlProp" Target="../ctrlProps/ctrlProp1758.xml"/><Relationship Id="rId11" Type="http://schemas.openxmlformats.org/officeDocument/2006/relationships/ctrlProp" Target="../ctrlProps/ctrlProp1763.xml"/><Relationship Id="rId24" Type="http://schemas.openxmlformats.org/officeDocument/2006/relationships/ctrlProp" Target="../ctrlProps/ctrlProp1776.xml"/><Relationship Id="rId5" Type="http://schemas.openxmlformats.org/officeDocument/2006/relationships/ctrlProp" Target="../ctrlProps/ctrlProp1757.xml"/><Relationship Id="rId15" Type="http://schemas.openxmlformats.org/officeDocument/2006/relationships/ctrlProp" Target="../ctrlProps/ctrlProp1767.xml"/><Relationship Id="rId23" Type="http://schemas.openxmlformats.org/officeDocument/2006/relationships/ctrlProp" Target="../ctrlProps/ctrlProp1775.xml"/><Relationship Id="rId28" Type="http://schemas.openxmlformats.org/officeDocument/2006/relationships/ctrlProp" Target="../ctrlProps/ctrlProp1780.xml"/><Relationship Id="rId10" Type="http://schemas.openxmlformats.org/officeDocument/2006/relationships/ctrlProp" Target="../ctrlProps/ctrlProp1762.xml"/><Relationship Id="rId19" Type="http://schemas.openxmlformats.org/officeDocument/2006/relationships/ctrlProp" Target="../ctrlProps/ctrlProp1771.xml"/><Relationship Id="rId4" Type="http://schemas.openxmlformats.org/officeDocument/2006/relationships/ctrlProp" Target="../ctrlProps/ctrlProp1756.xml"/><Relationship Id="rId9" Type="http://schemas.openxmlformats.org/officeDocument/2006/relationships/ctrlProp" Target="../ctrlProps/ctrlProp1761.xml"/><Relationship Id="rId14" Type="http://schemas.openxmlformats.org/officeDocument/2006/relationships/ctrlProp" Target="../ctrlProps/ctrlProp1766.xml"/><Relationship Id="rId22" Type="http://schemas.openxmlformats.org/officeDocument/2006/relationships/ctrlProp" Target="../ctrlProps/ctrlProp1774.xml"/><Relationship Id="rId27" Type="http://schemas.openxmlformats.org/officeDocument/2006/relationships/ctrlProp" Target="../ctrlProps/ctrlProp1779.xml"/><Relationship Id="rId30" Type="http://schemas.openxmlformats.org/officeDocument/2006/relationships/ctrlProp" Target="../ctrlProps/ctrlProp1782.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792.xml"/><Relationship Id="rId18" Type="http://schemas.openxmlformats.org/officeDocument/2006/relationships/ctrlProp" Target="../ctrlProps/ctrlProp1797.xml"/><Relationship Id="rId26" Type="http://schemas.openxmlformats.org/officeDocument/2006/relationships/ctrlProp" Target="../ctrlProps/ctrlProp1805.xml"/><Relationship Id="rId39" Type="http://schemas.openxmlformats.org/officeDocument/2006/relationships/ctrlProp" Target="../ctrlProps/ctrlProp1818.xml"/><Relationship Id="rId21" Type="http://schemas.openxmlformats.org/officeDocument/2006/relationships/ctrlProp" Target="../ctrlProps/ctrlProp1800.xml"/><Relationship Id="rId34" Type="http://schemas.openxmlformats.org/officeDocument/2006/relationships/ctrlProp" Target="../ctrlProps/ctrlProp1813.xml"/><Relationship Id="rId42" Type="http://schemas.openxmlformats.org/officeDocument/2006/relationships/ctrlProp" Target="../ctrlProps/ctrlProp1821.xml"/><Relationship Id="rId47" Type="http://schemas.openxmlformats.org/officeDocument/2006/relationships/ctrlProp" Target="../ctrlProps/ctrlProp1826.xml"/><Relationship Id="rId50" Type="http://schemas.openxmlformats.org/officeDocument/2006/relationships/ctrlProp" Target="../ctrlProps/ctrlProp1829.xml"/><Relationship Id="rId55" Type="http://schemas.openxmlformats.org/officeDocument/2006/relationships/ctrlProp" Target="../ctrlProps/ctrlProp1834.xml"/><Relationship Id="rId7" Type="http://schemas.openxmlformats.org/officeDocument/2006/relationships/ctrlProp" Target="../ctrlProps/ctrlProp1786.xml"/><Relationship Id="rId12" Type="http://schemas.openxmlformats.org/officeDocument/2006/relationships/ctrlProp" Target="../ctrlProps/ctrlProp1791.xml"/><Relationship Id="rId17" Type="http://schemas.openxmlformats.org/officeDocument/2006/relationships/ctrlProp" Target="../ctrlProps/ctrlProp1796.xml"/><Relationship Id="rId25" Type="http://schemas.openxmlformats.org/officeDocument/2006/relationships/ctrlProp" Target="../ctrlProps/ctrlProp1804.xml"/><Relationship Id="rId33" Type="http://schemas.openxmlformats.org/officeDocument/2006/relationships/ctrlProp" Target="../ctrlProps/ctrlProp1812.xml"/><Relationship Id="rId38" Type="http://schemas.openxmlformats.org/officeDocument/2006/relationships/ctrlProp" Target="../ctrlProps/ctrlProp1817.xml"/><Relationship Id="rId46" Type="http://schemas.openxmlformats.org/officeDocument/2006/relationships/ctrlProp" Target="../ctrlProps/ctrlProp1825.xml"/><Relationship Id="rId2" Type="http://schemas.openxmlformats.org/officeDocument/2006/relationships/drawing" Target="../drawings/drawing27.xml"/><Relationship Id="rId16" Type="http://schemas.openxmlformats.org/officeDocument/2006/relationships/ctrlProp" Target="../ctrlProps/ctrlProp1795.xml"/><Relationship Id="rId20" Type="http://schemas.openxmlformats.org/officeDocument/2006/relationships/ctrlProp" Target="../ctrlProps/ctrlProp1799.xml"/><Relationship Id="rId29" Type="http://schemas.openxmlformats.org/officeDocument/2006/relationships/ctrlProp" Target="../ctrlProps/ctrlProp1808.xml"/><Relationship Id="rId41" Type="http://schemas.openxmlformats.org/officeDocument/2006/relationships/ctrlProp" Target="../ctrlProps/ctrlProp1820.xml"/><Relationship Id="rId54" Type="http://schemas.openxmlformats.org/officeDocument/2006/relationships/ctrlProp" Target="../ctrlProps/ctrlProp1833.xml"/><Relationship Id="rId1" Type="http://schemas.openxmlformats.org/officeDocument/2006/relationships/printerSettings" Target="../printerSettings/printerSettings27.bin"/><Relationship Id="rId6" Type="http://schemas.openxmlformats.org/officeDocument/2006/relationships/ctrlProp" Target="../ctrlProps/ctrlProp1785.xml"/><Relationship Id="rId11" Type="http://schemas.openxmlformats.org/officeDocument/2006/relationships/ctrlProp" Target="../ctrlProps/ctrlProp1790.xml"/><Relationship Id="rId24" Type="http://schemas.openxmlformats.org/officeDocument/2006/relationships/ctrlProp" Target="../ctrlProps/ctrlProp1803.xml"/><Relationship Id="rId32" Type="http://schemas.openxmlformats.org/officeDocument/2006/relationships/ctrlProp" Target="../ctrlProps/ctrlProp1811.xml"/><Relationship Id="rId37" Type="http://schemas.openxmlformats.org/officeDocument/2006/relationships/ctrlProp" Target="../ctrlProps/ctrlProp1816.xml"/><Relationship Id="rId40" Type="http://schemas.openxmlformats.org/officeDocument/2006/relationships/ctrlProp" Target="../ctrlProps/ctrlProp1819.xml"/><Relationship Id="rId45" Type="http://schemas.openxmlformats.org/officeDocument/2006/relationships/ctrlProp" Target="../ctrlProps/ctrlProp1824.xml"/><Relationship Id="rId53" Type="http://schemas.openxmlformats.org/officeDocument/2006/relationships/ctrlProp" Target="../ctrlProps/ctrlProp1832.xml"/><Relationship Id="rId58" Type="http://schemas.openxmlformats.org/officeDocument/2006/relationships/ctrlProp" Target="../ctrlProps/ctrlProp1837.xml"/><Relationship Id="rId5" Type="http://schemas.openxmlformats.org/officeDocument/2006/relationships/ctrlProp" Target="../ctrlProps/ctrlProp1784.xml"/><Relationship Id="rId15" Type="http://schemas.openxmlformats.org/officeDocument/2006/relationships/ctrlProp" Target="../ctrlProps/ctrlProp1794.xml"/><Relationship Id="rId23" Type="http://schemas.openxmlformats.org/officeDocument/2006/relationships/ctrlProp" Target="../ctrlProps/ctrlProp1802.xml"/><Relationship Id="rId28" Type="http://schemas.openxmlformats.org/officeDocument/2006/relationships/ctrlProp" Target="../ctrlProps/ctrlProp1807.xml"/><Relationship Id="rId36" Type="http://schemas.openxmlformats.org/officeDocument/2006/relationships/ctrlProp" Target="../ctrlProps/ctrlProp1815.xml"/><Relationship Id="rId49" Type="http://schemas.openxmlformats.org/officeDocument/2006/relationships/ctrlProp" Target="../ctrlProps/ctrlProp1828.xml"/><Relationship Id="rId57" Type="http://schemas.openxmlformats.org/officeDocument/2006/relationships/ctrlProp" Target="../ctrlProps/ctrlProp1836.xml"/><Relationship Id="rId10" Type="http://schemas.openxmlformats.org/officeDocument/2006/relationships/ctrlProp" Target="../ctrlProps/ctrlProp1789.xml"/><Relationship Id="rId19" Type="http://schemas.openxmlformats.org/officeDocument/2006/relationships/ctrlProp" Target="../ctrlProps/ctrlProp1798.xml"/><Relationship Id="rId31" Type="http://schemas.openxmlformats.org/officeDocument/2006/relationships/ctrlProp" Target="../ctrlProps/ctrlProp1810.xml"/><Relationship Id="rId44" Type="http://schemas.openxmlformats.org/officeDocument/2006/relationships/ctrlProp" Target="../ctrlProps/ctrlProp1823.xml"/><Relationship Id="rId52" Type="http://schemas.openxmlformats.org/officeDocument/2006/relationships/ctrlProp" Target="../ctrlProps/ctrlProp1831.xml"/><Relationship Id="rId4" Type="http://schemas.openxmlformats.org/officeDocument/2006/relationships/ctrlProp" Target="../ctrlProps/ctrlProp1783.xml"/><Relationship Id="rId9" Type="http://schemas.openxmlformats.org/officeDocument/2006/relationships/ctrlProp" Target="../ctrlProps/ctrlProp1788.xml"/><Relationship Id="rId14" Type="http://schemas.openxmlformats.org/officeDocument/2006/relationships/ctrlProp" Target="../ctrlProps/ctrlProp1793.xml"/><Relationship Id="rId22" Type="http://schemas.openxmlformats.org/officeDocument/2006/relationships/ctrlProp" Target="../ctrlProps/ctrlProp1801.xml"/><Relationship Id="rId27" Type="http://schemas.openxmlformats.org/officeDocument/2006/relationships/ctrlProp" Target="../ctrlProps/ctrlProp1806.xml"/><Relationship Id="rId30" Type="http://schemas.openxmlformats.org/officeDocument/2006/relationships/ctrlProp" Target="../ctrlProps/ctrlProp1809.xml"/><Relationship Id="rId35" Type="http://schemas.openxmlformats.org/officeDocument/2006/relationships/ctrlProp" Target="../ctrlProps/ctrlProp1814.xml"/><Relationship Id="rId43" Type="http://schemas.openxmlformats.org/officeDocument/2006/relationships/ctrlProp" Target="../ctrlProps/ctrlProp1822.xml"/><Relationship Id="rId48" Type="http://schemas.openxmlformats.org/officeDocument/2006/relationships/ctrlProp" Target="../ctrlProps/ctrlProp1827.xml"/><Relationship Id="rId56" Type="http://schemas.openxmlformats.org/officeDocument/2006/relationships/ctrlProp" Target="../ctrlProps/ctrlProp1835.xml"/><Relationship Id="rId8" Type="http://schemas.openxmlformats.org/officeDocument/2006/relationships/ctrlProp" Target="../ctrlProps/ctrlProp1787.xml"/><Relationship Id="rId51" Type="http://schemas.openxmlformats.org/officeDocument/2006/relationships/ctrlProp" Target="../ctrlProps/ctrlProp1830.xml"/><Relationship Id="rId3" Type="http://schemas.openxmlformats.org/officeDocument/2006/relationships/vmlDrawing" Target="../drawings/vmlDrawing25.v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1847.xml"/><Relationship Id="rId18" Type="http://schemas.openxmlformats.org/officeDocument/2006/relationships/ctrlProp" Target="../ctrlProps/ctrlProp1852.xml"/><Relationship Id="rId26" Type="http://schemas.openxmlformats.org/officeDocument/2006/relationships/ctrlProp" Target="../ctrlProps/ctrlProp1860.xml"/><Relationship Id="rId39" Type="http://schemas.openxmlformats.org/officeDocument/2006/relationships/ctrlProp" Target="../ctrlProps/ctrlProp1873.xml"/><Relationship Id="rId3" Type="http://schemas.openxmlformats.org/officeDocument/2006/relationships/vmlDrawing" Target="../drawings/vmlDrawing26.vml"/><Relationship Id="rId21" Type="http://schemas.openxmlformats.org/officeDocument/2006/relationships/ctrlProp" Target="../ctrlProps/ctrlProp1855.xml"/><Relationship Id="rId34" Type="http://schemas.openxmlformats.org/officeDocument/2006/relationships/ctrlProp" Target="../ctrlProps/ctrlProp1868.xml"/><Relationship Id="rId42" Type="http://schemas.openxmlformats.org/officeDocument/2006/relationships/ctrlProp" Target="../ctrlProps/ctrlProp1876.xml"/><Relationship Id="rId47" Type="http://schemas.openxmlformats.org/officeDocument/2006/relationships/ctrlProp" Target="../ctrlProps/ctrlProp1881.xml"/><Relationship Id="rId50" Type="http://schemas.openxmlformats.org/officeDocument/2006/relationships/ctrlProp" Target="../ctrlProps/ctrlProp1884.xml"/><Relationship Id="rId7" Type="http://schemas.openxmlformats.org/officeDocument/2006/relationships/ctrlProp" Target="../ctrlProps/ctrlProp1841.xml"/><Relationship Id="rId12" Type="http://schemas.openxmlformats.org/officeDocument/2006/relationships/ctrlProp" Target="../ctrlProps/ctrlProp1846.xml"/><Relationship Id="rId17" Type="http://schemas.openxmlformats.org/officeDocument/2006/relationships/ctrlProp" Target="../ctrlProps/ctrlProp1851.xml"/><Relationship Id="rId25" Type="http://schemas.openxmlformats.org/officeDocument/2006/relationships/ctrlProp" Target="../ctrlProps/ctrlProp1859.xml"/><Relationship Id="rId33" Type="http://schemas.openxmlformats.org/officeDocument/2006/relationships/ctrlProp" Target="../ctrlProps/ctrlProp1867.xml"/><Relationship Id="rId38" Type="http://schemas.openxmlformats.org/officeDocument/2006/relationships/ctrlProp" Target="../ctrlProps/ctrlProp1872.xml"/><Relationship Id="rId46" Type="http://schemas.openxmlformats.org/officeDocument/2006/relationships/ctrlProp" Target="../ctrlProps/ctrlProp1880.xml"/><Relationship Id="rId2" Type="http://schemas.openxmlformats.org/officeDocument/2006/relationships/drawing" Target="../drawings/drawing28.xml"/><Relationship Id="rId16" Type="http://schemas.openxmlformats.org/officeDocument/2006/relationships/ctrlProp" Target="../ctrlProps/ctrlProp1850.xml"/><Relationship Id="rId20" Type="http://schemas.openxmlformats.org/officeDocument/2006/relationships/ctrlProp" Target="../ctrlProps/ctrlProp1854.xml"/><Relationship Id="rId29" Type="http://schemas.openxmlformats.org/officeDocument/2006/relationships/ctrlProp" Target="../ctrlProps/ctrlProp1863.xml"/><Relationship Id="rId41" Type="http://schemas.openxmlformats.org/officeDocument/2006/relationships/ctrlProp" Target="../ctrlProps/ctrlProp1875.xml"/><Relationship Id="rId1" Type="http://schemas.openxmlformats.org/officeDocument/2006/relationships/printerSettings" Target="../printerSettings/printerSettings28.bin"/><Relationship Id="rId6" Type="http://schemas.openxmlformats.org/officeDocument/2006/relationships/ctrlProp" Target="../ctrlProps/ctrlProp1840.xml"/><Relationship Id="rId11" Type="http://schemas.openxmlformats.org/officeDocument/2006/relationships/ctrlProp" Target="../ctrlProps/ctrlProp1845.xml"/><Relationship Id="rId24" Type="http://schemas.openxmlformats.org/officeDocument/2006/relationships/ctrlProp" Target="../ctrlProps/ctrlProp1858.xml"/><Relationship Id="rId32" Type="http://schemas.openxmlformats.org/officeDocument/2006/relationships/ctrlProp" Target="../ctrlProps/ctrlProp1866.xml"/><Relationship Id="rId37" Type="http://schemas.openxmlformats.org/officeDocument/2006/relationships/ctrlProp" Target="../ctrlProps/ctrlProp1871.xml"/><Relationship Id="rId40" Type="http://schemas.openxmlformats.org/officeDocument/2006/relationships/ctrlProp" Target="../ctrlProps/ctrlProp1874.xml"/><Relationship Id="rId45" Type="http://schemas.openxmlformats.org/officeDocument/2006/relationships/ctrlProp" Target="../ctrlProps/ctrlProp1879.xml"/><Relationship Id="rId5" Type="http://schemas.openxmlformats.org/officeDocument/2006/relationships/ctrlProp" Target="../ctrlProps/ctrlProp1839.xml"/><Relationship Id="rId15" Type="http://schemas.openxmlformats.org/officeDocument/2006/relationships/ctrlProp" Target="../ctrlProps/ctrlProp1849.xml"/><Relationship Id="rId23" Type="http://schemas.openxmlformats.org/officeDocument/2006/relationships/ctrlProp" Target="../ctrlProps/ctrlProp1857.xml"/><Relationship Id="rId28" Type="http://schemas.openxmlformats.org/officeDocument/2006/relationships/ctrlProp" Target="../ctrlProps/ctrlProp1862.xml"/><Relationship Id="rId36" Type="http://schemas.openxmlformats.org/officeDocument/2006/relationships/ctrlProp" Target="../ctrlProps/ctrlProp1870.xml"/><Relationship Id="rId49" Type="http://schemas.openxmlformats.org/officeDocument/2006/relationships/ctrlProp" Target="../ctrlProps/ctrlProp1883.xml"/><Relationship Id="rId10" Type="http://schemas.openxmlformats.org/officeDocument/2006/relationships/ctrlProp" Target="../ctrlProps/ctrlProp1844.xml"/><Relationship Id="rId19" Type="http://schemas.openxmlformats.org/officeDocument/2006/relationships/ctrlProp" Target="../ctrlProps/ctrlProp1853.xml"/><Relationship Id="rId31" Type="http://schemas.openxmlformats.org/officeDocument/2006/relationships/ctrlProp" Target="../ctrlProps/ctrlProp1865.xml"/><Relationship Id="rId44" Type="http://schemas.openxmlformats.org/officeDocument/2006/relationships/ctrlProp" Target="../ctrlProps/ctrlProp1878.xml"/><Relationship Id="rId4" Type="http://schemas.openxmlformats.org/officeDocument/2006/relationships/ctrlProp" Target="../ctrlProps/ctrlProp1838.xml"/><Relationship Id="rId9" Type="http://schemas.openxmlformats.org/officeDocument/2006/relationships/ctrlProp" Target="../ctrlProps/ctrlProp1843.xml"/><Relationship Id="rId14" Type="http://schemas.openxmlformats.org/officeDocument/2006/relationships/ctrlProp" Target="../ctrlProps/ctrlProp1848.xml"/><Relationship Id="rId22" Type="http://schemas.openxmlformats.org/officeDocument/2006/relationships/ctrlProp" Target="../ctrlProps/ctrlProp1856.xml"/><Relationship Id="rId27" Type="http://schemas.openxmlformats.org/officeDocument/2006/relationships/ctrlProp" Target="../ctrlProps/ctrlProp1861.xml"/><Relationship Id="rId30" Type="http://schemas.openxmlformats.org/officeDocument/2006/relationships/ctrlProp" Target="../ctrlProps/ctrlProp1864.xml"/><Relationship Id="rId35" Type="http://schemas.openxmlformats.org/officeDocument/2006/relationships/ctrlProp" Target="../ctrlProps/ctrlProp1869.xml"/><Relationship Id="rId43" Type="http://schemas.openxmlformats.org/officeDocument/2006/relationships/ctrlProp" Target="../ctrlProps/ctrlProp1877.xml"/><Relationship Id="rId48" Type="http://schemas.openxmlformats.org/officeDocument/2006/relationships/ctrlProp" Target="../ctrlProps/ctrlProp1882.xml"/><Relationship Id="rId8" Type="http://schemas.openxmlformats.org/officeDocument/2006/relationships/ctrlProp" Target="../ctrlProps/ctrlProp1842.xml"/><Relationship Id="rId51" Type="http://schemas.openxmlformats.org/officeDocument/2006/relationships/ctrlProp" Target="../ctrlProps/ctrlProp1885.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890.xml"/><Relationship Id="rId13" Type="http://schemas.openxmlformats.org/officeDocument/2006/relationships/ctrlProp" Target="../ctrlProps/ctrlProp1895.xml"/><Relationship Id="rId18" Type="http://schemas.openxmlformats.org/officeDocument/2006/relationships/ctrlProp" Target="../ctrlProps/ctrlProp1900.xml"/><Relationship Id="rId26" Type="http://schemas.openxmlformats.org/officeDocument/2006/relationships/ctrlProp" Target="../ctrlProps/ctrlProp1908.xml"/><Relationship Id="rId39" Type="http://schemas.openxmlformats.org/officeDocument/2006/relationships/ctrlProp" Target="../ctrlProps/ctrlProp1921.xml"/><Relationship Id="rId3" Type="http://schemas.openxmlformats.org/officeDocument/2006/relationships/vmlDrawing" Target="../drawings/vmlDrawing27.vml"/><Relationship Id="rId21" Type="http://schemas.openxmlformats.org/officeDocument/2006/relationships/ctrlProp" Target="../ctrlProps/ctrlProp1903.xml"/><Relationship Id="rId34" Type="http://schemas.openxmlformats.org/officeDocument/2006/relationships/ctrlProp" Target="../ctrlProps/ctrlProp1916.xml"/><Relationship Id="rId42" Type="http://schemas.openxmlformats.org/officeDocument/2006/relationships/ctrlProp" Target="../ctrlProps/ctrlProp1924.xml"/><Relationship Id="rId7" Type="http://schemas.openxmlformats.org/officeDocument/2006/relationships/ctrlProp" Target="../ctrlProps/ctrlProp1889.xml"/><Relationship Id="rId12" Type="http://schemas.openxmlformats.org/officeDocument/2006/relationships/ctrlProp" Target="../ctrlProps/ctrlProp1894.xml"/><Relationship Id="rId17" Type="http://schemas.openxmlformats.org/officeDocument/2006/relationships/ctrlProp" Target="../ctrlProps/ctrlProp1899.xml"/><Relationship Id="rId25" Type="http://schemas.openxmlformats.org/officeDocument/2006/relationships/ctrlProp" Target="../ctrlProps/ctrlProp1907.xml"/><Relationship Id="rId33" Type="http://schemas.openxmlformats.org/officeDocument/2006/relationships/ctrlProp" Target="../ctrlProps/ctrlProp1915.xml"/><Relationship Id="rId38" Type="http://schemas.openxmlformats.org/officeDocument/2006/relationships/ctrlProp" Target="../ctrlProps/ctrlProp1920.xml"/><Relationship Id="rId2" Type="http://schemas.openxmlformats.org/officeDocument/2006/relationships/drawing" Target="../drawings/drawing29.xml"/><Relationship Id="rId16" Type="http://schemas.openxmlformats.org/officeDocument/2006/relationships/ctrlProp" Target="../ctrlProps/ctrlProp1898.xml"/><Relationship Id="rId20" Type="http://schemas.openxmlformats.org/officeDocument/2006/relationships/ctrlProp" Target="../ctrlProps/ctrlProp1902.xml"/><Relationship Id="rId29" Type="http://schemas.openxmlformats.org/officeDocument/2006/relationships/ctrlProp" Target="../ctrlProps/ctrlProp1911.xml"/><Relationship Id="rId41" Type="http://schemas.openxmlformats.org/officeDocument/2006/relationships/ctrlProp" Target="../ctrlProps/ctrlProp1923.xml"/><Relationship Id="rId1" Type="http://schemas.openxmlformats.org/officeDocument/2006/relationships/printerSettings" Target="../printerSettings/printerSettings29.bin"/><Relationship Id="rId6" Type="http://schemas.openxmlformats.org/officeDocument/2006/relationships/ctrlProp" Target="../ctrlProps/ctrlProp1888.xml"/><Relationship Id="rId11" Type="http://schemas.openxmlformats.org/officeDocument/2006/relationships/ctrlProp" Target="../ctrlProps/ctrlProp1893.xml"/><Relationship Id="rId24" Type="http://schemas.openxmlformats.org/officeDocument/2006/relationships/ctrlProp" Target="../ctrlProps/ctrlProp1906.xml"/><Relationship Id="rId32" Type="http://schemas.openxmlformats.org/officeDocument/2006/relationships/ctrlProp" Target="../ctrlProps/ctrlProp1914.xml"/><Relationship Id="rId37" Type="http://schemas.openxmlformats.org/officeDocument/2006/relationships/ctrlProp" Target="../ctrlProps/ctrlProp1919.xml"/><Relationship Id="rId40" Type="http://schemas.openxmlformats.org/officeDocument/2006/relationships/ctrlProp" Target="../ctrlProps/ctrlProp1922.xml"/><Relationship Id="rId45" Type="http://schemas.openxmlformats.org/officeDocument/2006/relationships/ctrlProp" Target="../ctrlProps/ctrlProp1927.xml"/><Relationship Id="rId5" Type="http://schemas.openxmlformats.org/officeDocument/2006/relationships/ctrlProp" Target="../ctrlProps/ctrlProp1887.xml"/><Relationship Id="rId15" Type="http://schemas.openxmlformats.org/officeDocument/2006/relationships/ctrlProp" Target="../ctrlProps/ctrlProp1897.xml"/><Relationship Id="rId23" Type="http://schemas.openxmlformats.org/officeDocument/2006/relationships/ctrlProp" Target="../ctrlProps/ctrlProp1905.xml"/><Relationship Id="rId28" Type="http://schemas.openxmlformats.org/officeDocument/2006/relationships/ctrlProp" Target="../ctrlProps/ctrlProp1910.xml"/><Relationship Id="rId36" Type="http://schemas.openxmlformats.org/officeDocument/2006/relationships/ctrlProp" Target="../ctrlProps/ctrlProp1918.xml"/><Relationship Id="rId10" Type="http://schemas.openxmlformats.org/officeDocument/2006/relationships/ctrlProp" Target="../ctrlProps/ctrlProp1892.xml"/><Relationship Id="rId19" Type="http://schemas.openxmlformats.org/officeDocument/2006/relationships/ctrlProp" Target="../ctrlProps/ctrlProp1901.xml"/><Relationship Id="rId31" Type="http://schemas.openxmlformats.org/officeDocument/2006/relationships/ctrlProp" Target="../ctrlProps/ctrlProp1913.xml"/><Relationship Id="rId44" Type="http://schemas.openxmlformats.org/officeDocument/2006/relationships/ctrlProp" Target="../ctrlProps/ctrlProp1926.xml"/><Relationship Id="rId4" Type="http://schemas.openxmlformats.org/officeDocument/2006/relationships/ctrlProp" Target="../ctrlProps/ctrlProp1886.xml"/><Relationship Id="rId9" Type="http://schemas.openxmlformats.org/officeDocument/2006/relationships/ctrlProp" Target="../ctrlProps/ctrlProp1891.xml"/><Relationship Id="rId14" Type="http://schemas.openxmlformats.org/officeDocument/2006/relationships/ctrlProp" Target="../ctrlProps/ctrlProp1896.xml"/><Relationship Id="rId22" Type="http://schemas.openxmlformats.org/officeDocument/2006/relationships/ctrlProp" Target="../ctrlProps/ctrlProp1904.xml"/><Relationship Id="rId27" Type="http://schemas.openxmlformats.org/officeDocument/2006/relationships/ctrlProp" Target="../ctrlProps/ctrlProp1909.xml"/><Relationship Id="rId30" Type="http://schemas.openxmlformats.org/officeDocument/2006/relationships/ctrlProp" Target="../ctrlProps/ctrlProp1912.xml"/><Relationship Id="rId35" Type="http://schemas.openxmlformats.org/officeDocument/2006/relationships/ctrlProp" Target="../ctrlProps/ctrlProp1917.xml"/><Relationship Id="rId43" Type="http://schemas.openxmlformats.org/officeDocument/2006/relationships/ctrlProp" Target="../ctrlProps/ctrlProp192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3" Type="http://schemas.openxmlformats.org/officeDocument/2006/relationships/vmlDrawing" Target="../drawings/vmlDrawing2.v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 Type="http://schemas.openxmlformats.org/officeDocument/2006/relationships/drawing" Target="../drawings/drawing3.x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printerSettings" Target="../printerSettings/printerSettings3.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937.xml"/><Relationship Id="rId18" Type="http://schemas.openxmlformats.org/officeDocument/2006/relationships/ctrlProp" Target="../ctrlProps/ctrlProp1942.xml"/><Relationship Id="rId26" Type="http://schemas.openxmlformats.org/officeDocument/2006/relationships/ctrlProp" Target="../ctrlProps/ctrlProp1950.xml"/><Relationship Id="rId39" Type="http://schemas.openxmlformats.org/officeDocument/2006/relationships/ctrlProp" Target="../ctrlProps/ctrlProp1963.xml"/><Relationship Id="rId21" Type="http://schemas.openxmlformats.org/officeDocument/2006/relationships/ctrlProp" Target="../ctrlProps/ctrlProp1945.xml"/><Relationship Id="rId34" Type="http://schemas.openxmlformats.org/officeDocument/2006/relationships/ctrlProp" Target="../ctrlProps/ctrlProp1958.xml"/><Relationship Id="rId42" Type="http://schemas.openxmlformats.org/officeDocument/2006/relationships/ctrlProp" Target="../ctrlProps/ctrlProp1966.xml"/><Relationship Id="rId47" Type="http://schemas.openxmlformats.org/officeDocument/2006/relationships/ctrlProp" Target="../ctrlProps/ctrlProp1971.xml"/><Relationship Id="rId50" Type="http://schemas.openxmlformats.org/officeDocument/2006/relationships/ctrlProp" Target="../ctrlProps/ctrlProp1974.xml"/><Relationship Id="rId55" Type="http://schemas.openxmlformats.org/officeDocument/2006/relationships/ctrlProp" Target="../ctrlProps/ctrlProp1979.xml"/><Relationship Id="rId63" Type="http://schemas.openxmlformats.org/officeDocument/2006/relationships/ctrlProp" Target="../ctrlProps/ctrlProp1987.xml"/><Relationship Id="rId7" Type="http://schemas.openxmlformats.org/officeDocument/2006/relationships/ctrlProp" Target="../ctrlProps/ctrlProp1931.xml"/><Relationship Id="rId2" Type="http://schemas.openxmlformats.org/officeDocument/2006/relationships/drawing" Target="../drawings/drawing30.xml"/><Relationship Id="rId16" Type="http://schemas.openxmlformats.org/officeDocument/2006/relationships/ctrlProp" Target="../ctrlProps/ctrlProp1940.xml"/><Relationship Id="rId29" Type="http://schemas.openxmlformats.org/officeDocument/2006/relationships/ctrlProp" Target="../ctrlProps/ctrlProp1953.xml"/><Relationship Id="rId1" Type="http://schemas.openxmlformats.org/officeDocument/2006/relationships/printerSettings" Target="../printerSettings/printerSettings30.bin"/><Relationship Id="rId6" Type="http://schemas.openxmlformats.org/officeDocument/2006/relationships/ctrlProp" Target="../ctrlProps/ctrlProp1930.xml"/><Relationship Id="rId11" Type="http://schemas.openxmlformats.org/officeDocument/2006/relationships/ctrlProp" Target="../ctrlProps/ctrlProp1935.xml"/><Relationship Id="rId24" Type="http://schemas.openxmlformats.org/officeDocument/2006/relationships/ctrlProp" Target="../ctrlProps/ctrlProp1948.xml"/><Relationship Id="rId32" Type="http://schemas.openxmlformats.org/officeDocument/2006/relationships/ctrlProp" Target="../ctrlProps/ctrlProp1956.xml"/><Relationship Id="rId37" Type="http://schemas.openxmlformats.org/officeDocument/2006/relationships/ctrlProp" Target="../ctrlProps/ctrlProp1961.xml"/><Relationship Id="rId40" Type="http://schemas.openxmlformats.org/officeDocument/2006/relationships/ctrlProp" Target="../ctrlProps/ctrlProp1964.xml"/><Relationship Id="rId45" Type="http://schemas.openxmlformats.org/officeDocument/2006/relationships/ctrlProp" Target="../ctrlProps/ctrlProp1969.xml"/><Relationship Id="rId53" Type="http://schemas.openxmlformats.org/officeDocument/2006/relationships/ctrlProp" Target="../ctrlProps/ctrlProp1977.xml"/><Relationship Id="rId58" Type="http://schemas.openxmlformats.org/officeDocument/2006/relationships/ctrlProp" Target="../ctrlProps/ctrlProp1982.xml"/><Relationship Id="rId66" Type="http://schemas.openxmlformats.org/officeDocument/2006/relationships/ctrlProp" Target="../ctrlProps/ctrlProp1990.xml"/><Relationship Id="rId5" Type="http://schemas.openxmlformats.org/officeDocument/2006/relationships/ctrlProp" Target="../ctrlProps/ctrlProp1929.xml"/><Relationship Id="rId15" Type="http://schemas.openxmlformats.org/officeDocument/2006/relationships/ctrlProp" Target="../ctrlProps/ctrlProp1939.xml"/><Relationship Id="rId23" Type="http://schemas.openxmlformats.org/officeDocument/2006/relationships/ctrlProp" Target="../ctrlProps/ctrlProp1947.xml"/><Relationship Id="rId28" Type="http://schemas.openxmlformats.org/officeDocument/2006/relationships/ctrlProp" Target="../ctrlProps/ctrlProp1952.xml"/><Relationship Id="rId36" Type="http://schemas.openxmlformats.org/officeDocument/2006/relationships/ctrlProp" Target="../ctrlProps/ctrlProp1960.xml"/><Relationship Id="rId49" Type="http://schemas.openxmlformats.org/officeDocument/2006/relationships/ctrlProp" Target="../ctrlProps/ctrlProp1973.xml"/><Relationship Id="rId57" Type="http://schemas.openxmlformats.org/officeDocument/2006/relationships/ctrlProp" Target="../ctrlProps/ctrlProp1981.xml"/><Relationship Id="rId61" Type="http://schemas.openxmlformats.org/officeDocument/2006/relationships/ctrlProp" Target="../ctrlProps/ctrlProp1985.xml"/><Relationship Id="rId10" Type="http://schemas.openxmlformats.org/officeDocument/2006/relationships/ctrlProp" Target="../ctrlProps/ctrlProp1934.xml"/><Relationship Id="rId19" Type="http://schemas.openxmlformats.org/officeDocument/2006/relationships/ctrlProp" Target="../ctrlProps/ctrlProp1943.xml"/><Relationship Id="rId31" Type="http://schemas.openxmlformats.org/officeDocument/2006/relationships/ctrlProp" Target="../ctrlProps/ctrlProp1955.xml"/><Relationship Id="rId44" Type="http://schemas.openxmlformats.org/officeDocument/2006/relationships/ctrlProp" Target="../ctrlProps/ctrlProp1968.xml"/><Relationship Id="rId52" Type="http://schemas.openxmlformats.org/officeDocument/2006/relationships/ctrlProp" Target="../ctrlProps/ctrlProp1976.xml"/><Relationship Id="rId60" Type="http://schemas.openxmlformats.org/officeDocument/2006/relationships/ctrlProp" Target="../ctrlProps/ctrlProp1984.xml"/><Relationship Id="rId65" Type="http://schemas.openxmlformats.org/officeDocument/2006/relationships/ctrlProp" Target="../ctrlProps/ctrlProp1989.xml"/><Relationship Id="rId4" Type="http://schemas.openxmlformats.org/officeDocument/2006/relationships/ctrlProp" Target="../ctrlProps/ctrlProp1928.xml"/><Relationship Id="rId9" Type="http://schemas.openxmlformats.org/officeDocument/2006/relationships/ctrlProp" Target="../ctrlProps/ctrlProp1933.xml"/><Relationship Id="rId14" Type="http://schemas.openxmlformats.org/officeDocument/2006/relationships/ctrlProp" Target="../ctrlProps/ctrlProp1938.xml"/><Relationship Id="rId22" Type="http://schemas.openxmlformats.org/officeDocument/2006/relationships/ctrlProp" Target="../ctrlProps/ctrlProp1946.xml"/><Relationship Id="rId27" Type="http://schemas.openxmlformats.org/officeDocument/2006/relationships/ctrlProp" Target="../ctrlProps/ctrlProp1951.xml"/><Relationship Id="rId30" Type="http://schemas.openxmlformats.org/officeDocument/2006/relationships/ctrlProp" Target="../ctrlProps/ctrlProp1954.xml"/><Relationship Id="rId35" Type="http://schemas.openxmlformats.org/officeDocument/2006/relationships/ctrlProp" Target="../ctrlProps/ctrlProp1959.xml"/><Relationship Id="rId43" Type="http://schemas.openxmlformats.org/officeDocument/2006/relationships/ctrlProp" Target="../ctrlProps/ctrlProp1967.xml"/><Relationship Id="rId48" Type="http://schemas.openxmlformats.org/officeDocument/2006/relationships/ctrlProp" Target="../ctrlProps/ctrlProp1972.xml"/><Relationship Id="rId56" Type="http://schemas.openxmlformats.org/officeDocument/2006/relationships/ctrlProp" Target="../ctrlProps/ctrlProp1980.xml"/><Relationship Id="rId64" Type="http://schemas.openxmlformats.org/officeDocument/2006/relationships/ctrlProp" Target="../ctrlProps/ctrlProp1988.xml"/><Relationship Id="rId8" Type="http://schemas.openxmlformats.org/officeDocument/2006/relationships/ctrlProp" Target="../ctrlProps/ctrlProp1932.xml"/><Relationship Id="rId51" Type="http://schemas.openxmlformats.org/officeDocument/2006/relationships/ctrlProp" Target="../ctrlProps/ctrlProp1975.xml"/><Relationship Id="rId3" Type="http://schemas.openxmlformats.org/officeDocument/2006/relationships/vmlDrawing" Target="../drawings/vmlDrawing28.vml"/><Relationship Id="rId12" Type="http://schemas.openxmlformats.org/officeDocument/2006/relationships/ctrlProp" Target="../ctrlProps/ctrlProp1936.xml"/><Relationship Id="rId17" Type="http://schemas.openxmlformats.org/officeDocument/2006/relationships/ctrlProp" Target="../ctrlProps/ctrlProp1941.xml"/><Relationship Id="rId25" Type="http://schemas.openxmlformats.org/officeDocument/2006/relationships/ctrlProp" Target="../ctrlProps/ctrlProp1949.xml"/><Relationship Id="rId33" Type="http://schemas.openxmlformats.org/officeDocument/2006/relationships/ctrlProp" Target="../ctrlProps/ctrlProp1957.xml"/><Relationship Id="rId38" Type="http://schemas.openxmlformats.org/officeDocument/2006/relationships/ctrlProp" Target="../ctrlProps/ctrlProp1962.xml"/><Relationship Id="rId46" Type="http://schemas.openxmlformats.org/officeDocument/2006/relationships/ctrlProp" Target="../ctrlProps/ctrlProp1970.xml"/><Relationship Id="rId59" Type="http://schemas.openxmlformats.org/officeDocument/2006/relationships/ctrlProp" Target="../ctrlProps/ctrlProp1983.xml"/><Relationship Id="rId67" Type="http://schemas.openxmlformats.org/officeDocument/2006/relationships/ctrlProp" Target="../ctrlProps/ctrlProp1991.xml"/><Relationship Id="rId20" Type="http://schemas.openxmlformats.org/officeDocument/2006/relationships/ctrlProp" Target="../ctrlProps/ctrlProp1944.xml"/><Relationship Id="rId41" Type="http://schemas.openxmlformats.org/officeDocument/2006/relationships/ctrlProp" Target="../ctrlProps/ctrlProp1965.xml"/><Relationship Id="rId54" Type="http://schemas.openxmlformats.org/officeDocument/2006/relationships/ctrlProp" Target="../ctrlProps/ctrlProp1978.xml"/><Relationship Id="rId62" Type="http://schemas.openxmlformats.org/officeDocument/2006/relationships/ctrlProp" Target="../ctrlProps/ctrlProp198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996.xml"/><Relationship Id="rId13" Type="http://schemas.openxmlformats.org/officeDocument/2006/relationships/ctrlProp" Target="../ctrlProps/ctrlProp2001.xml"/><Relationship Id="rId18" Type="http://schemas.openxmlformats.org/officeDocument/2006/relationships/ctrlProp" Target="../ctrlProps/ctrlProp2006.xml"/><Relationship Id="rId3" Type="http://schemas.openxmlformats.org/officeDocument/2006/relationships/vmlDrawing" Target="../drawings/vmlDrawing29.vml"/><Relationship Id="rId7" Type="http://schemas.openxmlformats.org/officeDocument/2006/relationships/ctrlProp" Target="../ctrlProps/ctrlProp1995.xml"/><Relationship Id="rId12" Type="http://schemas.openxmlformats.org/officeDocument/2006/relationships/ctrlProp" Target="../ctrlProps/ctrlProp2000.xml"/><Relationship Id="rId17" Type="http://schemas.openxmlformats.org/officeDocument/2006/relationships/ctrlProp" Target="../ctrlProps/ctrlProp2005.xml"/><Relationship Id="rId2" Type="http://schemas.openxmlformats.org/officeDocument/2006/relationships/drawing" Target="../drawings/drawing31.xml"/><Relationship Id="rId16" Type="http://schemas.openxmlformats.org/officeDocument/2006/relationships/ctrlProp" Target="../ctrlProps/ctrlProp2004.xml"/><Relationship Id="rId1" Type="http://schemas.openxmlformats.org/officeDocument/2006/relationships/printerSettings" Target="../printerSettings/printerSettings31.bin"/><Relationship Id="rId6" Type="http://schemas.openxmlformats.org/officeDocument/2006/relationships/ctrlProp" Target="../ctrlProps/ctrlProp1994.xml"/><Relationship Id="rId11" Type="http://schemas.openxmlformats.org/officeDocument/2006/relationships/ctrlProp" Target="../ctrlProps/ctrlProp1999.xml"/><Relationship Id="rId5" Type="http://schemas.openxmlformats.org/officeDocument/2006/relationships/ctrlProp" Target="../ctrlProps/ctrlProp1993.xml"/><Relationship Id="rId15" Type="http://schemas.openxmlformats.org/officeDocument/2006/relationships/ctrlProp" Target="../ctrlProps/ctrlProp2003.xml"/><Relationship Id="rId10" Type="http://schemas.openxmlformats.org/officeDocument/2006/relationships/ctrlProp" Target="../ctrlProps/ctrlProp1998.xml"/><Relationship Id="rId19" Type="http://schemas.openxmlformats.org/officeDocument/2006/relationships/ctrlProp" Target="../ctrlProps/ctrlProp2007.xml"/><Relationship Id="rId4" Type="http://schemas.openxmlformats.org/officeDocument/2006/relationships/ctrlProp" Target="../ctrlProps/ctrlProp1992.xml"/><Relationship Id="rId9" Type="http://schemas.openxmlformats.org/officeDocument/2006/relationships/ctrlProp" Target="../ctrlProps/ctrlProp1997.xml"/><Relationship Id="rId14" Type="http://schemas.openxmlformats.org/officeDocument/2006/relationships/ctrlProp" Target="../ctrlProps/ctrlProp200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012.xml"/><Relationship Id="rId13" Type="http://schemas.openxmlformats.org/officeDocument/2006/relationships/ctrlProp" Target="../ctrlProps/ctrlProp2017.xml"/><Relationship Id="rId18" Type="http://schemas.openxmlformats.org/officeDocument/2006/relationships/ctrlProp" Target="../ctrlProps/ctrlProp2022.xml"/><Relationship Id="rId26" Type="http://schemas.openxmlformats.org/officeDocument/2006/relationships/ctrlProp" Target="../ctrlProps/ctrlProp2030.xml"/><Relationship Id="rId3" Type="http://schemas.openxmlformats.org/officeDocument/2006/relationships/vmlDrawing" Target="../drawings/vmlDrawing30.vml"/><Relationship Id="rId21" Type="http://schemas.openxmlformats.org/officeDocument/2006/relationships/ctrlProp" Target="../ctrlProps/ctrlProp2025.xml"/><Relationship Id="rId34" Type="http://schemas.openxmlformats.org/officeDocument/2006/relationships/ctrlProp" Target="../ctrlProps/ctrlProp2038.xml"/><Relationship Id="rId7" Type="http://schemas.openxmlformats.org/officeDocument/2006/relationships/ctrlProp" Target="../ctrlProps/ctrlProp2011.xml"/><Relationship Id="rId12" Type="http://schemas.openxmlformats.org/officeDocument/2006/relationships/ctrlProp" Target="../ctrlProps/ctrlProp2016.xml"/><Relationship Id="rId17" Type="http://schemas.openxmlformats.org/officeDocument/2006/relationships/ctrlProp" Target="../ctrlProps/ctrlProp2021.xml"/><Relationship Id="rId25" Type="http://schemas.openxmlformats.org/officeDocument/2006/relationships/ctrlProp" Target="../ctrlProps/ctrlProp2029.xml"/><Relationship Id="rId33" Type="http://schemas.openxmlformats.org/officeDocument/2006/relationships/ctrlProp" Target="../ctrlProps/ctrlProp2037.xml"/><Relationship Id="rId2" Type="http://schemas.openxmlformats.org/officeDocument/2006/relationships/drawing" Target="../drawings/drawing32.xml"/><Relationship Id="rId16" Type="http://schemas.openxmlformats.org/officeDocument/2006/relationships/ctrlProp" Target="../ctrlProps/ctrlProp2020.xml"/><Relationship Id="rId20" Type="http://schemas.openxmlformats.org/officeDocument/2006/relationships/ctrlProp" Target="../ctrlProps/ctrlProp2024.xml"/><Relationship Id="rId29" Type="http://schemas.openxmlformats.org/officeDocument/2006/relationships/ctrlProp" Target="../ctrlProps/ctrlProp2033.xml"/><Relationship Id="rId1" Type="http://schemas.openxmlformats.org/officeDocument/2006/relationships/printerSettings" Target="../printerSettings/printerSettings32.bin"/><Relationship Id="rId6" Type="http://schemas.openxmlformats.org/officeDocument/2006/relationships/ctrlProp" Target="../ctrlProps/ctrlProp2010.xml"/><Relationship Id="rId11" Type="http://schemas.openxmlformats.org/officeDocument/2006/relationships/ctrlProp" Target="../ctrlProps/ctrlProp2015.xml"/><Relationship Id="rId24" Type="http://schemas.openxmlformats.org/officeDocument/2006/relationships/ctrlProp" Target="../ctrlProps/ctrlProp2028.xml"/><Relationship Id="rId32" Type="http://schemas.openxmlformats.org/officeDocument/2006/relationships/ctrlProp" Target="../ctrlProps/ctrlProp2036.xml"/><Relationship Id="rId5" Type="http://schemas.openxmlformats.org/officeDocument/2006/relationships/ctrlProp" Target="../ctrlProps/ctrlProp2009.xml"/><Relationship Id="rId15" Type="http://schemas.openxmlformats.org/officeDocument/2006/relationships/ctrlProp" Target="../ctrlProps/ctrlProp2019.xml"/><Relationship Id="rId23" Type="http://schemas.openxmlformats.org/officeDocument/2006/relationships/ctrlProp" Target="../ctrlProps/ctrlProp2027.xml"/><Relationship Id="rId28" Type="http://schemas.openxmlformats.org/officeDocument/2006/relationships/ctrlProp" Target="../ctrlProps/ctrlProp2032.xml"/><Relationship Id="rId10" Type="http://schemas.openxmlformats.org/officeDocument/2006/relationships/ctrlProp" Target="../ctrlProps/ctrlProp2014.xml"/><Relationship Id="rId19" Type="http://schemas.openxmlformats.org/officeDocument/2006/relationships/ctrlProp" Target="../ctrlProps/ctrlProp2023.xml"/><Relationship Id="rId31" Type="http://schemas.openxmlformats.org/officeDocument/2006/relationships/ctrlProp" Target="../ctrlProps/ctrlProp2035.xml"/><Relationship Id="rId4" Type="http://schemas.openxmlformats.org/officeDocument/2006/relationships/ctrlProp" Target="../ctrlProps/ctrlProp2008.xml"/><Relationship Id="rId9" Type="http://schemas.openxmlformats.org/officeDocument/2006/relationships/ctrlProp" Target="../ctrlProps/ctrlProp2013.xml"/><Relationship Id="rId14" Type="http://schemas.openxmlformats.org/officeDocument/2006/relationships/ctrlProp" Target="../ctrlProps/ctrlProp2018.xml"/><Relationship Id="rId22" Type="http://schemas.openxmlformats.org/officeDocument/2006/relationships/ctrlProp" Target="../ctrlProps/ctrlProp2026.xml"/><Relationship Id="rId27" Type="http://schemas.openxmlformats.org/officeDocument/2006/relationships/ctrlProp" Target="../ctrlProps/ctrlProp2031.xml"/><Relationship Id="rId30" Type="http://schemas.openxmlformats.org/officeDocument/2006/relationships/ctrlProp" Target="../ctrlProps/ctrlProp2034.xml"/><Relationship Id="rId35" Type="http://schemas.openxmlformats.org/officeDocument/2006/relationships/ctrlProp" Target="../ctrlProps/ctrlProp2039.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2044.xml"/><Relationship Id="rId13" Type="http://schemas.openxmlformats.org/officeDocument/2006/relationships/ctrlProp" Target="../ctrlProps/ctrlProp2049.xml"/><Relationship Id="rId18" Type="http://schemas.openxmlformats.org/officeDocument/2006/relationships/ctrlProp" Target="../ctrlProps/ctrlProp2054.xml"/><Relationship Id="rId26" Type="http://schemas.openxmlformats.org/officeDocument/2006/relationships/ctrlProp" Target="../ctrlProps/ctrlProp2062.xml"/><Relationship Id="rId3" Type="http://schemas.openxmlformats.org/officeDocument/2006/relationships/vmlDrawing" Target="../drawings/vmlDrawing31.vml"/><Relationship Id="rId21" Type="http://schemas.openxmlformats.org/officeDocument/2006/relationships/ctrlProp" Target="../ctrlProps/ctrlProp2057.xml"/><Relationship Id="rId7" Type="http://schemas.openxmlformats.org/officeDocument/2006/relationships/ctrlProp" Target="../ctrlProps/ctrlProp2043.xml"/><Relationship Id="rId12" Type="http://schemas.openxmlformats.org/officeDocument/2006/relationships/ctrlProp" Target="../ctrlProps/ctrlProp2048.xml"/><Relationship Id="rId17" Type="http://schemas.openxmlformats.org/officeDocument/2006/relationships/ctrlProp" Target="../ctrlProps/ctrlProp2053.xml"/><Relationship Id="rId25" Type="http://schemas.openxmlformats.org/officeDocument/2006/relationships/ctrlProp" Target="../ctrlProps/ctrlProp2061.xml"/><Relationship Id="rId2" Type="http://schemas.openxmlformats.org/officeDocument/2006/relationships/drawing" Target="../drawings/drawing33.xml"/><Relationship Id="rId16" Type="http://schemas.openxmlformats.org/officeDocument/2006/relationships/ctrlProp" Target="../ctrlProps/ctrlProp2052.xml"/><Relationship Id="rId20" Type="http://schemas.openxmlformats.org/officeDocument/2006/relationships/ctrlProp" Target="../ctrlProps/ctrlProp2056.xml"/><Relationship Id="rId1" Type="http://schemas.openxmlformats.org/officeDocument/2006/relationships/printerSettings" Target="../printerSettings/printerSettings33.bin"/><Relationship Id="rId6" Type="http://schemas.openxmlformats.org/officeDocument/2006/relationships/ctrlProp" Target="../ctrlProps/ctrlProp2042.xml"/><Relationship Id="rId11" Type="http://schemas.openxmlformats.org/officeDocument/2006/relationships/ctrlProp" Target="../ctrlProps/ctrlProp2047.xml"/><Relationship Id="rId24" Type="http://schemas.openxmlformats.org/officeDocument/2006/relationships/ctrlProp" Target="../ctrlProps/ctrlProp2060.xml"/><Relationship Id="rId5" Type="http://schemas.openxmlformats.org/officeDocument/2006/relationships/ctrlProp" Target="../ctrlProps/ctrlProp2041.xml"/><Relationship Id="rId15" Type="http://schemas.openxmlformats.org/officeDocument/2006/relationships/ctrlProp" Target="../ctrlProps/ctrlProp2051.xml"/><Relationship Id="rId23" Type="http://schemas.openxmlformats.org/officeDocument/2006/relationships/ctrlProp" Target="../ctrlProps/ctrlProp2059.xml"/><Relationship Id="rId28" Type="http://schemas.openxmlformats.org/officeDocument/2006/relationships/ctrlProp" Target="../ctrlProps/ctrlProp2064.xml"/><Relationship Id="rId10" Type="http://schemas.openxmlformats.org/officeDocument/2006/relationships/ctrlProp" Target="../ctrlProps/ctrlProp2046.xml"/><Relationship Id="rId19" Type="http://schemas.openxmlformats.org/officeDocument/2006/relationships/ctrlProp" Target="../ctrlProps/ctrlProp2055.xml"/><Relationship Id="rId4" Type="http://schemas.openxmlformats.org/officeDocument/2006/relationships/ctrlProp" Target="../ctrlProps/ctrlProp2040.xml"/><Relationship Id="rId9" Type="http://schemas.openxmlformats.org/officeDocument/2006/relationships/ctrlProp" Target="../ctrlProps/ctrlProp2045.xml"/><Relationship Id="rId14" Type="http://schemas.openxmlformats.org/officeDocument/2006/relationships/ctrlProp" Target="../ctrlProps/ctrlProp2050.xml"/><Relationship Id="rId22" Type="http://schemas.openxmlformats.org/officeDocument/2006/relationships/ctrlProp" Target="../ctrlProps/ctrlProp2058.xml"/><Relationship Id="rId27" Type="http://schemas.openxmlformats.org/officeDocument/2006/relationships/ctrlProp" Target="../ctrlProps/ctrlProp206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2069.xml"/><Relationship Id="rId13" Type="http://schemas.openxmlformats.org/officeDocument/2006/relationships/ctrlProp" Target="../ctrlProps/ctrlProp2074.xml"/><Relationship Id="rId18" Type="http://schemas.openxmlformats.org/officeDocument/2006/relationships/ctrlProp" Target="../ctrlProps/ctrlProp2079.xml"/><Relationship Id="rId26" Type="http://schemas.openxmlformats.org/officeDocument/2006/relationships/ctrlProp" Target="../ctrlProps/ctrlProp2087.xml"/><Relationship Id="rId3" Type="http://schemas.openxmlformats.org/officeDocument/2006/relationships/vmlDrawing" Target="../drawings/vmlDrawing32.vml"/><Relationship Id="rId21" Type="http://schemas.openxmlformats.org/officeDocument/2006/relationships/ctrlProp" Target="../ctrlProps/ctrlProp2082.xml"/><Relationship Id="rId7" Type="http://schemas.openxmlformats.org/officeDocument/2006/relationships/ctrlProp" Target="../ctrlProps/ctrlProp2068.xml"/><Relationship Id="rId12" Type="http://schemas.openxmlformats.org/officeDocument/2006/relationships/ctrlProp" Target="../ctrlProps/ctrlProp2073.xml"/><Relationship Id="rId17" Type="http://schemas.openxmlformats.org/officeDocument/2006/relationships/ctrlProp" Target="../ctrlProps/ctrlProp2078.xml"/><Relationship Id="rId25" Type="http://schemas.openxmlformats.org/officeDocument/2006/relationships/ctrlProp" Target="../ctrlProps/ctrlProp2086.xml"/><Relationship Id="rId2" Type="http://schemas.openxmlformats.org/officeDocument/2006/relationships/drawing" Target="../drawings/drawing34.xml"/><Relationship Id="rId16" Type="http://schemas.openxmlformats.org/officeDocument/2006/relationships/ctrlProp" Target="../ctrlProps/ctrlProp2077.xml"/><Relationship Id="rId20" Type="http://schemas.openxmlformats.org/officeDocument/2006/relationships/ctrlProp" Target="../ctrlProps/ctrlProp2081.xml"/><Relationship Id="rId1" Type="http://schemas.openxmlformats.org/officeDocument/2006/relationships/printerSettings" Target="../printerSettings/printerSettings34.bin"/><Relationship Id="rId6" Type="http://schemas.openxmlformats.org/officeDocument/2006/relationships/ctrlProp" Target="../ctrlProps/ctrlProp2067.xml"/><Relationship Id="rId11" Type="http://schemas.openxmlformats.org/officeDocument/2006/relationships/ctrlProp" Target="../ctrlProps/ctrlProp2072.xml"/><Relationship Id="rId24" Type="http://schemas.openxmlformats.org/officeDocument/2006/relationships/ctrlProp" Target="../ctrlProps/ctrlProp2085.xml"/><Relationship Id="rId5" Type="http://schemas.openxmlformats.org/officeDocument/2006/relationships/ctrlProp" Target="../ctrlProps/ctrlProp2066.xml"/><Relationship Id="rId15" Type="http://schemas.openxmlformats.org/officeDocument/2006/relationships/ctrlProp" Target="../ctrlProps/ctrlProp2076.xml"/><Relationship Id="rId23" Type="http://schemas.openxmlformats.org/officeDocument/2006/relationships/ctrlProp" Target="../ctrlProps/ctrlProp2084.xml"/><Relationship Id="rId28" Type="http://schemas.openxmlformats.org/officeDocument/2006/relationships/ctrlProp" Target="../ctrlProps/ctrlProp2089.xml"/><Relationship Id="rId10" Type="http://schemas.openxmlformats.org/officeDocument/2006/relationships/ctrlProp" Target="../ctrlProps/ctrlProp2071.xml"/><Relationship Id="rId19" Type="http://schemas.openxmlformats.org/officeDocument/2006/relationships/ctrlProp" Target="../ctrlProps/ctrlProp2080.xml"/><Relationship Id="rId4" Type="http://schemas.openxmlformats.org/officeDocument/2006/relationships/ctrlProp" Target="../ctrlProps/ctrlProp2065.xml"/><Relationship Id="rId9" Type="http://schemas.openxmlformats.org/officeDocument/2006/relationships/ctrlProp" Target="../ctrlProps/ctrlProp2070.xml"/><Relationship Id="rId14" Type="http://schemas.openxmlformats.org/officeDocument/2006/relationships/ctrlProp" Target="../ctrlProps/ctrlProp2075.xml"/><Relationship Id="rId22" Type="http://schemas.openxmlformats.org/officeDocument/2006/relationships/ctrlProp" Target="../ctrlProps/ctrlProp2083.xml"/><Relationship Id="rId27" Type="http://schemas.openxmlformats.org/officeDocument/2006/relationships/ctrlProp" Target="../ctrlProps/ctrlProp2088.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099.xml"/><Relationship Id="rId18" Type="http://schemas.openxmlformats.org/officeDocument/2006/relationships/ctrlProp" Target="../ctrlProps/ctrlProp2104.xml"/><Relationship Id="rId26" Type="http://schemas.openxmlformats.org/officeDocument/2006/relationships/ctrlProp" Target="../ctrlProps/ctrlProp2112.xml"/><Relationship Id="rId39" Type="http://schemas.openxmlformats.org/officeDocument/2006/relationships/ctrlProp" Target="../ctrlProps/ctrlProp2125.xml"/><Relationship Id="rId21" Type="http://schemas.openxmlformats.org/officeDocument/2006/relationships/ctrlProp" Target="../ctrlProps/ctrlProp2107.xml"/><Relationship Id="rId34" Type="http://schemas.openxmlformats.org/officeDocument/2006/relationships/ctrlProp" Target="../ctrlProps/ctrlProp2120.xml"/><Relationship Id="rId42" Type="http://schemas.openxmlformats.org/officeDocument/2006/relationships/ctrlProp" Target="../ctrlProps/ctrlProp2128.xml"/><Relationship Id="rId47" Type="http://schemas.openxmlformats.org/officeDocument/2006/relationships/ctrlProp" Target="../ctrlProps/ctrlProp2133.xml"/><Relationship Id="rId50" Type="http://schemas.openxmlformats.org/officeDocument/2006/relationships/ctrlProp" Target="../ctrlProps/ctrlProp2136.xml"/><Relationship Id="rId55" Type="http://schemas.openxmlformats.org/officeDocument/2006/relationships/ctrlProp" Target="../ctrlProps/ctrlProp2141.xml"/><Relationship Id="rId63" Type="http://schemas.openxmlformats.org/officeDocument/2006/relationships/ctrlProp" Target="../ctrlProps/ctrlProp2149.xml"/><Relationship Id="rId7" Type="http://schemas.openxmlformats.org/officeDocument/2006/relationships/ctrlProp" Target="../ctrlProps/ctrlProp2093.xml"/><Relationship Id="rId2" Type="http://schemas.openxmlformats.org/officeDocument/2006/relationships/drawing" Target="../drawings/drawing35.xml"/><Relationship Id="rId16" Type="http://schemas.openxmlformats.org/officeDocument/2006/relationships/ctrlProp" Target="../ctrlProps/ctrlProp2102.xml"/><Relationship Id="rId20" Type="http://schemas.openxmlformats.org/officeDocument/2006/relationships/ctrlProp" Target="../ctrlProps/ctrlProp2106.xml"/><Relationship Id="rId29" Type="http://schemas.openxmlformats.org/officeDocument/2006/relationships/ctrlProp" Target="../ctrlProps/ctrlProp2115.xml"/><Relationship Id="rId41" Type="http://schemas.openxmlformats.org/officeDocument/2006/relationships/ctrlProp" Target="../ctrlProps/ctrlProp2127.xml"/><Relationship Id="rId54" Type="http://schemas.openxmlformats.org/officeDocument/2006/relationships/ctrlProp" Target="../ctrlProps/ctrlProp2140.xml"/><Relationship Id="rId62" Type="http://schemas.openxmlformats.org/officeDocument/2006/relationships/ctrlProp" Target="../ctrlProps/ctrlProp2148.xml"/><Relationship Id="rId1" Type="http://schemas.openxmlformats.org/officeDocument/2006/relationships/printerSettings" Target="../printerSettings/printerSettings35.bin"/><Relationship Id="rId6" Type="http://schemas.openxmlformats.org/officeDocument/2006/relationships/ctrlProp" Target="../ctrlProps/ctrlProp2092.xml"/><Relationship Id="rId11" Type="http://schemas.openxmlformats.org/officeDocument/2006/relationships/ctrlProp" Target="../ctrlProps/ctrlProp2097.xml"/><Relationship Id="rId24" Type="http://schemas.openxmlformats.org/officeDocument/2006/relationships/ctrlProp" Target="../ctrlProps/ctrlProp2110.xml"/><Relationship Id="rId32" Type="http://schemas.openxmlformats.org/officeDocument/2006/relationships/ctrlProp" Target="../ctrlProps/ctrlProp2118.xml"/><Relationship Id="rId37" Type="http://schemas.openxmlformats.org/officeDocument/2006/relationships/ctrlProp" Target="../ctrlProps/ctrlProp2123.xml"/><Relationship Id="rId40" Type="http://schemas.openxmlformats.org/officeDocument/2006/relationships/ctrlProp" Target="../ctrlProps/ctrlProp2126.xml"/><Relationship Id="rId45" Type="http://schemas.openxmlformats.org/officeDocument/2006/relationships/ctrlProp" Target="../ctrlProps/ctrlProp2131.xml"/><Relationship Id="rId53" Type="http://schemas.openxmlformats.org/officeDocument/2006/relationships/ctrlProp" Target="../ctrlProps/ctrlProp2139.xml"/><Relationship Id="rId58" Type="http://schemas.openxmlformats.org/officeDocument/2006/relationships/ctrlProp" Target="../ctrlProps/ctrlProp2144.xml"/><Relationship Id="rId66" Type="http://schemas.openxmlformats.org/officeDocument/2006/relationships/ctrlProp" Target="../ctrlProps/ctrlProp2152.xml"/><Relationship Id="rId5" Type="http://schemas.openxmlformats.org/officeDocument/2006/relationships/ctrlProp" Target="../ctrlProps/ctrlProp2091.xml"/><Relationship Id="rId15" Type="http://schemas.openxmlformats.org/officeDocument/2006/relationships/ctrlProp" Target="../ctrlProps/ctrlProp2101.xml"/><Relationship Id="rId23" Type="http://schemas.openxmlformats.org/officeDocument/2006/relationships/ctrlProp" Target="../ctrlProps/ctrlProp2109.xml"/><Relationship Id="rId28" Type="http://schemas.openxmlformats.org/officeDocument/2006/relationships/ctrlProp" Target="../ctrlProps/ctrlProp2114.xml"/><Relationship Id="rId36" Type="http://schemas.openxmlformats.org/officeDocument/2006/relationships/ctrlProp" Target="../ctrlProps/ctrlProp2122.xml"/><Relationship Id="rId49" Type="http://schemas.openxmlformats.org/officeDocument/2006/relationships/ctrlProp" Target="../ctrlProps/ctrlProp2135.xml"/><Relationship Id="rId57" Type="http://schemas.openxmlformats.org/officeDocument/2006/relationships/ctrlProp" Target="../ctrlProps/ctrlProp2143.xml"/><Relationship Id="rId61" Type="http://schemas.openxmlformats.org/officeDocument/2006/relationships/ctrlProp" Target="../ctrlProps/ctrlProp2147.xml"/><Relationship Id="rId10" Type="http://schemas.openxmlformats.org/officeDocument/2006/relationships/ctrlProp" Target="../ctrlProps/ctrlProp2096.xml"/><Relationship Id="rId19" Type="http://schemas.openxmlformats.org/officeDocument/2006/relationships/ctrlProp" Target="../ctrlProps/ctrlProp2105.xml"/><Relationship Id="rId31" Type="http://schemas.openxmlformats.org/officeDocument/2006/relationships/ctrlProp" Target="../ctrlProps/ctrlProp2117.xml"/><Relationship Id="rId44" Type="http://schemas.openxmlformats.org/officeDocument/2006/relationships/ctrlProp" Target="../ctrlProps/ctrlProp2130.xml"/><Relationship Id="rId52" Type="http://schemas.openxmlformats.org/officeDocument/2006/relationships/ctrlProp" Target="../ctrlProps/ctrlProp2138.xml"/><Relationship Id="rId60" Type="http://schemas.openxmlformats.org/officeDocument/2006/relationships/ctrlProp" Target="../ctrlProps/ctrlProp2146.xml"/><Relationship Id="rId65" Type="http://schemas.openxmlformats.org/officeDocument/2006/relationships/ctrlProp" Target="../ctrlProps/ctrlProp2151.xml"/><Relationship Id="rId4" Type="http://schemas.openxmlformats.org/officeDocument/2006/relationships/ctrlProp" Target="../ctrlProps/ctrlProp2090.xml"/><Relationship Id="rId9" Type="http://schemas.openxmlformats.org/officeDocument/2006/relationships/ctrlProp" Target="../ctrlProps/ctrlProp2095.xml"/><Relationship Id="rId14" Type="http://schemas.openxmlformats.org/officeDocument/2006/relationships/ctrlProp" Target="../ctrlProps/ctrlProp2100.xml"/><Relationship Id="rId22" Type="http://schemas.openxmlformats.org/officeDocument/2006/relationships/ctrlProp" Target="../ctrlProps/ctrlProp2108.xml"/><Relationship Id="rId27" Type="http://schemas.openxmlformats.org/officeDocument/2006/relationships/ctrlProp" Target="../ctrlProps/ctrlProp2113.xml"/><Relationship Id="rId30" Type="http://schemas.openxmlformats.org/officeDocument/2006/relationships/ctrlProp" Target="../ctrlProps/ctrlProp2116.xml"/><Relationship Id="rId35" Type="http://schemas.openxmlformats.org/officeDocument/2006/relationships/ctrlProp" Target="../ctrlProps/ctrlProp2121.xml"/><Relationship Id="rId43" Type="http://schemas.openxmlformats.org/officeDocument/2006/relationships/ctrlProp" Target="../ctrlProps/ctrlProp2129.xml"/><Relationship Id="rId48" Type="http://schemas.openxmlformats.org/officeDocument/2006/relationships/ctrlProp" Target="../ctrlProps/ctrlProp2134.xml"/><Relationship Id="rId56" Type="http://schemas.openxmlformats.org/officeDocument/2006/relationships/ctrlProp" Target="../ctrlProps/ctrlProp2142.xml"/><Relationship Id="rId64" Type="http://schemas.openxmlformats.org/officeDocument/2006/relationships/ctrlProp" Target="../ctrlProps/ctrlProp2150.xml"/><Relationship Id="rId8" Type="http://schemas.openxmlformats.org/officeDocument/2006/relationships/ctrlProp" Target="../ctrlProps/ctrlProp2094.xml"/><Relationship Id="rId51" Type="http://schemas.openxmlformats.org/officeDocument/2006/relationships/ctrlProp" Target="../ctrlProps/ctrlProp2137.xml"/><Relationship Id="rId3" Type="http://schemas.openxmlformats.org/officeDocument/2006/relationships/vmlDrawing" Target="../drawings/vmlDrawing33.vml"/><Relationship Id="rId12" Type="http://schemas.openxmlformats.org/officeDocument/2006/relationships/ctrlProp" Target="../ctrlProps/ctrlProp2098.xml"/><Relationship Id="rId17" Type="http://schemas.openxmlformats.org/officeDocument/2006/relationships/ctrlProp" Target="../ctrlProps/ctrlProp2103.xml"/><Relationship Id="rId25" Type="http://schemas.openxmlformats.org/officeDocument/2006/relationships/ctrlProp" Target="../ctrlProps/ctrlProp2111.xml"/><Relationship Id="rId33" Type="http://schemas.openxmlformats.org/officeDocument/2006/relationships/ctrlProp" Target="../ctrlProps/ctrlProp2119.xml"/><Relationship Id="rId38" Type="http://schemas.openxmlformats.org/officeDocument/2006/relationships/ctrlProp" Target="../ctrlProps/ctrlProp2124.xml"/><Relationship Id="rId46" Type="http://schemas.openxmlformats.org/officeDocument/2006/relationships/ctrlProp" Target="../ctrlProps/ctrlProp2132.xml"/><Relationship Id="rId59" Type="http://schemas.openxmlformats.org/officeDocument/2006/relationships/ctrlProp" Target="../ctrlProps/ctrlProp214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157.xml"/><Relationship Id="rId3" Type="http://schemas.openxmlformats.org/officeDocument/2006/relationships/vmlDrawing" Target="../drawings/vmlDrawing34.vml"/><Relationship Id="rId7" Type="http://schemas.openxmlformats.org/officeDocument/2006/relationships/ctrlProp" Target="../ctrlProps/ctrlProp2156.xml"/><Relationship Id="rId2" Type="http://schemas.openxmlformats.org/officeDocument/2006/relationships/drawing" Target="../drawings/drawing36.xml"/><Relationship Id="rId1" Type="http://schemas.openxmlformats.org/officeDocument/2006/relationships/printerSettings" Target="../printerSettings/printerSettings36.bin"/><Relationship Id="rId6" Type="http://schemas.openxmlformats.org/officeDocument/2006/relationships/ctrlProp" Target="../ctrlProps/ctrlProp2155.xml"/><Relationship Id="rId11" Type="http://schemas.openxmlformats.org/officeDocument/2006/relationships/ctrlProp" Target="../ctrlProps/ctrlProp2160.xml"/><Relationship Id="rId5" Type="http://schemas.openxmlformats.org/officeDocument/2006/relationships/ctrlProp" Target="../ctrlProps/ctrlProp2154.xml"/><Relationship Id="rId10" Type="http://schemas.openxmlformats.org/officeDocument/2006/relationships/ctrlProp" Target="../ctrlProps/ctrlProp2159.xml"/><Relationship Id="rId4" Type="http://schemas.openxmlformats.org/officeDocument/2006/relationships/ctrlProp" Target="../ctrlProps/ctrlProp2153.xml"/><Relationship Id="rId9" Type="http://schemas.openxmlformats.org/officeDocument/2006/relationships/ctrlProp" Target="../ctrlProps/ctrlProp2158.xml"/></Relationships>
</file>

<file path=xl/worksheets/_rels/sheet37.xml.rels><?xml version="1.0" encoding="UTF-8" standalone="yes"?>
<Relationships xmlns="http://schemas.openxmlformats.org/package/2006/relationships"><Relationship Id="rId117" Type="http://schemas.openxmlformats.org/officeDocument/2006/relationships/ctrlProp" Target="../ctrlProps/ctrlProp2274.xml"/><Relationship Id="rId21" Type="http://schemas.openxmlformats.org/officeDocument/2006/relationships/ctrlProp" Target="../ctrlProps/ctrlProp2178.xml"/><Relationship Id="rId42" Type="http://schemas.openxmlformats.org/officeDocument/2006/relationships/ctrlProp" Target="../ctrlProps/ctrlProp2199.xml"/><Relationship Id="rId63" Type="http://schemas.openxmlformats.org/officeDocument/2006/relationships/ctrlProp" Target="../ctrlProps/ctrlProp2220.xml"/><Relationship Id="rId84" Type="http://schemas.openxmlformats.org/officeDocument/2006/relationships/ctrlProp" Target="../ctrlProps/ctrlProp2241.xml"/><Relationship Id="rId138" Type="http://schemas.openxmlformats.org/officeDocument/2006/relationships/ctrlProp" Target="../ctrlProps/ctrlProp2295.xml"/><Relationship Id="rId159" Type="http://schemas.openxmlformats.org/officeDocument/2006/relationships/ctrlProp" Target="../ctrlProps/ctrlProp2316.xml"/><Relationship Id="rId170" Type="http://schemas.openxmlformats.org/officeDocument/2006/relationships/ctrlProp" Target="../ctrlProps/ctrlProp2327.xml"/><Relationship Id="rId191" Type="http://schemas.openxmlformats.org/officeDocument/2006/relationships/ctrlProp" Target="../ctrlProps/ctrlProp2348.xml"/><Relationship Id="rId205" Type="http://schemas.openxmlformats.org/officeDocument/2006/relationships/ctrlProp" Target="../ctrlProps/ctrlProp2362.xml"/><Relationship Id="rId226" Type="http://schemas.openxmlformats.org/officeDocument/2006/relationships/ctrlProp" Target="../ctrlProps/ctrlProp2383.xml"/><Relationship Id="rId107" Type="http://schemas.openxmlformats.org/officeDocument/2006/relationships/ctrlProp" Target="../ctrlProps/ctrlProp2264.xml"/><Relationship Id="rId11" Type="http://schemas.openxmlformats.org/officeDocument/2006/relationships/ctrlProp" Target="../ctrlProps/ctrlProp2168.xml"/><Relationship Id="rId32" Type="http://schemas.openxmlformats.org/officeDocument/2006/relationships/ctrlProp" Target="../ctrlProps/ctrlProp2189.xml"/><Relationship Id="rId53" Type="http://schemas.openxmlformats.org/officeDocument/2006/relationships/ctrlProp" Target="../ctrlProps/ctrlProp2210.xml"/><Relationship Id="rId74" Type="http://schemas.openxmlformats.org/officeDocument/2006/relationships/ctrlProp" Target="../ctrlProps/ctrlProp2231.xml"/><Relationship Id="rId128" Type="http://schemas.openxmlformats.org/officeDocument/2006/relationships/ctrlProp" Target="../ctrlProps/ctrlProp2285.xml"/><Relationship Id="rId149" Type="http://schemas.openxmlformats.org/officeDocument/2006/relationships/ctrlProp" Target="../ctrlProps/ctrlProp2306.xml"/><Relationship Id="rId5" Type="http://schemas.openxmlformats.org/officeDocument/2006/relationships/ctrlProp" Target="../ctrlProps/ctrlProp2162.xml"/><Relationship Id="rId95" Type="http://schemas.openxmlformats.org/officeDocument/2006/relationships/ctrlProp" Target="../ctrlProps/ctrlProp2252.xml"/><Relationship Id="rId160" Type="http://schemas.openxmlformats.org/officeDocument/2006/relationships/ctrlProp" Target="../ctrlProps/ctrlProp2317.xml"/><Relationship Id="rId181" Type="http://schemas.openxmlformats.org/officeDocument/2006/relationships/ctrlProp" Target="../ctrlProps/ctrlProp2338.xml"/><Relationship Id="rId216" Type="http://schemas.openxmlformats.org/officeDocument/2006/relationships/ctrlProp" Target="../ctrlProps/ctrlProp2373.xml"/><Relationship Id="rId237" Type="http://schemas.openxmlformats.org/officeDocument/2006/relationships/ctrlProp" Target="../ctrlProps/ctrlProp2394.xml"/><Relationship Id="rId22" Type="http://schemas.openxmlformats.org/officeDocument/2006/relationships/ctrlProp" Target="../ctrlProps/ctrlProp2179.xml"/><Relationship Id="rId43" Type="http://schemas.openxmlformats.org/officeDocument/2006/relationships/ctrlProp" Target="../ctrlProps/ctrlProp2200.xml"/><Relationship Id="rId64" Type="http://schemas.openxmlformats.org/officeDocument/2006/relationships/ctrlProp" Target="../ctrlProps/ctrlProp2221.xml"/><Relationship Id="rId118" Type="http://schemas.openxmlformats.org/officeDocument/2006/relationships/ctrlProp" Target="../ctrlProps/ctrlProp2275.xml"/><Relationship Id="rId139" Type="http://schemas.openxmlformats.org/officeDocument/2006/relationships/ctrlProp" Target="../ctrlProps/ctrlProp2296.xml"/><Relationship Id="rId85" Type="http://schemas.openxmlformats.org/officeDocument/2006/relationships/ctrlProp" Target="../ctrlProps/ctrlProp2242.xml"/><Relationship Id="rId150" Type="http://schemas.openxmlformats.org/officeDocument/2006/relationships/ctrlProp" Target="../ctrlProps/ctrlProp2307.xml"/><Relationship Id="rId171" Type="http://schemas.openxmlformats.org/officeDocument/2006/relationships/ctrlProp" Target="../ctrlProps/ctrlProp2328.xml"/><Relationship Id="rId192" Type="http://schemas.openxmlformats.org/officeDocument/2006/relationships/ctrlProp" Target="../ctrlProps/ctrlProp2349.xml"/><Relationship Id="rId206" Type="http://schemas.openxmlformats.org/officeDocument/2006/relationships/ctrlProp" Target="../ctrlProps/ctrlProp2363.xml"/><Relationship Id="rId227" Type="http://schemas.openxmlformats.org/officeDocument/2006/relationships/ctrlProp" Target="../ctrlProps/ctrlProp2384.xml"/><Relationship Id="rId201" Type="http://schemas.openxmlformats.org/officeDocument/2006/relationships/ctrlProp" Target="../ctrlProps/ctrlProp2358.xml"/><Relationship Id="rId222" Type="http://schemas.openxmlformats.org/officeDocument/2006/relationships/ctrlProp" Target="../ctrlProps/ctrlProp2379.xml"/><Relationship Id="rId12" Type="http://schemas.openxmlformats.org/officeDocument/2006/relationships/ctrlProp" Target="../ctrlProps/ctrlProp2169.xml"/><Relationship Id="rId17" Type="http://schemas.openxmlformats.org/officeDocument/2006/relationships/ctrlProp" Target="../ctrlProps/ctrlProp2174.xml"/><Relationship Id="rId33" Type="http://schemas.openxmlformats.org/officeDocument/2006/relationships/ctrlProp" Target="../ctrlProps/ctrlProp2190.xml"/><Relationship Id="rId38" Type="http://schemas.openxmlformats.org/officeDocument/2006/relationships/ctrlProp" Target="../ctrlProps/ctrlProp2195.xml"/><Relationship Id="rId59" Type="http://schemas.openxmlformats.org/officeDocument/2006/relationships/ctrlProp" Target="../ctrlProps/ctrlProp2216.xml"/><Relationship Id="rId103" Type="http://schemas.openxmlformats.org/officeDocument/2006/relationships/ctrlProp" Target="../ctrlProps/ctrlProp2260.xml"/><Relationship Id="rId108" Type="http://schemas.openxmlformats.org/officeDocument/2006/relationships/ctrlProp" Target="../ctrlProps/ctrlProp2265.xml"/><Relationship Id="rId124" Type="http://schemas.openxmlformats.org/officeDocument/2006/relationships/ctrlProp" Target="../ctrlProps/ctrlProp2281.xml"/><Relationship Id="rId129" Type="http://schemas.openxmlformats.org/officeDocument/2006/relationships/ctrlProp" Target="../ctrlProps/ctrlProp2286.xml"/><Relationship Id="rId54" Type="http://schemas.openxmlformats.org/officeDocument/2006/relationships/ctrlProp" Target="../ctrlProps/ctrlProp2211.xml"/><Relationship Id="rId70" Type="http://schemas.openxmlformats.org/officeDocument/2006/relationships/ctrlProp" Target="../ctrlProps/ctrlProp2227.xml"/><Relationship Id="rId75" Type="http://schemas.openxmlformats.org/officeDocument/2006/relationships/ctrlProp" Target="../ctrlProps/ctrlProp2232.xml"/><Relationship Id="rId91" Type="http://schemas.openxmlformats.org/officeDocument/2006/relationships/ctrlProp" Target="../ctrlProps/ctrlProp2248.xml"/><Relationship Id="rId96" Type="http://schemas.openxmlformats.org/officeDocument/2006/relationships/ctrlProp" Target="../ctrlProps/ctrlProp2253.xml"/><Relationship Id="rId140" Type="http://schemas.openxmlformats.org/officeDocument/2006/relationships/ctrlProp" Target="../ctrlProps/ctrlProp2297.xml"/><Relationship Id="rId145" Type="http://schemas.openxmlformats.org/officeDocument/2006/relationships/ctrlProp" Target="../ctrlProps/ctrlProp2302.xml"/><Relationship Id="rId161" Type="http://schemas.openxmlformats.org/officeDocument/2006/relationships/ctrlProp" Target="../ctrlProps/ctrlProp2318.xml"/><Relationship Id="rId166" Type="http://schemas.openxmlformats.org/officeDocument/2006/relationships/ctrlProp" Target="../ctrlProps/ctrlProp2323.xml"/><Relationship Id="rId182" Type="http://schemas.openxmlformats.org/officeDocument/2006/relationships/ctrlProp" Target="../ctrlProps/ctrlProp2339.xml"/><Relationship Id="rId187" Type="http://schemas.openxmlformats.org/officeDocument/2006/relationships/ctrlProp" Target="../ctrlProps/ctrlProp2344.xml"/><Relationship Id="rId217" Type="http://schemas.openxmlformats.org/officeDocument/2006/relationships/ctrlProp" Target="../ctrlProps/ctrlProp2374.xml"/><Relationship Id="rId1" Type="http://schemas.openxmlformats.org/officeDocument/2006/relationships/printerSettings" Target="../printerSettings/printerSettings37.bin"/><Relationship Id="rId6" Type="http://schemas.openxmlformats.org/officeDocument/2006/relationships/ctrlProp" Target="../ctrlProps/ctrlProp2163.xml"/><Relationship Id="rId212" Type="http://schemas.openxmlformats.org/officeDocument/2006/relationships/ctrlProp" Target="../ctrlProps/ctrlProp2369.xml"/><Relationship Id="rId233" Type="http://schemas.openxmlformats.org/officeDocument/2006/relationships/ctrlProp" Target="../ctrlProps/ctrlProp2390.xml"/><Relationship Id="rId238" Type="http://schemas.openxmlformats.org/officeDocument/2006/relationships/ctrlProp" Target="../ctrlProps/ctrlProp2395.xml"/><Relationship Id="rId23" Type="http://schemas.openxmlformats.org/officeDocument/2006/relationships/ctrlProp" Target="../ctrlProps/ctrlProp2180.xml"/><Relationship Id="rId28" Type="http://schemas.openxmlformats.org/officeDocument/2006/relationships/ctrlProp" Target="../ctrlProps/ctrlProp2185.xml"/><Relationship Id="rId49" Type="http://schemas.openxmlformats.org/officeDocument/2006/relationships/ctrlProp" Target="../ctrlProps/ctrlProp2206.xml"/><Relationship Id="rId114" Type="http://schemas.openxmlformats.org/officeDocument/2006/relationships/ctrlProp" Target="../ctrlProps/ctrlProp2271.xml"/><Relationship Id="rId119" Type="http://schemas.openxmlformats.org/officeDocument/2006/relationships/ctrlProp" Target="../ctrlProps/ctrlProp2276.xml"/><Relationship Id="rId44" Type="http://schemas.openxmlformats.org/officeDocument/2006/relationships/ctrlProp" Target="../ctrlProps/ctrlProp2201.xml"/><Relationship Id="rId60" Type="http://schemas.openxmlformats.org/officeDocument/2006/relationships/ctrlProp" Target="../ctrlProps/ctrlProp2217.xml"/><Relationship Id="rId65" Type="http://schemas.openxmlformats.org/officeDocument/2006/relationships/ctrlProp" Target="../ctrlProps/ctrlProp2222.xml"/><Relationship Id="rId81" Type="http://schemas.openxmlformats.org/officeDocument/2006/relationships/ctrlProp" Target="../ctrlProps/ctrlProp2238.xml"/><Relationship Id="rId86" Type="http://schemas.openxmlformats.org/officeDocument/2006/relationships/ctrlProp" Target="../ctrlProps/ctrlProp2243.xml"/><Relationship Id="rId130" Type="http://schemas.openxmlformats.org/officeDocument/2006/relationships/ctrlProp" Target="../ctrlProps/ctrlProp2287.xml"/><Relationship Id="rId135" Type="http://schemas.openxmlformats.org/officeDocument/2006/relationships/ctrlProp" Target="../ctrlProps/ctrlProp2292.xml"/><Relationship Id="rId151" Type="http://schemas.openxmlformats.org/officeDocument/2006/relationships/ctrlProp" Target="../ctrlProps/ctrlProp2308.xml"/><Relationship Id="rId156" Type="http://schemas.openxmlformats.org/officeDocument/2006/relationships/ctrlProp" Target="../ctrlProps/ctrlProp2313.xml"/><Relationship Id="rId177" Type="http://schemas.openxmlformats.org/officeDocument/2006/relationships/ctrlProp" Target="../ctrlProps/ctrlProp2334.xml"/><Relationship Id="rId198" Type="http://schemas.openxmlformats.org/officeDocument/2006/relationships/ctrlProp" Target="../ctrlProps/ctrlProp2355.xml"/><Relationship Id="rId172" Type="http://schemas.openxmlformats.org/officeDocument/2006/relationships/ctrlProp" Target="../ctrlProps/ctrlProp2329.xml"/><Relationship Id="rId193" Type="http://schemas.openxmlformats.org/officeDocument/2006/relationships/ctrlProp" Target="../ctrlProps/ctrlProp2350.xml"/><Relationship Id="rId202" Type="http://schemas.openxmlformats.org/officeDocument/2006/relationships/ctrlProp" Target="../ctrlProps/ctrlProp2359.xml"/><Relationship Id="rId207" Type="http://schemas.openxmlformats.org/officeDocument/2006/relationships/ctrlProp" Target="../ctrlProps/ctrlProp2364.xml"/><Relationship Id="rId223" Type="http://schemas.openxmlformats.org/officeDocument/2006/relationships/ctrlProp" Target="../ctrlProps/ctrlProp2380.xml"/><Relationship Id="rId228" Type="http://schemas.openxmlformats.org/officeDocument/2006/relationships/ctrlProp" Target="../ctrlProps/ctrlProp2385.xml"/><Relationship Id="rId13" Type="http://schemas.openxmlformats.org/officeDocument/2006/relationships/ctrlProp" Target="../ctrlProps/ctrlProp2170.xml"/><Relationship Id="rId18" Type="http://schemas.openxmlformats.org/officeDocument/2006/relationships/ctrlProp" Target="../ctrlProps/ctrlProp2175.xml"/><Relationship Id="rId39" Type="http://schemas.openxmlformats.org/officeDocument/2006/relationships/ctrlProp" Target="../ctrlProps/ctrlProp2196.xml"/><Relationship Id="rId109" Type="http://schemas.openxmlformats.org/officeDocument/2006/relationships/ctrlProp" Target="../ctrlProps/ctrlProp2266.xml"/><Relationship Id="rId34" Type="http://schemas.openxmlformats.org/officeDocument/2006/relationships/ctrlProp" Target="../ctrlProps/ctrlProp2191.xml"/><Relationship Id="rId50" Type="http://schemas.openxmlformats.org/officeDocument/2006/relationships/ctrlProp" Target="../ctrlProps/ctrlProp2207.xml"/><Relationship Id="rId55" Type="http://schemas.openxmlformats.org/officeDocument/2006/relationships/ctrlProp" Target="../ctrlProps/ctrlProp2212.xml"/><Relationship Id="rId76" Type="http://schemas.openxmlformats.org/officeDocument/2006/relationships/ctrlProp" Target="../ctrlProps/ctrlProp2233.xml"/><Relationship Id="rId97" Type="http://schemas.openxmlformats.org/officeDocument/2006/relationships/ctrlProp" Target="../ctrlProps/ctrlProp2254.xml"/><Relationship Id="rId104" Type="http://schemas.openxmlformats.org/officeDocument/2006/relationships/ctrlProp" Target="../ctrlProps/ctrlProp2261.xml"/><Relationship Id="rId120" Type="http://schemas.openxmlformats.org/officeDocument/2006/relationships/ctrlProp" Target="../ctrlProps/ctrlProp2277.xml"/><Relationship Id="rId125" Type="http://schemas.openxmlformats.org/officeDocument/2006/relationships/ctrlProp" Target="../ctrlProps/ctrlProp2282.xml"/><Relationship Id="rId141" Type="http://schemas.openxmlformats.org/officeDocument/2006/relationships/ctrlProp" Target="../ctrlProps/ctrlProp2298.xml"/><Relationship Id="rId146" Type="http://schemas.openxmlformats.org/officeDocument/2006/relationships/ctrlProp" Target="../ctrlProps/ctrlProp2303.xml"/><Relationship Id="rId167" Type="http://schemas.openxmlformats.org/officeDocument/2006/relationships/ctrlProp" Target="../ctrlProps/ctrlProp2324.xml"/><Relationship Id="rId188" Type="http://schemas.openxmlformats.org/officeDocument/2006/relationships/ctrlProp" Target="../ctrlProps/ctrlProp2345.xml"/><Relationship Id="rId7" Type="http://schemas.openxmlformats.org/officeDocument/2006/relationships/ctrlProp" Target="../ctrlProps/ctrlProp2164.xml"/><Relationship Id="rId71" Type="http://schemas.openxmlformats.org/officeDocument/2006/relationships/ctrlProp" Target="../ctrlProps/ctrlProp2228.xml"/><Relationship Id="rId92" Type="http://schemas.openxmlformats.org/officeDocument/2006/relationships/ctrlProp" Target="../ctrlProps/ctrlProp2249.xml"/><Relationship Id="rId162" Type="http://schemas.openxmlformats.org/officeDocument/2006/relationships/ctrlProp" Target="../ctrlProps/ctrlProp2319.xml"/><Relationship Id="rId183" Type="http://schemas.openxmlformats.org/officeDocument/2006/relationships/ctrlProp" Target="../ctrlProps/ctrlProp2340.xml"/><Relationship Id="rId213" Type="http://schemas.openxmlformats.org/officeDocument/2006/relationships/ctrlProp" Target="../ctrlProps/ctrlProp2370.xml"/><Relationship Id="rId218" Type="http://schemas.openxmlformats.org/officeDocument/2006/relationships/ctrlProp" Target="../ctrlProps/ctrlProp2375.xml"/><Relationship Id="rId234" Type="http://schemas.openxmlformats.org/officeDocument/2006/relationships/ctrlProp" Target="../ctrlProps/ctrlProp2391.xml"/><Relationship Id="rId239" Type="http://schemas.openxmlformats.org/officeDocument/2006/relationships/ctrlProp" Target="../ctrlProps/ctrlProp2396.xml"/><Relationship Id="rId2" Type="http://schemas.openxmlformats.org/officeDocument/2006/relationships/drawing" Target="../drawings/drawing37.xml"/><Relationship Id="rId29" Type="http://schemas.openxmlformats.org/officeDocument/2006/relationships/ctrlProp" Target="../ctrlProps/ctrlProp2186.xml"/><Relationship Id="rId24" Type="http://schemas.openxmlformats.org/officeDocument/2006/relationships/ctrlProp" Target="../ctrlProps/ctrlProp2181.xml"/><Relationship Id="rId40" Type="http://schemas.openxmlformats.org/officeDocument/2006/relationships/ctrlProp" Target="../ctrlProps/ctrlProp2197.xml"/><Relationship Id="rId45" Type="http://schemas.openxmlformats.org/officeDocument/2006/relationships/ctrlProp" Target="../ctrlProps/ctrlProp2202.xml"/><Relationship Id="rId66" Type="http://schemas.openxmlformats.org/officeDocument/2006/relationships/ctrlProp" Target="../ctrlProps/ctrlProp2223.xml"/><Relationship Id="rId87" Type="http://schemas.openxmlformats.org/officeDocument/2006/relationships/ctrlProp" Target="../ctrlProps/ctrlProp2244.xml"/><Relationship Id="rId110" Type="http://schemas.openxmlformats.org/officeDocument/2006/relationships/ctrlProp" Target="../ctrlProps/ctrlProp2267.xml"/><Relationship Id="rId115" Type="http://schemas.openxmlformats.org/officeDocument/2006/relationships/ctrlProp" Target="../ctrlProps/ctrlProp2272.xml"/><Relationship Id="rId131" Type="http://schemas.openxmlformats.org/officeDocument/2006/relationships/ctrlProp" Target="../ctrlProps/ctrlProp2288.xml"/><Relationship Id="rId136" Type="http://schemas.openxmlformats.org/officeDocument/2006/relationships/ctrlProp" Target="../ctrlProps/ctrlProp2293.xml"/><Relationship Id="rId157" Type="http://schemas.openxmlformats.org/officeDocument/2006/relationships/ctrlProp" Target="../ctrlProps/ctrlProp2314.xml"/><Relationship Id="rId178" Type="http://schemas.openxmlformats.org/officeDocument/2006/relationships/ctrlProp" Target="../ctrlProps/ctrlProp2335.xml"/><Relationship Id="rId61" Type="http://schemas.openxmlformats.org/officeDocument/2006/relationships/ctrlProp" Target="../ctrlProps/ctrlProp2218.xml"/><Relationship Id="rId82" Type="http://schemas.openxmlformats.org/officeDocument/2006/relationships/ctrlProp" Target="../ctrlProps/ctrlProp2239.xml"/><Relationship Id="rId152" Type="http://schemas.openxmlformats.org/officeDocument/2006/relationships/ctrlProp" Target="../ctrlProps/ctrlProp2309.xml"/><Relationship Id="rId173" Type="http://schemas.openxmlformats.org/officeDocument/2006/relationships/ctrlProp" Target="../ctrlProps/ctrlProp2330.xml"/><Relationship Id="rId194" Type="http://schemas.openxmlformats.org/officeDocument/2006/relationships/ctrlProp" Target="../ctrlProps/ctrlProp2351.xml"/><Relationship Id="rId199" Type="http://schemas.openxmlformats.org/officeDocument/2006/relationships/ctrlProp" Target="../ctrlProps/ctrlProp2356.xml"/><Relationship Id="rId203" Type="http://schemas.openxmlformats.org/officeDocument/2006/relationships/ctrlProp" Target="../ctrlProps/ctrlProp2360.xml"/><Relationship Id="rId208" Type="http://schemas.openxmlformats.org/officeDocument/2006/relationships/ctrlProp" Target="../ctrlProps/ctrlProp2365.xml"/><Relationship Id="rId229" Type="http://schemas.openxmlformats.org/officeDocument/2006/relationships/ctrlProp" Target="../ctrlProps/ctrlProp2386.xml"/><Relationship Id="rId19" Type="http://schemas.openxmlformats.org/officeDocument/2006/relationships/ctrlProp" Target="../ctrlProps/ctrlProp2176.xml"/><Relationship Id="rId224" Type="http://schemas.openxmlformats.org/officeDocument/2006/relationships/ctrlProp" Target="../ctrlProps/ctrlProp2381.xml"/><Relationship Id="rId240" Type="http://schemas.openxmlformats.org/officeDocument/2006/relationships/ctrlProp" Target="../ctrlProps/ctrlProp2397.xml"/><Relationship Id="rId14" Type="http://schemas.openxmlformats.org/officeDocument/2006/relationships/ctrlProp" Target="../ctrlProps/ctrlProp2171.xml"/><Relationship Id="rId30" Type="http://schemas.openxmlformats.org/officeDocument/2006/relationships/ctrlProp" Target="../ctrlProps/ctrlProp2187.xml"/><Relationship Id="rId35" Type="http://schemas.openxmlformats.org/officeDocument/2006/relationships/ctrlProp" Target="../ctrlProps/ctrlProp2192.xml"/><Relationship Id="rId56" Type="http://schemas.openxmlformats.org/officeDocument/2006/relationships/ctrlProp" Target="../ctrlProps/ctrlProp2213.xml"/><Relationship Id="rId77" Type="http://schemas.openxmlformats.org/officeDocument/2006/relationships/ctrlProp" Target="../ctrlProps/ctrlProp2234.xml"/><Relationship Id="rId100" Type="http://schemas.openxmlformats.org/officeDocument/2006/relationships/ctrlProp" Target="../ctrlProps/ctrlProp2257.xml"/><Relationship Id="rId105" Type="http://schemas.openxmlformats.org/officeDocument/2006/relationships/ctrlProp" Target="../ctrlProps/ctrlProp2262.xml"/><Relationship Id="rId126" Type="http://schemas.openxmlformats.org/officeDocument/2006/relationships/ctrlProp" Target="../ctrlProps/ctrlProp2283.xml"/><Relationship Id="rId147" Type="http://schemas.openxmlformats.org/officeDocument/2006/relationships/ctrlProp" Target="../ctrlProps/ctrlProp2304.xml"/><Relationship Id="rId168" Type="http://schemas.openxmlformats.org/officeDocument/2006/relationships/ctrlProp" Target="../ctrlProps/ctrlProp2325.xml"/><Relationship Id="rId8" Type="http://schemas.openxmlformats.org/officeDocument/2006/relationships/ctrlProp" Target="../ctrlProps/ctrlProp2165.xml"/><Relationship Id="rId51" Type="http://schemas.openxmlformats.org/officeDocument/2006/relationships/ctrlProp" Target="../ctrlProps/ctrlProp2208.xml"/><Relationship Id="rId72" Type="http://schemas.openxmlformats.org/officeDocument/2006/relationships/ctrlProp" Target="../ctrlProps/ctrlProp2229.xml"/><Relationship Id="rId93" Type="http://schemas.openxmlformats.org/officeDocument/2006/relationships/ctrlProp" Target="../ctrlProps/ctrlProp2250.xml"/><Relationship Id="rId98" Type="http://schemas.openxmlformats.org/officeDocument/2006/relationships/ctrlProp" Target="../ctrlProps/ctrlProp2255.xml"/><Relationship Id="rId121" Type="http://schemas.openxmlformats.org/officeDocument/2006/relationships/ctrlProp" Target="../ctrlProps/ctrlProp2278.xml"/><Relationship Id="rId142" Type="http://schemas.openxmlformats.org/officeDocument/2006/relationships/ctrlProp" Target="../ctrlProps/ctrlProp2299.xml"/><Relationship Id="rId163" Type="http://schemas.openxmlformats.org/officeDocument/2006/relationships/ctrlProp" Target="../ctrlProps/ctrlProp2320.xml"/><Relationship Id="rId184" Type="http://schemas.openxmlformats.org/officeDocument/2006/relationships/ctrlProp" Target="../ctrlProps/ctrlProp2341.xml"/><Relationship Id="rId189" Type="http://schemas.openxmlformats.org/officeDocument/2006/relationships/ctrlProp" Target="../ctrlProps/ctrlProp2346.xml"/><Relationship Id="rId219" Type="http://schemas.openxmlformats.org/officeDocument/2006/relationships/ctrlProp" Target="../ctrlProps/ctrlProp2376.xml"/><Relationship Id="rId3" Type="http://schemas.openxmlformats.org/officeDocument/2006/relationships/vmlDrawing" Target="../drawings/vmlDrawing35.vml"/><Relationship Id="rId214" Type="http://schemas.openxmlformats.org/officeDocument/2006/relationships/ctrlProp" Target="../ctrlProps/ctrlProp2371.xml"/><Relationship Id="rId230" Type="http://schemas.openxmlformats.org/officeDocument/2006/relationships/ctrlProp" Target="../ctrlProps/ctrlProp2387.xml"/><Relationship Id="rId235" Type="http://schemas.openxmlformats.org/officeDocument/2006/relationships/ctrlProp" Target="../ctrlProps/ctrlProp2392.xml"/><Relationship Id="rId25" Type="http://schemas.openxmlformats.org/officeDocument/2006/relationships/ctrlProp" Target="../ctrlProps/ctrlProp2182.xml"/><Relationship Id="rId46" Type="http://schemas.openxmlformats.org/officeDocument/2006/relationships/ctrlProp" Target="../ctrlProps/ctrlProp2203.xml"/><Relationship Id="rId67" Type="http://schemas.openxmlformats.org/officeDocument/2006/relationships/ctrlProp" Target="../ctrlProps/ctrlProp2224.xml"/><Relationship Id="rId116" Type="http://schemas.openxmlformats.org/officeDocument/2006/relationships/ctrlProp" Target="../ctrlProps/ctrlProp2273.xml"/><Relationship Id="rId137" Type="http://schemas.openxmlformats.org/officeDocument/2006/relationships/ctrlProp" Target="../ctrlProps/ctrlProp2294.xml"/><Relationship Id="rId158" Type="http://schemas.openxmlformats.org/officeDocument/2006/relationships/ctrlProp" Target="../ctrlProps/ctrlProp2315.xml"/><Relationship Id="rId20" Type="http://schemas.openxmlformats.org/officeDocument/2006/relationships/ctrlProp" Target="../ctrlProps/ctrlProp2177.xml"/><Relationship Id="rId41" Type="http://schemas.openxmlformats.org/officeDocument/2006/relationships/ctrlProp" Target="../ctrlProps/ctrlProp2198.xml"/><Relationship Id="rId62" Type="http://schemas.openxmlformats.org/officeDocument/2006/relationships/ctrlProp" Target="../ctrlProps/ctrlProp2219.xml"/><Relationship Id="rId83" Type="http://schemas.openxmlformats.org/officeDocument/2006/relationships/ctrlProp" Target="../ctrlProps/ctrlProp2240.xml"/><Relationship Id="rId88" Type="http://schemas.openxmlformats.org/officeDocument/2006/relationships/ctrlProp" Target="../ctrlProps/ctrlProp2245.xml"/><Relationship Id="rId111" Type="http://schemas.openxmlformats.org/officeDocument/2006/relationships/ctrlProp" Target="../ctrlProps/ctrlProp2268.xml"/><Relationship Id="rId132" Type="http://schemas.openxmlformats.org/officeDocument/2006/relationships/ctrlProp" Target="../ctrlProps/ctrlProp2289.xml"/><Relationship Id="rId153" Type="http://schemas.openxmlformats.org/officeDocument/2006/relationships/ctrlProp" Target="../ctrlProps/ctrlProp2310.xml"/><Relationship Id="rId174" Type="http://schemas.openxmlformats.org/officeDocument/2006/relationships/ctrlProp" Target="../ctrlProps/ctrlProp2331.xml"/><Relationship Id="rId179" Type="http://schemas.openxmlformats.org/officeDocument/2006/relationships/ctrlProp" Target="../ctrlProps/ctrlProp2336.xml"/><Relationship Id="rId195" Type="http://schemas.openxmlformats.org/officeDocument/2006/relationships/ctrlProp" Target="../ctrlProps/ctrlProp2352.xml"/><Relationship Id="rId209" Type="http://schemas.openxmlformats.org/officeDocument/2006/relationships/ctrlProp" Target="../ctrlProps/ctrlProp2366.xml"/><Relationship Id="rId190" Type="http://schemas.openxmlformats.org/officeDocument/2006/relationships/ctrlProp" Target="../ctrlProps/ctrlProp2347.xml"/><Relationship Id="rId204" Type="http://schemas.openxmlformats.org/officeDocument/2006/relationships/ctrlProp" Target="../ctrlProps/ctrlProp2361.xml"/><Relationship Id="rId220" Type="http://schemas.openxmlformats.org/officeDocument/2006/relationships/ctrlProp" Target="../ctrlProps/ctrlProp2377.xml"/><Relationship Id="rId225" Type="http://schemas.openxmlformats.org/officeDocument/2006/relationships/ctrlProp" Target="../ctrlProps/ctrlProp2382.xml"/><Relationship Id="rId241" Type="http://schemas.openxmlformats.org/officeDocument/2006/relationships/ctrlProp" Target="../ctrlProps/ctrlProp2398.xml"/><Relationship Id="rId15" Type="http://schemas.openxmlformats.org/officeDocument/2006/relationships/ctrlProp" Target="../ctrlProps/ctrlProp2172.xml"/><Relationship Id="rId36" Type="http://schemas.openxmlformats.org/officeDocument/2006/relationships/ctrlProp" Target="../ctrlProps/ctrlProp2193.xml"/><Relationship Id="rId57" Type="http://schemas.openxmlformats.org/officeDocument/2006/relationships/ctrlProp" Target="../ctrlProps/ctrlProp2214.xml"/><Relationship Id="rId106" Type="http://schemas.openxmlformats.org/officeDocument/2006/relationships/ctrlProp" Target="../ctrlProps/ctrlProp2263.xml"/><Relationship Id="rId127" Type="http://schemas.openxmlformats.org/officeDocument/2006/relationships/ctrlProp" Target="../ctrlProps/ctrlProp2284.xml"/><Relationship Id="rId10" Type="http://schemas.openxmlformats.org/officeDocument/2006/relationships/ctrlProp" Target="../ctrlProps/ctrlProp2167.xml"/><Relationship Id="rId31" Type="http://schemas.openxmlformats.org/officeDocument/2006/relationships/ctrlProp" Target="../ctrlProps/ctrlProp2188.xml"/><Relationship Id="rId52" Type="http://schemas.openxmlformats.org/officeDocument/2006/relationships/ctrlProp" Target="../ctrlProps/ctrlProp2209.xml"/><Relationship Id="rId73" Type="http://schemas.openxmlformats.org/officeDocument/2006/relationships/ctrlProp" Target="../ctrlProps/ctrlProp2230.xml"/><Relationship Id="rId78" Type="http://schemas.openxmlformats.org/officeDocument/2006/relationships/ctrlProp" Target="../ctrlProps/ctrlProp2235.xml"/><Relationship Id="rId94" Type="http://schemas.openxmlformats.org/officeDocument/2006/relationships/ctrlProp" Target="../ctrlProps/ctrlProp2251.xml"/><Relationship Id="rId99" Type="http://schemas.openxmlformats.org/officeDocument/2006/relationships/ctrlProp" Target="../ctrlProps/ctrlProp2256.xml"/><Relationship Id="rId101" Type="http://schemas.openxmlformats.org/officeDocument/2006/relationships/ctrlProp" Target="../ctrlProps/ctrlProp2258.xml"/><Relationship Id="rId122" Type="http://schemas.openxmlformats.org/officeDocument/2006/relationships/ctrlProp" Target="../ctrlProps/ctrlProp2279.xml"/><Relationship Id="rId143" Type="http://schemas.openxmlformats.org/officeDocument/2006/relationships/ctrlProp" Target="../ctrlProps/ctrlProp2300.xml"/><Relationship Id="rId148" Type="http://schemas.openxmlformats.org/officeDocument/2006/relationships/ctrlProp" Target="../ctrlProps/ctrlProp2305.xml"/><Relationship Id="rId164" Type="http://schemas.openxmlformats.org/officeDocument/2006/relationships/ctrlProp" Target="../ctrlProps/ctrlProp2321.xml"/><Relationship Id="rId169" Type="http://schemas.openxmlformats.org/officeDocument/2006/relationships/ctrlProp" Target="../ctrlProps/ctrlProp2326.xml"/><Relationship Id="rId185" Type="http://schemas.openxmlformats.org/officeDocument/2006/relationships/ctrlProp" Target="../ctrlProps/ctrlProp2342.xml"/><Relationship Id="rId4" Type="http://schemas.openxmlformats.org/officeDocument/2006/relationships/ctrlProp" Target="../ctrlProps/ctrlProp2161.xml"/><Relationship Id="rId9" Type="http://schemas.openxmlformats.org/officeDocument/2006/relationships/ctrlProp" Target="../ctrlProps/ctrlProp2166.xml"/><Relationship Id="rId180" Type="http://schemas.openxmlformats.org/officeDocument/2006/relationships/ctrlProp" Target="../ctrlProps/ctrlProp2337.xml"/><Relationship Id="rId210" Type="http://schemas.openxmlformats.org/officeDocument/2006/relationships/ctrlProp" Target="../ctrlProps/ctrlProp2367.xml"/><Relationship Id="rId215" Type="http://schemas.openxmlformats.org/officeDocument/2006/relationships/ctrlProp" Target="../ctrlProps/ctrlProp2372.xml"/><Relationship Id="rId236" Type="http://schemas.openxmlformats.org/officeDocument/2006/relationships/ctrlProp" Target="../ctrlProps/ctrlProp2393.xml"/><Relationship Id="rId26" Type="http://schemas.openxmlformats.org/officeDocument/2006/relationships/ctrlProp" Target="../ctrlProps/ctrlProp2183.xml"/><Relationship Id="rId231" Type="http://schemas.openxmlformats.org/officeDocument/2006/relationships/ctrlProp" Target="../ctrlProps/ctrlProp2388.xml"/><Relationship Id="rId47" Type="http://schemas.openxmlformats.org/officeDocument/2006/relationships/ctrlProp" Target="../ctrlProps/ctrlProp2204.xml"/><Relationship Id="rId68" Type="http://schemas.openxmlformats.org/officeDocument/2006/relationships/ctrlProp" Target="../ctrlProps/ctrlProp2225.xml"/><Relationship Id="rId89" Type="http://schemas.openxmlformats.org/officeDocument/2006/relationships/ctrlProp" Target="../ctrlProps/ctrlProp2246.xml"/><Relationship Id="rId112" Type="http://schemas.openxmlformats.org/officeDocument/2006/relationships/ctrlProp" Target="../ctrlProps/ctrlProp2269.xml"/><Relationship Id="rId133" Type="http://schemas.openxmlformats.org/officeDocument/2006/relationships/ctrlProp" Target="../ctrlProps/ctrlProp2290.xml"/><Relationship Id="rId154" Type="http://schemas.openxmlformats.org/officeDocument/2006/relationships/ctrlProp" Target="../ctrlProps/ctrlProp2311.xml"/><Relationship Id="rId175" Type="http://schemas.openxmlformats.org/officeDocument/2006/relationships/ctrlProp" Target="../ctrlProps/ctrlProp2332.xml"/><Relationship Id="rId196" Type="http://schemas.openxmlformats.org/officeDocument/2006/relationships/ctrlProp" Target="../ctrlProps/ctrlProp2353.xml"/><Relationship Id="rId200" Type="http://schemas.openxmlformats.org/officeDocument/2006/relationships/ctrlProp" Target="../ctrlProps/ctrlProp2357.xml"/><Relationship Id="rId16" Type="http://schemas.openxmlformats.org/officeDocument/2006/relationships/ctrlProp" Target="../ctrlProps/ctrlProp2173.xml"/><Relationship Id="rId221" Type="http://schemas.openxmlformats.org/officeDocument/2006/relationships/ctrlProp" Target="../ctrlProps/ctrlProp2378.xml"/><Relationship Id="rId37" Type="http://schemas.openxmlformats.org/officeDocument/2006/relationships/ctrlProp" Target="../ctrlProps/ctrlProp2194.xml"/><Relationship Id="rId58" Type="http://schemas.openxmlformats.org/officeDocument/2006/relationships/ctrlProp" Target="../ctrlProps/ctrlProp2215.xml"/><Relationship Id="rId79" Type="http://schemas.openxmlformats.org/officeDocument/2006/relationships/ctrlProp" Target="../ctrlProps/ctrlProp2236.xml"/><Relationship Id="rId102" Type="http://schemas.openxmlformats.org/officeDocument/2006/relationships/ctrlProp" Target="../ctrlProps/ctrlProp2259.xml"/><Relationship Id="rId123" Type="http://schemas.openxmlformats.org/officeDocument/2006/relationships/ctrlProp" Target="../ctrlProps/ctrlProp2280.xml"/><Relationship Id="rId144" Type="http://schemas.openxmlformats.org/officeDocument/2006/relationships/ctrlProp" Target="../ctrlProps/ctrlProp2301.xml"/><Relationship Id="rId90" Type="http://schemas.openxmlformats.org/officeDocument/2006/relationships/ctrlProp" Target="../ctrlProps/ctrlProp2247.xml"/><Relationship Id="rId165" Type="http://schemas.openxmlformats.org/officeDocument/2006/relationships/ctrlProp" Target="../ctrlProps/ctrlProp2322.xml"/><Relationship Id="rId186" Type="http://schemas.openxmlformats.org/officeDocument/2006/relationships/ctrlProp" Target="../ctrlProps/ctrlProp2343.xml"/><Relationship Id="rId211" Type="http://schemas.openxmlformats.org/officeDocument/2006/relationships/ctrlProp" Target="../ctrlProps/ctrlProp2368.xml"/><Relationship Id="rId232" Type="http://schemas.openxmlformats.org/officeDocument/2006/relationships/ctrlProp" Target="../ctrlProps/ctrlProp2389.xml"/><Relationship Id="rId27" Type="http://schemas.openxmlformats.org/officeDocument/2006/relationships/ctrlProp" Target="../ctrlProps/ctrlProp2184.xml"/><Relationship Id="rId48" Type="http://schemas.openxmlformats.org/officeDocument/2006/relationships/ctrlProp" Target="../ctrlProps/ctrlProp2205.xml"/><Relationship Id="rId69" Type="http://schemas.openxmlformats.org/officeDocument/2006/relationships/ctrlProp" Target="../ctrlProps/ctrlProp2226.xml"/><Relationship Id="rId113" Type="http://schemas.openxmlformats.org/officeDocument/2006/relationships/ctrlProp" Target="../ctrlProps/ctrlProp2270.xml"/><Relationship Id="rId134" Type="http://schemas.openxmlformats.org/officeDocument/2006/relationships/ctrlProp" Target="../ctrlProps/ctrlProp2291.xml"/><Relationship Id="rId80" Type="http://schemas.openxmlformats.org/officeDocument/2006/relationships/ctrlProp" Target="../ctrlProps/ctrlProp2237.xml"/><Relationship Id="rId155" Type="http://schemas.openxmlformats.org/officeDocument/2006/relationships/ctrlProp" Target="../ctrlProps/ctrlProp2312.xml"/><Relationship Id="rId176" Type="http://schemas.openxmlformats.org/officeDocument/2006/relationships/ctrlProp" Target="../ctrlProps/ctrlProp2333.xml"/><Relationship Id="rId197" Type="http://schemas.openxmlformats.org/officeDocument/2006/relationships/ctrlProp" Target="../ctrlProps/ctrlProp2354.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2408.xml"/><Relationship Id="rId18" Type="http://schemas.openxmlformats.org/officeDocument/2006/relationships/ctrlProp" Target="../ctrlProps/ctrlProp2413.xml"/><Relationship Id="rId26" Type="http://schemas.openxmlformats.org/officeDocument/2006/relationships/ctrlProp" Target="../ctrlProps/ctrlProp2421.xml"/><Relationship Id="rId39" Type="http://schemas.openxmlformats.org/officeDocument/2006/relationships/ctrlProp" Target="../ctrlProps/ctrlProp2434.xml"/><Relationship Id="rId21" Type="http://schemas.openxmlformats.org/officeDocument/2006/relationships/ctrlProp" Target="../ctrlProps/ctrlProp2416.xml"/><Relationship Id="rId34" Type="http://schemas.openxmlformats.org/officeDocument/2006/relationships/ctrlProp" Target="../ctrlProps/ctrlProp2429.xml"/><Relationship Id="rId42" Type="http://schemas.openxmlformats.org/officeDocument/2006/relationships/ctrlProp" Target="../ctrlProps/ctrlProp2437.xml"/><Relationship Id="rId47" Type="http://schemas.openxmlformats.org/officeDocument/2006/relationships/ctrlProp" Target="../ctrlProps/ctrlProp2442.xml"/><Relationship Id="rId50" Type="http://schemas.openxmlformats.org/officeDocument/2006/relationships/ctrlProp" Target="../ctrlProps/ctrlProp2445.xml"/><Relationship Id="rId55" Type="http://schemas.openxmlformats.org/officeDocument/2006/relationships/ctrlProp" Target="../ctrlProps/ctrlProp2450.xml"/><Relationship Id="rId63" Type="http://schemas.openxmlformats.org/officeDocument/2006/relationships/ctrlProp" Target="../ctrlProps/ctrlProp2458.xml"/><Relationship Id="rId68" Type="http://schemas.openxmlformats.org/officeDocument/2006/relationships/ctrlProp" Target="../ctrlProps/ctrlProp2463.xml"/><Relationship Id="rId76" Type="http://schemas.openxmlformats.org/officeDocument/2006/relationships/ctrlProp" Target="../ctrlProps/ctrlProp2471.xml"/><Relationship Id="rId84" Type="http://schemas.openxmlformats.org/officeDocument/2006/relationships/ctrlProp" Target="../ctrlProps/ctrlProp2479.xml"/><Relationship Id="rId89" Type="http://schemas.openxmlformats.org/officeDocument/2006/relationships/ctrlProp" Target="../ctrlProps/ctrlProp2484.xml"/><Relationship Id="rId7" Type="http://schemas.openxmlformats.org/officeDocument/2006/relationships/ctrlProp" Target="../ctrlProps/ctrlProp2402.xml"/><Relationship Id="rId71" Type="http://schemas.openxmlformats.org/officeDocument/2006/relationships/ctrlProp" Target="../ctrlProps/ctrlProp2466.xml"/><Relationship Id="rId92" Type="http://schemas.openxmlformats.org/officeDocument/2006/relationships/ctrlProp" Target="../ctrlProps/ctrlProp2487.xml"/><Relationship Id="rId2" Type="http://schemas.openxmlformats.org/officeDocument/2006/relationships/drawing" Target="../drawings/drawing38.xml"/><Relationship Id="rId16" Type="http://schemas.openxmlformats.org/officeDocument/2006/relationships/ctrlProp" Target="../ctrlProps/ctrlProp2411.xml"/><Relationship Id="rId29" Type="http://schemas.openxmlformats.org/officeDocument/2006/relationships/ctrlProp" Target="../ctrlProps/ctrlProp2424.xml"/><Relationship Id="rId11" Type="http://schemas.openxmlformats.org/officeDocument/2006/relationships/ctrlProp" Target="../ctrlProps/ctrlProp2406.xml"/><Relationship Id="rId24" Type="http://schemas.openxmlformats.org/officeDocument/2006/relationships/ctrlProp" Target="../ctrlProps/ctrlProp2419.xml"/><Relationship Id="rId32" Type="http://schemas.openxmlformats.org/officeDocument/2006/relationships/ctrlProp" Target="../ctrlProps/ctrlProp2427.xml"/><Relationship Id="rId37" Type="http://schemas.openxmlformats.org/officeDocument/2006/relationships/ctrlProp" Target="../ctrlProps/ctrlProp2432.xml"/><Relationship Id="rId40" Type="http://schemas.openxmlformats.org/officeDocument/2006/relationships/ctrlProp" Target="../ctrlProps/ctrlProp2435.xml"/><Relationship Id="rId45" Type="http://schemas.openxmlformats.org/officeDocument/2006/relationships/ctrlProp" Target="../ctrlProps/ctrlProp2440.xml"/><Relationship Id="rId53" Type="http://schemas.openxmlformats.org/officeDocument/2006/relationships/ctrlProp" Target="../ctrlProps/ctrlProp2448.xml"/><Relationship Id="rId58" Type="http://schemas.openxmlformats.org/officeDocument/2006/relationships/ctrlProp" Target="../ctrlProps/ctrlProp2453.xml"/><Relationship Id="rId66" Type="http://schemas.openxmlformats.org/officeDocument/2006/relationships/ctrlProp" Target="../ctrlProps/ctrlProp2461.xml"/><Relationship Id="rId74" Type="http://schemas.openxmlformats.org/officeDocument/2006/relationships/ctrlProp" Target="../ctrlProps/ctrlProp2469.xml"/><Relationship Id="rId79" Type="http://schemas.openxmlformats.org/officeDocument/2006/relationships/ctrlProp" Target="../ctrlProps/ctrlProp2474.xml"/><Relationship Id="rId87" Type="http://schemas.openxmlformats.org/officeDocument/2006/relationships/ctrlProp" Target="../ctrlProps/ctrlProp2482.xml"/><Relationship Id="rId5" Type="http://schemas.openxmlformats.org/officeDocument/2006/relationships/ctrlProp" Target="../ctrlProps/ctrlProp2400.xml"/><Relationship Id="rId61" Type="http://schemas.openxmlformats.org/officeDocument/2006/relationships/ctrlProp" Target="../ctrlProps/ctrlProp2456.xml"/><Relationship Id="rId82" Type="http://schemas.openxmlformats.org/officeDocument/2006/relationships/ctrlProp" Target="../ctrlProps/ctrlProp2477.xml"/><Relationship Id="rId90" Type="http://schemas.openxmlformats.org/officeDocument/2006/relationships/ctrlProp" Target="../ctrlProps/ctrlProp2485.xml"/><Relationship Id="rId19" Type="http://schemas.openxmlformats.org/officeDocument/2006/relationships/ctrlProp" Target="../ctrlProps/ctrlProp2414.xml"/><Relationship Id="rId14" Type="http://schemas.openxmlformats.org/officeDocument/2006/relationships/ctrlProp" Target="../ctrlProps/ctrlProp2409.xml"/><Relationship Id="rId22" Type="http://schemas.openxmlformats.org/officeDocument/2006/relationships/ctrlProp" Target="../ctrlProps/ctrlProp2417.xml"/><Relationship Id="rId27" Type="http://schemas.openxmlformats.org/officeDocument/2006/relationships/ctrlProp" Target="../ctrlProps/ctrlProp2422.xml"/><Relationship Id="rId30" Type="http://schemas.openxmlformats.org/officeDocument/2006/relationships/ctrlProp" Target="../ctrlProps/ctrlProp2425.xml"/><Relationship Id="rId35" Type="http://schemas.openxmlformats.org/officeDocument/2006/relationships/ctrlProp" Target="../ctrlProps/ctrlProp2430.xml"/><Relationship Id="rId43" Type="http://schemas.openxmlformats.org/officeDocument/2006/relationships/ctrlProp" Target="../ctrlProps/ctrlProp2438.xml"/><Relationship Id="rId48" Type="http://schemas.openxmlformats.org/officeDocument/2006/relationships/ctrlProp" Target="../ctrlProps/ctrlProp2443.xml"/><Relationship Id="rId56" Type="http://schemas.openxmlformats.org/officeDocument/2006/relationships/ctrlProp" Target="../ctrlProps/ctrlProp2451.xml"/><Relationship Id="rId64" Type="http://schemas.openxmlformats.org/officeDocument/2006/relationships/ctrlProp" Target="../ctrlProps/ctrlProp2459.xml"/><Relationship Id="rId69" Type="http://schemas.openxmlformats.org/officeDocument/2006/relationships/ctrlProp" Target="../ctrlProps/ctrlProp2464.xml"/><Relationship Id="rId77" Type="http://schemas.openxmlformats.org/officeDocument/2006/relationships/ctrlProp" Target="../ctrlProps/ctrlProp2472.xml"/><Relationship Id="rId8" Type="http://schemas.openxmlformats.org/officeDocument/2006/relationships/ctrlProp" Target="../ctrlProps/ctrlProp2403.xml"/><Relationship Id="rId51" Type="http://schemas.openxmlformats.org/officeDocument/2006/relationships/ctrlProp" Target="../ctrlProps/ctrlProp2446.xml"/><Relationship Id="rId72" Type="http://schemas.openxmlformats.org/officeDocument/2006/relationships/ctrlProp" Target="../ctrlProps/ctrlProp2467.xml"/><Relationship Id="rId80" Type="http://schemas.openxmlformats.org/officeDocument/2006/relationships/ctrlProp" Target="../ctrlProps/ctrlProp2475.xml"/><Relationship Id="rId85" Type="http://schemas.openxmlformats.org/officeDocument/2006/relationships/ctrlProp" Target="../ctrlProps/ctrlProp2480.xml"/><Relationship Id="rId3" Type="http://schemas.openxmlformats.org/officeDocument/2006/relationships/vmlDrawing" Target="../drawings/vmlDrawing36.vml"/><Relationship Id="rId12" Type="http://schemas.openxmlformats.org/officeDocument/2006/relationships/ctrlProp" Target="../ctrlProps/ctrlProp2407.xml"/><Relationship Id="rId17" Type="http://schemas.openxmlformats.org/officeDocument/2006/relationships/ctrlProp" Target="../ctrlProps/ctrlProp2412.xml"/><Relationship Id="rId25" Type="http://schemas.openxmlformats.org/officeDocument/2006/relationships/ctrlProp" Target="../ctrlProps/ctrlProp2420.xml"/><Relationship Id="rId33" Type="http://schemas.openxmlformats.org/officeDocument/2006/relationships/ctrlProp" Target="../ctrlProps/ctrlProp2428.xml"/><Relationship Id="rId38" Type="http://schemas.openxmlformats.org/officeDocument/2006/relationships/ctrlProp" Target="../ctrlProps/ctrlProp2433.xml"/><Relationship Id="rId46" Type="http://schemas.openxmlformats.org/officeDocument/2006/relationships/ctrlProp" Target="../ctrlProps/ctrlProp2441.xml"/><Relationship Id="rId59" Type="http://schemas.openxmlformats.org/officeDocument/2006/relationships/ctrlProp" Target="../ctrlProps/ctrlProp2454.xml"/><Relationship Id="rId67" Type="http://schemas.openxmlformats.org/officeDocument/2006/relationships/ctrlProp" Target="../ctrlProps/ctrlProp2462.xml"/><Relationship Id="rId20" Type="http://schemas.openxmlformats.org/officeDocument/2006/relationships/ctrlProp" Target="../ctrlProps/ctrlProp2415.xml"/><Relationship Id="rId41" Type="http://schemas.openxmlformats.org/officeDocument/2006/relationships/ctrlProp" Target="../ctrlProps/ctrlProp2436.xml"/><Relationship Id="rId54" Type="http://schemas.openxmlformats.org/officeDocument/2006/relationships/ctrlProp" Target="../ctrlProps/ctrlProp2449.xml"/><Relationship Id="rId62" Type="http://schemas.openxmlformats.org/officeDocument/2006/relationships/ctrlProp" Target="../ctrlProps/ctrlProp2457.xml"/><Relationship Id="rId70" Type="http://schemas.openxmlformats.org/officeDocument/2006/relationships/ctrlProp" Target="../ctrlProps/ctrlProp2465.xml"/><Relationship Id="rId75" Type="http://schemas.openxmlformats.org/officeDocument/2006/relationships/ctrlProp" Target="../ctrlProps/ctrlProp2470.xml"/><Relationship Id="rId83" Type="http://schemas.openxmlformats.org/officeDocument/2006/relationships/ctrlProp" Target="../ctrlProps/ctrlProp2478.xml"/><Relationship Id="rId88" Type="http://schemas.openxmlformats.org/officeDocument/2006/relationships/ctrlProp" Target="../ctrlProps/ctrlProp2483.xml"/><Relationship Id="rId91" Type="http://schemas.openxmlformats.org/officeDocument/2006/relationships/ctrlProp" Target="../ctrlProps/ctrlProp2486.xml"/><Relationship Id="rId1" Type="http://schemas.openxmlformats.org/officeDocument/2006/relationships/printerSettings" Target="../printerSettings/printerSettings38.bin"/><Relationship Id="rId6" Type="http://schemas.openxmlformats.org/officeDocument/2006/relationships/ctrlProp" Target="../ctrlProps/ctrlProp2401.xml"/><Relationship Id="rId15" Type="http://schemas.openxmlformats.org/officeDocument/2006/relationships/ctrlProp" Target="../ctrlProps/ctrlProp2410.xml"/><Relationship Id="rId23" Type="http://schemas.openxmlformats.org/officeDocument/2006/relationships/ctrlProp" Target="../ctrlProps/ctrlProp2418.xml"/><Relationship Id="rId28" Type="http://schemas.openxmlformats.org/officeDocument/2006/relationships/ctrlProp" Target="../ctrlProps/ctrlProp2423.xml"/><Relationship Id="rId36" Type="http://schemas.openxmlformats.org/officeDocument/2006/relationships/ctrlProp" Target="../ctrlProps/ctrlProp2431.xml"/><Relationship Id="rId49" Type="http://schemas.openxmlformats.org/officeDocument/2006/relationships/ctrlProp" Target="../ctrlProps/ctrlProp2444.xml"/><Relationship Id="rId57" Type="http://schemas.openxmlformats.org/officeDocument/2006/relationships/ctrlProp" Target="../ctrlProps/ctrlProp2452.xml"/><Relationship Id="rId10" Type="http://schemas.openxmlformats.org/officeDocument/2006/relationships/ctrlProp" Target="../ctrlProps/ctrlProp2405.xml"/><Relationship Id="rId31" Type="http://schemas.openxmlformats.org/officeDocument/2006/relationships/ctrlProp" Target="../ctrlProps/ctrlProp2426.xml"/><Relationship Id="rId44" Type="http://schemas.openxmlformats.org/officeDocument/2006/relationships/ctrlProp" Target="../ctrlProps/ctrlProp2439.xml"/><Relationship Id="rId52" Type="http://schemas.openxmlformats.org/officeDocument/2006/relationships/ctrlProp" Target="../ctrlProps/ctrlProp2447.xml"/><Relationship Id="rId60" Type="http://schemas.openxmlformats.org/officeDocument/2006/relationships/ctrlProp" Target="../ctrlProps/ctrlProp2455.xml"/><Relationship Id="rId65" Type="http://schemas.openxmlformats.org/officeDocument/2006/relationships/ctrlProp" Target="../ctrlProps/ctrlProp2460.xml"/><Relationship Id="rId73" Type="http://schemas.openxmlformats.org/officeDocument/2006/relationships/ctrlProp" Target="../ctrlProps/ctrlProp2468.xml"/><Relationship Id="rId78" Type="http://schemas.openxmlformats.org/officeDocument/2006/relationships/ctrlProp" Target="../ctrlProps/ctrlProp2473.xml"/><Relationship Id="rId81" Type="http://schemas.openxmlformats.org/officeDocument/2006/relationships/ctrlProp" Target="../ctrlProps/ctrlProp2476.xml"/><Relationship Id="rId86" Type="http://schemas.openxmlformats.org/officeDocument/2006/relationships/ctrlProp" Target="../ctrlProps/ctrlProp2481.xml"/><Relationship Id="rId4" Type="http://schemas.openxmlformats.org/officeDocument/2006/relationships/ctrlProp" Target="../ctrlProps/ctrlProp2399.xml"/><Relationship Id="rId9" Type="http://schemas.openxmlformats.org/officeDocument/2006/relationships/ctrlProp" Target="../ctrlProps/ctrlProp2404.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2492.xml"/><Relationship Id="rId13" Type="http://schemas.openxmlformats.org/officeDocument/2006/relationships/ctrlProp" Target="../ctrlProps/ctrlProp2497.xml"/><Relationship Id="rId3" Type="http://schemas.openxmlformats.org/officeDocument/2006/relationships/vmlDrawing" Target="../drawings/vmlDrawing37.vml"/><Relationship Id="rId7" Type="http://schemas.openxmlformats.org/officeDocument/2006/relationships/ctrlProp" Target="../ctrlProps/ctrlProp2491.xml"/><Relationship Id="rId12" Type="http://schemas.openxmlformats.org/officeDocument/2006/relationships/ctrlProp" Target="../ctrlProps/ctrlProp2496.xml"/><Relationship Id="rId2" Type="http://schemas.openxmlformats.org/officeDocument/2006/relationships/drawing" Target="../drawings/drawing39.xml"/><Relationship Id="rId1" Type="http://schemas.openxmlformats.org/officeDocument/2006/relationships/printerSettings" Target="../printerSettings/printerSettings39.bin"/><Relationship Id="rId6" Type="http://schemas.openxmlformats.org/officeDocument/2006/relationships/ctrlProp" Target="../ctrlProps/ctrlProp2490.xml"/><Relationship Id="rId11" Type="http://schemas.openxmlformats.org/officeDocument/2006/relationships/ctrlProp" Target="../ctrlProps/ctrlProp2495.xml"/><Relationship Id="rId5" Type="http://schemas.openxmlformats.org/officeDocument/2006/relationships/ctrlProp" Target="../ctrlProps/ctrlProp2489.xml"/><Relationship Id="rId15" Type="http://schemas.openxmlformats.org/officeDocument/2006/relationships/ctrlProp" Target="../ctrlProps/ctrlProp2499.xml"/><Relationship Id="rId10" Type="http://schemas.openxmlformats.org/officeDocument/2006/relationships/ctrlProp" Target="../ctrlProps/ctrlProp2494.xml"/><Relationship Id="rId4" Type="http://schemas.openxmlformats.org/officeDocument/2006/relationships/ctrlProp" Target="../ctrlProps/ctrlProp2488.xml"/><Relationship Id="rId9" Type="http://schemas.openxmlformats.org/officeDocument/2006/relationships/ctrlProp" Target="../ctrlProps/ctrlProp2493.xml"/><Relationship Id="rId14" Type="http://schemas.openxmlformats.org/officeDocument/2006/relationships/ctrlProp" Target="../ctrlProps/ctrlProp249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26" Type="http://schemas.openxmlformats.org/officeDocument/2006/relationships/ctrlProp" Target="../ctrlProps/ctrlProp68.xml"/><Relationship Id="rId3" Type="http://schemas.openxmlformats.org/officeDocument/2006/relationships/vmlDrawing" Target="../drawings/vmlDrawing3.v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drawing" Target="../drawings/drawing4.xml"/><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4.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28" Type="http://schemas.openxmlformats.org/officeDocument/2006/relationships/comments" Target="../comments1.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ctrlProp" Target="../ctrlProps/ctrlProp46.x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 Id="rId27" Type="http://schemas.openxmlformats.org/officeDocument/2006/relationships/ctrlProp" Target="../ctrlProps/ctrlProp69.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4.xml"/><Relationship Id="rId13" Type="http://schemas.openxmlformats.org/officeDocument/2006/relationships/ctrlProp" Target="../ctrlProps/ctrlProp79.xml"/><Relationship Id="rId3" Type="http://schemas.openxmlformats.org/officeDocument/2006/relationships/vmlDrawing" Target="../drawings/vmlDrawing4.vml"/><Relationship Id="rId7" Type="http://schemas.openxmlformats.org/officeDocument/2006/relationships/ctrlProp" Target="../ctrlProps/ctrlProp73.xml"/><Relationship Id="rId12" Type="http://schemas.openxmlformats.org/officeDocument/2006/relationships/ctrlProp" Target="../ctrlProps/ctrlProp78.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2.xml"/><Relationship Id="rId11" Type="http://schemas.openxmlformats.org/officeDocument/2006/relationships/ctrlProp" Target="../ctrlProps/ctrlProp77.xml"/><Relationship Id="rId5" Type="http://schemas.openxmlformats.org/officeDocument/2006/relationships/ctrlProp" Target="../ctrlProps/ctrlProp71.xml"/><Relationship Id="rId15" Type="http://schemas.openxmlformats.org/officeDocument/2006/relationships/ctrlProp" Target="../ctrlProps/ctrlProp81.xml"/><Relationship Id="rId10" Type="http://schemas.openxmlformats.org/officeDocument/2006/relationships/ctrlProp" Target="../ctrlProps/ctrlProp76.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3" Type="http://schemas.openxmlformats.org/officeDocument/2006/relationships/vmlDrawing" Target="../drawings/vmlDrawing5.vml"/><Relationship Id="rId7" Type="http://schemas.openxmlformats.org/officeDocument/2006/relationships/ctrlProp" Target="../ctrlProps/ctrlProp85.xml"/><Relationship Id="rId12" Type="http://schemas.openxmlformats.org/officeDocument/2006/relationships/ctrlProp" Target="../ctrlProps/ctrlProp90.xml"/><Relationship Id="rId2" Type="http://schemas.openxmlformats.org/officeDocument/2006/relationships/drawing" Target="../drawings/drawing6.xml"/><Relationship Id="rId16" Type="http://schemas.openxmlformats.org/officeDocument/2006/relationships/ctrlProp" Target="../ctrlProps/ctrlProp94.xml"/><Relationship Id="rId1" Type="http://schemas.openxmlformats.org/officeDocument/2006/relationships/printerSettings" Target="../printerSettings/printerSettings6.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4.xml"/><Relationship Id="rId18" Type="http://schemas.openxmlformats.org/officeDocument/2006/relationships/ctrlProp" Target="../ctrlProps/ctrlProp109.xml"/><Relationship Id="rId26" Type="http://schemas.openxmlformats.org/officeDocument/2006/relationships/ctrlProp" Target="../ctrlProps/ctrlProp117.xml"/><Relationship Id="rId39" Type="http://schemas.openxmlformats.org/officeDocument/2006/relationships/ctrlProp" Target="../ctrlProps/ctrlProp130.xml"/><Relationship Id="rId21" Type="http://schemas.openxmlformats.org/officeDocument/2006/relationships/ctrlProp" Target="../ctrlProps/ctrlProp112.xml"/><Relationship Id="rId34" Type="http://schemas.openxmlformats.org/officeDocument/2006/relationships/ctrlProp" Target="../ctrlProps/ctrlProp125.xml"/><Relationship Id="rId42" Type="http://schemas.openxmlformats.org/officeDocument/2006/relationships/ctrlProp" Target="../ctrlProps/ctrlProp133.xml"/><Relationship Id="rId47" Type="http://schemas.openxmlformats.org/officeDocument/2006/relationships/ctrlProp" Target="../ctrlProps/ctrlProp138.xml"/><Relationship Id="rId50" Type="http://schemas.openxmlformats.org/officeDocument/2006/relationships/ctrlProp" Target="../ctrlProps/ctrlProp141.xml"/><Relationship Id="rId55" Type="http://schemas.openxmlformats.org/officeDocument/2006/relationships/ctrlProp" Target="../ctrlProps/ctrlProp146.xml"/><Relationship Id="rId63" Type="http://schemas.openxmlformats.org/officeDocument/2006/relationships/ctrlProp" Target="../ctrlProps/ctrlProp154.xml"/><Relationship Id="rId68" Type="http://schemas.openxmlformats.org/officeDocument/2006/relationships/ctrlProp" Target="../ctrlProps/ctrlProp159.xml"/><Relationship Id="rId76" Type="http://schemas.openxmlformats.org/officeDocument/2006/relationships/ctrlProp" Target="../ctrlProps/ctrlProp167.xml"/><Relationship Id="rId7" Type="http://schemas.openxmlformats.org/officeDocument/2006/relationships/ctrlProp" Target="../ctrlProps/ctrlProp98.xml"/><Relationship Id="rId71" Type="http://schemas.openxmlformats.org/officeDocument/2006/relationships/ctrlProp" Target="../ctrlProps/ctrlProp162.xml"/><Relationship Id="rId2" Type="http://schemas.openxmlformats.org/officeDocument/2006/relationships/drawing" Target="../drawings/drawing7.xml"/><Relationship Id="rId16" Type="http://schemas.openxmlformats.org/officeDocument/2006/relationships/ctrlProp" Target="../ctrlProps/ctrlProp107.xml"/><Relationship Id="rId29" Type="http://schemas.openxmlformats.org/officeDocument/2006/relationships/ctrlProp" Target="../ctrlProps/ctrlProp120.xml"/><Relationship Id="rId11" Type="http://schemas.openxmlformats.org/officeDocument/2006/relationships/ctrlProp" Target="../ctrlProps/ctrlProp102.xml"/><Relationship Id="rId24" Type="http://schemas.openxmlformats.org/officeDocument/2006/relationships/ctrlProp" Target="../ctrlProps/ctrlProp115.xml"/><Relationship Id="rId32" Type="http://schemas.openxmlformats.org/officeDocument/2006/relationships/ctrlProp" Target="../ctrlProps/ctrlProp123.xml"/><Relationship Id="rId37" Type="http://schemas.openxmlformats.org/officeDocument/2006/relationships/ctrlProp" Target="../ctrlProps/ctrlProp128.xml"/><Relationship Id="rId40" Type="http://schemas.openxmlformats.org/officeDocument/2006/relationships/ctrlProp" Target="../ctrlProps/ctrlProp131.xml"/><Relationship Id="rId45" Type="http://schemas.openxmlformats.org/officeDocument/2006/relationships/ctrlProp" Target="../ctrlProps/ctrlProp136.xml"/><Relationship Id="rId53" Type="http://schemas.openxmlformats.org/officeDocument/2006/relationships/ctrlProp" Target="../ctrlProps/ctrlProp144.xml"/><Relationship Id="rId58" Type="http://schemas.openxmlformats.org/officeDocument/2006/relationships/ctrlProp" Target="../ctrlProps/ctrlProp149.xml"/><Relationship Id="rId66" Type="http://schemas.openxmlformats.org/officeDocument/2006/relationships/ctrlProp" Target="../ctrlProps/ctrlProp157.xml"/><Relationship Id="rId74" Type="http://schemas.openxmlformats.org/officeDocument/2006/relationships/ctrlProp" Target="../ctrlProps/ctrlProp16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28" Type="http://schemas.openxmlformats.org/officeDocument/2006/relationships/ctrlProp" Target="../ctrlProps/ctrlProp119.xml"/><Relationship Id="rId36" Type="http://schemas.openxmlformats.org/officeDocument/2006/relationships/ctrlProp" Target="../ctrlProps/ctrlProp127.xml"/><Relationship Id="rId49" Type="http://schemas.openxmlformats.org/officeDocument/2006/relationships/ctrlProp" Target="../ctrlProps/ctrlProp140.xml"/><Relationship Id="rId57" Type="http://schemas.openxmlformats.org/officeDocument/2006/relationships/ctrlProp" Target="../ctrlProps/ctrlProp148.xml"/><Relationship Id="rId61" Type="http://schemas.openxmlformats.org/officeDocument/2006/relationships/ctrlProp" Target="../ctrlProps/ctrlProp152.xml"/><Relationship Id="rId10" Type="http://schemas.openxmlformats.org/officeDocument/2006/relationships/ctrlProp" Target="../ctrlProps/ctrlProp101.xml"/><Relationship Id="rId19" Type="http://schemas.openxmlformats.org/officeDocument/2006/relationships/ctrlProp" Target="../ctrlProps/ctrlProp110.xml"/><Relationship Id="rId31" Type="http://schemas.openxmlformats.org/officeDocument/2006/relationships/ctrlProp" Target="../ctrlProps/ctrlProp122.xml"/><Relationship Id="rId44" Type="http://schemas.openxmlformats.org/officeDocument/2006/relationships/ctrlProp" Target="../ctrlProps/ctrlProp135.xml"/><Relationship Id="rId52" Type="http://schemas.openxmlformats.org/officeDocument/2006/relationships/ctrlProp" Target="../ctrlProps/ctrlProp143.xml"/><Relationship Id="rId60" Type="http://schemas.openxmlformats.org/officeDocument/2006/relationships/ctrlProp" Target="../ctrlProps/ctrlProp151.xml"/><Relationship Id="rId65" Type="http://schemas.openxmlformats.org/officeDocument/2006/relationships/ctrlProp" Target="../ctrlProps/ctrlProp156.xml"/><Relationship Id="rId73" Type="http://schemas.openxmlformats.org/officeDocument/2006/relationships/ctrlProp" Target="../ctrlProps/ctrlProp164.xml"/><Relationship Id="rId78" Type="http://schemas.openxmlformats.org/officeDocument/2006/relationships/ctrlProp" Target="../ctrlProps/ctrlProp169.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 Id="rId27" Type="http://schemas.openxmlformats.org/officeDocument/2006/relationships/ctrlProp" Target="../ctrlProps/ctrlProp118.xml"/><Relationship Id="rId30" Type="http://schemas.openxmlformats.org/officeDocument/2006/relationships/ctrlProp" Target="../ctrlProps/ctrlProp121.xml"/><Relationship Id="rId35" Type="http://schemas.openxmlformats.org/officeDocument/2006/relationships/ctrlProp" Target="../ctrlProps/ctrlProp126.xml"/><Relationship Id="rId43" Type="http://schemas.openxmlformats.org/officeDocument/2006/relationships/ctrlProp" Target="../ctrlProps/ctrlProp134.xml"/><Relationship Id="rId48" Type="http://schemas.openxmlformats.org/officeDocument/2006/relationships/ctrlProp" Target="../ctrlProps/ctrlProp139.xml"/><Relationship Id="rId56" Type="http://schemas.openxmlformats.org/officeDocument/2006/relationships/ctrlProp" Target="../ctrlProps/ctrlProp147.xml"/><Relationship Id="rId64" Type="http://schemas.openxmlformats.org/officeDocument/2006/relationships/ctrlProp" Target="../ctrlProps/ctrlProp155.xml"/><Relationship Id="rId69" Type="http://schemas.openxmlformats.org/officeDocument/2006/relationships/ctrlProp" Target="../ctrlProps/ctrlProp160.xml"/><Relationship Id="rId77" Type="http://schemas.openxmlformats.org/officeDocument/2006/relationships/ctrlProp" Target="../ctrlProps/ctrlProp168.xml"/><Relationship Id="rId8" Type="http://schemas.openxmlformats.org/officeDocument/2006/relationships/ctrlProp" Target="../ctrlProps/ctrlProp99.xml"/><Relationship Id="rId51" Type="http://schemas.openxmlformats.org/officeDocument/2006/relationships/ctrlProp" Target="../ctrlProps/ctrlProp142.xml"/><Relationship Id="rId72" Type="http://schemas.openxmlformats.org/officeDocument/2006/relationships/ctrlProp" Target="../ctrlProps/ctrlProp163.xml"/><Relationship Id="rId3" Type="http://schemas.openxmlformats.org/officeDocument/2006/relationships/vmlDrawing" Target="../drawings/vmlDrawing6.v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33" Type="http://schemas.openxmlformats.org/officeDocument/2006/relationships/ctrlProp" Target="../ctrlProps/ctrlProp124.xml"/><Relationship Id="rId38" Type="http://schemas.openxmlformats.org/officeDocument/2006/relationships/ctrlProp" Target="../ctrlProps/ctrlProp129.xml"/><Relationship Id="rId46" Type="http://schemas.openxmlformats.org/officeDocument/2006/relationships/ctrlProp" Target="../ctrlProps/ctrlProp137.xml"/><Relationship Id="rId59" Type="http://schemas.openxmlformats.org/officeDocument/2006/relationships/ctrlProp" Target="../ctrlProps/ctrlProp150.xml"/><Relationship Id="rId67" Type="http://schemas.openxmlformats.org/officeDocument/2006/relationships/ctrlProp" Target="../ctrlProps/ctrlProp158.xml"/><Relationship Id="rId20" Type="http://schemas.openxmlformats.org/officeDocument/2006/relationships/ctrlProp" Target="../ctrlProps/ctrlProp111.xml"/><Relationship Id="rId41" Type="http://schemas.openxmlformats.org/officeDocument/2006/relationships/ctrlProp" Target="../ctrlProps/ctrlProp132.xml"/><Relationship Id="rId54" Type="http://schemas.openxmlformats.org/officeDocument/2006/relationships/ctrlProp" Target="../ctrlProps/ctrlProp145.xml"/><Relationship Id="rId62" Type="http://schemas.openxmlformats.org/officeDocument/2006/relationships/ctrlProp" Target="../ctrlProps/ctrlProp153.xml"/><Relationship Id="rId70" Type="http://schemas.openxmlformats.org/officeDocument/2006/relationships/ctrlProp" Target="../ctrlProps/ctrlProp161.xml"/><Relationship Id="rId75" Type="http://schemas.openxmlformats.org/officeDocument/2006/relationships/ctrlProp" Target="../ctrlProps/ctrlProp166.xml"/><Relationship Id="rId1" Type="http://schemas.openxmlformats.org/officeDocument/2006/relationships/printerSettings" Target="../printerSettings/printerSettings7.bin"/><Relationship Id="rId6" Type="http://schemas.openxmlformats.org/officeDocument/2006/relationships/ctrlProp" Target="../ctrlProps/ctrlProp9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4.xml"/><Relationship Id="rId3" Type="http://schemas.openxmlformats.org/officeDocument/2006/relationships/vmlDrawing" Target="../drawings/vmlDrawing7.vml"/><Relationship Id="rId7" Type="http://schemas.openxmlformats.org/officeDocument/2006/relationships/ctrlProp" Target="../ctrlProps/ctrlProp173.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72.xml"/><Relationship Id="rId5" Type="http://schemas.openxmlformats.org/officeDocument/2006/relationships/ctrlProp" Target="../ctrlProps/ctrlProp171.xml"/><Relationship Id="rId10" Type="http://schemas.openxmlformats.org/officeDocument/2006/relationships/ctrlProp" Target="../ctrlProps/ctrlProp176.xml"/><Relationship Id="rId4" Type="http://schemas.openxmlformats.org/officeDocument/2006/relationships/ctrlProp" Target="../ctrlProps/ctrlProp170.xml"/><Relationship Id="rId9" Type="http://schemas.openxmlformats.org/officeDocument/2006/relationships/ctrlProp" Target="../ctrlProps/ctrlProp175.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26" Type="http://schemas.openxmlformats.org/officeDocument/2006/relationships/ctrlProp" Target="../ctrlProps/ctrlProp199.xml"/><Relationship Id="rId3" Type="http://schemas.openxmlformats.org/officeDocument/2006/relationships/vmlDrawing" Target="../drawings/vmlDrawing8.vml"/><Relationship Id="rId21" Type="http://schemas.openxmlformats.org/officeDocument/2006/relationships/ctrlProp" Target="../ctrlProps/ctrlProp194.x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5" Type="http://schemas.openxmlformats.org/officeDocument/2006/relationships/ctrlProp" Target="../ctrlProps/ctrlProp198.xml"/><Relationship Id="rId2" Type="http://schemas.openxmlformats.org/officeDocument/2006/relationships/drawing" Target="../drawings/drawing9.xml"/><Relationship Id="rId16" Type="http://schemas.openxmlformats.org/officeDocument/2006/relationships/ctrlProp" Target="../ctrlProps/ctrlProp189.xml"/><Relationship Id="rId20" Type="http://schemas.openxmlformats.org/officeDocument/2006/relationships/ctrlProp" Target="../ctrlProps/ctrlProp193.xml"/><Relationship Id="rId1" Type="http://schemas.openxmlformats.org/officeDocument/2006/relationships/printerSettings" Target="../printerSettings/printerSettings9.bin"/><Relationship Id="rId6" Type="http://schemas.openxmlformats.org/officeDocument/2006/relationships/ctrlProp" Target="../ctrlProps/ctrlProp179.xml"/><Relationship Id="rId11" Type="http://schemas.openxmlformats.org/officeDocument/2006/relationships/ctrlProp" Target="../ctrlProps/ctrlProp184.xml"/><Relationship Id="rId24" Type="http://schemas.openxmlformats.org/officeDocument/2006/relationships/ctrlProp" Target="../ctrlProps/ctrlProp197.xml"/><Relationship Id="rId5" Type="http://schemas.openxmlformats.org/officeDocument/2006/relationships/ctrlProp" Target="../ctrlProps/ctrlProp178.xml"/><Relationship Id="rId15" Type="http://schemas.openxmlformats.org/officeDocument/2006/relationships/ctrlProp" Target="../ctrlProps/ctrlProp188.xml"/><Relationship Id="rId23" Type="http://schemas.openxmlformats.org/officeDocument/2006/relationships/ctrlProp" Target="../ctrlProps/ctrlProp196.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 Id="rId22" Type="http://schemas.openxmlformats.org/officeDocument/2006/relationships/ctrlProp" Target="../ctrlProps/ctrlProp195.xml"/><Relationship Id="rId27"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AE76"/>
  <sheetViews>
    <sheetView showGridLines="0" tabSelected="1" showWhiteSpace="0" view="pageBreakPreview" zoomScaleNormal="85" zoomScaleSheetLayoutView="100" workbookViewId="0">
      <selection activeCell="T2" sqref="T2:AB5"/>
    </sheetView>
  </sheetViews>
  <sheetFormatPr defaultColWidth="3.375" defaultRowHeight="15" customHeight="1"/>
  <cols>
    <col min="1" max="1" width="3.625" style="142" customWidth="1"/>
    <col min="2" max="29" width="3.625" style="50" customWidth="1"/>
    <col min="30" max="16384" width="3.375" style="50"/>
  </cols>
  <sheetData>
    <row r="1" spans="1:29" ht="6.2" customHeight="1">
      <c r="A1" s="53"/>
      <c r="B1" s="53"/>
      <c r="C1" s="53"/>
      <c r="D1" s="53"/>
      <c r="E1" s="53"/>
      <c r="F1" s="53"/>
      <c r="G1" s="53"/>
      <c r="H1" s="53"/>
      <c r="I1" s="53"/>
      <c r="J1" s="153"/>
      <c r="K1" s="153"/>
      <c r="L1" s="153"/>
      <c r="M1" s="153"/>
      <c r="N1" s="153"/>
      <c r="O1" s="153"/>
      <c r="P1" s="153"/>
      <c r="Q1" s="153"/>
      <c r="R1" s="153"/>
      <c r="S1" s="153"/>
      <c r="T1" s="153"/>
      <c r="U1" s="153"/>
      <c r="V1" s="153"/>
      <c r="W1" s="153"/>
      <c r="X1" s="153"/>
      <c r="Y1" s="153"/>
      <c r="Z1" s="153"/>
      <c r="AA1" s="153"/>
      <c r="AB1" s="153"/>
    </row>
    <row r="2" spans="1:29" ht="11.1" customHeight="1">
      <c r="A2" s="53"/>
      <c r="B2" s="53"/>
      <c r="C2" s="53"/>
      <c r="D2" s="53"/>
      <c r="E2" s="53"/>
      <c r="F2" s="53"/>
      <c r="G2" s="53"/>
      <c r="H2" s="53"/>
      <c r="I2" s="53"/>
      <c r="J2" s="153"/>
      <c r="K2" s="153"/>
      <c r="L2" s="153"/>
      <c r="M2" s="153"/>
      <c r="N2" s="153"/>
      <c r="O2" s="153"/>
      <c r="P2" s="153"/>
      <c r="Q2" s="153"/>
      <c r="R2" s="153"/>
      <c r="S2" s="58"/>
      <c r="T2" s="1528" t="s">
        <v>61</v>
      </c>
      <c r="U2" s="1528"/>
      <c r="V2" s="1528"/>
      <c r="W2" s="1528"/>
      <c r="X2" s="1528"/>
      <c r="Y2" s="1528"/>
      <c r="Z2" s="1528"/>
      <c r="AA2" s="1528"/>
      <c r="AB2" s="1528"/>
    </row>
    <row r="3" spans="1:29" ht="6.2" customHeight="1">
      <c r="A3" s="53"/>
      <c r="B3" s="53"/>
      <c r="C3" s="53"/>
      <c r="D3" s="53"/>
      <c r="E3" s="53"/>
      <c r="F3" s="53"/>
      <c r="G3" s="53"/>
      <c r="H3" s="53"/>
      <c r="I3" s="53"/>
      <c r="J3" s="153"/>
      <c r="K3" s="153"/>
      <c r="L3" s="153"/>
      <c r="M3" s="153"/>
      <c r="N3" s="153"/>
      <c r="O3" s="153"/>
      <c r="P3" s="153"/>
      <c r="Q3" s="153"/>
      <c r="R3" s="153"/>
      <c r="S3" s="58"/>
      <c r="T3" s="1528"/>
      <c r="U3" s="1528"/>
      <c r="V3" s="1528"/>
      <c r="W3" s="1528"/>
      <c r="X3" s="1528"/>
      <c r="Y3" s="1528"/>
      <c r="Z3" s="1528"/>
      <c r="AA3" s="1528"/>
      <c r="AB3" s="1528"/>
    </row>
    <row r="4" spans="1:29" ht="6.2" customHeight="1">
      <c r="A4" s="53"/>
      <c r="B4" s="53"/>
      <c r="C4" s="53"/>
      <c r="D4" s="53"/>
      <c r="E4" s="53"/>
      <c r="F4" s="53"/>
      <c r="G4" s="53"/>
      <c r="H4" s="53"/>
      <c r="I4" s="53"/>
      <c r="J4" s="153"/>
      <c r="K4" s="153"/>
      <c r="L4" s="153"/>
      <c r="M4" s="153"/>
      <c r="N4" s="153"/>
      <c r="O4" s="153"/>
      <c r="P4" s="153"/>
      <c r="Q4" s="153"/>
      <c r="R4" s="153"/>
      <c r="S4" s="58"/>
      <c r="T4" s="1528"/>
      <c r="U4" s="1528"/>
      <c r="V4" s="1528"/>
      <c r="W4" s="1528"/>
      <c r="X4" s="1528"/>
      <c r="Y4" s="1528"/>
      <c r="Z4" s="1528"/>
      <c r="AA4" s="1528"/>
      <c r="AB4" s="1528"/>
    </row>
    <row r="5" spans="1:29" ht="6.2" customHeight="1">
      <c r="A5" s="53"/>
      <c r="B5" s="53"/>
      <c r="C5" s="53"/>
      <c r="D5" s="53"/>
      <c r="E5" s="53"/>
      <c r="F5" s="53"/>
      <c r="G5" s="53"/>
      <c r="H5" s="53"/>
      <c r="I5" s="53"/>
      <c r="J5" s="153"/>
      <c r="K5" s="153"/>
      <c r="L5" s="153"/>
      <c r="M5" s="153"/>
      <c r="N5" s="153"/>
      <c r="O5" s="153"/>
      <c r="P5" s="153"/>
      <c r="Q5" s="153"/>
      <c r="R5" s="153"/>
      <c r="S5" s="58"/>
      <c r="T5" s="1528"/>
      <c r="U5" s="1528"/>
      <c r="V5" s="1528"/>
      <c r="W5" s="1528"/>
      <c r="X5" s="1528"/>
      <c r="Y5" s="1528"/>
      <c r="Z5" s="1528"/>
      <c r="AA5" s="1528"/>
      <c r="AB5" s="1528"/>
    </row>
    <row r="6" spans="1:29" ht="6.2" customHeight="1">
      <c r="A6" s="53"/>
      <c r="B6" s="53"/>
      <c r="C6" s="53"/>
      <c r="D6" s="53"/>
      <c r="E6" s="53"/>
      <c r="F6" s="53"/>
      <c r="G6" s="53"/>
      <c r="H6" s="53"/>
      <c r="I6" s="53"/>
      <c r="J6" s="153"/>
      <c r="K6" s="153"/>
      <c r="L6" s="153"/>
      <c r="M6" s="153"/>
      <c r="N6" s="153"/>
      <c r="O6" s="153"/>
      <c r="P6" s="153"/>
      <c r="Q6" s="153"/>
      <c r="R6" s="153"/>
      <c r="S6" s="153"/>
      <c r="T6" s="153"/>
      <c r="U6" s="153"/>
      <c r="V6" s="153"/>
      <c r="W6" s="153"/>
      <c r="X6" s="153"/>
      <c r="Y6" s="153"/>
      <c r="Z6" s="153"/>
      <c r="AA6" s="153"/>
      <c r="AB6" s="153"/>
    </row>
    <row r="7" spans="1:29" ht="9" customHeight="1">
      <c r="A7" s="53"/>
      <c r="B7" s="53"/>
      <c r="C7" s="53"/>
      <c r="D7" s="53"/>
      <c r="E7" s="53"/>
      <c r="F7" s="53"/>
      <c r="G7" s="53"/>
      <c r="H7" s="53"/>
      <c r="I7" s="53"/>
      <c r="J7" s="1529"/>
      <c r="K7" s="1529"/>
      <c r="L7" s="1529"/>
      <c r="M7" s="1529"/>
      <c r="N7" s="1529"/>
      <c r="O7" s="1529"/>
      <c r="P7" s="1529"/>
      <c r="Q7" s="1529"/>
      <c r="R7" s="1529"/>
      <c r="S7" s="1529"/>
      <c r="T7" s="1529"/>
      <c r="U7" s="1529"/>
      <c r="V7" s="1529"/>
      <c r="W7" s="1529"/>
      <c r="X7" s="1529"/>
      <c r="Y7" s="1529"/>
      <c r="Z7" s="1529"/>
      <c r="AA7" s="1529"/>
      <c r="AB7" s="1529"/>
    </row>
    <row r="8" spans="1:29" ht="10.5" customHeight="1">
      <c r="A8" s="1530" t="s">
        <v>224</v>
      </c>
      <c r="B8" s="1530"/>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1530"/>
    </row>
    <row r="9" spans="1:29" ht="11.25" customHeight="1">
      <c r="A9" s="1530"/>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row>
    <row r="10" spans="1:29" ht="4.5" customHeight="1">
      <c r="A10" s="54"/>
      <c r="B10" s="54"/>
      <c r="C10" s="54"/>
      <c r="D10" s="54"/>
      <c r="E10" s="54"/>
      <c r="F10" s="54"/>
      <c r="G10" s="54"/>
      <c r="H10" s="54"/>
      <c r="I10" s="54"/>
      <c r="J10" s="153"/>
      <c r="K10" s="153"/>
      <c r="L10" s="153"/>
      <c r="M10" s="153"/>
      <c r="N10" s="153"/>
      <c r="O10" s="153"/>
      <c r="P10" s="153"/>
      <c r="Q10" s="153"/>
      <c r="R10" s="153"/>
      <c r="S10" s="153"/>
      <c r="T10" s="140"/>
      <c r="AA10" s="153"/>
      <c r="AB10" s="153"/>
    </row>
    <row r="11" spans="1:29" ht="18" customHeight="1">
      <c r="A11" s="54"/>
      <c r="B11" s="54"/>
      <c r="C11" s="54"/>
      <c r="D11" s="54"/>
      <c r="E11" s="54"/>
      <c r="F11" s="54"/>
      <c r="G11" s="54"/>
      <c r="H11" s="54"/>
      <c r="I11" s="54"/>
      <c r="J11" s="153"/>
      <c r="K11" s="153"/>
      <c r="L11" s="153"/>
      <c r="M11" s="153"/>
      <c r="N11" s="153"/>
      <c r="O11" s="153"/>
      <c r="P11" s="153"/>
      <c r="Q11" s="153"/>
      <c r="R11" s="153"/>
      <c r="S11" s="153"/>
      <c r="T11" s="140"/>
      <c r="AA11" s="153"/>
      <c r="AB11" s="153"/>
    </row>
    <row r="12" spans="1:29" ht="18" customHeight="1">
      <c r="A12" s="54"/>
      <c r="B12" s="54"/>
      <c r="C12" s="54"/>
      <c r="D12" s="54"/>
      <c r="E12" s="54"/>
      <c r="F12" s="54"/>
      <c r="G12" s="54"/>
      <c r="H12" s="54"/>
      <c r="I12" s="54"/>
      <c r="J12" s="153"/>
      <c r="K12" s="153"/>
      <c r="L12" s="153"/>
      <c r="M12" s="153"/>
      <c r="N12" s="153"/>
      <c r="O12" s="153"/>
      <c r="P12" s="153"/>
      <c r="Q12" s="153"/>
      <c r="R12" s="153"/>
      <c r="S12" s="153"/>
      <c r="T12" s="140"/>
      <c r="AA12" s="153"/>
      <c r="AB12" s="153"/>
    </row>
    <row r="13" spans="1:29" ht="4.5" customHeight="1">
      <c r="A13" s="54"/>
      <c r="B13" s="54"/>
      <c r="C13" s="54"/>
      <c r="D13" s="54"/>
      <c r="E13" s="54"/>
      <c r="F13" s="54"/>
      <c r="G13" s="54"/>
      <c r="H13" s="54"/>
      <c r="I13" s="54"/>
      <c r="J13" s="153"/>
      <c r="K13" s="153"/>
      <c r="L13" s="153"/>
      <c r="M13" s="153"/>
      <c r="N13" s="153"/>
      <c r="O13" s="153"/>
      <c r="P13" s="153"/>
      <c r="Q13" s="153"/>
      <c r="R13" s="153"/>
      <c r="S13" s="153"/>
      <c r="T13" s="140"/>
      <c r="AA13" s="153"/>
      <c r="AB13" s="153"/>
    </row>
    <row r="14" spans="1:29" s="2" customFormat="1" ht="15" customHeight="1">
      <c r="A14" s="9" t="s">
        <v>43</v>
      </c>
      <c r="B14" s="10" t="s">
        <v>48</v>
      </c>
      <c r="C14" s="11"/>
      <c r="D14" s="11"/>
      <c r="E14" s="11"/>
      <c r="F14" s="11"/>
      <c r="G14" s="11"/>
      <c r="H14" s="154"/>
      <c r="I14" s="154"/>
      <c r="J14" s="154"/>
      <c r="K14" s="154"/>
      <c r="L14" s="154"/>
      <c r="M14" s="154"/>
      <c r="N14" s="154"/>
      <c r="O14" s="154"/>
      <c r="P14" s="154"/>
      <c r="Q14" s="154"/>
      <c r="R14" s="154"/>
      <c r="S14" s="154"/>
      <c r="T14" s="154"/>
      <c r="U14" s="154"/>
      <c r="V14" s="154"/>
      <c r="W14" s="154"/>
      <c r="X14" s="154"/>
      <c r="Y14" s="154"/>
      <c r="Z14" s="154"/>
      <c r="AA14" s="154"/>
      <c r="AB14" s="154"/>
    </row>
    <row r="15" spans="1:29" s="2" customFormat="1" ht="4.3499999999999996" customHeight="1">
      <c r="A15" s="154"/>
      <c r="B15" s="12"/>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spans="1:29" customFormat="1" ht="18" customHeight="1">
      <c r="A16" s="144"/>
      <c r="B16" s="218" t="s">
        <v>50</v>
      </c>
      <c r="C16" s="218"/>
      <c r="D16" s="218"/>
      <c r="E16" s="144"/>
      <c r="F16" s="144"/>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row>
    <row r="17" spans="1:29" customFormat="1" ht="18" customHeight="1">
      <c r="A17" s="144"/>
      <c r="B17" s="218" t="s">
        <v>52</v>
      </c>
      <c r="C17" s="218"/>
      <c r="D17" s="218"/>
      <c r="E17" s="144"/>
      <c r="F17" s="144"/>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row>
    <row r="18" spans="1:29" customFormat="1" ht="18" customHeight="1">
      <c r="A18" s="144"/>
      <c r="B18" s="218" t="s">
        <v>51</v>
      </c>
      <c r="C18" s="218"/>
      <c r="D18" s="218"/>
      <c r="E18" s="144"/>
      <c r="F18" s="144"/>
      <c r="G18" s="144"/>
      <c r="H18" s="144"/>
      <c r="I18" s="144"/>
      <c r="J18" s="144"/>
      <c r="K18" s="144"/>
      <c r="L18" s="144"/>
      <c r="M18" s="144"/>
      <c r="N18" s="144"/>
      <c r="O18" s="144"/>
      <c r="P18" s="144"/>
      <c r="Q18" s="144"/>
      <c r="R18" s="144"/>
      <c r="S18" s="144"/>
      <c r="T18" s="144"/>
      <c r="U18" s="144"/>
      <c r="V18" s="144"/>
      <c r="W18" s="144"/>
      <c r="X18" s="144"/>
      <c r="Y18" s="144"/>
      <c r="Z18" s="144"/>
      <c r="AA18" s="144"/>
      <c r="AB18" s="144"/>
      <c r="AC18" s="144"/>
    </row>
    <row r="19" spans="1:29" customFormat="1" ht="18" customHeight="1">
      <c r="A19" s="144"/>
      <c r="B19" s="219" t="s">
        <v>53</v>
      </c>
      <c r="C19" s="218"/>
      <c r="D19" s="218"/>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row>
    <row r="20" spans="1:29" customFormat="1" ht="18" customHeight="1">
      <c r="A20" s="144"/>
      <c r="B20" s="219" t="s">
        <v>54</v>
      </c>
      <c r="C20" s="218"/>
      <c r="D20" s="218"/>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row>
    <row r="21" spans="1:29" customFormat="1" ht="13.5">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row>
    <row r="22" spans="1:29" customFormat="1" ht="19.5">
      <c r="A22" s="9" t="s">
        <v>43</v>
      </c>
      <c r="B22" s="10" t="s">
        <v>49</v>
      </c>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row>
    <row r="23" spans="1:29" customFormat="1" ht="18" customHeight="1">
      <c r="A23" s="144"/>
      <c r="B23" s="1533" t="s">
        <v>45</v>
      </c>
      <c r="C23" s="1533"/>
      <c r="D23" s="1533"/>
      <c r="E23" s="1533"/>
      <c r="F23" s="218"/>
      <c r="G23" s="218" t="s">
        <v>59</v>
      </c>
      <c r="H23" s="218"/>
      <c r="I23" s="218"/>
      <c r="J23" s="218"/>
      <c r="K23" s="218"/>
      <c r="L23" s="144"/>
      <c r="M23" s="144"/>
      <c r="N23" s="144"/>
      <c r="O23" s="144"/>
      <c r="P23" s="144"/>
      <c r="Q23" s="144"/>
      <c r="R23" s="144"/>
      <c r="S23" s="144"/>
      <c r="T23" s="144"/>
      <c r="U23" s="144"/>
      <c r="V23" s="144"/>
      <c r="W23" s="144"/>
      <c r="X23" s="144"/>
      <c r="Y23" s="144"/>
      <c r="Z23" s="144"/>
      <c r="AA23" s="144"/>
      <c r="AB23" s="144"/>
      <c r="AC23" s="144"/>
    </row>
    <row r="24" spans="1:29" customFormat="1" ht="18" customHeight="1">
      <c r="A24" s="144"/>
      <c r="B24" s="1534" t="s">
        <v>46</v>
      </c>
      <c r="C24" s="1534"/>
      <c r="D24" s="1534"/>
      <c r="E24" s="1534"/>
      <c r="F24" s="218"/>
      <c r="G24" s="218" t="s">
        <v>55</v>
      </c>
      <c r="H24" s="218"/>
      <c r="I24" s="218"/>
      <c r="J24" s="218"/>
      <c r="K24" s="218"/>
      <c r="L24" s="144"/>
      <c r="M24" s="144"/>
      <c r="N24" s="144"/>
      <c r="O24" s="144"/>
      <c r="P24" s="144"/>
      <c r="Q24" s="144"/>
      <c r="R24" s="144"/>
      <c r="S24" s="144"/>
      <c r="T24" s="144"/>
      <c r="U24" s="144"/>
      <c r="V24" s="144"/>
      <c r="W24" s="144"/>
      <c r="X24" s="144"/>
      <c r="Y24" s="144"/>
      <c r="Z24" s="144"/>
      <c r="AA24" s="144"/>
      <c r="AB24" s="144"/>
      <c r="AC24" s="144"/>
    </row>
    <row r="25" spans="1:29" customFormat="1" ht="18" customHeight="1">
      <c r="A25" s="144"/>
      <c r="B25" s="1535" t="s">
        <v>47</v>
      </c>
      <c r="C25" s="1535"/>
      <c r="D25" s="1535"/>
      <c r="E25" s="1535"/>
      <c r="F25" s="218"/>
      <c r="G25" s="218" t="s">
        <v>56</v>
      </c>
      <c r="H25" s="218"/>
      <c r="I25" s="218"/>
      <c r="J25" s="218"/>
      <c r="K25" s="218"/>
      <c r="L25" s="144"/>
      <c r="M25" s="144"/>
      <c r="N25" s="144"/>
      <c r="O25" s="144"/>
      <c r="P25" s="144"/>
      <c r="Q25" s="144"/>
      <c r="R25" s="144"/>
      <c r="S25" s="144"/>
      <c r="T25" s="144"/>
      <c r="U25" s="144"/>
      <c r="V25" s="144"/>
      <c r="W25" s="144"/>
      <c r="X25" s="144"/>
      <c r="Y25" s="144"/>
      <c r="Z25" s="144"/>
      <c r="AA25" s="144"/>
      <c r="AB25" s="144"/>
      <c r="AC25" s="144"/>
    </row>
    <row r="26" spans="1:29" customFormat="1" ht="18" customHeight="1">
      <c r="A26" s="144"/>
      <c r="B26" s="218"/>
      <c r="C26" s="218"/>
      <c r="D26" s="218"/>
      <c r="E26" s="218"/>
      <c r="F26" s="218"/>
      <c r="G26" s="218"/>
      <c r="H26" s="218"/>
      <c r="I26" s="218"/>
      <c r="J26" s="218"/>
      <c r="K26" s="218"/>
      <c r="L26" s="144"/>
      <c r="M26" s="144"/>
      <c r="N26" s="144"/>
      <c r="O26" s="144"/>
      <c r="P26" s="144"/>
      <c r="Q26" s="144"/>
      <c r="R26" s="144"/>
      <c r="S26" s="144"/>
      <c r="T26" s="144"/>
      <c r="U26" s="144"/>
      <c r="V26" s="144"/>
      <c r="W26" s="144"/>
      <c r="X26" s="144"/>
      <c r="Y26" s="144"/>
      <c r="Z26" s="144"/>
      <c r="AA26" s="144"/>
      <c r="AB26" s="144"/>
      <c r="AC26" s="144"/>
    </row>
    <row r="27" spans="1:29" ht="15" customHeight="1">
      <c r="A27" s="53"/>
      <c r="B27" s="55"/>
      <c r="E27" s="53"/>
      <c r="F27" s="55"/>
      <c r="G27" s="55"/>
      <c r="H27" s="55"/>
      <c r="I27" s="55"/>
      <c r="J27" s="55"/>
      <c r="K27" s="55"/>
      <c r="L27" s="55"/>
      <c r="M27" s="55"/>
      <c r="N27" s="55"/>
      <c r="O27" s="55"/>
      <c r="P27" s="55"/>
      <c r="Q27" s="55"/>
      <c r="R27" s="141"/>
      <c r="S27" s="141"/>
      <c r="T27" s="141"/>
      <c r="U27" s="141"/>
      <c r="V27" s="141"/>
      <c r="W27" s="141"/>
      <c r="X27" s="141"/>
      <c r="Y27" s="141"/>
      <c r="Z27" s="141"/>
      <c r="AA27" s="141"/>
      <c r="AB27" s="141"/>
      <c r="AC27" s="141"/>
    </row>
    <row r="28" spans="1:29" ht="15" customHeight="1">
      <c r="A28" s="53"/>
      <c r="B28" s="55"/>
      <c r="E28" s="53"/>
      <c r="F28" s="55"/>
      <c r="G28" s="55"/>
      <c r="H28" s="55"/>
      <c r="I28" s="55"/>
      <c r="J28" s="55"/>
      <c r="K28" s="55"/>
      <c r="L28" s="55"/>
      <c r="M28" s="55"/>
      <c r="N28" s="55"/>
      <c r="O28" s="55"/>
      <c r="P28" s="55"/>
      <c r="Q28" s="55"/>
      <c r="R28" s="141"/>
      <c r="S28" s="141"/>
      <c r="T28" s="141"/>
      <c r="U28" s="141"/>
      <c r="V28" s="141"/>
      <c r="W28" s="141"/>
      <c r="X28" s="141"/>
      <c r="Y28" s="141"/>
      <c r="Z28" s="141"/>
      <c r="AA28" s="141"/>
      <c r="AB28" s="141"/>
      <c r="AC28" s="141"/>
    </row>
    <row r="29" spans="1:29" ht="15" customHeight="1">
      <c r="A29" s="53"/>
      <c r="B29" s="55"/>
      <c r="E29" s="53"/>
      <c r="F29" s="55"/>
      <c r="G29" s="55"/>
      <c r="H29" s="55"/>
      <c r="I29" s="55"/>
      <c r="J29" s="55"/>
      <c r="K29" s="55"/>
      <c r="L29" s="55"/>
      <c r="M29" s="55"/>
      <c r="N29" s="55"/>
      <c r="O29" s="55"/>
      <c r="P29" s="55"/>
      <c r="Q29" s="55"/>
      <c r="R29" s="141"/>
      <c r="S29" s="141"/>
      <c r="T29" s="141"/>
      <c r="U29" s="141"/>
      <c r="V29" s="141"/>
      <c r="W29" s="141"/>
      <c r="X29" s="141"/>
      <c r="Y29" s="141"/>
      <c r="Z29" s="141"/>
      <c r="AA29" s="141"/>
      <c r="AB29" s="141"/>
      <c r="AC29" s="141"/>
    </row>
    <row r="30" spans="1:29" ht="15" customHeight="1">
      <c r="A30" s="53"/>
      <c r="B30" s="55"/>
      <c r="E30" s="53"/>
      <c r="F30" s="55"/>
      <c r="G30" s="55"/>
      <c r="H30" s="55"/>
      <c r="I30" s="55"/>
      <c r="J30" s="55"/>
      <c r="K30" s="55"/>
      <c r="L30" s="55"/>
      <c r="M30" s="55"/>
      <c r="N30" s="55"/>
      <c r="O30" s="55"/>
      <c r="P30" s="55"/>
      <c r="Q30" s="55"/>
      <c r="R30" s="141"/>
      <c r="S30" s="141"/>
      <c r="T30" s="141"/>
      <c r="U30" s="141"/>
      <c r="V30" s="141"/>
      <c r="W30" s="141"/>
      <c r="X30" s="141"/>
      <c r="Y30" s="141"/>
      <c r="Z30" s="141"/>
      <c r="AA30" s="141"/>
      <c r="AB30" s="141"/>
      <c r="AC30" s="141"/>
    </row>
    <row r="31" spans="1:29" ht="15" customHeight="1">
      <c r="A31" s="53"/>
      <c r="B31" s="55"/>
      <c r="E31" s="53"/>
      <c r="F31" s="55"/>
      <c r="G31" s="55"/>
      <c r="H31" s="55"/>
      <c r="I31" s="55"/>
      <c r="J31" s="55"/>
      <c r="K31" s="55"/>
      <c r="L31" s="55"/>
      <c r="M31" s="55"/>
      <c r="N31" s="55"/>
      <c r="O31" s="55"/>
      <c r="P31" s="55"/>
      <c r="Q31" s="55"/>
      <c r="R31" s="141"/>
      <c r="S31" s="141"/>
      <c r="T31" s="141"/>
      <c r="U31" s="141"/>
      <c r="V31" s="141"/>
      <c r="W31" s="141"/>
      <c r="X31" s="141"/>
      <c r="Y31" s="141"/>
      <c r="Z31" s="141"/>
      <c r="AA31" s="141"/>
      <c r="AB31" s="141"/>
      <c r="AC31" s="141"/>
    </row>
    <row r="32" spans="1:29" ht="15" customHeight="1">
      <c r="A32" s="53"/>
      <c r="B32" s="55"/>
      <c r="E32" s="53"/>
      <c r="F32" s="55"/>
      <c r="G32" s="55"/>
      <c r="H32" s="55"/>
      <c r="I32" s="55"/>
      <c r="J32" s="55"/>
      <c r="K32" s="55"/>
      <c r="L32" s="55"/>
      <c r="M32" s="55"/>
      <c r="N32" s="55"/>
      <c r="O32" s="55"/>
      <c r="P32" s="55"/>
      <c r="Q32" s="55"/>
      <c r="R32" s="141"/>
      <c r="S32" s="141"/>
      <c r="T32" s="141"/>
      <c r="U32" s="141"/>
      <c r="V32" s="141"/>
      <c r="W32" s="141"/>
      <c r="X32" s="141"/>
      <c r="Y32" s="141"/>
      <c r="Z32" s="141"/>
      <c r="AA32" s="141"/>
      <c r="AB32" s="141"/>
      <c r="AC32" s="141"/>
    </row>
    <row r="33" spans="1:29" ht="15" customHeight="1">
      <c r="A33" s="53"/>
      <c r="B33" s="55"/>
      <c r="E33" s="53"/>
      <c r="F33" s="55"/>
      <c r="G33" s="55"/>
      <c r="H33" s="55"/>
      <c r="I33" s="55"/>
      <c r="J33" s="55"/>
      <c r="K33" s="55"/>
      <c r="L33" s="55"/>
      <c r="M33" s="55"/>
      <c r="N33" s="55"/>
      <c r="O33" s="55"/>
      <c r="P33" s="55"/>
      <c r="Q33" s="55"/>
      <c r="R33" s="1531"/>
      <c r="S33" s="1531"/>
      <c r="T33" s="1531"/>
      <c r="U33" s="1531"/>
      <c r="V33" s="1531"/>
      <c r="W33" s="1531"/>
      <c r="X33" s="1531"/>
      <c r="Y33" s="1531"/>
      <c r="Z33" s="1531"/>
      <c r="AA33" s="1531"/>
      <c r="AB33" s="1531"/>
      <c r="AC33" s="1531"/>
    </row>
    <row r="34" spans="1:29" ht="15" customHeight="1">
      <c r="A34" s="54"/>
      <c r="B34" s="54"/>
      <c r="C34" s="54"/>
      <c r="D34" s="54"/>
      <c r="E34" s="54"/>
      <c r="F34" s="54"/>
      <c r="G34" s="54"/>
      <c r="H34" s="54"/>
      <c r="I34" s="54"/>
      <c r="J34" s="54"/>
      <c r="K34" s="54"/>
      <c r="L34" s="54"/>
      <c r="M34" s="54"/>
      <c r="N34" s="153"/>
      <c r="O34" s="153"/>
      <c r="P34" s="153"/>
      <c r="Q34" s="153"/>
      <c r="R34" s="1531"/>
      <c r="S34" s="1531"/>
      <c r="T34" s="1531"/>
      <c r="U34" s="1531"/>
      <c r="V34" s="1531"/>
      <c r="W34" s="1531"/>
      <c r="X34" s="1531"/>
      <c r="Y34" s="1531"/>
      <c r="Z34" s="1531"/>
      <c r="AA34" s="1531"/>
      <c r="AB34" s="1531"/>
      <c r="AC34" s="1531"/>
    </row>
    <row r="35" spans="1:29" ht="12.95" customHeight="1">
      <c r="A35" s="155"/>
      <c r="B35" s="155"/>
      <c r="C35" s="155"/>
      <c r="D35" s="155"/>
      <c r="E35" s="155"/>
      <c r="F35" s="155"/>
      <c r="G35" s="155"/>
      <c r="H35" s="155"/>
      <c r="I35" s="155"/>
      <c r="J35" s="53"/>
      <c r="K35" s="53"/>
      <c r="L35" s="53"/>
      <c r="M35" s="53"/>
      <c r="N35" s="53"/>
      <c r="O35" s="53"/>
      <c r="P35" s="53"/>
      <c r="Q35" s="53"/>
      <c r="R35" s="53"/>
      <c r="S35" s="142"/>
      <c r="T35" s="142"/>
      <c r="U35" s="142"/>
      <c r="V35" s="142"/>
      <c r="W35" s="142"/>
      <c r="X35" s="142"/>
      <c r="Y35" s="142"/>
      <c r="Z35" s="142"/>
      <c r="AA35" s="142"/>
      <c r="AB35" s="142"/>
      <c r="AC35" s="142"/>
    </row>
    <row r="36" spans="1:29" ht="18.75" customHeight="1">
      <c r="A36" s="155"/>
      <c r="B36" s="155"/>
      <c r="C36" s="155"/>
      <c r="D36" s="155"/>
      <c r="E36" s="155"/>
      <c r="F36" s="155"/>
      <c r="G36" s="155"/>
      <c r="H36" s="1532"/>
      <c r="I36" s="1532"/>
      <c r="J36" s="1532"/>
      <c r="K36" s="1532"/>
      <c r="L36" s="1532"/>
      <c r="M36" s="1532"/>
      <c r="N36" s="1532"/>
      <c r="O36" s="1532"/>
      <c r="P36" s="1532"/>
      <c r="Q36" s="1532"/>
      <c r="R36" s="1532"/>
      <c r="S36" s="142"/>
      <c r="T36" s="142"/>
      <c r="U36" s="142"/>
      <c r="V36" s="142"/>
      <c r="W36" s="142"/>
      <c r="X36" s="142"/>
      <c r="Y36" s="142"/>
      <c r="Z36" s="142"/>
      <c r="AA36" s="142"/>
      <c r="AB36" s="142"/>
      <c r="AC36" s="142"/>
    </row>
    <row r="37" spans="1:29" ht="4.5" customHeight="1">
      <c r="A37" s="53"/>
      <c r="B37" s="53"/>
      <c r="C37" s="53"/>
      <c r="D37" s="53"/>
      <c r="E37" s="53"/>
      <c r="F37" s="53"/>
      <c r="G37" s="53"/>
      <c r="H37" s="53"/>
      <c r="I37" s="53"/>
      <c r="J37" s="53"/>
      <c r="K37" s="153"/>
      <c r="L37" s="153"/>
      <c r="M37" s="153"/>
      <c r="N37" s="153"/>
      <c r="O37" s="153"/>
      <c r="P37" s="153"/>
      <c r="Q37" s="153"/>
      <c r="R37" s="153"/>
      <c r="S37" s="153"/>
      <c r="T37" s="153"/>
      <c r="U37" s="153"/>
      <c r="V37" s="153"/>
      <c r="W37" s="153"/>
      <c r="X37" s="153"/>
      <c r="Y37" s="153"/>
      <c r="Z37" s="153"/>
      <c r="AA37" s="153"/>
      <c r="AB37" s="153"/>
      <c r="AC37" s="153"/>
    </row>
    <row r="38" spans="1:29" ht="15.75" customHeight="1">
      <c r="A38" s="155"/>
      <c r="B38" s="155"/>
      <c r="C38" s="155"/>
      <c r="D38" s="155"/>
      <c r="E38" s="155"/>
      <c r="F38" s="155"/>
      <c r="G38" s="155"/>
      <c r="H38" s="143"/>
      <c r="I38" s="143"/>
      <c r="J38" s="143"/>
      <c r="K38" s="143"/>
      <c r="L38" s="142"/>
      <c r="M38" s="142"/>
      <c r="N38" s="142"/>
      <c r="O38" s="142"/>
      <c r="P38" s="142"/>
      <c r="Q38" s="142"/>
      <c r="R38" s="142"/>
      <c r="S38" s="53"/>
      <c r="T38" s="142"/>
      <c r="U38" s="142"/>
      <c r="V38" s="142"/>
      <c r="W38" s="142"/>
      <c r="X38" s="142"/>
      <c r="Y38" s="142"/>
      <c r="Z38" s="142"/>
      <c r="AA38" s="142"/>
      <c r="AB38" s="142"/>
      <c r="AC38" s="142"/>
    </row>
    <row r="39" spans="1:29" ht="4.5" customHeight="1">
      <c r="A39" s="155"/>
      <c r="B39" s="155"/>
      <c r="C39" s="155"/>
      <c r="D39" s="155"/>
      <c r="E39" s="155"/>
      <c r="F39" s="155"/>
      <c r="G39" s="155"/>
      <c r="H39" s="155"/>
      <c r="I39" s="155"/>
      <c r="J39" s="53"/>
      <c r="K39" s="53"/>
      <c r="L39" s="53"/>
      <c r="M39" s="53"/>
      <c r="N39" s="53"/>
      <c r="O39" s="53"/>
      <c r="P39" s="53"/>
      <c r="Q39" s="53"/>
      <c r="R39" s="53"/>
      <c r="S39" s="142"/>
      <c r="T39" s="142"/>
      <c r="U39" s="142"/>
      <c r="V39" s="142"/>
      <c r="W39" s="142"/>
      <c r="X39" s="142"/>
      <c r="Y39" s="142"/>
      <c r="Z39" s="142"/>
      <c r="AA39" s="142"/>
      <c r="AB39" s="142"/>
      <c r="AC39" s="142"/>
    </row>
    <row r="40" spans="1:29" ht="15.75" customHeight="1">
      <c r="A40" s="155"/>
      <c r="B40" s="155"/>
      <c r="C40" s="155"/>
      <c r="D40" s="155"/>
      <c r="E40" s="155"/>
      <c r="F40" s="155"/>
      <c r="G40" s="155"/>
      <c r="H40" s="53"/>
      <c r="I40" s="53"/>
      <c r="J40" s="53"/>
      <c r="K40" s="53"/>
      <c r="L40" s="53"/>
      <c r="M40" s="53"/>
      <c r="N40" s="53"/>
      <c r="O40" s="53"/>
      <c r="P40" s="53"/>
      <c r="Q40" s="53"/>
      <c r="R40" s="53"/>
      <c r="S40" s="53"/>
      <c r="T40" s="53"/>
      <c r="U40" s="53"/>
      <c r="V40" s="53"/>
      <c r="W40" s="53"/>
      <c r="X40" s="142"/>
      <c r="Y40" s="142"/>
      <c r="Z40" s="142"/>
      <c r="AA40" s="142"/>
      <c r="AB40" s="142"/>
      <c r="AC40" s="142"/>
    </row>
    <row r="41" spans="1:29" ht="8.25" customHeight="1">
      <c r="A41" s="155"/>
      <c r="B41" s="155"/>
      <c r="C41" s="155"/>
      <c r="D41" s="155"/>
      <c r="E41" s="155"/>
      <c r="F41" s="155"/>
      <c r="G41" s="155"/>
      <c r="H41" s="155"/>
      <c r="I41" s="155"/>
      <c r="J41" s="53"/>
      <c r="K41" s="53"/>
      <c r="L41" s="53"/>
      <c r="M41" s="53"/>
      <c r="N41" s="53"/>
      <c r="O41" s="53"/>
      <c r="P41" s="53"/>
      <c r="Q41" s="53"/>
      <c r="R41" s="53"/>
      <c r="S41" s="142"/>
      <c r="T41" s="142"/>
      <c r="U41" s="142"/>
      <c r="V41" s="142"/>
      <c r="W41" s="142"/>
      <c r="X41" s="142"/>
      <c r="Y41" s="142"/>
      <c r="Z41" s="142"/>
      <c r="AA41" s="142"/>
      <c r="AB41" s="142"/>
      <c r="AC41" s="142"/>
    </row>
    <row r="42" spans="1:29" ht="18.75" customHeight="1">
      <c r="A42" s="155"/>
      <c r="B42" s="155"/>
      <c r="C42" s="155"/>
      <c r="D42" s="155"/>
      <c r="E42" s="155"/>
      <c r="F42" s="155"/>
      <c r="G42" s="155"/>
      <c r="H42" s="143"/>
      <c r="I42" s="143"/>
      <c r="J42" s="143"/>
      <c r="K42" s="143"/>
      <c r="L42" s="143"/>
      <c r="M42" s="143"/>
      <c r="N42" s="143"/>
      <c r="O42" s="143"/>
      <c r="P42" s="53"/>
      <c r="Q42" s="53"/>
      <c r="R42" s="53"/>
      <c r="S42" s="53"/>
      <c r="T42" s="142"/>
      <c r="U42" s="142"/>
      <c r="V42" s="142"/>
      <c r="W42" s="142"/>
      <c r="X42" s="142"/>
      <c r="Y42" s="142"/>
      <c r="Z42" s="142"/>
      <c r="AA42" s="142"/>
      <c r="AB42" s="142"/>
      <c r="AC42" s="142"/>
    </row>
    <row r="43" spans="1:29" ht="4.5" customHeight="1">
      <c r="A43" s="53"/>
      <c r="B43" s="53"/>
      <c r="C43" s="53"/>
      <c r="D43" s="53"/>
      <c r="E43" s="53"/>
      <c r="F43" s="53"/>
      <c r="G43" s="53"/>
      <c r="H43" s="53"/>
      <c r="I43" s="53"/>
      <c r="J43" s="53"/>
      <c r="K43" s="153"/>
      <c r="L43" s="153"/>
      <c r="M43" s="153"/>
      <c r="N43" s="153"/>
      <c r="O43" s="153"/>
      <c r="P43" s="153"/>
      <c r="Q43" s="153"/>
      <c r="R43" s="153"/>
      <c r="S43" s="153"/>
      <c r="T43" s="153"/>
      <c r="U43" s="153"/>
      <c r="V43" s="153"/>
      <c r="W43" s="153"/>
      <c r="X43" s="153"/>
      <c r="Y43" s="153"/>
      <c r="Z43" s="153"/>
      <c r="AA43" s="153"/>
      <c r="AB43" s="153"/>
      <c r="AC43" s="153"/>
    </row>
    <row r="44" spans="1:29" ht="15" customHeight="1">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row>
    <row r="45" spans="1:29" ht="15" customHeight="1">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row>
    <row r="73" spans="30:31" ht="15" customHeight="1">
      <c r="AD73" s="48" t="s">
        <v>61</v>
      </c>
      <c r="AE73" s="4"/>
    </row>
    <row r="74" spans="30:31" ht="15" customHeight="1">
      <c r="AD74" s="48" t="s">
        <v>65</v>
      </c>
      <c r="AE74" s="4"/>
    </row>
    <row r="75" spans="30:31" ht="15" customHeight="1">
      <c r="AD75" s="48" t="s">
        <v>66</v>
      </c>
      <c r="AE75" s="4"/>
    </row>
    <row r="76" spans="30:31" ht="15" customHeight="1">
      <c r="AD76" s="48" t="s">
        <v>148</v>
      </c>
      <c r="AE76" s="4"/>
    </row>
  </sheetData>
  <sheetProtection password="BEBD" sheet="1" objects="1" scenarios="1" selectLockedCells="1"/>
  <mergeCells count="8">
    <mergeCell ref="T2:AB5"/>
    <mergeCell ref="J7:AB7"/>
    <mergeCell ref="A8:AB9"/>
    <mergeCell ref="R33:AC34"/>
    <mergeCell ref="H36:R36"/>
    <mergeCell ref="B23:E23"/>
    <mergeCell ref="B24:E24"/>
    <mergeCell ref="B25:E25"/>
  </mergeCells>
  <phoneticPr fontId="30"/>
  <dataValidations count="1">
    <dataValidation type="list" allowBlank="1" showInputMessage="1" showErrorMessage="1" sqref="T2:AB5" xr:uid="{00000000-0002-0000-0000-000000000000}">
      <formula1>$AD$73:$AD$76</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&amp;L&amp;"Arial,標準"&amp;10CS_APP299   &amp;D &amp;T&amp;C&amp;"Arial,標準"&amp;9&amp;P/&amp;N&amp;R&amp;"Arial,標準"&amp;10A member of MUFG, a global financial group</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9398-8E89-4D41-B5CE-6FEE091C6029}">
  <sheetPr>
    <tabColor rgb="FF4BACC6"/>
  </sheetPr>
  <dimension ref="A1:AN193"/>
  <sheetViews>
    <sheetView showGridLines="0" view="pageBreakPreview" zoomScaleNormal="100" zoomScaleSheetLayoutView="100" workbookViewId="0">
      <selection activeCell="T2" sqref="T2:AB5"/>
    </sheetView>
  </sheetViews>
  <sheetFormatPr defaultColWidth="3.25" defaultRowHeight="15" customHeight="1"/>
  <cols>
    <col min="1" max="29" width="3.625" style="930" customWidth="1"/>
    <col min="30" max="30" width="6.125" style="929" bestFit="1" customWidth="1"/>
    <col min="31" max="31" width="6.625" style="929" bestFit="1" customWidth="1"/>
    <col min="32" max="32" width="6.125" style="929" bestFit="1" customWidth="1"/>
    <col min="33" max="38" width="3.25" style="929"/>
    <col min="39" max="39" width="3.25" style="930"/>
    <col min="40" max="40" width="6.125" style="930" bestFit="1" customWidth="1"/>
    <col min="41" max="16384" width="3.25" style="930"/>
  </cols>
  <sheetData>
    <row r="1" spans="1:29" s="929" customFormat="1"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c r="AC1" s="930"/>
    </row>
    <row r="2" spans="1:29" s="929" customFormat="1"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c r="AC2" s="930"/>
    </row>
    <row r="3" spans="1:29" s="929" customFormat="1"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c r="AC3" s="930"/>
    </row>
    <row r="4" spans="1:29" s="929" customFormat="1"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c r="AC4" s="930"/>
    </row>
    <row r="5" spans="1:29" s="929" customFormat="1"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c r="AC5" s="930"/>
    </row>
    <row r="6" spans="1:29" s="990" customFormat="1" ht="6.2" customHeight="1">
      <c r="A6" s="992"/>
      <c r="B6" s="992"/>
      <c r="C6" s="992"/>
      <c r="D6" s="992"/>
      <c r="E6" s="992"/>
      <c r="F6" s="992"/>
      <c r="G6" s="992"/>
      <c r="H6" s="992"/>
      <c r="I6" s="992"/>
      <c r="J6" s="991"/>
      <c r="K6" s="991"/>
      <c r="L6" s="991"/>
      <c r="M6" s="991"/>
      <c r="N6" s="991"/>
      <c r="O6" s="991"/>
      <c r="P6" s="991"/>
      <c r="Q6" s="991"/>
      <c r="R6" s="991"/>
      <c r="S6" s="1623"/>
      <c r="T6" s="1623"/>
      <c r="U6" s="1623"/>
      <c r="V6" s="1623"/>
      <c r="W6" s="1623"/>
      <c r="X6" s="1623"/>
      <c r="Y6" s="1623"/>
      <c r="Z6" s="1623"/>
      <c r="AA6" s="1623"/>
      <c r="AB6" s="1623"/>
    </row>
    <row r="7" spans="1:29"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9" s="929" customFormat="1" ht="9" customHeight="1">
      <c r="A8" s="927"/>
      <c r="B8" s="927"/>
      <c r="C8" s="927"/>
      <c r="D8" s="927"/>
      <c r="E8" s="927"/>
      <c r="F8" s="927"/>
      <c r="G8" s="927"/>
      <c r="H8" s="927"/>
      <c r="I8" s="927"/>
      <c r="J8" s="1624" t="str">
        <f>IF(NOT(J19=""),"COMSUITE Customer ID:" &amp; J19,"")</f>
        <v/>
      </c>
      <c r="K8" s="1624"/>
      <c r="L8" s="1624"/>
      <c r="M8" s="1624"/>
      <c r="N8" s="1624"/>
      <c r="O8" s="1624"/>
      <c r="P8" s="1624"/>
      <c r="Q8" s="1624"/>
      <c r="R8" s="1624"/>
      <c r="S8" s="1624"/>
      <c r="T8" s="1624"/>
      <c r="U8" s="1624"/>
      <c r="V8" s="1624"/>
      <c r="W8" s="1624"/>
      <c r="X8" s="1624"/>
      <c r="Y8" s="1624"/>
      <c r="Z8" s="1624"/>
      <c r="AA8" s="1624"/>
      <c r="AB8" s="1624"/>
      <c r="AC8" s="930"/>
    </row>
    <row r="9" spans="1:29" s="929" customFormat="1" ht="9" customHeight="1">
      <c r="A9" s="927"/>
      <c r="B9" s="927"/>
      <c r="C9" s="927"/>
      <c r="D9" s="927"/>
      <c r="E9" s="927"/>
      <c r="F9" s="927"/>
      <c r="G9" s="927"/>
      <c r="H9" s="927"/>
      <c r="I9" s="927"/>
      <c r="J9" s="1624" t="str">
        <f>IF(NOT(J16=""),"Applicant Name:" &amp; J16,"")</f>
        <v/>
      </c>
      <c r="K9" s="1624"/>
      <c r="L9" s="1624"/>
      <c r="M9" s="1624"/>
      <c r="N9" s="1624"/>
      <c r="O9" s="1624"/>
      <c r="P9" s="1624"/>
      <c r="Q9" s="1624"/>
      <c r="R9" s="1624"/>
      <c r="S9" s="1624"/>
      <c r="T9" s="1624"/>
      <c r="U9" s="1624"/>
      <c r="V9" s="1624"/>
      <c r="W9" s="1624"/>
      <c r="X9" s="1624"/>
      <c r="Y9" s="1624"/>
      <c r="Z9" s="1624"/>
      <c r="AA9" s="1624"/>
      <c r="AB9" s="1624"/>
      <c r="AC9" s="930"/>
    </row>
    <row r="10" spans="1:29" s="929" customFormat="1" ht="10.5" customHeight="1">
      <c r="A10" s="1625" t="s">
        <v>462</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930"/>
    </row>
    <row r="11" spans="1:29" s="929" customFormat="1"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c r="AC11" s="930"/>
    </row>
    <row r="12" spans="1:29" s="929" customFormat="1" ht="4.5" customHeight="1">
      <c r="A12" s="968"/>
      <c r="B12" s="968"/>
      <c r="C12" s="968"/>
      <c r="D12" s="968"/>
      <c r="E12" s="968"/>
      <c r="F12" s="968"/>
      <c r="G12" s="968"/>
      <c r="H12" s="968"/>
      <c r="I12" s="968"/>
      <c r="J12" s="928"/>
      <c r="K12" s="928"/>
      <c r="L12" s="928"/>
      <c r="M12" s="928"/>
      <c r="N12" s="928"/>
      <c r="O12" s="928"/>
      <c r="P12" s="928"/>
      <c r="Q12" s="928"/>
      <c r="R12" s="928"/>
      <c r="S12" s="928"/>
      <c r="T12" s="967"/>
      <c r="U12" s="967"/>
      <c r="V12" s="967"/>
      <c r="W12" s="967"/>
      <c r="X12" s="967"/>
      <c r="Y12" s="967"/>
      <c r="Z12" s="967"/>
      <c r="AA12" s="928"/>
      <c r="AB12" s="928"/>
      <c r="AC12" s="930"/>
    </row>
    <row r="13" spans="1:29" s="929" customFormat="1" ht="24" customHeight="1">
      <c r="A13" s="1470" t="s">
        <v>70</v>
      </c>
      <c r="B13" s="944" t="s">
        <v>42</v>
      </c>
      <c r="C13" s="1060"/>
      <c r="D13" s="1060"/>
      <c r="E13" s="1060"/>
      <c r="F13" s="1060"/>
      <c r="G13" s="1060"/>
      <c r="H13" s="1061"/>
      <c r="I13" s="1061"/>
      <c r="J13" s="1061"/>
      <c r="K13" s="1061"/>
      <c r="L13" s="1061"/>
      <c r="M13" s="1061"/>
      <c r="N13" s="1061"/>
      <c r="O13" s="1061"/>
      <c r="P13" s="1061"/>
      <c r="Q13" s="1061"/>
      <c r="R13" s="1061"/>
      <c r="S13" s="1061"/>
      <c r="T13" s="1061"/>
      <c r="U13" s="1061"/>
      <c r="V13" s="1061"/>
      <c r="W13" s="1061"/>
      <c r="X13" s="1061"/>
      <c r="Y13" s="1061"/>
      <c r="Z13" s="1061"/>
      <c r="AA13" s="1061"/>
      <c r="AB13" s="1061"/>
    </row>
    <row r="14" spans="1:29" s="929" customFormat="1" ht="5.0999999999999996" customHeight="1">
      <c r="A14" s="1453"/>
      <c r="B14" s="984"/>
      <c r="C14" s="1062"/>
      <c r="D14" s="1062"/>
      <c r="E14" s="1062"/>
      <c r="F14" s="1062"/>
      <c r="G14" s="1062"/>
      <c r="H14" s="1458"/>
      <c r="I14" s="1458"/>
      <c r="J14" s="1458"/>
      <c r="K14" s="1458"/>
      <c r="L14" s="1458"/>
      <c r="M14" s="1458"/>
      <c r="N14" s="1458"/>
      <c r="O14" s="1458"/>
      <c r="P14" s="1458"/>
      <c r="Q14" s="1458"/>
      <c r="R14" s="1458"/>
      <c r="S14" s="1458"/>
      <c r="T14" s="1458"/>
      <c r="U14" s="1458"/>
      <c r="V14" s="1458"/>
      <c r="W14" s="1458"/>
      <c r="X14" s="1458"/>
      <c r="Y14" s="1458"/>
      <c r="AA14" s="1458"/>
      <c r="AB14" s="1458"/>
    </row>
    <row r="15" spans="1:29" s="929" customFormat="1" ht="12.75">
      <c r="A15" s="1485" t="s">
        <v>165</v>
      </c>
      <c r="B15" s="945"/>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row>
    <row r="16" spans="1:29" s="929" customFormat="1" ht="12" customHeight="1">
      <c r="A16" s="1589" t="s">
        <v>166</v>
      </c>
      <c r="B16" s="1589"/>
      <c r="C16" s="1589"/>
      <c r="D16" s="1589"/>
      <c r="E16" s="1589"/>
      <c r="F16" s="1589"/>
      <c r="G16" s="1589"/>
      <c r="H16" s="1589"/>
      <c r="I16" s="1590"/>
      <c r="J16" s="2030"/>
      <c r="K16" s="1989"/>
      <c r="L16" s="1989"/>
      <c r="M16" s="1989"/>
      <c r="N16" s="1989"/>
      <c r="O16" s="1989"/>
      <c r="P16" s="1989"/>
      <c r="Q16" s="1989"/>
      <c r="R16" s="1989"/>
      <c r="S16" s="1989"/>
      <c r="T16" s="1989"/>
      <c r="U16" s="1989"/>
      <c r="V16" s="1989"/>
      <c r="W16" s="1989"/>
      <c r="X16" s="1989"/>
      <c r="Y16" s="1989"/>
      <c r="Z16" s="1989"/>
      <c r="AA16" s="1989"/>
      <c r="AB16" s="1990"/>
      <c r="AC16" s="930"/>
    </row>
    <row r="17" spans="1:38" s="929" customFormat="1" ht="12" customHeight="1">
      <c r="A17" s="1589"/>
      <c r="B17" s="1589"/>
      <c r="C17" s="1589"/>
      <c r="D17" s="1589"/>
      <c r="E17" s="1589"/>
      <c r="F17" s="1589"/>
      <c r="G17" s="1589"/>
      <c r="H17" s="1589"/>
      <c r="I17" s="1590"/>
      <c r="J17" s="2001"/>
      <c r="K17" s="2002"/>
      <c r="L17" s="2002"/>
      <c r="M17" s="2002"/>
      <c r="N17" s="2002"/>
      <c r="O17" s="2002"/>
      <c r="P17" s="2002"/>
      <c r="Q17" s="2002"/>
      <c r="R17" s="2002"/>
      <c r="S17" s="2002"/>
      <c r="T17" s="2002"/>
      <c r="U17" s="2002"/>
      <c r="V17" s="2002"/>
      <c r="W17" s="2002"/>
      <c r="X17" s="2002"/>
      <c r="Y17" s="2002"/>
      <c r="Z17" s="2002"/>
      <c r="AA17" s="2002"/>
      <c r="AB17" s="2003"/>
      <c r="AC17" s="930"/>
    </row>
    <row r="18" spans="1:38" s="929" customFormat="1" ht="12" customHeight="1">
      <c r="A18" s="1485" t="s">
        <v>167</v>
      </c>
      <c r="B18" s="1457"/>
      <c r="C18" s="1457"/>
      <c r="D18" s="1457"/>
      <c r="E18" s="1457"/>
      <c r="F18" s="1457"/>
      <c r="G18" s="1457"/>
      <c r="H18" s="1457"/>
      <c r="I18" s="1457"/>
      <c r="J18" s="1064"/>
      <c r="K18" s="1064"/>
      <c r="L18" s="1064"/>
      <c r="M18" s="1064"/>
      <c r="N18" s="1064"/>
      <c r="O18" s="1064"/>
      <c r="P18" s="1064"/>
      <c r="Q18" s="1064"/>
      <c r="R18" s="1064"/>
      <c r="S18" s="1064"/>
      <c r="T18" s="1064"/>
      <c r="U18" s="1064"/>
      <c r="V18" s="1064"/>
      <c r="W18" s="1064"/>
      <c r="X18" s="1064"/>
      <c r="Y18" s="1064"/>
      <c r="Z18" s="1064"/>
      <c r="AA18" s="1064"/>
      <c r="AB18" s="1487"/>
      <c r="AC18" s="930"/>
    </row>
    <row r="19" spans="1:38" s="929" customFormat="1" ht="24" customHeight="1">
      <c r="A19" s="1652" t="s">
        <v>63</v>
      </c>
      <c r="B19" s="1652"/>
      <c r="C19" s="1652"/>
      <c r="D19" s="1652"/>
      <c r="E19" s="1652"/>
      <c r="F19" s="1652"/>
      <c r="G19" s="1652"/>
      <c r="H19" s="1652"/>
      <c r="I19" s="1653"/>
      <c r="J19" s="2009"/>
      <c r="K19" s="2010"/>
      <c r="L19" s="2010"/>
      <c r="M19" s="2010"/>
      <c r="N19" s="2010"/>
      <c r="O19" s="2010"/>
      <c r="P19" s="2010"/>
      <c r="Q19" s="2010"/>
      <c r="R19" s="2010"/>
      <c r="S19" s="2010"/>
      <c r="T19" s="2010"/>
      <c r="U19" s="2010"/>
      <c r="V19" s="2010"/>
      <c r="W19" s="2010"/>
      <c r="X19" s="2010"/>
      <c r="Y19" s="2010"/>
      <c r="Z19" s="2010"/>
      <c r="AA19" s="2010"/>
      <c r="AB19" s="2011"/>
      <c r="AC19" s="927"/>
    </row>
    <row r="20" spans="1:38" s="929" customFormat="1" ht="3.75" customHeight="1">
      <c r="A20" s="1453"/>
      <c r="B20" s="1453"/>
      <c r="C20" s="1453"/>
      <c r="D20" s="1453"/>
      <c r="E20" s="1453"/>
      <c r="F20" s="1453"/>
      <c r="G20" s="1453"/>
      <c r="H20" s="927"/>
      <c r="I20" s="928"/>
      <c r="J20" s="1453"/>
      <c r="K20" s="1453"/>
      <c r="L20" s="1453"/>
      <c r="M20" s="1453"/>
      <c r="N20" s="1453"/>
      <c r="O20" s="1453"/>
      <c r="P20" s="1453"/>
      <c r="Q20" s="1453"/>
      <c r="R20" s="1453"/>
      <c r="S20" s="1453"/>
      <c r="T20" s="928"/>
      <c r="U20" s="1453"/>
      <c r="V20" s="1453"/>
      <c r="W20" s="1453"/>
      <c r="X20" s="1453"/>
      <c r="Y20" s="1453"/>
      <c r="Z20" s="1453"/>
      <c r="AA20" s="1453"/>
      <c r="AB20" s="1453"/>
      <c r="AC20" s="930"/>
    </row>
    <row r="21" spans="1:38" s="929" customFormat="1" ht="24" customHeight="1">
      <c r="A21" s="1470" t="s">
        <v>62</v>
      </c>
      <c r="B21" s="944" t="s">
        <v>464</v>
      </c>
      <c r="C21" s="1060"/>
      <c r="D21" s="1060"/>
      <c r="E21" s="1060"/>
      <c r="F21" s="1060"/>
      <c r="G21" s="1060"/>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930"/>
    </row>
    <row r="22" spans="1:38" s="929" customFormat="1" ht="3.75" customHeight="1">
      <c r="A22" s="1458"/>
      <c r="B22" s="945"/>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930"/>
    </row>
    <row r="23" spans="1:38" s="929" customFormat="1" ht="12.75" customHeight="1">
      <c r="A23" s="941" t="s">
        <v>465</v>
      </c>
      <c r="B23" s="234"/>
      <c r="C23" s="1065"/>
      <c r="D23" s="1065"/>
      <c r="E23" s="1065"/>
      <c r="F23" s="1065"/>
      <c r="G23" s="1065"/>
      <c r="H23" s="1065"/>
      <c r="I23" s="1065"/>
      <c r="J23" s="1065"/>
      <c r="K23" s="1066"/>
      <c r="L23" s="1066"/>
      <c r="M23" s="1066"/>
      <c r="N23" s="1066"/>
      <c r="O23" s="1066"/>
      <c r="P23" s="1066"/>
      <c r="Q23" s="1066"/>
      <c r="R23" s="1066"/>
      <c r="S23" s="1066"/>
      <c r="T23" s="1066"/>
      <c r="U23" s="1067"/>
      <c r="V23" s="1068"/>
      <c r="W23" s="1068"/>
      <c r="X23" s="1068"/>
      <c r="Y23" s="1068"/>
      <c r="Z23" s="1068"/>
      <c r="AA23" s="1068"/>
      <c r="AB23" s="1066"/>
      <c r="AC23" s="930"/>
    </row>
    <row r="24" spans="1:38" s="929" customFormat="1" ht="12.75" customHeight="1">
      <c r="A24" s="234" t="s">
        <v>466</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930"/>
    </row>
    <row r="25" spans="1:38" s="929" customFormat="1" ht="12.75" customHeight="1">
      <c r="A25" s="1485" t="s">
        <v>467</v>
      </c>
      <c r="B25" s="1456"/>
      <c r="C25" s="1456"/>
      <c r="D25" s="1456"/>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063" t="b">
        <v>0</v>
      </c>
      <c r="AC25" s="930"/>
    </row>
    <row r="26" spans="1:38" s="929" customFormat="1" ht="18" customHeight="1">
      <c r="A26" s="2027">
        <v>1</v>
      </c>
      <c r="B26" s="1468" t="s">
        <v>158</v>
      </c>
      <c r="C26" s="1469"/>
      <c r="D26" s="1469"/>
      <c r="E26" s="1469"/>
      <c r="F26" s="1469"/>
      <c r="G26" s="1469"/>
      <c r="H26" s="1469"/>
      <c r="I26" s="1469"/>
      <c r="J26" s="1469"/>
      <c r="K26" s="1469"/>
      <c r="L26" s="1469"/>
      <c r="M26" s="1469"/>
      <c r="N26" s="1469"/>
      <c r="O26" s="1469"/>
      <c r="P26" s="1469"/>
      <c r="Q26" s="1416">
        <v>0</v>
      </c>
      <c r="R26" s="1416">
        <v>0</v>
      </c>
      <c r="S26" s="1416" t="b">
        <v>0</v>
      </c>
      <c r="T26" s="1416" t="b">
        <v>0</v>
      </c>
      <c r="U26" s="1407" t="b">
        <v>0</v>
      </c>
      <c r="V26" s="1407" t="b">
        <v>0</v>
      </c>
      <c r="W26" s="1407" t="b">
        <v>0</v>
      </c>
      <c r="X26" s="1407" t="b">
        <v>0</v>
      </c>
      <c r="Y26" s="1407" t="b">
        <v>0</v>
      </c>
      <c r="Z26" s="1407" t="b">
        <v>0</v>
      </c>
      <c r="AA26" s="1407" t="b">
        <v>0</v>
      </c>
      <c r="AB26" s="1409" t="b">
        <v>0</v>
      </c>
      <c r="AC26" s="930"/>
    </row>
    <row r="27" spans="1:38" s="929" customFormat="1" ht="18" customHeight="1">
      <c r="A27" s="2028"/>
      <c r="B27" s="1182"/>
      <c r="C27" s="2020" t="s">
        <v>468</v>
      </c>
      <c r="D27" s="2020"/>
      <c r="E27" s="2020"/>
      <c r="F27" s="2020"/>
      <c r="G27" s="2020"/>
      <c r="H27" s="2020"/>
      <c r="I27" s="2020"/>
      <c r="J27" s="930"/>
      <c r="K27" s="1069"/>
      <c r="L27" s="1610" t="s">
        <v>1434</v>
      </c>
      <c r="M27" s="2021"/>
      <c r="N27" s="2021"/>
      <c r="O27" s="2021"/>
      <c r="P27" s="927"/>
      <c r="Q27" s="927" t="s">
        <v>469</v>
      </c>
      <c r="R27" s="927"/>
      <c r="S27" s="927"/>
      <c r="T27" s="927"/>
      <c r="U27" s="927"/>
      <c r="V27" s="927"/>
      <c r="W27" s="927"/>
      <c r="X27" s="927"/>
      <c r="Y27" s="2021" t="s">
        <v>1457</v>
      </c>
      <c r="Z27" s="2021"/>
      <c r="AA27" s="2021"/>
      <c r="AB27" s="2022"/>
      <c r="AC27" s="930"/>
      <c r="AD27" s="958"/>
      <c r="AE27" s="958"/>
      <c r="AF27" s="958"/>
      <c r="AG27" s="958"/>
      <c r="AH27" s="958"/>
      <c r="AI27" s="958"/>
      <c r="AJ27" s="958"/>
      <c r="AK27" s="958"/>
      <c r="AL27" s="958"/>
    </row>
    <row r="28" spans="1:38" s="929" customFormat="1" ht="18" customHeight="1">
      <c r="A28" s="2028"/>
      <c r="B28" s="1182"/>
      <c r="C28" s="2020" t="s">
        <v>470</v>
      </c>
      <c r="D28" s="2020"/>
      <c r="E28" s="2020"/>
      <c r="F28" s="2020"/>
      <c r="G28" s="2020"/>
      <c r="H28" s="2020"/>
      <c r="I28" s="2020"/>
      <c r="J28" s="930"/>
      <c r="K28" s="1458"/>
      <c r="L28" s="2021" t="s">
        <v>1426</v>
      </c>
      <c r="M28" s="2021"/>
      <c r="N28" s="2021"/>
      <c r="O28" s="2021"/>
      <c r="P28" s="1453"/>
      <c r="Q28" s="927" t="s">
        <v>471</v>
      </c>
      <c r="R28" s="927"/>
      <c r="S28" s="927"/>
      <c r="T28" s="927"/>
      <c r="U28" s="927"/>
      <c r="V28" s="927"/>
      <c r="W28" s="927"/>
      <c r="X28" s="927"/>
      <c r="Y28" s="2021" t="s">
        <v>1458</v>
      </c>
      <c r="Z28" s="2021"/>
      <c r="AA28" s="2021"/>
      <c r="AB28" s="2022"/>
      <c r="AC28" s="930"/>
      <c r="AD28" s="958"/>
      <c r="AE28" s="958"/>
      <c r="AF28" s="958"/>
      <c r="AG28" s="958"/>
      <c r="AH28" s="958"/>
      <c r="AI28" s="958"/>
      <c r="AJ28" s="958"/>
      <c r="AK28" s="958"/>
      <c r="AL28" s="958"/>
    </row>
    <row r="29" spans="1:38" s="929" customFormat="1" ht="18" customHeight="1">
      <c r="A29" s="2028"/>
      <c r="B29" s="1182"/>
      <c r="C29" s="2020" t="s">
        <v>472</v>
      </c>
      <c r="D29" s="2020"/>
      <c r="E29" s="2020"/>
      <c r="F29" s="2020"/>
      <c r="G29" s="2020"/>
      <c r="H29" s="2020"/>
      <c r="I29" s="2020"/>
      <c r="J29" s="2020"/>
      <c r="K29" s="2020"/>
      <c r="L29" s="2021" t="s">
        <v>1427</v>
      </c>
      <c r="M29" s="2021"/>
      <c r="N29" s="2021"/>
      <c r="O29" s="2021"/>
      <c r="P29" s="927"/>
      <c r="Q29" s="927" t="s">
        <v>473</v>
      </c>
      <c r="R29" s="927"/>
      <c r="S29" s="927"/>
      <c r="T29" s="927"/>
      <c r="U29" s="927"/>
      <c r="V29" s="927"/>
      <c r="W29" s="927"/>
      <c r="X29" s="927"/>
      <c r="Y29" s="2021" t="s">
        <v>1459</v>
      </c>
      <c r="Z29" s="2021"/>
      <c r="AA29" s="2021"/>
      <c r="AB29" s="2022"/>
      <c r="AC29" s="930"/>
    </row>
    <row r="30" spans="1:38" s="929" customFormat="1" ht="18" customHeight="1">
      <c r="A30" s="2028"/>
      <c r="B30" s="1059"/>
      <c r="C30" s="2020" t="s">
        <v>1456</v>
      </c>
      <c r="D30" s="2020"/>
      <c r="E30" s="2020"/>
      <c r="F30" s="2020"/>
      <c r="G30" s="2020"/>
      <c r="H30" s="2020"/>
      <c r="I30" s="2020"/>
      <c r="J30" s="2020"/>
      <c r="K30" s="2020"/>
      <c r="L30" s="2021" t="s">
        <v>1427</v>
      </c>
      <c r="M30" s="2021"/>
      <c r="N30" s="2021"/>
      <c r="O30" s="2021"/>
      <c r="P30" s="927"/>
      <c r="Q30" s="927" t="s">
        <v>1455</v>
      </c>
      <c r="R30" s="1069"/>
      <c r="S30" s="1069"/>
      <c r="T30" s="1069"/>
      <c r="U30" s="1069"/>
      <c r="V30" s="1069"/>
      <c r="W30" s="1069"/>
      <c r="X30" s="1069"/>
      <c r="Y30" s="2021" t="s">
        <v>1460</v>
      </c>
      <c r="Z30" s="2021"/>
      <c r="AA30" s="2021"/>
      <c r="AB30" s="2022"/>
      <c r="AC30" s="930"/>
    </row>
    <row r="31" spans="1:38" s="929" customFormat="1" ht="18" customHeight="1">
      <c r="A31" s="2028"/>
      <c r="B31" s="1059"/>
      <c r="C31" s="2023" t="s">
        <v>1428</v>
      </c>
      <c r="D31" s="2023"/>
      <c r="E31" s="2023"/>
      <c r="F31" s="2023"/>
      <c r="G31" s="2023"/>
      <c r="H31" s="2023"/>
      <c r="I31" s="2023"/>
      <c r="J31" s="2023"/>
      <c r="K31" s="1461"/>
      <c r="L31" s="2024" t="s">
        <v>1429</v>
      </c>
      <c r="M31" s="2024"/>
      <c r="N31" s="2024"/>
      <c r="O31" s="2024"/>
      <c r="P31" s="1070"/>
      <c r="Q31" s="1070" t="s">
        <v>1430</v>
      </c>
      <c r="R31" s="1070"/>
      <c r="S31" s="1070"/>
      <c r="T31" s="1070"/>
      <c r="U31" s="1070"/>
      <c r="V31" s="1070"/>
      <c r="W31" s="1070"/>
      <c r="X31" s="1462"/>
      <c r="Y31" s="2024" t="s">
        <v>1461</v>
      </c>
      <c r="Z31" s="2024"/>
      <c r="AA31" s="2024"/>
      <c r="AB31" s="2026"/>
      <c r="AC31" s="930"/>
    </row>
    <row r="32" spans="1:38" s="929" customFormat="1" ht="12" customHeight="1">
      <c r="A32" s="2028"/>
      <c r="B32" s="1995" t="s">
        <v>474</v>
      </c>
      <c r="C32" s="1996" t="s">
        <v>475</v>
      </c>
      <c r="D32" s="1997"/>
      <c r="E32" s="1997"/>
      <c r="F32" s="1997"/>
      <c r="G32" s="1997"/>
      <c r="H32" s="1997"/>
      <c r="I32" s="1997"/>
      <c r="J32" s="2006"/>
      <c r="K32" s="2007"/>
      <c r="L32" s="2007"/>
      <c r="M32" s="2007"/>
      <c r="N32" s="2007"/>
      <c r="O32" s="2007"/>
      <c r="P32" s="2008"/>
      <c r="Q32" s="2012" t="s">
        <v>606</v>
      </c>
      <c r="R32" s="2013"/>
      <c r="S32" s="2013"/>
      <c r="T32" s="2013"/>
      <c r="U32" s="2013"/>
      <c r="V32" s="2013"/>
      <c r="W32" s="2014"/>
      <c r="X32" s="2018">
        <v>0</v>
      </c>
      <c r="Y32" s="1991" t="s">
        <v>82</v>
      </c>
      <c r="Z32" s="1991"/>
      <c r="AA32" s="1991" t="s">
        <v>83</v>
      </c>
      <c r="AB32" s="1993"/>
    </row>
    <row r="33" spans="1:38" s="929" customFormat="1" ht="12" customHeight="1">
      <c r="A33" s="2028"/>
      <c r="B33" s="1995"/>
      <c r="C33" s="2004"/>
      <c r="D33" s="2005"/>
      <c r="E33" s="2005"/>
      <c r="F33" s="2005"/>
      <c r="G33" s="2005"/>
      <c r="H33" s="2005"/>
      <c r="I33" s="2005"/>
      <c r="J33" s="2009"/>
      <c r="K33" s="2010"/>
      <c r="L33" s="2010"/>
      <c r="M33" s="2010"/>
      <c r="N33" s="2010"/>
      <c r="O33" s="2010"/>
      <c r="P33" s="2011"/>
      <c r="Q33" s="2015"/>
      <c r="R33" s="2016"/>
      <c r="S33" s="2016"/>
      <c r="T33" s="2016"/>
      <c r="U33" s="2016"/>
      <c r="V33" s="2016"/>
      <c r="W33" s="2017"/>
      <c r="X33" s="2019"/>
      <c r="Y33" s="1992"/>
      <c r="Z33" s="1992"/>
      <c r="AA33" s="1992"/>
      <c r="AB33" s="1994"/>
    </row>
    <row r="34" spans="1:38" s="929" customFormat="1" ht="12" customHeight="1">
      <c r="A34" s="2028"/>
      <c r="B34" s="1995" t="s">
        <v>476</v>
      </c>
      <c r="C34" s="1996" t="s">
        <v>477</v>
      </c>
      <c r="D34" s="1997"/>
      <c r="E34" s="1997"/>
      <c r="F34" s="1997"/>
      <c r="G34" s="1997"/>
      <c r="H34" s="1997"/>
      <c r="I34" s="1998"/>
      <c r="J34" s="2000"/>
      <c r="K34" s="1583"/>
      <c r="L34" s="1583"/>
      <c r="M34" s="1583"/>
      <c r="N34" s="1583"/>
      <c r="O34" s="1583"/>
      <c r="P34" s="1583"/>
      <c r="Q34" s="1583"/>
      <c r="R34" s="1583"/>
      <c r="S34" s="1583"/>
      <c r="T34" s="1583"/>
      <c r="U34" s="1583"/>
      <c r="V34" s="1583"/>
      <c r="W34" s="1583"/>
      <c r="X34" s="1583"/>
      <c r="Y34" s="1583"/>
      <c r="Z34" s="1583"/>
      <c r="AA34" s="1583"/>
      <c r="AB34" s="1584"/>
      <c r="AC34" s="930"/>
    </row>
    <row r="35" spans="1:38" s="929" customFormat="1" ht="12" customHeight="1">
      <c r="A35" s="2028"/>
      <c r="B35" s="1995"/>
      <c r="C35" s="1999"/>
      <c r="D35" s="1652"/>
      <c r="E35" s="1652"/>
      <c r="F35" s="1652"/>
      <c r="G35" s="1652"/>
      <c r="H35" s="1652"/>
      <c r="I35" s="1653"/>
      <c r="J35" s="2001"/>
      <c r="K35" s="2002"/>
      <c r="L35" s="2002"/>
      <c r="M35" s="2002"/>
      <c r="N35" s="2002"/>
      <c r="O35" s="2002"/>
      <c r="P35" s="2002"/>
      <c r="Q35" s="2002"/>
      <c r="R35" s="2002"/>
      <c r="S35" s="2002"/>
      <c r="T35" s="2002"/>
      <c r="U35" s="2002"/>
      <c r="V35" s="2002"/>
      <c r="W35" s="2002"/>
      <c r="X35" s="2002"/>
      <c r="Y35" s="2002"/>
      <c r="Z35" s="2002"/>
      <c r="AA35" s="2002"/>
      <c r="AB35" s="2003"/>
      <c r="AC35" s="930"/>
    </row>
    <row r="36" spans="1:38" s="929" customFormat="1" ht="27" customHeight="1">
      <c r="A36" s="2028"/>
      <c r="B36" s="1467" t="s">
        <v>478</v>
      </c>
      <c r="C36" s="1982" t="s">
        <v>479</v>
      </c>
      <c r="D36" s="1983"/>
      <c r="E36" s="1983"/>
      <c r="F36" s="1983"/>
      <c r="G36" s="1983"/>
      <c r="H36" s="1983"/>
      <c r="I36" s="1984"/>
      <c r="J36" s="1490" t="b">
        <v>0</v>
      </c>
      <c r="K36" s="1491" t="s">
        <v>480</v>
      </c>
      <c r="L36" s="1491"/>
      <c r="M36" s="1491"/>
      <c r="N36" s="1492" t="b">
        <v>0</v>
      </c>
      <c r="O36" s="1491" t="s">
        <v>481</v>
      </c>
      <c r="P36" s="1491"/>
      <c r="Q36" s="1486" t="s">
        <v>482</v>
      </c>
      <c r="R36" s="1982" t="s">
        <v>1475</v>
      </c>
      <c r="S36" s="1983"/>
      <c r="T36" s="1984"/>
      <c r="U36" s="1493">
        <v>0</v>
      </c>
      <c r="V36" s="1985" t="s">
        <v>1431</v>
      </c>
      <c r="W36" s="1985"/>
      <c r="X36" s="1985"/>
      <c r="Y36" s="1494"/>
      <c r="Z36" s="1985" t="s">
        <v>1432</v>
      </c>
      <c r="AA36" s="1985"/>
      <c r="AB36" s="1986"/>
      <c r="AC36" s="930"/>
      <c r="AD36" s="1454"/>
      <c r="AE36" s="1454"/>
      <c r="AF36" s="1454"/>
      <c r="AG36" s="1454"/>
      <c r="AH36" s="1454"/>
      <c r="AI36" s="1454"/>
      <c r="AJ36" s="1454"/>
      <c r="AK36" s="1454"/>
      <c r="AL36" s="1454"/>
    </row>
    <row r="37" spans="1:38" s="929" customFormat="1" ht="24" customHeight="1">
      <c r="A37" s="2028"/>
      <c r="B37" s="1467" t="s">
        <v>483</v>
      </c>
      <c r="C37" s="1982" t="s">
        <v>1465</v>
      </c>
      <c r="D37" s="1983"/>
      <c r="E37" s="1983"/>
      <c r="F37" s="1983"/>
      <c r="G37" s="1983"/>
      <c r="H37" s="1983"/>
      <c r="I37" s="1984"/>
      <c r="J37" s="1987"/>
      <c r="K37" s="1988"/>
      <c r="L37" s="1988"/>
      <c r="M37" s="1988"/>
      <c r="N37" s="1988"/>
      <c r="O37" s="1988"/>
      <c r="P37" s="1988"/>
      <c r="Q37" s="1988"/>
      <c r="R37" s="1988"/>
      <c r="S37" s="1988"/>
      <c r="T37" s="1988"/>
      <c r="U37" s="1988"/>
      <c r="V37" s="1988"/>
      <c r="W37" s="1988"/>
      <c r="X37" s="1988"/>
      <c r="Y37" s="1988"/>
      <c r="Z37" s="1988"/>
      <c r="AA37" s="1988"/>
      <c r="AB37" s="2034"/>
      <c r="AC37" s="930"/>
      <c r="AD37" s="1454"/>
      <c r="AE37" s="1455"/>
      <c r="AF37" s="1454"/>
      <c r="AG37" s="1454"/>
      <c r="AH37" s="1454"/>
      <c r="AI37" s="1454"/>
      <c r="AJ37" s="1454"/>
      <c r="AK37" s="1454"/>
      <c r="AL37" s="1454"/>
    </row>
    <row r="38" spans="1:38" s="929" customFormat="1" ht="24" customHeight="1">
      <c r="A38" s="2028"/>
      <c r="B38" s="1437" t="s">
        <v>568</v>
      </c>
      <c r="C38" s="1961" t="s">
        <v>1466</v>
      </c>
      <c r="D38" s="1962"/>
      <c r="E38" s="1962"/>
      <c r="F38" s="1962"/>
      <c r="G38" s="1962"/>
      <c r="H38" s="1962"/>
      <c r="I38" s="1963"/>
      <c r="J38" s="1964" t="s">
        <v>1444</v>
      </c>
      <c r="K38" s="1965"/>
      <c r="L38" s="1966"/>
      <c r="M38" s="2031"/>
      <c r="N38" s="2032"/>
      <c r="O38" s="2032"/>
      <c r="P38" s="2032"/>
      <c r="Q38" s="2032"/>
      <c r="R38" s="2032"/>
      <c r="S38" s="2032"/>
      <c r="T38" s="2032"/>
      <c r="U38" s="2032"/>
      <c r="V38" s="2032"/>
      <c r="W38" s="2032"/>
      <c r="X38" s="2032"/>
      <c r="Y38" s="2032"/>
      <c r="Z38" s="2032"/>
      <c r="AA38" s="2032"/>
      <c r="AB38" s="2033"/>
      <c r="AC38" s="930"/>
      <c r="AD38" s="1454"/>
      <c r="AE38" s="1455"/>
      <c r="AF38" s="1454"/>
      <c r="AG38" s="1454"/>
      <c r="AH38" s="1454"/>
      <c r="AI38" s="1454"/>
      <c r="AJ38" s="1454"/>
      <c r="AK38" s="1454"/>
      <c r="AL38" s="1454"/>
    </row>
    <row r="39" spans="1:38" s="929" customFormat="1" ht="12" customHeight="1">
      <c r="A39" s="2028"/>
      <c r="B39" s="1970" t="s">
        <v>1355</v>
      </c>
      <c r="C39" s="1973" t="s">
        <v>140</v>
      </c>
      <c r="D39" s="1974"/>
      <c r="E39" s="1975"/>
      <c r="F39" s="1976" t="s">
        <v>1467</v>
      </c>
      <c r="G39" s="1977"/>
      <c r="H39" s="1977"/>
      <c r="I39" s="1978"/>
      <c r="J39" s="1973" t="s">
        <v>484</v>
      </c>
      <c r="K39" s="1974"/>
      <c r="L39" s="1975"/>
      <c r="M39" s="1973" t="s">
        <v>171</v>
      </c>
      <c r="N39" s="1974"/>
      <c r="O39" s="1974"/>
      <c r="P39" s="1974"/>
      <c r="Q39" s="1974"/>
      <c r="R39" s="1975"/>
      <c r="S39" s="1977" t="s">
        <v>485</v>
      </c>
      <c r="T39" s="1977"/>
      <c r="U39" s="1977"/>
      <c r="V39" s="1977"/>
      <c r="W39" s="1973" t="s">
        <v>486</v>
      </c>
      <c r="X39" s="1974"/>
      <c r="Y39" s="1975"/>
      <c r="Z39" s="1977" t="s">
        <v>487</v>
      </c>
      <c r="AA39" s="1977"/>
      <c r="AB39" s="1978"/>
      <c r="AC39" s="930"/>
      <c r="AD39" s="1454"/>
      <c r="AE39" s="1454"/>
      <c r="AF39" s="1454"/>
      <c r="AG39" s="1454"/>
      <c r="AH39" s="1454"/>
      <c r="AI39" s="1454"/>
      <c r="AJ39" s="1454"/>
      <c r="AK39" s="1454"/>
      <c r="AL39" s="1454"/>
    </row>
    <row r="40" spans="1:38" s="929" customFormat="1" ht="12" customHeight="1">
      <c r="A40" s="2028"/>
      <c r="B40" s="1971"/>
      <c r="C40" s="1950" t="s">
        <v>170</v>
      </c>
      <c r="D40" s="1951"/>
      <c r="E40" s="1952"/>
      <c r="F40" s="1979"/>
      <c r="G40" s="1959"/>
      <c r="H40" s="1959"/>
      <c r="I40" s="1960"/>
      <c r="J40" s="1953" t="s">
        <v>141</v>
      </c>
      <c r="K40" s="1954"/>
      <c r="L40" s="1955"/>
      <c r="M40" s="1956" t="s">
        <v>173</v>
      </c>
      <c r="N40" s="1957"/>
      <c r="O40" s="1957"/>
      <c r="P40" s="1957"/>
      <c r="Q40" s="1957"/>
      <c r="R40" s="1958"/>
      <c r="S40" s="1959"/>
      <c r="T40" s="1959"/>
      <c r="U40" s="1959"/>
      <c r="V40" s="1959"/>
      <c r="W40" s="1950" t="s">
        <v>1476</v>
      </c>
      <c r="X40" s="1951"/>
      <c r="Y40" s="1952"/>
      <c r="Z40" s="1959" t="s">
        <v>488</v>
      </c>
      <c r="AA40" s="1959"/>
      <c r="AB40" s="1960"/>
      <c r="AC40" s="930"/>
      <c r="AD40" s="1454"/>
      <c r="AE40" s="1454"/>
      <c r="AF40" s="1454"/>
      <c r="AG40" s="1454"/>
      <c r="AH40" s="1454"/>
      <c r="AI40" s="1454"/>
      <c r="AJ40" s="1454"/>
      <c r="AK40" s="1454"/>
      <c r="AL40" s="1454"/>
    </row>
    <row r="41" spans="1:38" s="929" customFormat="1" ht="32.1" customHeight="1">
      <c r="A41" s="2028"/>
      <c r="B41" s="1971"/>
      <c r="C41" s="1943" t="s">
        <v>64</v>
      </c>
      <c r="D41" s="1943"/>
      <c r="E41" s="1943"/>
      <c r="F41" s="1944" t="s">
        <v>64</v>
      </c>
      <c r="G41" s="1941"/>
      <c r="H41" s="1941"/>
      <c r="I41" s="1942"/>
      <c r="J41" s="1945"/>
      <c r="K41" s="1945"/>
      <c r="L41" s="1946"/>
      <c r="M41" s="1944"/>
      <c r="N41" s="1941"/>
      <c r="O41" s="1941"/>
      <c r="P41" s="1941"/>
      <c r="Q41" s="1941"/>
      <c r="R41" s="1942"/>
      <c r="S41" s="1941"/>
      <c r="T41" s="1941"/>
      <c r="U41" s="1941"/>
      <c r="V41" s="1941"/>
      <c r="W41" s="1947" t="s">
        <v>64</v>
      </c>
      <c r="X41" s="1945"/>
      <c r="Y41" s="1946"/>
      <c r="Z41" s="1941"/>
      <c r="AA41" s="1941"/>
      <c r="AB41" s="1942"/>
      <c r="AC41" s="930"/>
      <c r="AD41" s="1454"/>
      <c r="AE41" s="1455"/>
      <c r="AF41" s="1454"/>
      <c r="AG41" s="1454"/>
      <c r="AH41" s="1454"/>
      <c r="AI41" s="1454"/>
      <c r="AJ41" s="1454"/>
      <c r="AK41" s="1454"/>
      <c r="AL41" s="1454"/>
    </row>
    <row r="42" spans="1:38" s="929" customFormat="1" ht="32.1" customHeight="1">
      <c r="A42" s="2028"/>
      <c r="B42" s="1971"/>
      <c r="C42" s="1943" t="s">
        <v>64</v>
      </c>
      <c r="D42" s="1943"/>
      <c r="E42" s="1943"/>
      <c r="F42" s="1944" t="s">
        <v>64</v>
      </c>
      <c r="G42" s="1941"/>
      <c r="H42" s="1941"/>
      <c r="I42" s="1942"/>
      <c r="J42" s="1945"/>
      <c r="K42" s="1945"/>
      <c r="L42" s="1946"/>
      <c r="M42" s="1944"/>
      <c r="N42" s="1941"/>
      <c r="O42" s="1941"/>
      <c r="P42" s="1941"/>
      <c r="Q42" s="1941"/>
      <c r="R42" s="1942"/>
      <c r="S42" s="1941"/>
      <c r="T42" s="1941"/>
      <c r="U42" s="1941"/>
      <c r="V42" s="1941"/>
      <c r="W42" s="1947" t="s">
        <v>64</v>
      </c>
      <c r="X42" s="1945"/>
      <c r="Y42" s="1946"/>
      <c r="Z42" s="1941"/>
      <c r="AA42" s="1941"/>
      <c r="AB42" s="1942"/>
      <c r="AC42" s="930"/>
      <c r="AD42" s="1454"/>
      <c r="AE42" s="1455"/>
      <c r="AF42" s="1454"/>
      <c r="AG42" s="1454"/>
      <c r="AH42" s="1454"/>
      <c r="AI42" s="1454"/>
      <c r="AJ42" s="1454"/>
      <c r="AK42" s="1454"/>
      <c r="AL42" s="1454"/>
    </row>
    <row r="43" spans="1:38" s="929" customFormat="1" ht="32.1" customHeight="1">
      <c r="A43" s="2029"/>
      <c r="B43" s="1972"/>
      <c r="C43" s="1943" t="s">
        <v>64</v>
      </c>
      <c r="D43" s="1943"/>
      <c r="E43" s="1943"/>
      <c r="F43" s="1944" t="s">
        <v>64</v>
      </c>
      <c r="G43" s="1941"/>
      <c r="H43" s="1941"/>
      <c r="I43" s="1942"/>
      <c r="J43" s="1945"/>
      <c r="K43" s="1945"/>
      <c r="L43" s="1946"/>
      <c r="M43" s="1944"/>
      <c r="N43" s="1941"/>
      <c r="O43" s="1941"/>
      <c r="P43" s="1941"/>
      <c r="Q43" s="1941"/>
      <c r="R43" s="1942"/>
      <c r="S43" s="1941"/>
      <c r="T43" s="1941"/>
      <c r="U43" s="1941"/>
      <c r="V43" s="1941"/>
      <c r="W43" s="1947" t="s">
        <v>64</v>
      </c>
      <c r="X43" s="1945"/>
      <c r="Y43" s="1946"/>
      <c r="Z43" s="1941"/>
      <c r="AA43" s="1941"/>
      <c r="AB43" s="1942"/>
      <c r="AC43" s="930"/>
      <c r="AD43" s="1454"/>
      <c r="AE43" s="1455"/>
      <c r="AF43" s="1454"/>
      <c r="AG43" s="1454"/>
      <c r="AH43" s="1454"/>
      <c r="AI43" s="1454"/>
      <c r="AJ43" s="1454"/>
      <c r="AK43" s="1454"/>
      <c r="AL43" s="1454"/>
    </row>
    <row r="44" spans="1:38" ht="3.75" customHeight="1">
      <c r="A44" s="927"/>
      <c r="B44" s="927"/>
      <c r="C44" s="927"/>
      <c r="D44" s="927"/>
      <c r="E44" s="927"/>
      <c r="F44" s="927"/>
      <c r="G44" s="927"/>
      <c r="H44" s="927"/>
      <c r="I44" s="927"/>
      <c r="J44" s="928"/>
      <c r="K44" s="928"/>
      <c r="L44" s="928"/>
      <c r="M44" s="928"/>
      <c r="N44" s="928"/>
      <c r="O44" s="928"/>
      <c r="P44" s="928"/>
      <c r="Q44" s="928"/>
      <c r="R44" s="928"/>
      <c r="S44" s="928"/>
      <c r="T44" s="928"/>
      <c r="U44" s="928"/>
      <c r="V44" s="928"/>
      <c r="W44" s="928"/>
      <c r="X44" s="928"/>
      <c r="Y44" s="928"/>
      <c r="Z44" s="928"/>
      <c r="AA44" s="928"/>
      <c r="AB44" s="1063" t="b">
        <v>0</v>
      </c>
    </row>
    <row r="45" spans="1:38" s="929" customFormat="1" ht="18" customHeight="1">
      <c r="A45" s="2027">
        <v>2</v>
      </c>
      <c r="B45" s="1468" t="s">
        <v>158</v>
      </c>
      <c r="C45" s="1469"/>
      <c r="D45" s="1469"/>
      <c r="E45" s="1469"/>
      <c r="F45" s="1469"/>
      <c r="G45" s="1469"/>
      <c r="H45" s="1469"/>
      <c r="I45" s="1469"/>
      <c r="J45" s="1469"/>
      <c r="K45" s="1469"/>
      <c r="L45" s="1469"/>
      <c r="M45" s="1469"/>
      <c r="N45" s="1469"/>
      <c r="O45" s="1469"/>
      <c r="P45" s="1469"/>
      <c r="Q45" s="1416">
        <v>0</v>
      </c>
      <c r="R45" s="1416">
        <v>0</v>
      </c>
      <c r="S45" s="1416" t="b">
        <v>0</v>
      </c>
      <c r="T45" s="1416" t="b">
        <v>0</v>
      </c>
      <c r="U45" s="1407" t="b">
        <v>0</v>
      </c>
      <c r="V45" s="1407" t="b">
        <v>0</v>
      </c>
      <c r="W45" s="1407" t="b">
        <v>0</v>
      </c>
      <c r="X45" s="1407" t="b">
        <v>0</v>
      </c>
      <c r="Y45" s="1407" t="b">
        <v>0</v>
      </c>
      <c r="Z45" s="1407" t="b">
        <v>0</v>
      </c>
      <c r="AA45" s="1407" t="b">
        <v>0</v>
      </c>
      <c r="AB45" s="1409" t="b">
        <v>0</v>
      </c>
      <c r="AC45" s="930"/>
    </row>
    <row r="46" spans="1:38" s="929" customFormat="1" ht="18" customHeight="1">
      <c r="A46" s="2028"/>
      <c r="B46" s="1182"/>
      <c r="C46" s="2020" t="s">
        <v>468</v>
      </c>
      <c r="D46" s="2020"/>
      <c r="E46" s="2020"/>
      <c r="F46" s="2020"/>
      <c r="G46" s="2020"/>
      <c r="H46" s="2020"/>
      <c r="I46" s="2020"/>
      <c r="J46" s="930"/>
      <c r="K46" s="1069"/>
      <c r="L46" s="1610" t="s">
        <v>1434</v>
      </c>
      <c r="M46" s="2021"/>
      <c r="N46" s="2021"/>
      <c r="O46" s="2021"/>
      <c r="P46" s="927"/>
      <c r="Q46" s="927" t="s">
        <v>469</v>
      </c>
      <c r="R46" s="927"/>
      <c r="S46" s="927"/>
      <c r="T46" s="927"/>
      <c r="U46" s="927"/>
      <c r="V46" s="927"/>
      <c r="W46" s="927"/>
      <c r="X46" s="927"/>
      <c r="Y46" s="2021" t="s">
        <v>1457</v>
      </c>
      <c r="Z46" s="2021"/>
      <c r="AA46" s="2021"/>
      <c r="AB46" s="2022"/>
      <c r="AC46" s="930"/>
      <c r="AD46" s="958"/>
      <c r="AE46" s="958"/>
      <c r="AF46" s="958"/>
      <c r="AG46" s="958"/>
      <c r="AH46" s="958"/>
      <c r="AI46" s="958"/>
      <c r="AJ46" s="958"/>
      <c r="AK46" s="958"/>
      <c r="AL46" s="958"/>
    </row>
    <row r="47" spans="1:38" s="929" customFormat="1" ht="18" customHeight="1">
      <c r="A47" s="2028"/>
      <c r="B47" s="1182"/>
      <c r="C47" s="2020" t="s">
        <v>470</v>
      </c>
      <c r="D47" s="2020"/>
      <c r="E47" s="2020"/>
      <c r="F47" s="2020"/>
      <c r="G47" s="2020"/>
      <c r="H47" s="2020"/>
      <c r="I47" s="2020"/>
      <c r="J47" s="930"/>
      <c r="K47" s="1458"/>
      <c r="L47" s="2021" t="s">
        <v>1426</v>
      </c>
      <c r="M47" s="2021"/>
      <c r="N47" s="2021"/>
      <c r="O47" s="2021"/>
      <c r="P47" s="1453"/>
      <c r="Q47" s="927" t="s">
        <v>471</v>
      </c>
      <c r="R47" s="927"/>
      <c r="S47" s="927"/>
      <c r="T47" s="927"/>
      <c r="U47" s="927"/>
      <c r="V47" s="927"/>
      <c r="W47" s="927"/>
      <c r="X47" s="927"/>
      <c r="Y47" s="2021" t="s">
        <v>1458</v>
      </c>
      <c r="Z47" s="2021"/>
      <c r="AA47" s="2021"/>
      <c r="AB47" s="2022"/>
      <c r="AC47" s="930"/>
      <c r="AD47" s="958"/>
      <c r="AE47" s="958"/>
      <c r="AF47" s="958"/>
      <c r="AG47" s="958"/>
      <c r="AH47" s="958"/>
      <c r="AI47" s="958"/>
      <c r="AJ47" s="958"/>
      <c r="AK47" s="958"/>
      <c r="AL47" s="958"/>
    </row>
    <row r="48" spans="1:38" s="929" customFormat="1" ht="18" customHeight="1">
      <c r="A48" s="2028"/>
      <c r="B48" s="1182"/>
      <c r="C48" s="2020" t="s">
        <v>472</v>
      </c>
      <c r="D48" s="2020"/>
      <c r="E48" s="2020"/>
      <c r="F48" s="2020"/>
      <c r="G48" s="2020"/>
      <c r="H48" s="2020"/>
      <c r="I48" s="2020"/>
      <c r="J48" s="2020"/>
      <c r="K48" s="2020"/>
      <c r="L48" s="2021" t="s">
        <v>1427</v>
      </c>
      <c r="M48" s="2021"/>
      <c r="N48" s="2021"/>
      <c r="O48" s="2021"/>
      <c r="P48" s="927"/>
      <c r="Q48" s="927" t="s">
        <v>473</v>
      </c>
      <c r="R48" s="927"/>
      <c r="S48" s="927"/>
      <c r="T48" s="927"/>
      <c r="U48" s="927"/>
      <c r="V48" s="927"/>
      <c r="W48" s="927"/>
      <c r="X48" s="927"/>
      <c r="Y48" s="2021" t="s">
        <v>1459</v>
      </c>
      <c r="Z48" s="2021"/>
      <c r="AA48" s="2021"/>
      <c r="AB48" s="2022"/>
      <c r="AC48" s="930"/>
    </row>
    <row r="49" spans="1:38" s="929" customFormat="1" ht="18" customHeight="1">
      <c r="A49" s="2028"/>
      <c r="B49" s="1059"/>
      <c r="C49" s="2020" t="s">
        <v>1456</v>
      </c>
      <c r="D49" s="2020"/>
      <c r="E49" s="2020"/>
      <c r="F49" s="2020"/>
      <c r="G49" s="2020"/>
      <c r="H49" s="2020"/>
      <c r="I49" s="2020"/>
      <c r="J49" s="2020"/>
      <c r="K49" s="2020"/>
      <c r="L49" s="2021" t="s">
        <v>1427</v>
      </c>
      <c r="M49" s="2021"/>
      <c r="N49" s="2021"/>
      <c r="O49" s="2021"/>
      <c r="P49" s="927"/>
      <c r="Q49" s="927" t="s">
        <v>1455</v>
      </c>
      <c r="R49" s="1069"/>
      <c r="S49" s="1069"/>
      <c r="T49" s="1069"/>
      <c r="U49" s="1069"/>
      <c r="V49" s="1069"/>
      <c r="W49" s="1069"/>
      <c r="X49" s="1069"/>
      <c r="Y49" s="2021" t="s">
        <v>1460</v>
      </c>
      <c r="Z49" s="2021"/>
      <c r="AA49" s="2021"/>
      <c r="AB49" s="2022"/>
      <c r="AC49" s="930"/>
    </row>
    <row r="50" spans="1:38" s="929" customFormat="1" ht="18" customHeight="1">
      <c r="A50" s="2028"/>
      <c r="B50" s="1059"/>
      <c r="C50" s="2023" t="s">
        <v>1428</v>
      </c>
      <c r="D50" s="2023"/>
      <c r="E50" s="2023"/>
      <c r="F50" s="2023"/>
      <c r="G50" s="2023"/>
      <c r="H50" s="2023"/>
      <c r="I50" s="2023"/>
      <c r="J50" s="2023"/>
      <c r="K50" s="1461"/>
      <c r="L50" s="2024" t="s">
        <v>1429</v>
      </c>
      <c r="M50" s="2024"/>
      <c r="N50" s="2024"/>
      <c r="O50" s="2024"/>
      <c r="P50" s="1070"/>
      <c r="Q50" s="1070" t="s">
        <v>1430</v>
      </c>
      <c r="R50" s="1070"/>
      <c r="S50" s="1070"/>
      <c r="T50" s="1070"/>
      <c r="U50" s="1070"/>
      <c r="V50" s="1070"/>
      <c r="W50" s="1070"/>
      <c r="X50" s="1462"/>
      <c r="Y50" s="2024" t="s">
        <v>1461</v>
      </c>
      <c r="Z50" s="2024"/>
      <c r="AA50" s="2024"/>
      <c r="AB50" s="2026"/>
      <c r="AC50" s="930"/>
    </row>
    <row r="51" spans="1:38" s="929" customFormat="1" ht="12" customHeight="1">
      <c r="A51" s="2028"/>
      <c r="B51" s="1995" t="s">
        <v>474</v>
      </c>
      <c r="C51" s="1996" t="s">
        <v>475</v>
      </c>
      <c r="D51" s="1997"/>
      <c r="E51" s="1997"/>
      <c r="F51" s="1997"/>
      <c r="G51" s="1997"/>
      <c r="H51" s="1997"/>
      <c r="I51" s="1997"/>
      <c r="J51" s="2006"/>
      <c r="K51" s="2007"/>
      <c r="L51" s="2007"/>
      <c r="M51" s="2007"/>
      <c r="N51" s="2007"/>
      <c r="O51" s="2007"/>
      <c r="P51" s="2008"/>
      <c r="Q51" s="2012" t="s">
        <v>606</v>
      </c>
      <c r="R51" s="2013"/>
      <c r="S51" s="2013"/>
      <c r="T51" s="2013"/>
      <c r="U51" s="2013"/>
      <c r="V51" s="2013"/>
      <c r="W51" s="2014"/>
      <c r="X51" s="2018">
        <v>0</v>
      </c>
      <c r="Y51" s="1991" t="s">
        <v>82</v>
      </c>
      <c r="Z51" s="1991"/>
      <c r="AA51" s="1991" t="s">
        <v>83</v>
      </c>
      <c r="AB51" s="1993"/>
    </row>
    <row r="52" spans="1:38" s="929" customFormat="1" ht="12" customHeight="1">
      <c r="A52" s="2028"/>
      <c r="B52" s="1995"/>
      <c r="C52" s="2004"/>
      <c r="D52" s="2005"/>
      <c r="E52" s="2005"/>
      <c r="F52" s="2005"/>
      <c r="G52" s="2005"/>
      <c r="H52" s="2005"/>
      <c r="I52" s="2005"/>
      <c r="J52" s="2009"/>
      <c r="K52" s="2010"/>
      <c r="L52" s="2010"/>
      <c r="M52" s="2010"/>
      <c r="N52" s="2010"/>
      <c r="O52" s="2010"/>
      <c r="P52" s="2011"/>
      <c r="Q52" s="2015"/>
      <c r="R52" s="2016"/>
      <c r="S52" s="2016"/>
      <c r="T52" s="2016"/>
      <c r="U52" s="2016"/>
      <c r="V52" s="2016"/>
      <c r="W52" s="2017"/>
      <c r="X52" s="2019"/>
      <c r="Y52" s="1992"/>
      <c r="Z52" s="1992"/>
      <c r="AA52" s="1992"/>
      <c r="AB52" s="1994"/>
    </row>
    <row r="53" spans="1:38" s="929" customFormat="1" ht="12" customHeight="1">
      <c r="A53" s="2028"/>
      <c r="B53" s="1995" t="s">
        <v>476</v>
      </c>
      <c r="C53" s="1996" t="s">
        <v>477</v>
      </c>
      <c r="D53" s="1997"/>
      <c r="E53" s="1997"/>
      <c r="F53" s="1997"/>
      <c r="G53" s="1997"/>
      <c r="H53" s="1997"/>
      <c r="I53" s="1998"/>
      <c r="J53" s="2000"/>
      <c r="K53" s="1583"/>
      <c r="L53" s="1583"/>
      <c r="M53" s="1583"/>
      <c r="N53" s="1583"/>
      <c r="O53" s="1583"/>
      <c r="P53" s="1583"/>
      <c r="Q53" s="1583"/>
      <c r="R53" s="1583"/>
      <c r="S53" s="1583"/>
      <c r="T53" s="1583"/>
      <c r="U53" s="1583"/>
      <c r="V53" s="1583"/>
      <c r="W53" s="1583"/>
      <c r="X53" s="1583"/>
      <c r="Y53" s="1583"/>
      <c r="Z53" s="1583"/>
      <c r="AA53" s="1583"/>
      <c r="AB53" s="1584"/>
      <c r="AC53" s="930"/>
    </row>
    <row r="54" spans="1:38" s="929" customFormat="1" ht="12" customHeight="1">
      <c r="A54" s="2028"/>
      <c r="B54" s="1995"/>
      <c r="C54" s="1999"/>
      <c r="D54" s="1652"/>
      <c r="E54" s="1652"/>
      <c r="F54" s="1652"/>
      <c r="G54" s="1652"/>
      <c r="H54" s="1652"/>
      <c r="I54" s="1653"/>
      <c r="J54" s="2001"/>
      <c r="K54" s="2002"/>
      <c r="L54" s="2002"/>
      <c r="M54" s="2002"/>
      <c r="N54" s="2002"/>
      <c r="O54" s="2002"/>
      <c r="P54" s="2002"/>
      <c r="Q54" s="2002"/>
      <c r="R54" s="2002"/>
      <c r="S54" s="2002"/>
      <c r="T54" s="2002"/>
      <c r="U54" s="2002"/>
      <c r="V54" s="2002"/>
      <c r="W54" s="2002"/>
      <c r="X54" s="2002"/>
      <c r="Y54" s="2002"/>
      <c r="Z54" s="2002"/>
      <c r="AA54" s="2002"/>
      <c r="AB54" s="2003"/>
      <c r="AC54" s="930"/>
    </row>
    <row r="55" spans="1:38" s="929" customFormat="1" ht="27" customHeight="1">
      <c r="A55" s="2028"/>
      <c r="B55" s="1467" t="s">
        <v>478</v>
      </c>
      <c r="C55" s="1982" t="s">
        <v>479</v>
      </c>
      <c r="D55" s="1983"/>
      <c r="E55" s="1983"/>
      <c r="F55" s="1983"/>
      <c r="G55" s="1983"/>
      <c r="H55" s="1983"/>
      <c r="I55" s="1984"/>
      <c r="J55" s="1490" t="b">
        <v>0</v>
      </c>
      <c r="K55" s="1491" t="s">
        <v>480</v>
      </c>
      <c r="L55" s="1491"/>
      <c r="M55" s="1491"/>
      <c r="N55" s="1492" t="b">
        <v>0</v>
      </c>
      <c r="O55" s="1491" t="s">
        <v>481</v>
      </c>
      <c r="P55" s="1491"/>
      <c r="Q55" s="1486" t="s">
        <v>482</v>
      </c>
      <c r="R55" s="1982" t="s">
        <v>1477</v>
      </c>
      <c r="S55" s="1983"/>
      <c r="T55" s="1984"/>
      <c r="U55" s="1493">
        <v>0</v>
      </c>
      <c r="V55" s="1985" t="s">
        <v>1431</v>
      </c>
      <c r="W55" s="1985"/>
      <c r="X55" s="1985"/>
      <c r="Y55" s="1494"/>
      <c r="Z55" s="1985" t="s">
        <v>1432</v>
      </c>
      <c r="AA55" s="1985"/>
      <c r="AB55" s="1986"/>
      <c r="AC55" s="930"/>
      <c r="AD55" s="1454"/>
      <c r="AE55" s="1454"/>
      <c r="AF55" s="1454"/>
      <c r="AG55" s="1454"/>
      <c r="AH55" s="1454"/>
      <c r="AI55" s="1454"/>
      <c r="AJ55" s="1454"/>
      <c r="AK55" s="1454"/>
      <c r="AL55" s="1454"/>
    </row>
    <row r="56" spans="1:38" s="929" customFormat="1" ht="24" customHeight="1">
      <c r="A56" s="2028"/>
      <c r="B56" s="1467" t="s">
        <v>483</v>
      </c>
      <c r="C56" s="1982" t="s">
        <v>1465</v>
      </c>
      <c r="D56" s="1983"/>
      <c r="E56" s="1983"/>
      <c r="F56" s="1983"/>
      <c r="G56" s="1983"/>
      <c r="H56" s="1983"/>
      <c r="I56" s="1984"/>
      <c r="J56" s="1987"/>
      <c r="K56" s="1988"/>
      <c r="L56" s="1988"/>
      <c r="M56" s="1988"/>
      <c r="N56" s="1988"/>
      <c r="O56" s="1988"/>
      <c r="P56" s="1988"/>
      <c r="Q56" s="1988"/>
      <c r="R56" s="1988"/>
      <c r="S56" s="1988"/>
      <c r="T56" s="1988"/>
      <c r="U56" s="1988"/>
      <c r="V56" s="1988"/>
      <c r="W56" s="1988"/>
      <c r="X56" s="1988"/>
      <c r="Y56" s="1988"/>
      <c r="Z56" s="1988"/>
      <c r="AA56" s="1988"/>
      <c r="AB56" s="2034"/>
      <c r="AC56" s="930"/>
      <c r="AD56" s="1454"/>
      <c r="AE56" s="1455"/>
      <c r="AF56" s="1454"/>
      <c r="AG56" s="1454"/>
      <c r="AH56" s="1454"/>
      <c r="AI56" s="1454"/>
      <c r="AJ56" s="1454"/>
      <c r="AK56" s="1454"/>
      <c r="AL56" s="1454"/>
    </row>
    <row r="57" spans="1:38" s="929" customFormat="1" ht="24" customHeight="1">
      <c r="A57" s="2028"/>
      <c r="B57" s="1437" t="s">
        <v>568</v>
      </c>
      <c r="C57" s="1961" t="s">
        <v>1466</v>
      </c>
      <c r="D57" s="1962"/>
      <c r="E57" s="1962"/>
      <c r="F57" s="1962"/>
      <c r="G57" s="1962"/>
      <c r="H57" s="1962"/>
      <c r="I57" s="1963"/>
      <c r="J57" s="1964" t="s">
        <v>1444</v>
      </c>
      <c r="K57" s="1965"/>
      <c r="L57" s="1966"/>
      <c r="M57" s="2031"/>
      <c r="N57" s="2032"/>
      <c r="O57" s="2032"/>
      <c r="P57" s="2032"/>
      <c r="Q57" s="2032"/>
      <c r="R57" s="2032"/>
      <c r="S57" s="2032"/>
      <c r="T57" s="2032"/>
      <c r="U57" s="2032"/>
      <c r="V57" s="2032"/>
      <c r="W57" s="2032"/>
      <c r="X57" s="2032"/>
      <c r="Y57" s="2032"/>
      <c r="Z57" s="2032"/>
      <c r="AA57" s="2032"/>
      <c r="AB57" s="2033"/>
      <c r="AC57" s="930"/>
      <c r="AD57" s="1454"/>
      <c r="AE57" s="1455"/>
      <c r="AF57" s="1454"/>
      <c r="AG57" s="1454"/>
      <c r="AH57" s="1454"/>
      <c r="AI57" s="1454"/>
      <c r="AJ57" s="1454"/>
      <c r="AK57" s="1454"/>
      <c r="AL57" s="1454"/>
    </row>
    <row r="58" spans="1:38" s="929" customFormat="1" ht="12" customHeight="1">
      <c r="A58" s="2028"/>
      <c r="B58" s="1970" t="s">
        <v>1355</v>
      </c>
      <c r="C58" s="1973" t="s">
        <v>140</v>
      </c>
      <c r="D58" s="1974"/>
      <c r="E58" s="1975"/>
      <c r="F58" s="1976" t="s">
        <v>1467</v>
      </c>
      <c r="G58" s="1977"/>
      <c r="H58" s="1977"/>
      <c r="I58" s="1978"/>
      <c r="J58" s="1973" t="s">
        <v>484</v>
      </c>
      <c r="K58" s="1974"/>
      <c r="L58" s="1975"/>
      <c r="M58" s="1973" t="s">
        <v>171</v>
      </c>
      <c r="N58" s="1974"/>
      <c r="O58" s="1974"/>
      <c r="P58" s="1974"/>
      <c r="Q58" s="1974"/>
      <c r="R58" s="1975"/>
      <c r="S58" s="1977" t="s">
        <v>485</v>
      </c>
      <c r="T58" s="1977"/>
      <c r="U58" s="1977"/>
      <c r="V58" s="1977"/>
      <c r="W58" s="1973" t="s">
        <v>486</v>
      </c>
      <c r="X58" s="1974"/>
      <c r="Y58" s="1975"/>
      <c r="Z58" s="1977" t="s">
        <v>487</v>
      </c>
      <c r="AA58" s="1977"/>
      <c r="AB58" s="1978"/>
      <c r="AC58" s="930"/>
      <c r="AD58" s="1454"/>
      <c r="AE58" s="1454"/>
      <c r="AF58" s="1454"/>
      <c r="AG58" s="1454"/>
      <c r="AH58" s="1454"/>
      <c r="AI58" s="1454"/>
      <c r="AJ58" s="1454"/>
      <c r="AK58" s="1454"/>
      <c r="AL58" s="1454"/>
    </row>
    <row r="59" spans="1:38" s="929" customFormat="1" ht="12" customHeight="1">
      <c r="A59" s="2028"/>
      <c r="B59" s="1971"/>
      <c r="C59" s="1950" t="s">
        <v>170</v>
      </c>
      <c r="D59" s="1951"/>
      <c r="E59" s="1952"/>
      <c r="F59" s="1979"/>
      <c r="G59" s="1959"/>
      <c r="H59" s="1959"/>
      <c r="I59" s="1960"/>
      <c r="J59" s="1953" t="s">
        <v>141</v>
      </c>
      <c r="K59" s="1954"/>
      <c r="L59" s="1955"/>
      <c r="M59" s="1956" t="s">
        <v>173</v>
      </c>
      <c r="N59" s="1957"/>
      <c r="O59" s="1957"/>
      <c r="P59" s="1957"/>
      <c r="Q59" s="1957"/>
      <c r="R59" s="1958"/>
      <c r="S59" s="1959"/>
      <c r="T59" s="1959"/>
      <c r="U59" s="1959"/>
      <c r="V59" s="1959"/>
      <c r="W59" s="1950" t="s">
        <v>1468</v>
      </c>
      <c r="X59" s="1951"/>
      <c r="Y59" s="1952"/>
      <c r="Z59" s="1959" t="s">
        <v>488</v>
      </c>
      <c r="AA59" s="1959"/>
      <c r="AB59" s="1960"/>
      <c r="AC59" s="930"/>
      <c r="AD59" s="1454"/>
      <c r="AE59" s="1454"/>
      <c r="AF59" s="1454"/>
      <c r="AG59" s="1454"/>
      <c r="AH59" s="1454"/>
      <c r="AI59" s="1454"/>
      <c r="AJ59" s="1454"/>
      <c r="AK59" s="1454"/>
      <c r="AL59" s="1454"/>
    </row>
    <row r="60" spans="1:38" s="929" customFormat="1" ht="32.1" customHeight="1">
      <c r="A60" s="2028"/>
      <c r="B60" s="1971"/>
      <c r="C60" s="1943" t="s">
        <v>64</v>
      </c>
      <c r="D60" s="1943"/>
      <c r="E60" s="1943"/>
      <c r="F60" s="1944" t="s">
        <v>64</v>
      </c>
      <c r="G60" s="1941"/>
      <c r="H60" s="1941"/>
      <c r="I60" s="1942"/>
      <c r="J60" s="1945"/>
      <c r="K60" s="1945"/>
      <c r="L60" s="1946"/>
      <c r="M60" s="1944"/>
      <c r="N60" s="1941"/>
      <c r="O60" s="1941"/>
      <c r="P60" s="1941"/>
      <c r="Q60" s="1941"/>
      <c r="R60" s="1942"/>
      <c r="S60" s="1941"/>
      <c r="T60" s="1941"/>
      <c r="U60" s="1941"/>
      <c r="V60" s="1941"/>
      <c r="W60" s="1947" t="s">
        <v>64</v>
      </c>
      <c r="X60" s="1945"/>
      <c r="Y60" s="1946"/>
      <c r="Z60" s="1941"/>
      <c r="AA60" s="1941"/>
      <c r="AB60" s="1942"/>
      <c r="AC60" s="930"/>
      <c r="AD60" s="1454"/>
      <c r="AE60" s="1455"/>
      <c r="AF60" s="1454"/>
      <c r="AG60" s="1454"/>
      <c r="AH60" s="1454"/>
      <c r="AI60" s="1454"/>
      <c r="AJ60" s="1454"/>
      <c r="AK60" s="1454"/>
      <c r="AL60" s="1454"/>
    </row>
    <row r="61" spans="1:38" s="929" customFormat="1" ht="32.1" customHeight="1">
      <c r="A61" s="2028"/>
      <c r="B61" s="1971"/>
      <c r="C61" s="1943" t="s">
        <v>64</v>
      </c>
      <c r="D61" s="1943"/>
      <c r="E61" s="1943"/>
      <c r="F61" s="1944" t="s">
        <v>64</v>
      </c>
      <c r="G61" s="1941"/>
      <c r="H61" s="1941"/>
      <c r="I61" s="1942"/>
      <c r="J61" s="1945"/>
      <c r="K61" s="1945"/>
      <c r="L61" s="1946"/>
      <c r="M61" s="1944"/>
      <c r="N61" s="1941"/>
      <c r="O61" s="1941"/>
      <c r="P61" s="1941"/>
      <c r="Q61" s="1941"/>
      <c r="R61" s="1942"/>
      <c r="S61" s="1941"/>
      <c r="T61" s="1941"/>
      <c r="U61" s="1941"/>
      <c r="V61" s="1941"/>
      <c r="W61" s="1947" t="s">
        <v>64</v>
      </c>
      <c r="X61" s="1945"/>
      <c r="Y61" s="1946"/>
      <c r="Z61" s="1941"/>
      <c r="AA61" s="1941"/>
      <c r="AB61" s="1942"/>
      <c r="AC61" s="930"/>
      <c r="AD61" s="1454"/>
      <c r="AE61" s="1455"/>
      <c r="AF61" s="1454"/>
      <c r="AG61" s="1454"/>
      <c r="AH61" s="1454"/>
      <c r="AI61" s="1454"/>
      <c r="AJ61" s="1454"/>
      <c r="AK61" s="1454"/>
      <c r="AL61" s="1454"/>
    </row>
    <row r="62" spans="1:38" s="929" customFormat="1" ht="32.1" customHeight="1">
      <c r="A62" s="2029"/>
      <c r="B62" s="1972"/>
      <c r="C62" s="1943" t="s">
        <v>64</v>
      </c>
      <c r="D62" s="1943"/>
      <c r="E62" s="1943"/>
      <c r="F62" s="1944" t="s">
        <v>64</v>
      </c>
      <c r="G62" s="1941"/>
      <c r="H62" s="1941"/>
      <c r="I62" s="1942"/>
      <c r="J62" s="1945"/>
      <c r="K62" s="1945"/>
      <c r="L62" s="1946"/>
      <c r="M62" s="1944"/>
      <c r="N62" s="1941"/>
      <c r="O62" s="1941"/>
      <c r="P62" s="1941"/>
      <c r="Q62" s="1941"/>
      <c r="R62" s="1942"/>
      <c r="S62" s="1941"/>
      <c r="T62" s="1941"/>
      <c r="U62" s="1941"/>
      <c r="V62" s="1941"/>
      <c r="W62" s="1947" t="s">
        <v>64</v>
      </c>
      <c r="X62" s="1945"/>
      <c r="Y62" s="1946"/>
      <c r="Z62" s="1941"/>
      <c r="AA62" s="1941"/>
      <c r="AB62" s="1942"/>
      <c r="AC62" s="930"/>
      <c r="AD62" s="1454"/>
      <c r="AE62" s="1455"/>
      <c r="AF62" s="1454"/>
      <c r="AG62" s="1454"/>
      <c r="AH62" s="1454"/>
      <c r="AI62" s="1454"/>
      <c r="AJ62" s="1454"/>
      <c r="AK62" s="1454"/>
      <c r="AL62" s="1454"/>
    </row>
    <row r="63" spans="1:38" ht="3.75" customHeight="1">
      <c r="A63" s="927"/>
      <c r="B63" s="927"/>
      <c r="C63" s="927"/>
      <c r="D63" s="927"/>
      <c r="E63" s="927"/>
      <c r="F63" s="927"/>
      <c r="G63" s="927"/>
      <c r="H63" s="927"/>
      <c r="I63" s="927"/>
      <c r="J63" s="928"/>
      <c r="K63" s="928"/>
      <c r="L63" s="928"/>
      <c r="M63" s="928"/>
      <c r="N63" s="928"/>
      <c r="O63" s="928"/>
      <c r="P63" s="928"/>
      <c r="Q63" s="928"/>
      <c r="R63" s="928"/>
      <c r="S63" s="928"/>
      <c r="T63" s="928"/>
      <c r="U63" s="928"/>
      <c r="V63" s="928"/>
      <c r="W63" s="928"/>
      <c r="X63" s="928"/>
      <c r="Y63" s="928"/>
      <c r="Z63" s="928"/>
      <c r="AA63" s="928"/>
      <c r="AB63" s="1063" t="b">
        <v>0</v>
      </c>
    </row>
    <row r="64" spans="1:38" s="929" customFormat="1" ht="18" customHeight="1">
      <c r="A64" s="2027">
        <v>3</v>
      </c>
      <c r="B64" s="1468" t="s">
        <v>158</v>
      </c>
      <c r="C64" s="1469"/>
      <c r="D64" s="1469"/>
      <c r="E64" s="1469"/>
      <c r="F64" s="1469"/>
      <c r="G64" s="1469"/>
      <c r="H64" s="1469"/>
      <c r="I64" s="1469"/>
      <c r="J64" s="1469"/>
      <c r="K64" s="1469"/>
      <c r="L64" s="1469"/>
      <c r="M64" s="1469"/>
      <c r="N64" s="1469"/>
      <c r="O64" s="1469"/>
      <c r="P64" s="1469"/>
      <c r="Q64" s="1416">
        <v>0</v>
      </c>
      <c r="R64" s="1416">
        <v>0</v>
      </c>
      <c r="S64" s="1416" t="b">
        <v>0</v>
      </c>
      <c r="T64" s="1416" t="b">
        <v>0</v>
      </c>
      <c r="U64" s="1407" t="b">
        <v>0</v>
      </c>
      <c r="V64" s="1407" t="b">
        <v>0</v>
      </c>
      <c r="W64" s="1407" t="b">
        <v>0</v>
      </c>
      <c r="X64" s="1407" t="b">
        <v>0</v>
      </c>
      <c r="Y64" s="1407" t="b">
        <v>0</v>
      </c>
      <c r="Z64" s="1407" t="b">
        <v>0</v>
      </c>
      <c r="AA64" s="1407" t="b">
        <v>0</v>
      </c>
      <c r="AB64" s="1409" t="b">
        <v>0</v>
      </c>
      <c r="AC64" s="930"/>
    </row>
    <row r="65" spans="1:38" s="929" customFormat="1" ht="18" customHeight="1">
      <c r="A65" s="2028"/>
      <c r="B65" s="1182"/>
      <c r="C65" s="2020" t="s">
        <v>468</v>
      </c>
      <c r="D65" s="2020"/>
      <c r="E65" s="2020"/>
      <c r="F65" s="2020"/>
      <c r="G65" s="2020"/>
      <c r="H65" s="2020"/>
      <c r="I65" s="2020"/>
      <c r="J65" s="930"/>
      <c r="K65" s="1069"/>
      <c r="L65" s="1610" t="s">
        <v>1434</v>
      </c>
      <c r="M65" s="2021"/>
      <c r="N65" s="2021"/>
      <c r="O65" s="2021"/>
      <c r="P65" s="927"/>
      <c r="Q65" s="927" t="s">
        <v>469</v>
      </c>
      <c r="R65" s="927"/>
      <c r="S65" s="927"/>
      <c r="T65" s="927"/>
      <c r="U65" s="927"/>
      <c r="V65" s="927"/>
      <c r="W65" s="927"/>
      <c r="X65" s="927"/>
      <c r="Y65" s="2021" t="s">
        <v>1457</v>
      </c>
      <c r="Z65" s="2021"/>
      <c r="AA65" s="2021"/>
      <c r="AB65" s="2022"/>
      <c r="AC65" s="930"/>
      <c r="AD65" s="958"/>
      <c r="AE65" s="958"/>
      <c r="AF65" s="958"/>
      <c r="AG65" s="958"/>
      <c r="AH65" s="958"/>
      <c r="AI65" s="958"/>
      <c r="AJ65" s="958"/>
      <c r="AK65" s="958"/>
      <c r="AL65" s="958"/>
    </row>
    <row r="66" spans="1:38" s="929" customFormat="1" ht="18" customHeight="1">
      <c r="A66" s="2028"/>
      <c r="B66" s="1182"/>
      <c r="C66" s="2020" t="s">
        <v>470</v>
      </c>
      <c r="D66" s="2020"/>
      <c r="E66" s="2020"/>
      <c r="F66" s="2020"/>
      <c r="G66" s="2020"/>
      <c r="H66" s="2020"/>
      <c r="I66" s="2020"/>
      <c r="J66" s="930"/>
      <c r="K66" s="1458"/>
      <c r="L66" s="2021" t="s">
        <v>1426</v>
      </c>
      <c r="M66" s="2021"/>
      <c r="N66" s="2021"/>
      <c r="O66" s="2021"/>
      <c r="P66" s="1453"/>
      <c r="Q66" s="927" t="s">
        <v>471</v>
      </c>
      <c r="R66" s="927"/>
      <c r="S66" s="927"/>
      <c r="T66" s="927"/>
      <c r="U66" s="927"/>
      <c r="V66" s="927"/>
      <c r="W66" s="927"/>
      <c r="X66" s="927"/>
      <c r="Y66" s="2021" t="s">
        <v>1458</v>
      </c>
      <c r="Z66" s="2021"/>
      <c r="AA66" s="2021"/>
      <c r="AB66" s="2022"/>
      <c r="AC66" s="930"/>
      <c r="AD66" s="958"/>
      <c r="AE66" s="958"/>
      <c r="AF66" s="958"/>
      <c r="AG66" s="958"/>
      <c r="AH66" s="958"/>
      <c r="AI66" s="958"/>
      <c r="AJ66" s="958"/>
      <c r="AK66" s="958"/>
      <c r="AL66" s="958"/>
    </row>
    <row r="67" spans="1:38" s="929" customFormat="1" ht="18" customHeight="1">
      <c r="A67" s="2028"/>
      <c r="B67" s="1182"/>
      <c r="C67" s="2020" t="s">
        <v>472</v>
      </c>
      <c r="D67" s="2020"/>
      <c r="E67" s="2020"/>
      <c r="F67" s="2020"/>
      <c r="G67" s="2020"/>
      <c r="H67" s="2020"/>
      <c r="I67" s="2020"/>
      <c r="J67" s="2020"/>
      <c r="K67" s="2020"/>
      <c r="L67" s="2021" t="s">
        <v>1427</v>
      </c>
      <c r="M67" s="2021"/>
      <c r="N67" s="2021"/>
      <c r="O67" s="2021"/>
      <c r="P67" s="927"/>
      <c r="Q67" s="927" t="s">
        <v>473</v>
      </c>
      <c r="R67" s="927"/>
      <c r="S67" s="927"/>
      <c r="T67" s="927"/>
      <c r="U67" s="927"/>
      <c r="V67" s="927"/>
      <c r="W67" s="927"/>
      <c r="X67" s="927"/>
      <c r="Y67" s="2021" t="s">
        <v>1459</v>
      </c>
      <c r="Z67" s="2021"/>
      <c r="AA67" s="2021"/>
      <c r="AB67" s="2022"/>
      <c r="AC67" s="930"/>
    </row>
    <row r="68" spans="1:38" s="929" customFormat="1" ht="18" customHeight="1">
      <c r="A68" s="2028"/>
      <c r="B68" s="1059"/>
      <c r="C68" s="2020" t="s">
        <v>1456</v>
      </c>
      <c r="D68" s="2020"/>
      <c r="E68" s="2020"/>
      <c r="F68" s="2020"/>
      <c r="G68" s="2020"/>
      <c r="H68" s="2020"/>
      <c r="I68" s="2020"/>
      <c r="J68" s="2020"/>
      <c r="K68" s="2020"/>
      <c r="L68" s="2021" t="s">
        <v>1427</v>
      </c>
      <c r="M68" s="2021"/>
      <c r="N68" s="2021"/>
      <c r="O68" s="2021"/>
      <c r="P68" s="927"/>
      <c r="Q68" s="927" t="s">
        <v>1455</v>
      </c>
      <c r="R68" s="1069"/>
      <c r="S68" s="1069"/>
      <c r="T68" s="1069"/>
      <c r="U68" s="1069"/>
      <c r="V68" s="1069"/>
      <c r="W68" s="1069"/>
      <c r="X68" s="1069"/>
      <c r="Y68" s="2021" t="s">
        <v>1460</v>
      </c>
      <c r="Z68" s="2021"/>
      <c r="AA68" s="2021"/>
      <c r="AB68" s="2022"/>
      <c r="AC68" s="930"/>
    </row>
    <row r="69" spans="1:38" s="929" customFormat="1" ht="18" customHeight="1">
      <c r="A69" s="2028"/>
      <c r="B69" s="1059"/>
      <c r="C69" s="2023" t="s">
        <v>1428</v>
      </c>
      <c r="D69" s="2023"/>
      <c r="E69" s="2023"/>
      <c r="F69" s="2023"/>
      <c r="G69" s="2023"/>
      <c r="H69" s="2023"/>
      <c r="I69" s="2023"/>
      <c r="J69" s="2023"/>
      <c r="K69" s="1461"/>
      <c r="L69" s="2024" t="s">
        <v>1429</v>
      </c>
      <c r="M69" s="2024"/>
      <c r="N69" s="2024"/>
      <c r="O69" s="2024"/>
      <c r="P69" s="1070"/>
      <c r="Q69" s="1070" t="s">
        <v>1430</v>
      </c>
      <c r="R69" s="1070"/>
      <c r="S69" s="1070"/>
      <c r="T69" s="1070"/>
      <c r="U69" s="1070"/>
      <c r="V69" s="1070"/>
      <c r="W69" s="1070"/>
      <c r="X69" s="1462"/>
      <c r="Y69" s="2024" t="s">
        <v>1461</v>
      </c>
      <c r="Z69" s="2024"/>
      <c r="AA69" s="2024"/>
      <c r="AB69" s="2026"/>
      <c r="AC69" s="930"/>
    </row>
    <row r="70" spans="1:38" s="929" customFormat="1" ht="12" customHeight="1">
      <c r="A70" s="2028"/>
      <c r="B70" s="1995" t="s">
        <v>474</v>
      </c>
      <c r="C70" s="1996" t="s">
        <v>475</v>
      </c>
      <c r="D70" s="1997"/>
      <c r="E70" s="1997"/>
      <c r="F70" s="1997"/>
      <c r="G70" s="1997"/>
      <c r="H70" s="1997"/>
      <c r="I70" s="1997"/>
      <c r="J70" s="2006"/>
      <c r="K70" s="2007"/>
      <c r="L70" s="2007"/>
      <c r="M70" s="2007"/>
      <c r="N70" s="2007"/>
      <c r="O70" s="2007"/>
      <c r="P70" s="2008"/>
      <c r="Q70" s="2012" t="s">
        <v>606</v>
      </c>
      <c r="R70" s="2013"/>
      <c r="S70" s="2013"/>
      <c r="T70" s="2013"/>
      <c r="U70" s="2013"/>
      <c r="V70" s="2013"/>
      <c r="W70" s="2014"/>
      <c r="X70" s="2018">
        <v>0</v>
      </c>
      <c r="Y70" s="1991" t="s">
        <v>82</v>
      </c>
      <c r="Z70" s="1991"/>
      <c r="AA70" s="1991" t="s">
        <v>83</v>
      </c>
      <c r="AB70" s="1993"/>
    </row>
    <row r="71" spans="1:38" s="929" customFormat="1" ht="12" customHeight="1">
      <c r="A71" s="2028"/>
      <c r="B71" s="1995"/>
      <c r="C71" s="2004"/>
      <c r="D71" s="2005"/>
      <c r="E71" s="2005"/>
      <c r="F71" s="2005"/>
      <c r="G71" s="2005"/>
      <c r="H71" s="2005"/>
      <c r="I71" s="2005"/>
      <c r="J71" s="2009"/>
      <c r="K71" s="2010"/>
      <c r="L71" s="2010"/>
      <c r="M71" s="2010"/>
      <c r="N71" s="2010"/>
      <c r="O71" s="2010"/>
      <c r="P71" s="2011"/>
      <c r="Q71" s="2015"/>
      <c r="R71" s="2016"/>
      <c r="S71" s="2016"/>
      <c r="T71" s="2016"/>
      <c r="U71" s="2016"/>
      <c r="V71" s="2016"/>
      <c r="W71" s="2017"/>
      <c r="X71" s="2019"/>
      <c r="Y71" s="1992"/>
      <c r="Z71" s="1992"/>
      <c r="AA71" s="1992"/>
      <c r="AB71" s="1994"/>
    </row>
    <row r="72" spans="1:38" s="929" customFormat="1" ht="12" customHeight="1">
      <c r="A72" s="2028"/>
      <c r="B72" s="1995" t="s">
        <v>476</v>
      </c>
      <c r="C72" s="1996" t="s">
        <v>477</v>
      </c>
      <c r="D72" s="1997"/>
      <c r="E72" s="1997"/>
      <c r="F72" s="1997"/>
      <c r="G72" s="1997"/>
      <c r="H72" s="1997"/>
      <c r="I72" s="1998"/>
      <c r="J72" s="2000"/>
      <c r="K72" s="1583"/>
      <c r="L72" s="1583"/>
      <c r="M72" s="1583"/>
      <c r="N72" s="1583"/>
      <c r="O72" s="1583"/>
      <c r="P72" s="1583"/>
      <c r="Q72" s="1583"/>
      <c r="R72" s="1583"/>
      <c r="S72" s="1583"/>
      <c r="T72" s="1583"/>
      <c r="U72" s="1583"/>
      <c r="V72" s="1583"/>
      <c r="W72" s="1583"/>
      <c r="X72" s="1583"/>
      <c r="Y72" s="1583"/>
      <c r="Z72" s="1583"/>
      <c r="AA72" s="1583"/>
      <c r="AB72" s="1584"/>
      <c r="AC72" s="930"/>
    </row>
    <row r="73" spans="1:38" s="929" customFormat="1" ht="12" customHeight="1">
      <c r="A73" s="2028"/>
      <c r="B73" s="1995"/>
      <c r="C73" s="1999"/>
      <c r="D73" s="1652"/>
      <c r="E73" s="1652"/>
      <c r="F73" s="1652"/>
      <c r="G73" s="1652"/>
      <c r="H73" s="1652"/>
      <c r="I73" s="1653"/>
      <c r="J73" s="2001"/>
      <c r="K73" s="2002"/>
      <c r="L73" s="2002"/>
      <c r="M73" s="2002"/>
      <c r="N73" s="2002"/>
      <c r="O73" s="2002"/>
      <c r="P73" s="2002"/>
      <c r="Q73" s="2002"/>
      <c r="R73" s="2002"/>
      <c r="S73" s="2002"/>
      <c r="T73" s="2002"/>
      <c r="U73" s="2002"/>
      <c r="V73" s="2002"/>
      <c r="W73" s="2002"/>
      <c r="X73" s="2002"/>
      <c r="Y73" s="2002"/>
      <c r="Z73" s="2002"/>
      <c r="AA73" s="2002"/>
      <c r="AB73" s="2003"/>
      <c r="AC73" s="930"/>
    </row>
    <row r="74" spans="1:38" s="929" customFormat="1" ht="27" customHeight="1">
      <c r="A74" s="2028"/>
      <c r="B74" s="1467" t="s">
        <v>478</v>
      </c>
      <c r="C74" s="1982" t="s">
        <v>479</v>
      </c>
      <c r="D74" s="1983"/>
      <c r="E74" s="1983"/>
      <c r="F74" s="1983"/>
      <c r="G74" s="1983"/>
      <c r="H74" s="1983"/>
      <c r="I74" s="1984"/>
      <c r="J74" s="1490" t="b">
        <v>0</v>
      </c>
      <c r="K74" s="1491" t="s">
        <v>480</v>
      </c>
      <c r="L74" s="1491"/>
      <c r="M74" s="1491"/>
      <c r="N74" s="1492" t="b">
        <v>0</v>
      </c>
      <c r="O74" s="1491" t="s">
        <v>481</v>
      </c>
      <c r="P74" s="1491"/>
      <c r="Q74" s="1486" t="s">
        <v>482</v>
      </c>
      <c r="R74" s="1982" t="s">
        <v>1475</v>
      </c>
      <c r="S74" s="1983"/>
      <c r="T74" s="1984"/>
      <c r="U74" s="1495">
        <v>0</v>
      </c>
      <c r="V74" s="1985" t="s">
        <v>1431</v>
      </c>
      <c r="W74" s="1985"/>
      <c r="X74" s="1985"/>
      <c r="Y74" s="1494"/>
      <c r="Z74" s="1985" t="s">
        <v>1432</v>
      </c>
      <c r="AA74" s="1985"/>
      <c r="AB74" s="1986"/>
      <c r="AC74" s="930"/>
      <c r="AD74" s="1454"/>
      <c r="AE74" s="1454"/>
      <c r="AF74" s="1454"/>
      <c r="AG74" s="1454"/>
      <c r="AH74" s="1454"/>
      <c r="AI74" s="1454"/>
      <c r="AJ74" s="1454"/>
      <c r="AK74" s="1454"/>
      <c r="AL74" s="1454"/>
    </row>
    <row r="75" spans="1:38" s="929" customFormat="1" ht="24" customHeight="1">
      <c r="A75" s="2028"/>
      <c r="B75" s="1467" t="s">
        <v>483</v>
      </c>
      <c r="C75" s="1982" t="s">
        <v>1465</v>
      </c>
      <c r="D75" s="1983"/>
      <c r="E75" s="1983"/>
      <c r="F75" s="1983"/>
      <c r="G75" s="1983"/>
      <c r="H75" s="1983"/>
      <c r="I75" s="1984"/>
      <c r="J75" s="1987"/>
      <c r="K75" s="1988"/>
      <c r="L75" s="1988"/>
      <c r="M75" s="1988"/>
      <c r="N75" s="1988"/>
      <c r="O75" s="1988"/>
      <c r="P75" s="1988"/>
      <c r="Q75" s="1988"/>
      <c r="R75" s="1988"/>
      <c r="S75" s="1988"/>
      <c r="T75" s="1988"/>
      <c r="U75" s="1988"/>
      <c r="V75" s="1988"/>
      <c r="W75" s="1988"/>
      <c r="X75" s="1988"/>
      <c r="Y75" s="1988"/>
      <c r="Z75" s="1988"/>
      <c r="AA75" s="1988"/>
      <c r="AB75" s="2034"/>
      <c r="AC75" s="930"/>
      <c r="AD75" s="1454"/>
      <c r="AE75" s="1455"/>
      <c r="AF75" s="1454"/>
      <c r="AG75" s="1454"/>
      <c r="AH75" s="1454"/>
      <c r="AI75" s="1454"/>
      <c r="AJ75" s="1454"/>
      <c r="AK75" s="1454"/>
      <c r="AL75" s="1454"/>
    </row>
    <row r="76" spans="1:38" s="929" customFormat="1" ht="24" customHeight="1">
      <c r="A76" s="2028"/>
      <c r="B76" s="1437" t="s">
        <v>568</v>
      </c>
      <c r="C76" s="1961" t="s">
        <v>1466</v>
      </c>
      <c r="D76" s="1962"/>
      <c r="E76" s="1962"/>
      <c r="F76" s="1962"/>
      <c r="G76" s="1962"/>
      <c r="H76" s="1962"/>
      <c r="I76" s="1963"/>
      <c r="J76" s="1964" t="s">
        <v>1444</v>
      </c>
      <c r="K76" s="1965"/>
      <c r="L76" s="1966"/>
      <c r="M76" s="2031"/>
      <c r="N76" s="2032"/>
      <c r="O76" s="2032"/>
      <c r="P76" s="2032"/>
      <c r="Q76" s="2032"/>
      <c r="R76" s="2032"/>
      <c r="S76" s="2032"/>
      <c r="T76" s="2032"/>
      <c r="U76" s="2032"/>
      <c r="V76" s="2032"/>
      <c r="W76" s="2032"/>
      <c r="X76" s="2032"/>
      <c r="Y76" s="2032"/>
      <c r="Z76" s="2032"/>
      <c r="AA76" s="2032"/>
      <c r="AB76" s="2033"/>
      <c r="AC76" s="930"/>
      <c r="AD76" s="1454"/>
      <c r="AE76" s="1455"/>
      <c r="AF76" s="1454"/>
      <c r="AG76" s="1454"/>
      <c r="AH76" s="1454"/>
      <c r="AI76" s="1454"/>
      <c r="AJ76" s="1454"/>
      <c r="AK76" s="1454"/>
      <c r="AL76" s="1454"/>
    </row>
    <row r="77" spans="1:38" s="929" customFormat="1" ht="12" customHeight="1">
      <c r="A77" s="2028"/>
      <c r="B77" s="1970" t="s">
        <v>1355</v>
      </c>
      <c r="C77" s="1973" t="s">
        <v>140</v>
      </c>
      <c r="D77" s="1974"/>
      <c r="E77" s="1975"/>
      <c r="F77" s="1976" t="s">
        <v>1467</v>
      </c>
      <c r="G77" s="1977"/>
      <c r="H77" s="1977"/>
      <c r="I77" s="1978"/>
      <c r="J77" s="1973" t="s">
        <v>484</v>
      </c>
      <c r="K77" s="1974"/>
      <c r="L77" s="1975"/>
      <c r="M77" s="1973" t="s">
        <v>171</v>
      </c>
      <c r="N77" s="1974"/>
      <c r="O77" s="1974"/>
      <c r="P77" s="1974"/>
      <c r="Q77" s="1974"/>
      <c r="R77" s="1975"/>
      <c r="S77" s="1977" t="s">
        <v>485</v>
      </c>
      <c r="T77" s="1977"/>
      <c r="U77" s="1977"/>
      <c r="V77" s="1977"/>
      <c r="W77" s="1973" t="s">
        <v>486</v>
      </c>
      <c r="X77" s="1974"/>
      <c r="Y77" s="1975"/>
      <c r="Z77" s="1977" t="s">
        <v>487</v>
      </c>
      <c r="AA77" s="1977"/>
      <c r="AB77" s="1978"/>
      <c r="AC77" s="930"/>
      <c r="AD77" s="1454"/>
      <c r="AE77" s="1454"/>
      <c r="AF77" s="1454"/>
      <c r="AG77" s="1454"/>
      <c r="AH77" s="1454"/>
      <c r="AI77" s="1454"/>
      <c r="AJ77" s="1454"/>
      <c r="AK77" s="1454"/>
      <c r="AL77" s="1454"/>
    </row>
    <row r="78" spans="1:38" s="929" customFormat="1" ht="12" customHeight="1">
      <c r="A78" s="2028"/>
      <c r="B78" s="1971"/>
      <c r="C78" s="1950" t="s">
        <v>170</v>
      </c>
      <c r="D78" s="1951"/>
      <c r="E78" s="1952"/>
      <c r="F78" s="1979"/>
      <c r="G78" s="1959"/>
      <c r="H78" s="1959"/>
      <c r="I78" s="1960"/>
      <c r="J78" s="1953" t="s">
        <v>141</v>
      </c>
      <c r="K78" s="1954"/>
      <c r="L78" s="1955"/>
      <c r="M78" s="1956" t="s">
        <v>173</v>
      </c>
      <c r="N78" s="1957"/>
      <c r="O78" s="1957"/>
      <c r="P78" s="1957"/>
      <c r="Q78" s="1957"/>
      <c r="R78" s="1958"/>
      <c r="S78" s="1959"/>
      <c r="T78" s="1959"/>
      <c r="U78" s="1959"/>
      <c r="V78" s="1959"/>
      <c r="W78" s="1950" t="s">
        <v>1468</v>
      </c>
      <c r="X78" s="1951"/>
      <c r="Y78" s="1952"/>
      <c r="Z78" s="1959" t="s">
        <v>488</v>
      </c>
      <c r="AA78" s="1959"/>
      <c r="AB78" s="1960"/>
      <c r="AC78" s="930"/>
      <c r="AD78" s="1454"/>
      <c r="AE78" s="1454"/>
      <c r="AF78" s="1454"/>
      <c r="AG78" s="1454"/>
      <c r="AH78" s="1454"/>
      <c r="AI78" s="1454"/>
      <c r="AJ78" s="1454"/>
      <c r="AK78" s="1454"/>
      <c r="AL78" s="1454"/>
    </row>
    <row r="79" spans="1:38" s="929" customFormat="1" ht="32.1" customHeight="1">
      <c r="A79" s="2028"/>
      <c r="B79" s="1971"/>
      <c r="C79" s="1943" t="s">
        <v>64</v>
      </c>
      <c r="D79" s="1943"/>
      <c r="E79" s="1943"/>
      <c r="F79" s="1944" t="s">
        <v>64</v>
      </c>
      <c r="G79" s="1941"/>
      <c r="H79" s="1941"/>
      <c r="I79" s="1942"/>
      <c r="J79" s="1945"/>
      <c r="K79" s="1945"/>
      <c r="L79" s="1946"/>
      <c r="M79" s="1944"/>
      <c r="N79" s="1941"/>
      <c r="O79" s="1941"/>
      <c r="P79" s="1941"/>
      <c r="Q79" s="1941"/>
      <c r="R79" s="1942"/>
      <c r="S79" s="1941"/>
      <c r="T79" s="1941"/>
      <c r="U79" s="1941"/>
      <c r="V79" s="1941"/>
      <c r="W79" s="1947" t="s">
        <v>64</v>
      </c>
      <c r="X79" s="1945"/>
      <c r="Y79" s="1946"/>
      <c r="Z79" s="1941"/>
      <c r="AA79" s="1941"/>
      <c r="AB79" s="1942"/>
      <c r="AC79" s="930"/>
      <c r="AD79" s="1454"/>
      <c r="AE79" s="1455"/>
      <c r="AF79" s="1454"/>
      <c r="AG79" s="1454"/>
      <c r="AH79" s="1454"/>
      <c r="AI79" s="1454"/>
      <c r="AJ79" s="1454"/>
      <c r="AK79" s="1454"/>
      <c r="AL79" s="1454"/>
    </row>
    <row r="80" spans="1:38" s="929" customFormat="1" ht="32.1" customHeight="1">
      <c r="A80" s="2028"/>
      <c r="B80" s="1971"/>
      <c r="C80" s="1943" t="s">
        <v>64</v>
      </c>
      <c r="D80" s="1943"/>
      <c r="E80" s="1943"/>
      <c r="F80" s="1944" t="s">
        <v>64</v>
      </c>
      <c r="G80" s="1941"/>
      <c r="H80" s="1941"/>
      <c r="I80" s="1942"/>
      <c r="J80" s="1945"/>
      <c r="K80" s="1945"/>
      <c r="L80" s="1946"/>
      <c r="M80" s="1944"/>
      <c r="N80" s="1941"/>
      <c r="O80" s="1941"/>
      <c r="P80" s="1941"/>
      <c r="Q80" s="1941"/>
      <c r="R80" s="1942"/>
      <c r="S80" s="1941"/>
      <c r="T80" s="1941"/>
      <c r="U80" s="1941"/>
      <c r="V80" s="1941"/>
      <c r="W80" s="1947" t="s">
        <v>64</v>
      </c>
      <c r="X80" s="1945"/>
      <c r="Y80" s="1946"/>
      <c r="Z80" s="1941"/>
      <c r="AA80" s="1941"/>
      <c r="AB80" s="1942"/>
      <c r="AC80" s="930"/>
      <c r="AD80" s="1454"/>
      <c r="AE80" s="1455"/>
      <c r="AF80" s="1454"/>
      <c r="AG80" s="1454"/>
      <c r="AH80" s="1454"/>
      <c r="AI80" s="1454"/>
      <c r="AJ80" s="1454"/>
      <c r="AK80" s="1454"/>
      <c r="AL80" s="1454"/>
    </row>
    <row r="81" spans="1:38" s="929" customFormat="1" ht="32.1" customHeight="1">
      <c r="A81" s="2029"/>
      <c r="B81" s="1972"/>
      <c r="C81" s="1943" t="s">
        <v>64</v>
      </c>
      <c r="D81" s="1943"/>
      <c r="E81" s="1943"/>
      <c r="F81" s="1944" t="s">
        <v>64</v>
      </c>
      <c r="G81" s="1941"/>
      <c r="H81" s="1941"/>
      <c r="I81" s="1942"/>
      <c r="J81" s="1945"/>
      <c r="K81" s="1945"/>
      <c r="L81" s="1946"/>
      <c r="M81" s="1944"/>
      <c r="N81" s="1941"/>
      <c r="O81" s="1941"/>
      <c r="P81" s="1941"/>
      <c r="Q81" s="1941"/>
      <c r="R81" s="1942"/>
      <c r="S81" s="1941"/>
      <c r="T81" s="1941"/>
      <c r="U81" s="1941"/>
      <c r="V81" s="1941"/>
      <c r="W81" s="1947" t="s">
        <v>64</v>
      </c>
      <c r="X81" s="1945"/>
      <c r="Y81" s="1946"/>
      <c r="Z81" s="1941"/>
      <c r="AA81" s="1941"/>
      <c r="AB81" s="1942"/>
      <c r="AC81" s="930"/>
      <c r="AD81" s="1454"/>
      <c r="AE81" s="1455"/>
      <c r="AF81" s="1454"/>
      <c r="AG81" s="1454"/>
      <c r="AH81" s="1454"/>
      <c r="AI81" s="1454"/>
      <c r="AJ81" s="1454"/>
      <c r="AK81" s="1454"/>
      <c r="AL81" s="1454"/>
    </row>
    <row r="82" spans="1:38" ht="3.75" customHeight="1">
      <c r="A82" s="927"/>
      <c r="B82" s="927"/>
      <c r="C82" s="927"/>
      <c r="D82" s="927"/>
      <c r="E82" s="927"/>
      <c r="F82" s="927"/>
      <c r="G82" s="927"/>
      <c r="H82" s="927"/>
      <c r="I82" s="927"/>
      <c r="J82" s="928"/>
      <c r="K82" s="928"/>
      <c r="L82" s="928"/>
      <c r="M82" s="928"/>
      <c r="N82" s="928"/>
      <c r="O82" s="928"/>
      <c r="P82" s="928"/>
      <c r="Q82" s="928"/>
      <c r="R82" s="928"/>
      <c r="S82" s="928"/>
      <c r="T82" s="928"/>
      <c r="U82" s="928"/>
      <c r="V82" s="928"/>
      <c r="W82" s="928"/>
      <c r="X82" s="928"/>
      <c r="Y82" s="928"/>
      <c r="Z82" s="928"/>
      <c r="AA82" s="928"/>
      <c r="AB82" s="1063" t="b">
        <v>0</v>
      </c>
    </row>
    <row r="83" spans="1:38" s="929" customFormat="1" ht="18" customHeight="1">
      <c r="A83" s="2027">
        <v>4</v>
      </c>
      <c r="B83" s="1468" t="s">
        <v>158</v>
      </c>
      <c r="C83" s="1469"/>
      <c r="D83" s="1469"/>
      <c r="E83" s="1469"/>
      <c r="F83" s="1469"/>
      <c r="G83" s="1469"/>
      <c r="H83" s="1469"/>
      <c r="I83" s="1469"/>
      <c r="J83" s="1469"/>
      <c r="K83" s="1469"/>
      <c r="L83" s="1469"/>
      <c r="M83" s="1469"/>
      <c r="N83" s="1469"/>
      <c r="O83" s="1469"/>
      <c r="P83" s="1469"/>
      <c r="Q83" s="1416">
        <v>0</v>
      </c>
      <c r="R83" s="1416">
        <v>0</v>
      </c>
      <c r="S83" s="1416" t="b">
        <v>0</v>
      </c>
      <c r="T83" s="1416" t="b">
        <v>0</v>
      </c>
      <c r="U83" s="1407" t="b">
        <v>0</v>
      </c>
      <c r="V83" s="1407" t="b">
        <v>0</v>
      </c>
      <c r="W83" s="1407" t="b">
        <v>0</v>
      </c>
      <c r="X83" s="1407" t="b">
        <v>0</v>
      </c>
      <c r="Y83" s="1407" t="b">
        <v>0</v>
      </c>
      <c r="Z83" s="1407" t="b">
        <v>0</v>
      </c>
      <c r="AA83" s="1407" t="b">
        <v>0</v>
      </c>
      <c r="AB83" s="1409" t="b">
        <v>0</v>
      </c>
      <c r="AC83" s="930"/>
    </row>
    <row r="84" spans="1:38" s="929" customFormat="1" ht="18" customHeight="1">
      <c r="A84" s="2028"/>
      <c r="B84" s="1182"/>
      <c r="C84" s="2020" t="s">
        <v>468</v>
      </c>
      <c r="D84" s="2020"/>
      <c r="E84" s="2020"/>
      <c r="F84" s="2020"/>
      <c r="G84" s="2020"/>
      <c r="H84" s="2020"/>
      <c r="I84" s="2020"/>
      <c r="J84" s="930"/>
      <c r="K84" s="1069"/>
      <c r="L84" s="1610" t="s">
        <v>1434</v>
      </c>
      <c r="M84" s="2021"/>
      <c r="N84" s="2021"/>
      <c r="O84" s="2021"/>
      <c r="P84" s="927"/>
      <c r="Q84" s="927" t="s">
        <v>469</v>
      </c>
      <c r="R84" s="927"/>
      <c r="S84" s="927"/>
      <c r="T84" s="927"/>
      <c r="U84" s="927"/>
      <c r="V84" s="927"/>
      <c r="W84" s="927"/>
      <c r="X84" s="927"/>
      <c r="Y84" s="2021" t="s">
        <v>1457</v>
      </c>
      <c r="Z84" s="2021"/>
      <c r="AA84" s="2021"/>
      <c r="AB84" s="2022"/>
      <c r="AC84" s="930"/>
      <c r="AD84" s="958"/>
      <c r="AE84" s="958"/>
      <c r="AF84" s="958"/>
      <c r="AG84" s="958"/>
      <c r="AH84" s="958"/>
      <c r="AI84" s="958"/>
      <c r="AJ84" s="958"/>
      <c r="AK84" s="958"/>
      <c r="AL84" s="958"/>
    </row>
    <row r="85" spans="1:38" s="929" customFormat="1" ht="18" customHeight="1">
      <c r="A85" s="2028"/>
      <c r="B85" s="1182"/>
      <c r="C85" s="2020" t="s">
        <v>470</v>
      </c>
      <c r="D85" s="2020"/>
      <c r="E85" s="2020"/>
      <c r="F85" s="2020"/>
      <c r="G85" s="2020"/>
      <c r="H85" s="2020"/>
      <c r="I85" s="2020"/>
      <c r="J85" s="930"/>
      <c r="K85" s="1458"/>
      <c r="L85" s="2021" t="s">
        <v>1426</v>
      </c>
      <c r="M85" s="2021"/>
      <c r="N85" s="2021"/>
      <c r="O85" s="2021"/>
      <c r="P85" s="1453"/>
      <c r="Q85" s="927" t="s">
        <v>471</v>
      </c>
      <c r="R85" s="927"/>
      <c r="S85" s="927"/>
      <c r="T85" s="927"/>
      <c r="U85" s="927"/>
      <c r="V85" s="927"/>
      <c r="W85" s="927"/>
      <c r="X85" s="927"/>
      <c r="Y85" s="2021" t="s">
        <v>1458</v>
      </c>
      <c r="Z85" s="2021"/>
      <c r="AA85" s="2021"/>
      <c r="AB85" s="2022"/>
      <c r="AC85" s="930"/>
      <c r="AD85" s="958"/>
      <c r="AE85" s="958"/>
      <c r="AF85" s="958"/>
      <c r="AG85" s="958"/>
      <c r="AH85" s="958"/>
      <c r="AI85" s="958"/>
      <c r="AJ85" s="958"/>
      <c r="AK85" s="958"/>
      <c r="AL85" s="958"/>
    </row>
    <row r="86" spans="1:38" s="929" customFormat="1" ht="18" customHeight="1">
      <c r="A86" s="2028"/>
      <c r="B86" s="1182"/>
      <c r="C86" s="2020" t="s">
        <v>472</v>
      </c>
      <c r="D86" s="2020"/>
      <c r="E86" s="2020"/>
      <c r="F86" s="2020"/>
      <c r="G86" s="2020"/>
      <c r="H86" s="2020"/>
      <c r="I86" s="2020"/>
      <c r="J86" s="2020"/>
      <c r="K86" s="2020"/>
      <c r="L86" s="2021" t="s">
        <v>1427</v>
      </c>
      <c r="M86" s="2021"/>
      <c r="N86" s="2021"/>
      <c r="O86" s="2021"/>
      <c r="P86" s="927"/>
      <c r="Q86" s="927" t="s">
        <v>473</v>
      </c>
      <c r="R86" s="927"/>
      <c r="S86" s="927"/>
      <c r="T86" s="927"/>
      <c r="U86" s="927"/>
      <c r="V86" s="927"/>
      <c r="W86" s="927"/>
      <c r="X86" s="927"/>
      <c r="Y86" s="2021" t="s">
        <v>1459</v>
      </c>
      <c r="Z86" s="2021"/>
      <c r="AA86" s="2021"/>
      <c r="AB86" s="2022"/>
      <c r="AC86" s="930"/>
    </row>
    <row r="87" spans="1:38" s="929" customFormat="1" ht="18" customHeight="1">
      <c r="A87" s="2028"/>
      <c r="B87" s="1059"/>
      <c r="C87" s="2020" t="s">
        <v>1456</v>
      </c>
      <c r="D87" s="2020"/>
      <c r="E87" s="2020"/>
      <c r="F87" s="2020"/>
      <c r="G87" s="2020"/>
      <c r="H87" s="2020"/>
      <c r="I87" s="2020"/>
      <c r="J87" s="2020"/>
      <c r="K87" s="2020"/>
      <c r="L87" s="2021" t="s">
        <v>1427</v>
      </c>
      <c r="M87" s="2021"/>
      <c r="N87" s="2021"/>
      <c r="O87" s="2021"/>
      <c r="P87" s="927"/>
      <c r="Q87" s="927" t="s">
        <v>1455</v>
      </c>
      <c r="R87" s="1069"/>
      <c r="S87" s="1069"/>
      <c r="T87" s="1069"/>
      <c r="U87" s="1069"/>
      <c r="V87" s="1069"/>
      <c r="W87" s="1069"/>
      <c r="X87" s="1069"/>
      <c r="Y87" s="2021" t="s">
        <v>1460</v>
      </c>
      <c r="Z87" s="2021"/>
      <c r="AA87" s="2021"/>
      <c r="AB87" s="2022"/>
      <c r="AC87" s="930"/>
    </row>
    <row r="88" spans="1:38" s="929" customFormat="1" ht="18" customHeight="1">
      <c r="A88" s="2028"/>
      <c r="B88" s="1059"/>
      <c r="C88" s="2023" t="s">
        <v>1428</v>
      </c>
      <c r="D88" s="2023"/>
      <c r="E88" s="2023"/>
      <c r="F88" s="2023"/>
      <c r="G88" s="2023"/>
      <c r="H88" s="2023"/>
      <c r="I88" s="2023"/>
      <c r="J88" s="2023"/>
      <c r="K88" s="1461"/>
      <c r="L88" s="2024" t="s">
        <v>1429</v>
      </c>
      <c r="M88" s="2024"/>
      <c r="N88" s="2024"/>
      <c r="O88" s="2024"/>
      <c r="P88" s="1070"/>
      <c r="Q88" s="1070" t="s">
        <v>1430</v>
      </c>
      <c r="R88" s="1070"/>
      <c r="S88" s="1070"/>
      <c r="T88" s="1070"/>
      <c r="U88" s="1070"/>
      <c r="V88" s="1070"/>
      <c r="W88" s="1070"/>
      <c r="X88" s="1462"/>
      <c r="Y88" s="2024" t="s">
        <v>1461</v>
      </c>
      <c r="Z88" s="2024"/>
      <c r="AA88" s="2024"/>
      <c r="AB88" s="2026"/>
      <c r="AC88" s="930"/>
    </row>
    <row r="89" spans="1:38" s="929" customFormat="1" ht="12" customHeight="1">
      <c r="A89" s="2028"/>
      <c r="B89" s="1995" t="s">
        <v>474</v>
      </c>
      <c r="C89" s="1996" t="s">
        <v>475</v>
      </c>
      <c r="D89" s="1997"/>
      <c r="E89" s="1997"/>
      <c r="F89" s="1997"/>
      <c r="G89" s="1997"/>
      <c r="H89" s="1997"/>
      <c r="I89" s="1997"/>
      <c r="J89" s="2006"/>
      <c r="K89" s="2007"/>
      <c r="L89" s="2007"/>
      <c r="M89" s="2007"/>
      <c r="N89" s="2007"/>
      <c r="O89" s="2007"/>
      <c r="P89" s="2008"/>
      <c r="Q89" s="2012" t="s">
        <v>606</v>
      </c>
      <c r="R89" s="2013"/>
      <c r="S89" s="2013"/>
      <c r="T89" s="2013"/>
      <c r="U89" s="2013"/>
      <c r="V89" s="2013"/>
      <c r="W89" s="2014"/>
      <c r="X89" s="2018">
        <v>0</v>
      </c>
      <c r="Y89" s="1991" t="s">
        <v>82</v>
      </c>
      <c r="Z89" s="1991"/>
      <c r="AA89" s="1991" t="s">
        <v>83</v>
      </c>
      <c r="AB89" s="1993"/>
    </row>
    <row r="90" spans="1:38" s="929" customFormat="1" ht="12" customHeight="1">
      <c r="A90" s="2028"/>
      <c r="B90" s="1995"/>
      <c r="C90" s="2004"/>
      <c r="D90" s="2005"/>
      <c r="E90" s="2005"/>
      <c r="F90" s="2005"/>
      <c r="G90" s="2005"/>
      <c r="H90" s="2005"/>
      <c r="I90" s="2005"/>
      <c r="J90" s="2009"/>
      <c r="K90" s="2010"/>
      <c r="L90" s="2010"/>
      <c r="M90" s="2010"/>
      <c r="N90" s="2010"/>
      <c r="O90" s="2010"/>
      <c r="P90" s="2011"/>
      <c r="Q90" s="2015"/>
      <c r="R90" s="2016"/>
      <c r="S90" s="2016"/>
      <c r="T90" s="2016"/>
      <c r="U90" s="2016"/>
      <c r="V90" s="2016"/>
      <c r="W90" s="2017"/>
      <c r="X90" s="2019"/>
      <c r="Y90" s="1992"/>
      <c r="Z90" s="1992"/>
      <c r="AA90" s="1992"/>
      <c r="AB90" s="1994"/>
    </row>
    <row r="91" spans="1:38" s="929" customFormat="1" ht="12" customHeight="1">
      <c r="A91" s="2028"/>
      <c r="B91" s="1995" t="s">
        <v>476</v>
      </c>
      <c r="C91" s="1996" t="s">
        <v>477</v>
      </c>
      <c r="D91" s="1997"/>
      <c r="E91" s="1997"/>
      <c r="F91" s="1997"/>
      <c r="G91" s="1997"/>
      <c r="H91" s="1997"/>
      <c r="I91" s="1998"/>
      <c r="J91" s="2000"/>
      <c r="K91" s="1583"/>
      <c r="L91" s="1583"/>
      <c r="M91" s="1583"/>
      <c r="N91" s="1583"/>
      <c r="O91" s="1583"/>
      <c r="P91" s="1583"/>
      <c r="Q91" s="1583"/>
      <c r="R91" s="1583"/>
      <c r="S91" s="1583"/>
      <c r="T91" s="1583"/>
      <c r="U91" s="1583"/>
      <c r="V91" s="1583"/>
      <c r="W91" s="1583"/>
      <c r="X91" s="1583"/>
      <c r="Y91" s="1583"/>
      <c r="Z91" s="1583"/>
      <c r="AA91" s="1583"/>
      <c r="AB91" s="1584"/>
      <c r="AC91" s="930"/>
    </row>
    <row r="92" spans="1:38" s="929" customFormat="1" ht="12" customHeight="1">
      <c r="A92" s="2028"/>
      <c r="B92" s="1995"/>
      <c r="C92" s="1999"/>
      <c r="D92" s="1652"/>
      <c r="E92" s="1652"/>
      <c r="F92" s="1652"/>
      <c r="G92" s="1652"/>
      <c r="H92" s="1652"/>
      <c r="I92" s="1653"/>
      <c r="J92" s="2001"/>
      <c r="K92" s="2002"/>
      <c r="L92" s="2002"/>
      <c r="M92" s="2002"/>
      <c r="N92" s="2002"/>
      <c r="O92" s="2002"/>
      <c r="P92" s="2002"/>
      <c r="Q92" s="2002"/>
      <c r="R92" s="2002"/>
      <c r="S92" s="2002"/>
      <c r="T92" s="2002"/>
      <c r="U92" s="2002"/>
      <c r="V92" s="2002"/>
      <c r="W92" s="2002"/>
      <c r="X92" s="2002"/>
      <c r="Y92" s="2002"/>
      <c r="Z92" s="2002"/>
      <c r="AA92" s="2002"/>
      <c r="AB92" s="2003"/>
      <c r="AC92" s="930"/>
    </row>
    <row r="93" spans="1:38" s="929" customFormat="1" ht="27" customHeight="1">
      <c r="A93" s="2028"/>
      <c r="B93" s="1467" t="s">
        <v>478</v>
      </c>
      <c r="C93" s="1982" t="s">
        <v>479</v>
      </c>
      <c r="D93" s="1983"/>
      <c r="E93" s="1983"/>
      <c r="F93" s="1983"/>
      <c r="G93" s="1983"/>
      <c r="H93" s="1983"/>
      <c r="I93" s="1984"/>
      <c r="J93" s="1490" t="b">
        <v>0</v>
      </c>
      <c r="K93" s="1491" t="s">
        <v>480</v>
      </c>
      <c r="L93" s="1491"/>
      <c r="M93" s="1491"/>
      <c r="N93" s="1492" t="b">
        <v>0</v>
      </c>
      <c r="O93" s="1491" t="s">
        <v>481</v>
      </c>
      <c r="P93" s="1491"/>
      <c r="Q93" s="1486" t="s">
        <v>482</v>
      </c>
      <c r="R93" s="1982" t="s">
        <v>1477</v>
      </c>
      <c r="S93" s="1983"/>
      <c r="T93" s="1984"/>
      <c r="U93" s="1493">
        <v>0</v>
      </c>
      <c r="V93" s="1985" t="s">
        <v>1431</v>
      </c>
      <c r="W93" s="1985"/>
      <c r="X93" s="1985"/>
      <c r="Y93" s="1494"/>
      <c r="Z93" s="1985" t="s">
        <v>1432</v>
      </c>
      <c r="AA93" s="1985"/>
      <c r="AB93" s="1986"/>
      <c r="AC93" s="930"/>
      <c r="AD93" s="1454"/>
      <c r="AE93" s="1454"/>
      <c r="AF93" s="1454"/>
      <c r="AG93" s="1454"/>
      <c r="AH93" s="1454"/>
      <c r="AI93" s="1454"/>
      <c r="AJ93" s="1454"/>
      <c r="AK93" s="1454"/>
      <c r="AL93" s="1454"/>
    </row>
    <row r="94" spans="1:38" s="929" customFormat="1" ht="24" customHeight="1">
      <c r="A94" s="2028"/>
      <c r="B94" s="1467" t="s">
        <v>483</v>
      </c>
      <c r="C94" s="1982" t="s">
        <v>1465</v>
      </c>
      <c r="D94" s="1983"/>
      <c r="E94" s="1983"/>
      <c r="F94" s="1983"/>
      <c r="G94" s="1983"/>
      <c r="H94" s="1983"/>
      <c r="I94" s="1984"/>
      <c r="J94" s="1987"/>
      <c r="K94" s="1988"/>
      <c r="L94" s="1988"/>
      <c r="M94" s="1988"/>
      <c r="N94" s="1988"/>
      <c r="O94" s="1988"/>
      <c r="P94" s="1988"/>
      <c r="Q94" s="1988"/>
      <c r="R94" s="1988"/>
      <c r="S94" s="1988"/>
      <c r="T94" s="1988"/>
      <c r="U94" s="1988"/>
      <c r="V94" s="1988"/>
      <c r="W94" s="1988"/>
      <c r="X94" s="1988"/>
      <c r="Y94" s="1988"/>
      <c r="Z94" s="1988"/>
      <c r="AA94" s="1988"/>
      <c r="AB94" s="2034"/>
      <c r="AC94" s="930"/>
      <c r="AD94" s="1454"/>
      <c r="AE94" s="1455"/>
      <c r="AF94" s="1454"/>
      <c r="AG94" s="1454"/>
      <c r="AH94" s="1454"/>
      <c r="AI94" s="1454"/>
      <c r="AJ94" s="1454"/>
      <c r="AK94" s="1454"/>
      <c r="AL94" s="1454"/>
    </row>
    <row r="95" spans="1:38" s="929" customFormat="1" ht="24" customHeight="1">
      <c r="A95" s="2028"/>
      <c r="B95" s="1437" t="s">
        <v>568</v>
      </c>
      <c r="C95" s="1961" t="s">
        <v>1466</v>
      </c>
      <c r="D95" s="1962"/>
      <c r="E95" s="1962"/>
      <c r="F95" s="1962"/>
      <c r="G95" s="1962"/>
      <c r="H95" s="1962"/>
      <c r="I95" s="1963"/>
      <c r="J95" s="1964" t="s">
        <v>1444</v>
      </c>
      <c r="K95" s="1965"/>
      <c r="L95" s="1966"/>
      <c r="M95" s="2031"/>
      <c r="N95" s="2032"/>
      <c r="O95" s="2032"/>
      <c r="P95" s="2032"/>
      <c r="Q95" s="2032"/>
      <c r="R95" s="2032"/>
      <c r="S95" s="2032"/>
      <c r="T95" s="2032"/>
      <c r="U95" s="2032"/>
      <c r="V95" s="2032"/>
      <c r="W95" s="2032"/>
      <c r="X95" s="2032"/>
      <c r="Y95" s="2032"/>
      <c r="Z95" s="2032"/>
      <c r="AA95" s="2032"/>
      <c r="AB95" s="2033"/>
      <c r="AC95" s="930"/>
      <c r="AD95" s="1454"/>
      <c r="AE95" s="1455"/>
      <c r="AF95" s="1454"/>
      <c r="AG95" s="1454"/>
      <c r="AH95" s="1454"/>
      <c r="AI95" s="1454"/>
      <c r="AJ95" s="1454"/>
      <c r="AK95" s="1454"/>
      <c r="AL95" s="1454"/>
    </row>
    <row r="96" spans="1:38" s="929" customFormat="1" ht="12" customHeight="1">
      <c r="A96" s="2028"/>
      <c r="B96" s="1970" t="s">
        <v>1355</v>
      </c>
      <c r="C96" s="1973" t="s">
        <v>140</v>
      </c>
      <c r="D96" s="1974"/>
      <c r="E96" s="1975"/>
      <c r="F96" s="1976" t="s">
        <v>1467</v>
      </c>
      <c r="G96" s="1977"/>
      <c r="H96" s="1977"/>
      <c r="I96" s="1978"/>
      <c r="J96" s="1973" t="s">
        <v>484</v>
      </c>
      <c r="K96" s="1974"/>
      <c r="L96" s="1975"/>
      <c r="M96" s="1973" t="s">
        <v>171</v>
      </c>
      <c r="N96" s="1974"/>
      <c r="O96" s="1974"/>
      <c r="P96" s="1974"/>
      <c r="Q96" s="1974"/>
      <c r="R96" s="1975"/>
      <c r="S96" s="1977" t="s">
        <v>485</v>
      </c>
      <c r="T96" s="1977"/>
      <c r="U96" s="1977"/>
      <c r="V96" s="1977"/>
      <c r="W96" s="1973" t="s">
        <v>486</v>
      </c>
      <c r="X96" s="1974"/>
      <c r="Y96" s="1975"/>
      <c r="Z96" s="1977" t="s">
        <v>487</v>
      </c>
      <c r="AA96" s="1977"/>
      <c r="AB96" s="1978"/>
      <c r="AC96" s="930"/>
      <c r="AD96" s="1454"/>
      <c r="AE96" s="1454"/>
      <c r="AF96" s="1454"/>
      <c r="AG96" s="1454"/>
      <c r="AH96" s="1454"/>
      <c r="AI96" s="1454"/>
      <c r="AJ96" s="1454"/>
      <c r="AK96" s="1454"/>
      <c r="AL96" s="1454"/>
    </row>
    <row r="97" spans="1:38" s="929" customFormat="1" ht="12" customHeight="1">
      <c r="A97" s="2028"/>
      <c r="B97" s="1971"/>
      <c r="C97" s="1950" t="s">
        <v>170</v>
      </c>
      <c r="D97" s="1951"/>
      <c r="E97" s="1952"/>
      <c r="F97" s="1979"/>
      <c r="G97" s="1959"/>
      <c r="H97" s="1959"/>
      <c r="I97" s="1960"/>
      <c r="J97" s="1953" t="s">
        <v>141</v>
      </c>
      <c r="K97" s="1954"/>
      <c r="L97" s="1955"/>
      <c r="M97" s="1956" t="s">
        <v>173</v>
      </c>
      <c r="N97" s="1957"/>
      <c r="O97" s="1957"/>
      <c r="P97" s="1957"/>
      <c r="Q97" s="1957"/>
      <c r="R97" s="1958"/>
      <c r="S97" s="1959"/>
      <c r="T97" s="1959"/>
      <c r="U97" s="1959"/>
      <c r="V97" s="1959"/>
      <c r="W97" s="1950" t="s">
        <v>1468</v>
      </c>
      <c r="X97" s="1951"/>
      <c r="Y97" s="1952"/>
      <c r="Z97" s="1959" t="s">
        <v>488</v>
      </c>
      <c r="AA97" s="1959"/>
      <c r="AB97" s="1960"/>
      <c r="AC97" s="930"/>
      <c r="AD97" s="1454"/>
      <c r="AE97" s="1454"/>
      <c r="AF97" s="1454"/>
      <c r="AG97" s="1454"/>
      <c r="AH97" s="1454"/>
      <c r="AI97" s="1454"/>
      <c r="AJ97" s="1454"/>
      <c r="AK97" s="1454"/>
      <c r="AL97" s="1454"/>
    </row>
    <row r="98" spans="1:38" s="929" customFormat="1" ht="32.1" customHeight="1">
      <c r="A98" s="2028"/>
      <c r="B98" s="1971"/>
      <c r="C98" s="1943" t="s">
        <v>64</v>
      </c>
      <c r="D98" s="1943"/>
      <c r="E98" s="1943"/>
      <c r="F98" s="1944" t="s">
        <v>64</v>
      </c>
      <c r="G98" s="1941"/>
      <c r="H98" s="1941"/>
      <c r="I98" s="1942"/>
      <c r="J98" s="1945"/>
      <c r="K98" s="1945"/>
      <c r="L98" s="1946"/>
      <c r="M98" s="1944"/>
      <c r="N98" s="1941"/>
      <c r="O98" s="1941"/>
      <c r="P98" s="1941"/>
      <c r="Q98" s="1941"/>
      <c r="R98" s="1942"/>
      <c r="S98" s="1941"/>
      <c r="T98" s="1941"/>
      <c r="U98" s="1941"/>
      <c r="V98" s="1941"/>
      <c r="W98" s="1947" t="s">
        <v>64</v>
      </c>
      <c r="X98" s="1945"/>
      <c r="Y98" s="1946"/>
      <c r="Z98" s="1941"/>
      <c r="AA98" s="1941"/>
      <c r="AB98" s="1942"/>
      <c r="AC98" s="930"/>
      <c r="AD98" s="1454"/>
      <c r="AE98" s="1455"/>
      <c r="AF98" s="1454"/>
      <c r="AG98" s="1454"/>
      <c r="AH98" s="1454"/>
      <c r="AI98" s="1454"/>
      <c r="AJ98" s="1454"/>
      <c r="AK98" s="1454"/>
      <c r="AL98" s="1454"/>
    </row>
    <row r="99" spans="1:38" s="929" customFormat="1" ht="32.1" customHeight="1">
      <c r="A99" s="2028"/>
      <c r="B99" s="1971"/>
      <c r="C99" s="1943" t="s">
        <v>64</v>
      </c>
      <c r="D99" s="1943"/>
      <c r="E99" s="1943"/>
      <c r="F99" s="1944" t="s">
        <v>64</v>
      </c>
      <c r="G99" s="1941"/>
      <c r="H99" s="1941"/>
      <c r="I99" s="1942"/>
      <c r="J99" s="1945"/>
      <c r="K99" s="1945"/>
      <c r="L99" s="1946"/>
      <c r="M99" s="1944"/>
      <c r="N99" s="1941"/>
      <c r="O99" s="1941"/>
      <c r="P99" s="1941"/>
      <c r="Q99" s="1941"/>
      <c r="R99" s="1942"/>
      <c r="S99" s="1941"/>
      <c r="T99" s="1941"/>
      <c r="U99" s="1941"/>
      <c r="V99" s="1941"/>
      <c r="W99" s="1947" t="s">
        <v>64</v>
      </c>
      <c r="X99" s="1945"/>
      <c r="Y99" s="1946"/>
      <c r="Z99" s="1941"/>
      <c r="AA99" s="1941"/>
      <c r="AB99" s="1942"/>
      <c r="AC99" s="930"/>
      <c r="AD99" s="1454"/>
      <c r="AE99" s="1455"/>
      <c r="AF99" s="1454"/>
      <c r="AG99" s="1454"/>
      <c r="AH99" s="1454"/>
      <c r="AI99" s="1454"/>
      <c r="AJ99" s="1454"/>
      <c r="AK99" s="1454"/>
      <c r="AL99" s="1454"/>
    </row>
    <row r="100" spans="1:38" s="929" customFormat="1" ht="32.1" customHeight="1">
      <c r="A100" s="2029"/>
      <c r="B100" s="1972"/>
      <c r="C100" s="1943" t="s">
        <v>64</v>
      </c>
      <c r="D100" s="1943"/>
      <c r="E100" s="1943"/>
      <c r="F100" s="1944" t="s">
        <v>64</v>
      </c>
      <c r="G100" s="1941"/>
      <c r="H100" s="1941"/>
      <c r="I100" s="1942"/>
      <c r="J100" s="1945"/>
      <c r="K100" s="1945"/>
      <c r="L100" s="1946"/>
      <c r="M100" s="1944"/>
      <c r="N100" s="1941"/>
      <c r="O100" s="1941"/>
      <c r="P100" s="1941"/>
      <c r="Q100" s="1941"/>
      <c r="R100" s="1942"/>
      <c r="S100" s="1941"/>
      <c r="T100" s="1941"/>
      <c r="U100" s="1941"/>
      <c r="V100" s="1941"/>
      <c r="W100" s="1947" t="s">
        <v>64</v>
      </c>
      <c r="X100" s="1945"/>
      <c r="Y100" s="1946"/>
      <c r="Z100" s="1941"/>
      <c r="AA100" s="1941"/>
      <c r="AB100" s="1942"/>
      <c r="AC100" s="930"/>
      <c r="AD100" s="1454"/>
      <c r="AE100" s="1455"/>
      <c r="AF100" s="1454"/>
      <c r="AG100" s="1454"/>
      <c r="AH100" s="1454"/>
      <c r="AI100" s="1454"/>
      <c r="AJ100" s="1454"/>
      <c r="AK100" s="1454"/>
      <c r="AL100" s="1454"/>
    </row>
    <row r="101" spans="1:38" ht="3.75" customHeight="1">
      <c r="A101" s="927"/>
      <c r="B101" s="927"/>
      <c r="C101" s="927"/>
      <c r="D101" s="927"/>
      <c r="E101" s="927"/>
      <c r="F101" s="927"/>
      <c r="G101" s="927"/>
      <c r="H101" s="927"/>
      <c r="I101" s="927"/>
      <c r="J101" s="928"/>
      <c r="K101" s="928"/>
      <c r="L101" s="928"/>
      <c r="M101" s="928"/>
      <c r="N101" s="928"/>
      <c r="O101" s="928"/>
      <c r="P101" s="928"/>
      <c r="Q101" s="928"/>
      <c r="R101" s="928"/>
      <c r="S101" s="928"/>
      <c r="T101" s="928"/>
      <c r="U101" s="928"/>
      <c r="V101" s="928"/>
      <c r="W101" s="928"/>
      <c r="X101" s="928"/>
      <c r="Y101" s="928"/>
      <c r="Z101" s="928"/>
      <c r="AA101" s="928"/>
      <c r="AB101" s="928"/>
    </row>
    <row r="102" spans="1:38" s="929" customFormat="1" ht="12.75" customHeight="1">
      <c r="A102" s="1073" t="s">
        <v>489</v>
      </c>
      <c r="B102" s="1940" t="s">
        <v>1454</v>
      </c>
      <c r="C102" s="1940"/>
      <c r="D102" s="1940"/>
      <c r="E102" s="1940"/>
      <c r="F102" s="1940"/>
      <c r="G102" s="1940"/>
      <c r="H102" s="1940"/>
      <c r="I102" s="1940"/>
      <c r="J102" s="1940"/>
      <c r="K102" s="1940"/>
      <c r="L102" s="1940"/>
      <c r="M102" s="1940"/>
      <c r="N102" s="1940"/>
      <c r="O102" s="1940"/>
      <c r="P102" s="1940"/>
      <c r="Q102" s="1940"/>
      <c r="R102" s="1940"/>
      <c r="S102" s="1940"/>
      <c r="T102" s="1940"/>
      <c r="U102" s="1940"/>
      <c r="V102" s="1940"/>
      <c r="W102" s="1940"/>
      <c r="X102" s="1940"/>
      <c r="Y102" s="1940"/>
      <c r="Z102" s="1940"/>
      <c r="AA102" s="1940"/>
      <c r="AB102" s="1940"/>
    </row>
    <row r="103" spans="1:38" s="929" customFormat="1" ht="20.100000000000001" customHeight="1">
      <c r="A103" s="1073" t="s">
        <v>1469</v>
      </c>
      <c r="B103" s="1940" t="s">
        <v>1470</v>
      </c>
      <c r="C103" s="1940"/>
      <c r="D103" s="1940"/>
      <c r="E103" s="1940"/>
      <c r="F103" s="1940"/>
      <c r="G103" s="1940"/>
      <c r="H103" s="1940"/>
      <c r="I103" s="1940"/>
      <c r="J103" s="1940"/>
      <c r="K103" s="1940"/>
      <c r="L103" s="1940"/>
      <c r="M103" s="1940"/>
      <c r="N103" s="1940"/>
      <c r="O103" s="1940"/>
      <c r="P103" s="1940"/>
      <c r="Q103" s="1940"/>
      <c r="R103" s="1940"/>
      <c r="S103" s="1940"/>
      <c r="T103" s="1940"/>
      <c r="U103" s="1940"/>
      <c r="V103" s="1940"/>
      <c r="W103" s="1940"/>
      <c r="X103" s="1940"/>
      <c r="Y103" s="1940"/>
      <c r="Z103" s="1940"/>
      <c r="AA103" s="1940"/>
      <c r="AB103" s="1940"/>
    </row>
    <row r="104" spans="1:38" s="929" customFormat="1" ht="12.75" customHeight="1">
      <c r="A104" s="1073" t="s">
        <v>1471</v>
      </c>
      <c r="B104" s="1940" t="s">
        <v>490</v>
      </c>
      <c r="C104" s="1940"/>
      <c r="D104" s="1940"/>
      <c r="E104" s="1940"/>
      <c r="F104" s="1940"/>
      <c r="G104" s="1940"/>
      <c r="H104" s="1940"/>
      <c r="I104" s="1940"/>
      <c r="J104" s="1940"/>
      <c r="K104" s="1940"/>
      <c r="L104" s="1940"/>
      <c r="M104" s="1940"/>
      <c r="N104" s="1940"/>
      <c r="O104" s="1940"/>
      <c r="P104" s="1940"/>
      <c r="Q104" s="1940"/>
      <c r="R104" s="1940"/>
      <c r="S104" s="1940"/>
      <c r="T104" s="1940"/>
      <c r="U104" s="1940"/>
      <c r="V104" s="1940"/>
      <c r="W104" s="1940"/>
      <c r="X104" s="1940"/>
      <c r="Y104" s="1940"/>
      <c r="Z104" s="1940"/>
      <c r="AA104" s="1940"/>
      <c r="AB104" s="1940"/>
    </row>
    <row r="105" spans="1:38" s="929" customFormat="1" ht="12.75" customHeight="1">
      <c r="A105" s="1073" t="s">
        <v>1472</v>
      </c>
      <c r="B105" s="1940" t="s">
        <v>1433</v>
      </c>
      <c r="C105" s="1940"/>
      <c r="D105" s="1940"/>
      <c r="E105" s="1940"/>
      <c r="F105" s="1940"/>
      <c r="G105" s="1940"/>
      <c r="H105" s="1940"/>
      <c r="I105" s="1940"/>
      <c r="J105" s="1940"/>
      <c r="K105" s="1940"/>
      <c r="L105" s="1940"/>
      <c r="M105" s="1940"/>
      <c r="N105" s="1940"/>
      <c r="O105" s="1940"/>
      <c r="P105" s="1940"/>
      <c r="Q105" s="1940"/>
      <c r="R105" s="1940"/>
      <c r="S105" s="1940"/>
      <c r="T105" s="1940"/>
      <c r="U105" s="1940"/>
      <c r="V105" s="1940"/>
      <c r="W105" s="1940"/>
      <c r="X105" s="1940"/>
      <c r="Y105" s="1940"/>
      <c r="Z105" s="1940"/>
      <c r="AA105" s="1940"/>
      <c r="AB105" s="1940"/>
    </row>
    <row r="106" spans="1:38" s="929" customFormat="1" ht="12.75" customHeight="1">
      <c r="A106" s="1073" t="s">
        <v>1473</v>
      </c>
      <c r="B106" s="1940" t="s">
        <v>491</v>
      </c>
      <c r="C106" s="1940"/>
      <c r="D106" s="1940"/>
      <c r="E106" s="1940"/>
      <c r="F106" s="1940"/>
      <c r="G106" s="1940"/>
      <c r="H106" s="1940"/>
      <c r="I106" s="1940"/>
      <c r="J106" s="1940"/>
      <c r="K106" s="1940"/>
      <c r="L106" s="1940"/>
      <c r="M106" s="1940"/>
      <c r="N106" s="1940"/>
      <c r="O106" s="1940"/>
      <c r="P106" s="1940"/>
      <c r="Q106" s="1940"/>
      <c r="R106" s="1940"/>
      <c r="S106" s="1940"/>
      <c r="T106" s="1940"/>
      <c r="U106" s="1940"/>
      <c r="V106" s="1940"/>
      <c r="W106" s="1940"/>
      <c r="X106" s="1940"/>
      <c r="Y106" s="1940"/>
      <c r="Z106" s="1940"/>
      <c r="AA106" s="1940"/>
      <c r="AB106" s="1940"/>
    </row>
    <row r="107" spans="1:38" s="929" customFormat="1" ht="12.75" customHeight="1">
      <c r="A107" s="1073" t="s">
        <v>1474</v>
      </c>
      <c r="B107" s="1940" t="s">
        <v>492</v>
      </c>
      <c r="C107" s="1940"/>
      <c r="D107" s="1940"/>
      <c r="E107" s="1940"/>
      <c r="F107" s="1940"/>
      <c r="G107" s="1940"/>
      <c r="H107" s="1940"/>
      <c r="I107" s="1940"/>
      <c r="J107" s="1940"/>
      <c r="K107" s="1940"/>
      <c r="L107" s="1940"/>
      <c r="M107" s="1940"/>
      <c r="N107" s="1940"/>
      <c r="O107" s="1940"/>
      <c r="P107" s="1940"/>
      <c r="Q107" s="1940"/>
      <c r="R107" s="1940"/>
      <c r="S107" s="1940"/>
      <c r="T107" s="1940"/>
      <c r="U107" s="1940"/>
      <c r="V107" s="1940"/>
      <c r="W107" s="1940"/>
      <c r="X107" s="1940"/>
      <c r="Y107" s="1940"/>
      <c r="Z107" s="1940"/>
      <c r="AA107" s="1940"/>
      <c r="AB107" s="1940"/>
    </row>
    <row r="108" spans="1:38" s="929" customFormat="1" ht="3.75" customHeight="1">
      <c r="A108" s="930"/>
      <c r="B108" s="930"/>
      <c r="C108" s="930"/>
      <c r="D108" s="930"/>
      <c r="E108" s="930"/>
      <c r="F108" s="930"/>
      <c r="G108" s="930"/>
      <c r="H108" s="930"/>
      <c r="I108" s="930"/>
      <c r="J108" s="930"/>
      <c r="K108" s="930"/>
      <c r="L108" s="930"/>
      <c r="M108" s="930"/>
      <c r="N108" s="930"/>
      <c r="O108" s="930"/>
      <c r="P108" s="930"/>
      <c r="Q108" s="930"/>
      <c r="R108" s="930"/>
      <c r="S108" s="930"/>
      <c r="T108" s="930"/>
      <c r="U108" s="930"/>
      <c r="V108" s="930"/>
      <c r="W108" s="930"/>
      <c r="X108" s="930"/>
      <c r="Y108" s="930"/>
      <c r="Z108" s="930"/>
      <c r="AA108" s="930"/>
      <c r="AB108" s="930"/>
      <c r="AC108" s="930"/>
    </row>
    <row r="109" spans="1:38" s="929" customFormat="1" ht="24" customHeight="1">
      <c r="A109" s="1470" t="s">
        <v>182</v>
      </c>
      <c r="B109" s="944" t="s">
        <v>68</v>
      </c>
      <c r="C109" s="1074"/>
      <c r="D109" s="1074"/>
      <c r="E109" s="1074"/>
      <c r="F109" s="1074"/>
      <c r="G109" s="1074"/>
      <c r="H109" s="1074"/>
      <c r="I109" s="1074"/>
      <c r="J109" s="1074"/>
      <c r="K109" s="1074"/>
      <c r="L109" s="1074"/>
      <c r="M109" s="1074"/>
      <c r="N109" s="1074"/>
      <c r="O109" s="1074"/>
      <c r="P109" s="1074"/>
      <c r="Q109" s="1074"/>
      <c r="R109" s="1074"/>
      <c r="S109" s="1074"/>
      <c r="T109" s="1074"/>
      <c r="U109" s="1074"/>
      <c r="V109" s="1074"/>
      <c r="W109" s="1074"/>
      <c r="X109" s="1074"/>
      <c r="Y109" s="1074"/>
      <c r="Z109" s="1074"/>
      <c r="AA109" s="1074"/>
      <c r="AB109" s="1074"/>
      <c r="AC109" s="1074"/>
    </row>
    <row r="110" spans="1:38" s="929" customFormat="1" ht="5.25" customHeight="1">
      <c r="A110" s="930"/>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row>
    <row r="111" spans="1:38" s="929" customFormat="1" ht="15" customHeight="1">
      <c r="A111" s="1552" t="s">
        <v>1382</v>
      </c>
      <c r="B111" s="1552"/>
      <c r="C111" s="1552"/>
      <c r="D111" s="1552"/>
      <c r="E111" s="1552"/>
      <c r="F111" s="1552"/>
      <c r="G111" s="1552"/>
      <c r="H111" s="1552"/>
      <c r="I111" s="1552"/>
      <c r="J111" s="1552"/>
      <c r="K111" s="1552"/>
      <c r="L111" s="1553" t="str">
        <f>T2</f>
        <v>MUFG Bank, Ltd.</v>
      </c>
      <c r="M111" s="1553"/>
      <c r="N111" s="1553"/>
      <c r="O111" s="1553"/>
      <c r="P111" s="1553"/>
      <c r="Q111" s="1553"/>
      <c r="R111" s="1553"/>
      <c r="S111" s="1553"/>
      <c r="T111" s="1553"/>
      <c r="U111" s="1553"/>
      <c r="V111" s="1553"/>
      <c r="W111" s="927" t="s">
        <v>30</v>
      </c>
      <c r="X111" s="927"/>
      <c r="Y111" s="1069"/>
      <c r="Z111" s="1069"/>
      <c r="AA111" s="1069"/>
      <c r="AB111" s="1069"/>
      <c r="AC111" s="930"/>
    </row>
    <row r="112" spans="1:38" s="929" customFormat="1" ht="15" customHeight="1">
      <c r="A112" s="1554" t="s">
        <v>1383</v>
      </c>
      <c r="B112" s="1554"/>
      <c r="C112" s="1554"/>
      <c r="D112" s="1554"/>
      <c r="E112" s="1554"/>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930"/>
    </row>
    <row r="113" spans="1:29" s="929" customFormat="1" ht="15" customHeight="1">
      <c r="A113" s="1554"/>
      <c r="B113" s="1554"/>
      <c r="C113" s="1554"/>
      <c r="D113" s="1554"/>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930"/>
    </row>
    <row r="114" spans="1:29" s="929" customFormat="1" ht="15" customHeight="1">
      <c r="A114" s="1455" t="s">
        <v>29</v>
      </c>
      <c r="B114" s="958"/>
      <c r="C114" s="1454"/>
      <c r="D114" s="1454"/>
      <c r="E114" s="1454"/>
      <c r="G114" s="958"/>
      <c r="H114" s="1555"/>
      <c r="I114" s="1555"/>
      <c r="J114" s="1555"/>
      <c r="K114" s="1555"/>
      <c r="L114" s="1454"/>
      <c r="M114" s="958"/>
      <c r="N114" s="958"/>
      <c r="O114" s="958"/>
      <c r="P114" s="958"/>
      <c r="Q114" s="1453" t="s">
        <v>29</v>
      </c>
      <c r="R114" s="927"/>
      <c r="S114" s="928"/>
      <c r="T114" s="928"/>
      <c r="U114" s="928"/>
      <c r="V114" s="928"/>
      <c r="W114" s="927"/>
      <c r="X114" s="1552"/>
      <c r="Y114" s="1552"/>
      <c r="Z114" s="1552"/>
      <c r="AA114" s="1552"/>
      <c r="AB114" s="1075"/>
      <c r="AC114" s="930"/>
    </row>
    <row r="115" spans="1:29" s="929" customFormat="1" ht="15" customHeight="1">
      <c r="A115" s="1076" t="s">
        <v>28</v>
      </c>
      <c r="B115" s="1539"/>
      <c r="C115" s="1539"/>
      <c r="D115" s="1539"/>
      <c r="E115" s="1539"/>
      <c r="F115" s="1539"/>
      <c r="G115" s="1539"/>
      <c r="H115" s="1539"/>
      <c r="I115" s="1539"/>
      <c r="J115" s="1539"/>
      <c r="K115" s="1539"/>
      <c r="L115" s="1077" t="s">
        <v>27</v>
      </c>
      <c r="M115" s="958"/>
      <c r="N115" s="958"/>
      <c r="O115" s="958"/>
      <c r="P115" s="958"/>
      <c r="Q115" s="1078" t="s">
        <v>28</v>
      </c>
      <c r="R115" s="1540"/>
      <c r="S115" s="1540"/>
      <c r="T115" s="1540"/>
      <c r="U115" s="1540"/>
      <c r="V115" s="1540"/>
      <c r="W115" s="1540"/>
      <c r="X115" s="1540"/>
      <c r="Y115" s="1540"/>
      <c r="Z115" s="1540"/>
      <c r="AA115" s="1540"/>
      <c r="AB115" s="1078" t="s">
        <v>27</v>
      </c>
      <c r="AC115" s="930"/>
    </row>
    <row r="116" spans="1:29" s="929" customFormat="1" ht="24.95" customHeight="1">
      <c r="A116" s="1536"/>
      <c r="B116" s="1536"/>
      <c r="C116" s="1536"/>
      <c r="D116" s="1536"/>
      <c r="E116" s="1536"/>
      <c r="F116" s="1536"/>
      <c r="G116" s="1536"/>
      <c r="H116" s="1536"/>
      <c r="I116" s="1536"/>
      <c r="J116" s="1536"/>
      <c r="K116" s="1536"/>
      <c r="L116" s="1536"/>
      <c r="M116" s="1079"/>
      <c r="N116" s="1080"/>
      <c r="O116" s="1080"/>
      <c r="P116" s="1080"/>
      <c r="Q116" s="1536"/>
      <c r="R116" s="1536"/>
      <c r="S116" s="1536"/>
      <c r="T116" s="1536"/>
      <c r="U116" s="1536"/>
      <c r="V116" s="1536"/>
      <c r="W116" s="1536"/>
      <c r="X116" s="1536"/>
      <c r="Y116" s="1536"/>
      <c r="Z116" s="1536"/>
      <c r="AA116" s="1536"/>
      <c r="AB116" s="1536"/>
      <c r="AC116" s="1079"/>
    </row>
    <row r="117" spans="1:29" s="1086" customFormat="1" ht="3.75" customHeight="1">
      <c r="A117" s="1081" t="s">
        <v>40</v>
      </c>
      <c r="B117" s="1082"/>
      <c r="C117" s="1082"/>
      <c r="D117" s="1082"/>
      <c r="E117" s="1082"/>
      <c r="F117" s="1082"/>
      <c r="G117" s="1082"/>
      <c r="H117" s="1082"/>
      <c r="I117" s="1082"/>
      <c r="J117" s="1082"/>
      <c r="K117" s="1082"/>
      <c r="L117" s="1082"/>
      <c r="M117" s="1083"/>
      <c r="N117" s="1083"/>
      <c r="O117" s="1083"/>
      <c r="P117" s="1083"/>
      <c r="Q117" s="1084" t="s">
        <v>41</v>
      </c>
      <c r="R117" s="1085"/>
      <c r="S117" s="1085"/>
      <c r="T117" s="1085"/>
      <c r="U117" s="1085"/>
      <c r="V117" s="1085"/>
      <c r="W117" s="1085"/>
      <c r="X117" s="1085"/>
      <c r="Y117" s="1085"/>
      <c r="Z117" s="1085"/>
      <c r="AA117" s="1085"/>
      <c r="AB117" s="1085"/>
    </row>
    <row r="118" spans="1:29" s="929" customFormat="1" ht="15" customHeight="1">
      <c r="A118" s="1455" t="s">
        <v>26</v>
      </c>
      <c r="C118" s="958"/>
      <c r="D118" s="958"/>
      <c r="E118" s="958"/>
      <c r="F118" s="958"/>
      <c r="G118" s="958"/>
      <c r="H118" s="958"/>
      <c r="I118" s="958"/>
      <c r="J118" s="958"/>
      <c r="K118" s="958"/>
      <c r="L118" s="958"/>
      <c r="M118" s="958"/>
      <c r="N118" s="958"/>
      <c r="O118" s="958"/>
      <c r="P118" s="958"/>
      <c r="Q118" s="1453" t="s">
        <v>26</v>
      </c>
      <c r="R118" s="930"/>
      <c r="S118" s="927"/>
      <c r="T118" s="927"/>
      <c r="U118" s="927"/>
      <c r="V118" s="927"/>
      <c r="W118" s="927"/>
      <c r="X118" s="927"/>
      <c r="Y118" s="927"/>
      <c r="Z118" s="927"/>
      <c r="AA118" s="927"/>
      <c r="AB118" s="927"/>
      <c r="AC118" s="927"/>
    </row>
    <row r="119" spans="1:29" s="929" customFormat="1" ht="24.95" customHeight="1">
      <c r="A119" s="1537"/>
      <c r="B119" s="1537"/>
      <c r="C119" s="1537"/>
      <c r="D119" s="1537"/>
      <c r="E119" s="1537"/>
      <c r="F119" s="1537"/>
      <c r="G119" s="1537"/>
      <c r="H119" s="1537"/>
      <c r="I119" s="1537"/>
      <c r="J119" s="1537"/>
      <c r="K119" s="1537"/>
      <c r="L119" s="1537"/>
      <c r="M119" s="958"/>
      <c r="N119" s="958"/>
      <c r="O119" s="958"/>
      <c r="P119" s="958"/>
      <c r="Q119" s="1537"/>
      <c r="R119" s="1537"/>
      <c r="S119" s="1537"/>
      <c r="T119" s="1537"/>
      <c r="U119" s="1537"/>
      <c r="V119" s="1537"/>
      <c r="W119" s="1537"/>
      <c r="X119" s="1537"/>
      <c r="Y119" s="1537"/>
      <c r="Z119" s="1537"/>
      <c r="AA119" s="1537"/>
      <c r="AB119" s="1537"/>
      <c r="AC119" s="958"/>
    </row>
    <row r="120" spans="1:29" s="1086" customFormat="1" ht="3.75" customHeight="1">
      <c r="A120" s="1081" t="s">
        <v>40</v>
      </c>
      <c r="B120" s="1082"/>
      <c r="C120" s="1082"/>
      <c r="D120" s="1082"/>
      <c r="E120" s="1082"/>
      <c r="F120" s="1082"/>
      <c r="G120" s="1082"/>
      <c r="H120" s="1082"/>
      <c r="I120" s="1082"/>
      <c r="J120" s="1082"/>
      <c r="K120" s="1082"/>
      <c r="L120" s="1082"/>
      <c r="M120" s="1083"/>
      <c r="N120" s="1083"/>
      <c r="O120" s="1083"/>
      <c r="P120" s="1083"/>
      <c r="Q120" s="1084" t="s">
        <v>41</v>
      </c>
      <c r="R120" s="1085"/>
      <c r="S120" s="1085"/>
      <c r="T120" s="1085"/>
      <c r="U120" s="1085"/>
      <c r="V120" s="1085"/>
      <c r="W120" s="1085"/>
      <c r="X120" s="1085"/>
      <c r="Y120" s="1085"/>
      <c r="Z120" s="1085"/>
      <c r="AA120" s="1085"/>
      <c r="AB120" s="1085"/>
    </row>
    <row r="121" spans="1:29" s="929" customFormat="1" ht="15" customHeight="1">
      <c r="A121" s="1455" t="s">
        <v>23</v>
      </c>
      <c r="B121" s="957"/>
      <c r="C121" s="957"/>
      <c r="D121" s="957"/>
      <c r="E121" s="957"/>
      <c r="F121" s="957"/>
      <c r="G121" s="957"/>
      <c r="H121" s="957"/>
      <c r="I121" s="957"/>
      <c r="J121" s="957"/>
      <c r="K121" s="957"/>
      <c r="L121" s="957"/>
      <c r="M121" s="958"/>
      <c r="N121" s="958"/>
      <c r="O121" s="958"/>
      <c r="P121" s="958"/>
      <c r="Q121" s="1453" t="s">
        <v>23</v>
      </c>
      <c r="R121" s="959"/>
      <c r="S121" s="959"/>
      <c r="T121" s="959"/>
      <c r="U121" s="959"/>
      <c r="V121" s="959"/>
      <c r="W121" s="959"/>
      <c r="X121" s="959"/>
      <c r="Y121" s="959"/>
      <c r="Z121" s="959"/>
      <c r="AA121" s="959"/>
      <c r="AB121" s="959"/>
      <c r="AC121" s="958"/>
    </row>
    <row r="122" spans="1:29" s="929" customFormat="1" ht="18" customHeight="1">
      <c r="T122" s="1939"/>
      <c r="U122" s="1939"/>
      <c r="V122" s="1939"/>
      <c r="W122" s="1939"/>
      <c r="X122" s="1939"/>
      <c r="Y122" s="1939"/>
      <c r="Z122" s="1939"/>
      <c r="AA122" s="1939"/>
      <c r="AB122" s="1939"/>
    </row>
    <row r="123" spans="1:29" s="929" customFormat="1" ht="18" customHeight="1">
      <c r="T123" s="1939"/>
      <c r="U123" s="1939"/>
      <c r="V123" s="1939"/>
      <c r="W123" s="1939"/>
      <c r="X123" s="1939"/>
      <c r="Y123" s="1939"/>
      <c r="Z123" s="1939"/>
      <c r="AA123" s="1939"/>
      <c r="AB123" s="1939"/>
    </row>
    <row r="124" spans="1:29" s="929" customFormat="1" ht="18" customHeight="1">
      <c r="T124" s="1417"/>
      <c r="U124" s="1417"/>
      <c r="V124" s="1417"/>
      <c r="W124" s="1417"/>
      <c r="X124" s="1417"/>
      <c r="Y124" s="1417"/>
      <c r="Z124" s="1417"/>
      <c r="AA124" s="1417"/>
      <c r="AB124" s="1417"/>
    </row>
    <row r="125" spans="1:29" s="929" customFormat="1" ht="18" customHeight="1">
      <c r="T125" s="1417"/>
      <c r="U125" s="1417"/>
      <c r="V125" s="1417"/>
      <c r="W125" s="1417"/>
      <c r="X125" s="1417"/>
      <c r="Y125" s="1417"/>
      <c r="Z125" s="1417"/>
      <c r="AA125" s="1417"/>
      <c r="AB125" s="1417"/>
    </row>
    <row r="126" spans="1:29" s="929" customFormat="1" ht="18" customHeight="1">
      <c r="T126" s="1417"/>
      <c r="U126" s="1418"/>
      <c r="V126" s="1417"/>
      <c r="W126" s="1417"/>
      <c r="X126" s="1418"/>
      <c r="Y126" s="1417"/>
      <c r="Z126" s="1417"/>
      <c r="AA126" s="1418"/>
      <c r="AB126" s="1417"/>
    </row>
    <row r="190" spans="1:40" s="929" customFormat="1" ht="15" customHeight="1">
      <c r="A190" s="930"/>
      <c r="B190" s="930"/>
      <c r="C190" s="930"/>
      <c r="D190" s="930"/>
      <c r="E190" s="930"/>
      <c r="F190" s="930"/>
      <c r="G190" s="930"/>
      <c r="H190" s="930"/>
      <c r="I190" s="930"/>
      <c r="J190" s="930"/>
      <c r="K190" s="930"/>
      <c r="L190" s="930"/>
      <c r="M190" s="930"/>
      <c r="N190" s="930"/>
      <c r="O190" s="930"/>
      <c r="P190" s="930"/>
      <c r="Q190" s="930"/>
      <c r="R190" s="930"/>
      <c r="S190" s="930"/>
      <c r="T190" s="930"/>
      <c r="U190" s="930"/>
      <c r="V190" s="930"/>
      <c r="W190" s="930"/>
      <c r="X190" s="930"/>
      <c r="Y190" s="930"/>
      <c r="Z190" s="930"/>
      <c r="AA190" s="930"/>
      <c r="AB190" s="930"/>
      <c r="AC190" s="930"/>
      <c r="AE190" s="962" t="s">
        <v>61</v>
      </c>
      <c r="AM190" s="930"/>
      <c r="AN190" s="930"/>
    </row>
    <row r="191" spans="1:40" s="929" customFormat="1" ht="15" customHeight="1">
      <c r="A191" s="930"/>
      <c r="B191" s="930"/>
      <c r="C191" s="930"/>
      <c r="D191" s="930"/>
      <c r="E191" s="930"/>
      <c r="F191" s="930"/>
      <c r="G191" s="930"/>
      <c r="H191" s="930"/>
      <c r="I191" s="930"/>
      <c r="J191" s="930"/>
      <c r="K191" s="930"/>
      <c r="L191" s="930"/>
      <c r="M191" s="930"/>
      <c r="N191" s="930"/>
      <c r="O191" s="930"/>
      <c r="P191" s="930"/>
      <c r="Q191" s="930"/>
      <c r="R191" s="930"/>
      <c r="S191" s="930"/>
      <c r="T191" s="930"/>
      <c r="U191" s="930"/>
      <c r="V191" s="930"/>
      <c r="W191" s="930"/>
      <c r="X191" s="930"/>
      <c r="Y191" s="930"/>
      <c r="Z191" s="930"/>
      <c r="AA191" s="930"/>
      <c r="AB191" s="930"/>
      <c r="AC191" s="930"/>
      <c r="AE191" s="962" t="s">
        <v>65</v>
      </c>
      <c r="AM191" s="930"/>
      <c r="AN191" s="930"/>
    </row>
    <row r="192" spans="1:40" s="929" customFormat="1" ht="15" customHeight="1">
      <c r="A192" s="930"/>
      <c r="B192" s="930"/>
      <c r="C192" s="930"/>
      <c r="D192" s="930"/>
      <c r="E192" s="930"/>
      <c r="F192" s="930"/>
      <c r="G192" s="930"/>
      <c r="H192" s="930"/>
      <c r="I192" s="930"/>
      <c r="J192" s="930"/>
      <c r="K192" s="930"/>
      <c r="L192" s="930"/>
      <c r="M192" s="930"/>
      <c r="N192" s="930"/>
      <c r="O192" s="930"/>
      <c r="P192" s="930"/>
      <c r="Q192" s="930"/>
      <c r="R192" s="930"/>
      <c r="S192" s="930"/>
      <c r="T192" s="930"/>
      <c r="U192" s="930"/>
      <c r="V192" s="930"/>
      <c r="W192" s="930"/>
      <c r="X192" s="930"/>
      <c r="Y192" s="930"/>
      <c r="Z192" s="930"/>
      <c r="AA192" s="930"/>
      <c r="AB192" s="930"/>
      <c r="AC192" s="930"/>
      <c r="AE192" s="962" t="s">
        <v>66</v>
      </c>
      <c r="AM192" s="930"/>
      <c r="AN192" s="930"/>
    </row>
    <row r="193" spans="1:40" s="929" customFormat="1" ht="15" customHeight="1">
      <c r="A193" s="930"/>
      <c r="B193" s="930"/>
      <c r="C193" s="930"/>
      <c r="D193" s="930"/>
      <c r="E193" s="930"/>
      <c r="F193" s="930"/>
      <c r="G193" s="930"/>
      <c r="H193" s="930"/>
      <c r="I193" s="930"/>
      <c r="J193" s="930"/>
      <c r="K193" s="930"/>
      <c r="L193" s="930"/>
      <c r="M193" s="930"/>
      <c r="N193" s="930"/>
      <c r="O193" s="930"/>
      <c r="P193" s="930"/>
      <c r="Q193" s="930"/>
      <c r="R193" s="930"/>
      <c r="S193" s="930"/>
      <c r="T193" s="930"/>
      <c r="U193" s="930"/>
      <c r="V193" s="930"/>
      <c r="W193" s="930"/>
      <c r="X193" s="930"/>
      <c r="Y193" s="930"/>
      <c r="Z193" s="930"/>
      <c r="AA193" s="930"/>
      <c r="AB193" s="930"/>
      <c r="AC193" s="930"/>
      <c r="AE193" s="962" t="s">
        <v>69</v>
      </c>
      <c r="AM193" s="930"/>
      <c r="AN193" s="930"/>
    </row>
  </sheetData>
  <sheetProtection algorithmName="SHA-512" hashValue="L0WtYuF1SeD0QMQAu7Ya0+6furv1+hD2jrrF4IqYXuK2FMSBYVuu9UZ1q6P/5MVntb7hFrLcLN8pdBZjzbpWug==" saltValue="AyNuzuQEtzHbGvaGa210wA==" spinCount="100000" sheet="1" selectLockedCells="1"/>
  <dataConsolidate/>
  <mergeCells count="313">
    <mergeCell ref="T2:AB5"/>
    <mergeCell ref="S6:AB7"/>
    <mergeCell ref="J8:AB8"/>
    <mergeCell ref="J9:AB9"/>
    <mergeCell ref="A10:AB11"/>
    <mergeCell ref="A16:I17"/>
    <mergeCell ref="J16:AB17"/>
    <mergeCell ref="L29:O29"/>
    <mergeCell ref="Y29:AB29"/>
    <mergeCell ref="C30:K30"/>
    <mergeCell ref="L30:O30"/>
    <mergeCell ref="Y30:AB30"/>
    <mergeCell ref="C31:J31"/>
    <mergeCell ref="L31:O31"/>
    <mergeCell ref="Y31:AB31"/>
    <mergeCell ref="A19:I19"/>
    <mergeCell ref="J19:AB19"/>
    <mergeCell ref="A26:A43"/>
    <mergeCell ref="C27:I27"/>
    <mergeCell ref="L27:O27"/>
    <mergeCell ref="Y27:AB27"/>
    <mergeCell ref="C28:I28"/>
    <mergeCell ref="L28:O28"/>
    <mergeCell ref="Y28:AB28"/>
    <mergeCell ref="C29:K29"/>
    <mergeCell ref="B34:B35"/>
    <mergeCell ref="C34:I35"/>
    <mergeCell ref="J34:AB35"/>
    <mergeCell ref="B32:B33"/>
    <mergeCell ref="C32:I33"/>
    <mergeCell ref="J32:P33"/>
    <mergeCell ref="Q32:W33"/>
    <mergeCell ref="X32:X33"/>
    <mergeCell ref="Y32:Y33"/>
    <mergeCell ref="C36:I36"/>
    <mergeCell ref="R36:T36"/>
    <mergeCell ref="V36:X36"/>
    <mergeCell ref="Z36:AB36"/>
    <mergeCell ref="C37:I37"/>
    <mergeCell ref="J37:AB37"/>
    <mergeCell ref="Z32:Z33"/>
    <mergeCell ref="AA32:AA33"/>
    <mergeCell ref="AB32:AB33"/>
    <mergeCell ref="Z39:AB39"/>
    <mergeCell ref="C40:E40"/>
    <mergeCell ref="J40:L40"/>
    <mergeCell ref="M40:R40"/>
    <mergeCell ref="W40:Y40"/>
    <mergeCell ref="Z40:AB40"/>
    <mergeCell ref="C38:I38"/>
    <mergeCell ref="J38:L38"/>
    <mergeCell ref="M38:AB38"/>
    <mergeCell ref="C39:E39"/>
    <mergeCell ref="F39:I40"/>
    <mergeCell ref="J39:L39"/>
    <mergeCell ref="M39:R39"/>
    <mergeCell ref="S39:V40"/>
    <mergeCell ref="W39:Y39"/>
    <mergeCell ref="Z41:AB41"/>
    <mergeCell ref="C42:E42"/>
    <mergeCell ref="F42:I42"/>
    <mergeCell ref="J42:L42"/>
    <mergeCell ref="M42:R42"/>
    <mergeCell ref="S42:V42"/>
    <mergeCell ref="W42:Y42"/>
    <mergeCell ref="Z42:AB42"/>
    <mergeCell ref="C41:E41"/>
    <mergeCell ref="F41:I41"/>
    <mergeCell ref="J41:L41"/>
    <mergeCell ref="M41:R41"/>
    <mergeCell ref="S41:V41"/>
    <mergeCell ref="W41:Y41"/>
    <mergeCell ref="Y48:AB48"/>
    <mergeCell ref="C49:K49"/>
    <mergeCell ref="L49:O49"/>
    <mergeCell ref="Y49:AB49"/>
    <mergeCell ref="C50:J50"/>
    <mergeCell ref="L50:O50"/>
    <mergeCell ref="Y50:AB50"/>
    <mergeCell ref="Z43:AB43"/>
    <mergeCell ref="A45:A62"/>
    <mergeCell ref="C46:I46"/>
    <mergeCell ref="L46:O46"/>
    <mergeCell ref="Y46:AB46"/>
    <mergeCell ref="C47:I47"/>
    <mergeCell ref="L47:O47"/>
    <mergeCell ref="Y47:AB47"/>
    <mergeCell ref="C48:K48"/>
    <mergeCell ref="L48:O48"/>
    <mergeCell ref="C43:E43"/>
    <mergeCell ref="F43:I43"/>
    <mergeCell ref="J43:L43"/>
    <mergeCell ref="M43:R43"/>
    <mergeCell ref="S43:V43"/>
    <mergeCell ref="W43:Y43"/>
    <mergeCell ref="B39:B43"/>
    <mergeCell ref="B53:B54"/>
    <mergeCell ref="C53:I54"/>
    <mergeCell ref="J53:AB54"/>
    <mergeCell ref="B51:B52"/>
    <mergeCell ref="C51:I52"/>
    <mergeCell ref="J51:P52"/>
    <mergeCell ref="Q51:W52"/>
    <mergeCell ref="X51:X52"/>
    <mergeCell ref="Y51:Y52"/>
    <mergeCell ref="C55:I55"/>
    <mergeCell ref="R55:T55"/>
    <mergeCell ref="V55:X55"/>
    <mergeCell ref="Z55:AB55"/>
    <mergeCell ref="C56:I56"/>
    <mergeCell ref="J56:AB56"/>
    <mergeCell ref="Z51:Z52"/>
    <mergeCell ref="AA51:AA52"/>
    <mergeCell ref="AB51:AB52"/>
    <mergeCell ref="Z58:AB58"/>
    <mergeCell ref="C59:E59"/>
    <mergeCell ref="J59:L59"/>
    <mergeCell ref="M59:R59"/>
    <mergeCell ref="W59:Y59"/>
    <mergeCell ref="Z59:AB59"/>
    <mergeCell ref="C57:I57"/>
    <mergeCell ref="J57:L57"/>
    <mergeCell ref="M57:AB57"/>
    <mergeCell ref="C58:E58"/>
    <mergeCell ref="F58:I59"/>
    <mergeCell ref="J58:L58"/>
    <mergeCell ref="M58:R58"/>
    <mergeCell ref="S58:V59"/>
    <mergeCell ref="W58:Y58"/>
    <mergeCell ref="Z60:AB60"/>
    <mergeCell ref="C61:E61"/>
    <mergeCell ref="F61:I61"/>
    <mergeCell ref="J61:L61"/>
    <mergeCell ref="M61:R61"/>
    <mergeCell ref="S61:V61"/>
    <mergeCell ref="W61:Y61"/>
    <mergeCell ref="Z61:AB61"/>
    <mergeCell ref="C60:E60"/>
    <mergeCell ref="F60:I60"/>
    <mergeCell ref="J60:L60"/>
    <mergeCell ref="M60:R60"/>
    <mergeCell ref="S60:V60"/>
    <mergeCell ref="W60:Y60"/>
    <mergeCell ref="Y67:AB67"/>
    <mergeCell ref="C68:K68"/>
    <mergeCell ref="L68:O68"/>
    <mergeCell ref="Y68:AB68"/>
    <mergeCell ref="C69:J69"/>
    <mergeCell ref="L69:O69"/>
    <mergeCell ref="Y69:AB69"/>
    <mergeCell ref="Z62:AB62"/>
    <mergeCell ref="A64:A81"/>
    <mergeCell ref="C65:I65"/>
    <mergeCell ref="L65:O65"/>
    <mergeCell ref="Y65:AB65"/>
    <mergeCell ref="C66:I66"/>
    <mergeCell ref="L66:O66"/>
    <mergeCell ref="Y66:AB66"/>
    <mergeCell ref="C67:K67"/>
    <mergeCell ref="L67:O67"/>
    <mergeCell ref="C62:E62"/>
    <mergeCell ref="F62:I62"/>
    <mergeCell ref="J62:L62"/>
    <mergeCell ref="M62:R62"/>
    <mergeCell ref="S62:V62"/>
    <mergeCell ref="W62:Y62"/>
    <mergeCell ref="B58:B62"/>
    <mergeCell ref="B72:B73"/>
    <mergeCell ref="C72:I73"/>
    <mergeCell ref="J72:AB73"/>
    <mergeCell ref="B70:B71"/>
    <mergeCell ref="C70:I71"/>
    <mergeCell ref="J70:P71"/>
    <mergeCell ref="Q70:W71"/>
    <mergeCell ref="X70:X71"/>
    <mergeCell ref="Y70:Y71"/>
    <mergeCell ref="C74:I74"/>
    <mergeCell ref="R74:T74"/>
    <mergeCell ref="V74:X74"/>
    <mergeCell ref="Z74:AB74"/>
    <mergeCell ref="C75:I75"/>
    <mergeCell ref="J75:AB75"/>
    <mergeCell ref="Z70:Z71"/>
    <mergeCell ref="AA70:AA71"/>
    <mergeCell ref="AB70:AB71"/>
    <mergeCell ref="Z77:AB77"/>
    <mergeCell ref="C78:E78"/>
    <mergeCell ref="J78:L78"/>
    <mergeCell ref="M78:R78"/>
    <mergeCell ref="W78:Y78"/>
    <mergeCell ref="Z78:AB78"/>
    <mergeCell ref="C76:I76"/>
    <mergeCell ref="J76:L76"/>
    <mergeCell ref="M76:AB76"/>
    <mergeCell ref="C77:E77"/>
    <mergeCell ref="F77:I78"/>
    <mergeCell ref="J77:L77"/>
    <mergeCell ref="M77:R77"/>
    <mergeCell ref="S77:V78"/>
    <mergeCell ref="W77:Y77"/>
    <mergeCell ref="Z79:AB79"/>
    <mergeCell ref="C80:E80"/>
    <mergeCell ref="F80:I80"/>
    <mergeCell ref="J80:L80"/>
    <mergeCell ref="M80:R80"/>
    <mergeCell ref="S80:V80"/>
    <mergeCell ref="W80:Y80"/>
    <mergeCell ref="Z80:AB80"/>
    <mergeCell ref="C79:E79"/>
    <mergeCell ref="F79:I79"/>
    <mergeCell ref="J79:L79"/>
    <mergeCell ref="M79:R79"/>
    <mergeCell ref="S79:V79"/>
    <mergeCell ref="W79:Y79"/>
    <mergeCell ref="Y86:AB86"/>
    <mergeCell ref="C87:K87"/>
    <mergeCell ref="L87:O87"/>
    <mergeCell ref="Y87:AB87"/>
    <mergeCell ref="C88:J88"/>
    <mergeCell ref="L88:O88"/>
    <mergeCell ref="Y88:AB88"/>
    <mergeCell ref="Z81:AB81"/>
    <mergeCell ref="A83:A100"/>
    <mergeCell ref="C84:I84"/>
    <mergeCell ref="L84:O84"/>
    <mergeCell ref="Y84:AB84"/>
    <mergeCell ref="C85:I85"/>
    <mergeCell ref="L85:O85"/>
    <mergeCell ref="Y85:AB85"/>
    <mergeCell ref="C86:K86"/>
    <mergeCell ref="L86:O86"/>
    <mergeCell ref="C81:E81"/>
    <mergeCell ref="F81:I81"/>
    <mergeCell ref="J81:L81"/>
    <mergeCell ref="M81:R81"/>
    <mergeCell ref="S81:V81"/>
    <mergeCell ref="W81:Y81"/>
    <mergeCell ref="B77:B81"/>
    <mergeCell ref="B91:B92"/>
    <mergeCell ref="C91:I92"/>
    <mergeCell ref="J91:AB92"/>
    <mergeCell ref="B89:B90"/>
    <mergeCell ref="C89:I90"/>
    <mergeCell ref="J89:P90"/>
    <mergeCell ref="Q89:W90"/>
    <mergeCell ref="X89:X90"/>
    <mergeCell ref="Y89:Y90"/>
    <mergeCell ref="C93:I93"/>
    <mergeCell ref="R93:T93"/>
    <mergeCell ref="V93:X93"/>
    <mergeCell ref="Z93:AB93"/>
    <mergeCell ref="C94:I94"/>
    <mergeCell ref="J94:AB94"/>
    <mergeCell ref="Z89:Z90"/>
    <mergeCell ref="AA89:AA90"/>
    <mergeCell ref="AB89:AB90"/>
    <mergeCell ref="Z96:AB96"/>
    <mergeCell ref="C97:E97"/>
    <mergeCell ref="J97:L97"/>
    <mergeCell ref="M97:R97"/>
    <mergeCell ref="W97:Y97"/>
    <mergeCell ref="Z97:AB97"/>
    <mergeCell ref="C95:I95"/>
    <mergeCell ref="J95:L95"/>
    <mergeCell ref="M95:AB95"/>
    <mergeCell ref="C96:E96"/>
    <mergeCell ref="F96:I97"/>
    <mergeCell ref="J96:L96"/>
    <mergeCell ref="M96:R96"/>
    <mergeCell ref="S96:V97"/>
    <mergeCell ref="W96:Y96"/>
    <mergeCell ref="Z98:AB98"/>
    <mergeCell ref="C99:E99"/>
    <mergeCell ref="F99:I99"/>
    <mergeCell ref="J99:L99"/>
    <mergeCell ref="M99:R99"/>
    <mergeCell ref="S99:V99"/>
    <mergeCell ref="W99:Y99"/>
    <mergeCell ref="Z99:AB99"/>
    <mergeCell ref="C98:E98"/>
    <mergeCell ref="F98:I98"/>
    <mergeCell ref="J98:L98"/>
    <mergeCell ref="M98:R98"/>
    <mergeCell ref="S98:V98"/>
    <mergeCell ref="W98:Y98"/>
    <mergeCell ref="B107:AB107"/>
    <mergeCell ref="A111:K111"/>
    <mergeCell ref="L111:V111"/>
    <mergeCell ref="A112:AB113"/>
    <mergeCell ref="H114:K114"/>
    <mergeCell ref="X114:AA114"/>
    <mergeCell ref="Z100:AB100"/>
    <mergeCell ref="B102:AB102"/>
    <mergeCell ref="B103:AB103"/>
    <mergeCell ref="B104:AB104"/>
    <mergeCell ref="B105:AB105"/>
    <mergeCell ref="B106:AB106"/>
    <mergeCell ref="C100:E100"/>
    <mergeCell ref="F100:I100"/>
    <mergeCell ref="J100:L100"/>
    <mergeCell ref="M100:R100"/>
    <mergeCell ref="S100:V100"/>
    <mergeCell ref="W100:Y100"/>
    <mergeCell ref="B96:B100"/>
    <mergeCell ref="T122:V123"/>
    <mergeCell ref="W122:Y123"/>
    <mergeCell ref="Z122:AB123"/>
    <mergeCell ref="B115:K115"/>
    <mergeCell ref="R115:AA115"/>
    <mergeCell ref="A116:L116"/>
    <mergeCell ref="Q116:AB116"/>
    <mergeCell ref="A119:L119"/>
    <mergeCell ref="Q119:AB119"/>
  </mergeCells>
  <phoneticPr fontId="30"/>
  <conditionalFormatting sqref="J41:L41 S41:V41">
    <cfRule type="expression" dxfId="468" priority="96">
      <formula>$F$41="Trade Manager"</formula>
    </cfRule>
  </conditionalFormatting>
  <conditionalFormatting sqref="J42:L42 S42:V42">
    <cfRule type="expression" dxfId="467" priority="95">
      <formula>$F$42="Trade Manager"</formula>
    </cfRule>
  </conditionalFormatting>
  <conditionalFormatting sqref="J43 S43">
    <cfRule type="expression" dxfId="466" priority="94">
      <formula>$F$43="Trade Manager"</formula>
    </cfRule>
  </conditionalFormatting>
  <conditionalFormatting sqref="J34:AB35">
    <cfRule type="expression" dxfId="465" priority="97">
      <formula>AND(OR($T$26=TRUE,$S$26=TRUE,$X$26=TRUE,$Z$26=TRUE,$V$26=TRUE,$U$26=TRUE,$AA$26=TRUE,$AB$26=TRUE)=TRUE,AND($W$26=FALSE,$Y$26=FALSE)=TRUE)=TRUE</formula>
    </cfRule>
  </conditionalFormatting>
  <conditionalFormatting sqref="U36:V36 Y36:Z36">
    <cfRule type="expression" dxfId="464" priority="98">
      <formula>AND(OR($T$26=TRUE,$S$26=TRUE,$X$26=TRUE,$Y$26=TRUE,$V$26=TRUE,$U$26=TRUE,$AA$26=TRUE,$AB$26=TRUE,$Z$26=TRUE)=TRUE,AND($W$26=FALSE)=TRUE)=TRUE</formula>
    </cfRule>
  </conditionalFormatting>
  <conditionalFormatting sqref="C41:E43 J41:AB43">
    <cfRule type="expression" dxfId="463" priority="99">
      <formula>AND(OR($T$26=TRUE,$S$26=TRUE,$Y$26=TRUE,$AA$26=TRUE)=TRUE,AND($W$26=FALSE,$X$26=FALSE,$Z$26=FALSE,$AB$26=FALSE)=TRUE)=TRUE</formula>
    </cfRule>
  </conditionalFormatting>
  <conditionalFormatting sqref="J37">
    <cfRule type="expression" dxfId="462" priority="100">
      <formula>AND(OR($T$26=TRUE,$S$26=TRUE,$X$26=TRUE)=TRUE,AND($W$26=FALSE,$Y$26=FALSE,$Z$26=FALSE,$AA$26=FALSE,$AB$26=FALSE)=TRUE)=TRUE</formula>
    </cfRule>
  </conditionalFormatting>
  <conditionalFormatting sqref="C41:E43">
    <cfRule type="expression" dxfId="461" priority="93">
      <formula>AND(IF((COUNTIF($W$26:$X$26,TRUE))+(COUNTIF($Z$26,TRUE))=1,TRUE,FALSE)=TRUE,$AB$26=FALSE)</formula>
    </cfRule>
  </conditionalFormatting>
  <conditionalFormatting sqref="X32:AB33">
    <cfRule type="expression" dxfId="460" priority="92">
      <formula>AND(OR($T$26=TRUE,$S$26=TRUE,$X$26=TRUE,$Y$26=TRUE,$Z$26=TRUE,$V$26=TRUE,$U$26=TRUE,$AA$26=TRUE,$AB$26=TRUE)=TRUE,AND($W$26=FALSE)=TRUE)=TRUE</formula>
    </cfRule>
  </conditionalFormatting>
  <conditionalFormatting sqref="J41:AB43">
    <cfRule type="expression" dxfId="459" priority="91">
      <formula>IF(AND(COUNTIF($W$26:$AB$26,TRUE)=1,$X$26=TRUE,$F41="All Products"),TRUE,IF(AND($F41="All Products",$X$26=TRUE,$C41="Delete"),TRUE,FALSE))</formula>
    </cfRule>
  </conditionalFormatting>
  <conditionalFormatting sqref="W41:Y43 C41:E43">
    <cfRule type="cellIs" dxfId="458" priority="90" operator="equal">
      <formula>"Please Select"</formula>
    </cfRule>
  </conditionalFormatting>
  <conditionalFormatting sqref="S42:S43 S41:V41">
    <cfRule type="expression" dxfId="457" priority="89">
      <formula>IF(AND(COUNTIF($W$26:$AB$26,TRUE)=1,$W$26=TRUE,$F41="Forex"),TRUE,IF(AND($F41="Forex",$W$26=TRUE,$C41="Add"),TRUE,FALSE))</formula>
    </cfRule>
  </conditionalFormatting>
  <conditionalFormatting sqref="J60:L60 S60:V60">
    <cfRule type="expression" dxfId="456" priority="84">
      <formula>$F$60="Trade Manager"</formula>
    </cfRule>
  </conditionalFormatting>
  <conditionalFormatting sqref="J61:L61 S61:V61">
    <cfRule type="expression" dxfId="455" priority="83">
      <formula>$F$61="Trade Manager"</formula>
    </cfRule>
  </conditionalFormatting>
  <conditionalFormatting sqref="J62 S62">
    <cfRule type="expression" dxfId="454" priority="82">
      <formula>$F$62="Trade Manager"</formula>
    </cfRule>
  </conditionalFormatting>
  <conditionalFormatting sqref="J53:AB54">
    <cfRule type="expression" dxfId="453" priority="85">
      <formula>AND(OR($T$45=TRUE,$S$45=TRUE,$X$45=TRUE,$Z$45=TRUE,$V$45=TRUE,$U$45=TRUE,$AA$45=TRUE,$AB$45=TRUE)=TRUE,AND($W$45=FALSE,$Y$45=FALSE)=TRUE)=TRUE</formula>
    </cfRule>
  </conditionalFormatting>
  <conditionalFormatting sqref="U55:V55 Y55:Z55">
    <cfRule type="expression" dxfId="452" priority="86">
      <formula>AND(OR($T$45=TRUE,$S$45=TRUE,$X$45=TRUE,$Y$45=TRUE,$V$45=TRUE,$U$45=TRUE,$AA$45=TRUE,$AB$45=TRUE,$Z$45=TRUE)=TRUE,AND($W$45=FALSE)=TRUE)=TRUE</formula>
    </cfRule>
  </conditionalFormatting>
  <conditionalFormatting sqref="C60:E62 J60:AB62">
    <cfRule type="expression" dxfId="451" priority="87">
      <formula>AND(OR($T$45=TRUE,$S$45=TRUE,$Y$45=TRUE,$AA$45=TRUE)=TRUE,AND($W$45=FALSE,$X$45=FALSE,$Z$45=FALSE,$AB$45=FALSE)=TRUE)=TRUE</formula>
    </cfRule>
  </conditionalFormatting>
  <conditionalFormatting sqref="J56">
    <cfRule type="expression" dxfId="450" priority="88">
      <formula>AND(OR($T$45=TRUE,$S$45=TRUE,$X$45=TRUE)=TRUE,AND($W$45=FALSE,$Y$45=FALSE,$Z$45=FALSE,$AA$45=FALSE,$AB$45=FALSE)=TRUE)=TRUE</formula>
    </cfRule>
  </conditionalFormatting>
  <conditionalFormatting sqref="C60:E62">
    <cfRule type="expression" dxfId="449" priority="81">
      <formula>AND(IF((COUNTIF($W$45:$X$45,TRUE))+(COUNTIF($Z$45,TRUE))=1,TRUE,FALSE)=TRUE,$AB$45=FALSE)</formula>
    </cfRule>
  </conditionalFormatting>
  <conditionalFormatting sqref="X51:AB52">
    <cfRule type="expression" dxfId="448" priority="80">
      <formula>AND(OR($T$45=TRUE,$S$45=TRUE,$X$45=TRUE,$Y$45=TRUE,$Z$45=TRUE,$V$45=TRUE,$U$45=TRUE,$AA$45=TRUE,$AB$45=TRUE)=TRUE,AND($W$45=FALSE)=TRUE)=TRUE</formula>
    </cfRule>
  </conditionalFormatting>
  <conditionalFormatting sqref="J60:AB62">
    <cfRule type="expression" dxfId="447" priority="79">
      <formula>IF(AND(COUNTIF($W$45:$AB$45,TRUE)=1,$X$45=TRUE,$F60="All Products"),TRUE,IF(AND($F60="All Products",$X$45=TRUE,$C60="Delete"),TRUE,FALSE))</formula>
    </cfRule>
  </conditionalFormatting>
  <conditionalFormatting sqref="W60:Y62 C60:E62">
    <cfRule type="cellIs" dxfId="446" priority="78" operator="equal">
      <formula>"Please Select"</formula>
    </cfRule>
  </conditionalFormatting>
  <conditionalFormatting sqref="S61:S62 S60:V60">
    <cfRule type="expression" dxfId="445" priority="77">
      <formula>IF(AND(COUNTIF($W$45:$AB$45,TRUE)=1,$W$45=TRUE,$F60="Forex"),TRUE,IF(AND($F60="Forex",$W$45=TRUE,$C60="Add"),TRUE,FALSE))</formula>
    </cfRule>
  </conditionalFormatting>
  <conditionalFormatting sqref="J79:L79 S79:V79">
    <cfRule type="expression" dxfId="444" priority="72">
      <formula>$F$79="Trade Manager"</formula>
    </cfRule>
  </conditionalFormatting>
  <conditionalFormatting sqref="J80:L80 S80:V80">
    <cfRule type="expression" dxfId="443" priority="71">
      <formula>$F$80="Trade Manager"</formula>
    </cfRule>
  </conditionalFormatting>
  <conditionalFormatting sqref="J81 S81">
    <cfRule type="expression" dxfId="442" priority="70">
      <formula>$F$81="Trade Manager"</formula>
    </cfRule>
  </conditionalFormatting>
  <conditionalFormatting sqref="J72:AB73">
    <cfRule type="expression" dxfId="441" priority="73">
      <formula>AND(OR($T$64=TRUE,$S$64=TRUE,$X$64=TRUE,$Z$64=TRUE,$V$64=TRUE,$U$64=TRUE,$AA$64=TRUE,$AB$64=TRUE)=TRUE,AND($W$64=FALSE,$Y$64=FALSE)=TRUE)=TRUE</formula>
    </cfRule>
  </conditionalFormatting>
  <conditionalFormatting sqref="U74:V74 Y74:Z74">
    <cfRule type="expression" dxfId="440" priority="74">
      <formula>AND(OR($T$64=TRUE,$S$64=TRUE,$X$64=TRUE,$Y$64=TRUE,$V$64=TRUE,$U$64=TRUE,$AA$64=TRUE,$AB$64=TRUE,$Z$64=TRUE)=TRUE,AND($W$64=FALSE)=TRUE)=TRUE</formula>
    </cfRule>
  </conditionalFormatting>
  <conditionalFormatting sqref="C79:E81 J79:AB81">
    <cfRule type="expression" dxfId="439" priority="75">
      <formula>AND(OR($T$64=TRUE,$S$64=TRUE,$Y$64=TRUE,$AA$64=TRUE)=TRUE,AND($W$64=FALSE,$X$64=FALSE,$Z$64=FALSE,$AB$64=FALSE)=TRUE)=TRUE</formula>
    </cfRule>
  </conditionalFormatting>
  <conditionalFormatting sqref="J75">
    <cfRule type="expression" dxfId="438" priority="76">
      <formula>AND(OR($T$64=TRUE,$S$64=TRUE,$X$64=TRUE)=TRUE,AND($W$64=FALSE,$Y$64=FALSE,$Z$64=FALSE,$AA$64=FALSE,$AB$64=FALSE)=TRUE)=TRUE</formula>
    </cfRule>
  </conditionalFormatting>
  <conditionalFormatting sqref="C79:E81">
    <cfRule type="expression" dxfId="437" priority="69">
      <formula>AND(IF((COUNTIF($W$64:$X$64,TRUE))+(COUNTIF($Z$64,TRUE))=1,TRUE,FALSE)=TRUE,$AB$64=FALSE)</formula>
    </cfRule>
  </conditionalFormatting>
  <conditionalFormatting sqref="X70:AB71">
    <cfRule type="expression" dxfId="436" priority="68">
      <formula>AND(OR($T$64=TRUE,$S$64=TRUE,$X$64=TRUE,$Y$64=TRUE,$Z$64=TRUE,$V$64=TRUE,$U$64=TRUE,$AA$64=TRUE,$AB$64=TRUE)=TRUE,AND($W$64=FALSE)=TRUE)=TRUE</formula>
    </cfRule>
  </conditionalFormatting>
  <conditionalFormatting sqref="J79:AB81">
    <cfRule type="expression" dxfId="435" priority="67">
      <formula>IF(AND(COUNTIF($W$64:$AB$64,TRUE)=1,$X$64=TRUE,$F79="All Products"),TRUE,IF(AND($F79="All Products",$X$64=TRUE,$C79="Delete"),TRUE,FALSE))</formula>
    </cfRule>
  </conditionalFormatting>
  <conditionalFormatting sqref="W79:Y81 C79:E81">
    <cfRule type="cellIs" dxfId="434" priority="66" operator="equal">
      <formula>"Please Select"</formula>
    </cfRule>
  </conditionalFormatting>
  <conditionalFormatting sqref="S80:S81 S79:V79">
    <cfRule type="expression" dxfId="433" priority="65">
      <formula>IF(AND(COUNTIF($W$64:$AB$64,TRUE)=1,$W$64=TRUE,$F79="Forex"),TRUE,IF(AND($F79="Forex",$W$64=TRUE,$C79="Add"),TRUE,FALSE))</formula>
    </cfRule>
  </conditionalFormatting>
  <conditionalFormatting sqref="J98:L98 S98:V98">
    <cfRule type="expression" dxfId="432" priority="60">
      <formula>$F$98="Trade Manager"</formula>
    </cfRule>
  </conditionalFormatting>
  <conditionalFormatting sqref="J99:L99 S99:V99">
    <cfRule type="expression" dxfId="431" priority="59">
      <formula>$F$99="Trade Manager"</formula>
    </cfRule>
  </conditionalFormatting>
  <conditionalFormatting sqref="J100 S100">
    <cfRule type="expression" dxfId="430" priority="58">
      <formula>$F$100="Trade Manager"</formula>
    </cfRule>
  </conditionalFormatting>
  <conditionalFormatting sqref="J91:AB92">
    <cfRule type="expression" dxfId="429" priority="61">
      <formula>AND(OR($T$83=TRUE,$S$83=TRUE,$X$83=TRUE,$Z$83=TRUE,$V$83=TRUE,$U$83=TRUE,$AA$83=TRUE,$AB$83=TRUE)=TRUE,AND($W$83=FALSE,$Y$83=FALSE)=TRUE)=TRUE</formula>
    </cfRule>
  </conditionalFormatting>
  <conditionalFormatting sqref="U93:V93 Y93:Z93">
    <cfRule type="expression" dxfId="428" priority="62">
      <formula>AND(OR($T$83=TRUE,$S$83=TRUE,$X$83=TRUE,$Y$83=TRUE,$V$83=TRUE,$U$83=TRUE,$AA$83=TRUE,$AB$83=TRUE,$Z$83=TRUE)=TRUE,AND($W$83=FALSE)=TRUE)=TRUE</formula>
    </cfRule>
  </conditionalFormatting>
  <conditionalFormatting sqref="C98:E100 J98:AB100">
    <cfRule type="expression" dxfId="427" priority="63">
      <formula>AND(OR($T$83=TRUE,$S$83=TRUE,$Y$83=TRUE,$AA$83=TRUE)=TRUE,AND($W$83=FALSE,$X$83=FALSE,$Z$83=FALSE,$AB$83=FALSE)=TRUE)=TRUE</formula>
    </cfRule>
  </conditionalFormatting>
  <conditionalFormatting sqref="J94">
    <cfRule type="expression" dxfId="426" priority="64">
      <formula>AND(OR($T$83=TRUE,$S$83=TRUE,$X$83=TRUE)=TRUE,AND($W$83=FALSE,$Y$83=FALSE,$Z$83=FALSE,$AA$83=FALSE,$AB$83=FALSE)=TRUE)=TRUE</formula>
    </cfRule>
  </conditionalFormatting>
  <conditionalFormatting sqref="C98:E100">
    <cfRule type="expression" dxfId="425" priority="57">
      <formula>AND(IF((COUNTIF($W$83:$X$83,TRUE))+(COUNTIF($Z$83,TRUE))=1,TRUE,FALSE)=TRUE,$AB$83=FALSE)</formula>
    </cfRule>
  </conditionalFormatting>
  <conditionalFormatting sqref="X89:AB90">
    <cfRule type="expression" dxfId="424" priority="56">
      <formula>AND(OR($T$83=TRUE,$S$83=TRUE,$X$83=TRUE,$Y$83=TRUE,$Z$83=TRUE,$V$83=TRUE,$U$83=TRUE,$AA$83=TRUE,$AB$83=TRUE)=TRUE,AND($W$83=FALSE)=TRUE)=TRUE</formula>
    </cfRule>
  </conditionalFormatting>
  <conditionalFormatting sqref="J98:AB100">
    <cfRule type="expression" dxfId="423" priority="55">
      <formula>IF(AND(COUNTIF($W$83:$AB$83,TRUE)=1,$X$83=TRUE,$F98="All Products"),TRUE,IF(AND($F98="All Products",$X$83=TRUE,$C98="Delete"),TRUE,FALSE))</formula>
    </cfRule>
  </conditionalFormatting>
  <conditionalFormatting sqref="W98:Y100 C98:E100">
    <cfRule type="cellIs" dxfId="422" priority="54" operator="equal">
      <formula>"Please Select"</formula>
    </cfRule>
  </conditionalFormatting>
  <conditionalFormatting sqref="S99:S100 S98:V98">
    <cfRule type="expression" dxfId="421" priority="53">
      <formula>IF(AND(COUNTIF($W$83:$AB$83,TRUE)=1,$W$83=TRUE,$F98="Forex"),TRUE,IF(AND($F98="Forex",$W$83=TRUE,$C98="Add"),TRUE,FALSE))</formula>
    </cfRule>
  </conditionalFormatting>
  <conditionalFormatting sqref="F41:I43">
    <cfRule type="expression" dxfId="420" priority="52">
      <formula>AND(OR($T$26=TRUE,$S$26=TRUE,$Y$26=TRUE,$AA$26=TRUE)=TRUE,AND($W$26=FALSE,$X$26=FALSE,$Z$26=FALSE,$AB$26=FALSE)=TRUE)=TRUE</formula>
    </cfRule>
  </conditionalFormatting>
  <conditionalFormatting sqref="F41:I43">
    <cfRule type="cellIs" dxfId="419" priority="51" operator="equal">
      <formula>"Please Select"</formula>
    </cfRule>
  </conditionalFormatting>
  <conditionalFormatting sqref="F60:I62">
    <cfRule type="expression" dxfId="418" priority="50">
      <formula>AND(OR($T$45=TRUE,$S$45=TRUE,$Y$45=TRUE,$AA$45=TRUE)=TRUE,AND($W$45=FALSE,$X$45=FALSE,$Z$45=FALSE,$AB$45=FALSE)=TRUE)=TRUE</formula>
    </cfRule>
  </conditionalFormatting>
  <conditionalFormatting sqref="F60:I62">
    <cfRule type="cellIs" dxfId="417" priority="49" operator="equal">
      <formula>"Please Select"</formula>
    </cfRule>
  </conditionalFormatting>
  <conditionalFormatting sqref="F79:I81">
    <cfRule type="expression" dxfId="416" priority="48">
      <formula>AND(OR($T$64=TRUE,$S$64=TRUE,$Y$64=TRUE,$AA$64=TRUE)=TRUE,AND($W$64=FALSE,$X$64=FALSE,$Z$64=FALSE,$AB$64=FALSE)=TRUE)=TRUE</formula>
    </cfRule>
  </conditionalFormatting>
  <conditionalFormatting sqref="F79:I81">
    <cfRule type="cellIs" dxfId="415" priority="47" operator="equal">
      <formula>"Please Select"</formula>
    </cfRule>
  </conditionalFormatting>
  <conditionalFormatting sqref="F98:I100">
    <cfRule type="expression" dxfId="414" priority="46">
      <formula>AND(OR($T$83=TRUE,$S$83=TRUE,$Y$83=TRUE,$AA$83=TRUE)=TRUE,AND($W$83=FALSE,$X$83=FALSE,$Z$83=FALSE,$AB$83=FALSE)=TRUE)=TRUE</formula>
    </cfRule>
  </conditionalFormatting>
  <conditionalFormatting sqref="F98:I100">
    <cfRule type="cellIs" dxfId="413" priority="45" operator="equal">
      <formula>"Please Select"</formula>
    </cfRule>
  </conditionalFormatting>
  <conditionalFormatting sqref="U36:AB36">
    <cfRule type="expression" dxfId="412" priority="43">
      <formula>AND(OR($W$26=TRUE)=TRUE,AND($X$32=1)=TRUE)=TRUE</formula>
    </cfRule>
    <cfRule type="expression" dxfId="411" priority="44">
      <formula>$R$26=1</formula>
    </cfRule>
  </conditionalFormatting>
  <conditionalFormatting sqref="U55:AB55">
    <cfRule type="expression" dxfId="410" priority="41">
      <formula>AND(OR($W$45=TRUE)=TRUE,AND($X$51=1)=TRUE)=TRUE</formula>
    </cfRule>
    <cfRule type="expression" dxfId="409" priority="42">
      <formula>$R$45=1</formula>
    </cfRule>
  </conditionalFormatting>
  <conditionalFormatting sqref="U74:AB74">
    <cfRule type="expression" dxfId="408" priority="39">
      <formula>AND(OR($W$64=TRUE)=TRUE,AND($X$70=1)=TRUE)=TRUE</formula>
    </cfRule>
    <cfRule type="expression" dxfId="407" priority="40">
      <formula>$R$64=1</formula>
    </cfRule>
  </conditionalFormatting>
  <conditionalFormatting sqref="U93:AB93">
    <cfRule type="expression" dxfId="406" priority="37">
      <formula>AND(OR($W$83=TRUE)=TRUE,AND($X$89=1)=TRUE)=TRUE</formula>
    </cfRule>
    <cfRule type="expression" dxfId="405" priority="38">
      <formula>$R$83=1</formula>
    </cfRule>
  </conditionalFormatting>
  <conditionalFormatting sqref="J36:P36">
    <cfRule type="expression" dxfId="404" priority="36">
      <formula>AND(OR($T$26=TRUE,$S$26=TRUE,$X$26=TRUE,$Y$26=TRUE,$V$26=TRUE,$U$26=TRUE,$AA$26=TRUE,$AB$26=TRUE,)=TRUE,AND($W$26=FALSE,$Z$26=FALSE)=TRUE)=TRUE</formula>
    </cfRule>
  </conditionalFormatting>
  <conditionalFormatting sqref="J55:P55">
    <cfRule type="expression" dxfId="403" priority="35">
      <formula>AND(OR($T$45=TRUE,$S$45=TRUE,$X$45=TRUE,$Y$45=TRUE,$V$45=TRUE,$U$45=TRUE,$AA$45=TRUE,$AB$45=TRUE)=TRUE,AND($W$45=FALSE,$Z$45=FALSE)=TRUE)=TRUE</formula>
    </cfRule>
  </conditionalFormatting>
  <conditionalFormatting sqref="J74:P74">
    <cfRule type="expression" dxfId="402" priority="34">
      <formula>AND(OR($T$64=TRUE,$S$64=TRUE,$X$64=TRUE,$Y$64=TRUE,$V$64=TRUE,$U$64=TRUE,$AA$64=TRUE,$AB$64=TRUE)=TRUE,AND($W$64=FALSE,$Z$64=FALSE)=TRUE)=TRUE</formula>
    </cfRule>
  </conditionalFormatting>
  <conditionalFormatting sqref="J93:P93">
    <cfRule type="expression" dxfId="401" priority="33">
      <formula>AND(OR($T$83=TRUE,$S$83=TRUE,$X$83=TRUE,$Y$83=TRUE,$V$83=TRUE,$U$83=TRUE,$AA$83=TRUE,$AB$83=TRUE)=TRUE,AND($W$83=FALSE,$Z$83=FALSE)=TRUE)=TRUE</formula>
    </cfRule>
  </conditionalFormatting>
  <conditionalFormatting sqref="J38:L38">
    <cfRule type="expression" dxfId="400" priority="29">
      <formula>$Q$26=1</formula>
    </cfRule>
    <cfRule type="expression" dxfId="399" priority="30">
      <formula>$R$26=1</formula>
    </cfRule>
    <cfRule type="expression" dxfId="398" priority="31">
      <formula>AND(OR($W$26=TRUE)=TRUE,AND($R$26=2,$Q$26=1)=TRUE)=TRUE</formula>
    </cfRule>
    <cfRule type="expression" dxfId="397" priority="32">
      <formula>AND(OR($T$26=TRUE,$U$26=TRUE,$V$26=TRUE,$X$26=TRUE,$Y$26=TRUE,$Z$26=TRUE,$AA$26=TRUE,$AB$26=TRUE)=TRUE,AND($S$26=FALSE)=TRUE)=TRUE</formula>
    </cfRule>
  </conditionalFormatting>
  <conditionalFormatting sqref="M38:AB38">
    <cfRule type="expression" dxfId="396" priority="25">
      <formula>$Q$26=1</formula>
    </cfRule>
    <cfRule type="expression" dxfId="395" priority="26">
      <formula>$R$26=1</formula>
    </cfRule>
    <cfRule type="expression" dxfId="394" priority="27">
      <formula>AND(OR($W$26=TRUE)=TRUE,AND($R$26=4,$Q$26=1)=TRUE)=TRUE</formula>
    </cfRule>
    <cfRule type="expression" dxfId="393" priority="28">
      <formula>AND(OR($T$26=TRUE,$U$26=TRUE,$V$26=TRUE,$X$26=TRUE,$Y$26=TRUE,$Z$26=TRUE,$AA$26=TRUE,$AB$26=TRUE)=TRUE,AND($S$26=FALSE)=TRUE)=TRUE</formula>
    </cfRule>
  </conditionalFormatting>
  <conditionalFormatting sqref="J57:L57">
    <cfRule type="expression" dxfId="392" priority="21">
      <formula>$Q$45=1</formula>
    </cfRule>
    <cfRule type="expression" dxfId="391" priority="22">
      <formula>$R$45=1</formula>
    </cfRule>
    <cfRule type="expression" dxfId="390" priority="23">
      <formula>AND(OR($W$45=TRUE)=TRUE,AND($R$45=2,$Q$45=1)=TRUE)=TRUE</formula>
    </cfRule>
    <cfRule type="expression" dxfId="389" priority="24">
      <formula>AND(OR($T$45=TRUE,$U$45=TRUE,$V$45=TRUE,$X$45=TRUE,$Y$45=TRUE,$Z$45=TRUE,$AA$45=TRUE,$AB$45=TRUE)=TRUE,AND($S$45=FALSE)=TRUE)=TRUE</formula>
    </cfRule>
  </conditionalFormatting>
  <conditionalFormatting sqref="M57:AB57">
    <cfRule type="expression" dxfId="388" priority="17">
      <formula>$Q$45=1</formula>
    </cfRule>
    <cfRule type="expression" dxfId="387" priority="18">
      <formula>$R$45=1</formula>
    </cfRule>
    <cfRule type="expression" dxfId="386" priority="19">
      <formula>AND(OR($W$45=TRUE)=TRUE,AND($R$45=2,$Q$45=1)=TRUE)=TRUE</formula>
    </cfRule>
    <cfRule type="expression" dxfId="385" priority="20">
      <formula>AND(OR($T$45=TRUE,$U$45=TRUE,$V$45=TRUE,$X$45=TRUE,$Y$45=TRUE,$Z$45=TRUE,$AA$45=TRUE,$AB$45=TRUE)=TRUE,AND($S$45=FALSE)=TRUE)=TRUE</formula>
    </cfRule>
  </conditionalFormatting>
  <conditionalFormatting sqref="J76:L76">
    <cfRule type="expression" dxfId="384" priority="13">
      <formula>$Q$64=1</formula>
    </cfRule>
    <cfRule type="expression" dxfId="383" priority="14">
      <formula>$R$64=1</formula>
    </cfRule>
    <cfRule type="expression" dxfId="382" priority="15">
      <formula>AND(OR($W$64=TRUE)=TRUE,AND($R$64=2,$Q$64=1)=TRUE)=TRUE</formula>
    </cfRule>
    <cfRule type="expression" dxfId="381" priority="16">
      <formula>AND(OR($T$64=TRUE,$U$64=TRUE,$V$64=TRUE,$X$64=TRUE,$Y$64=TRUE,$Z$64=TRUE,$AA$64=TRUE,$AB$64=TRUE)=TRUE,AND($S$64=FALSE)=TRUE)=TRUE</formula>
    </cfRule>
  </conditionalFormatting>
  <conditionalFormatting sqref="M76:AB76">
    <cfRule type="expression" dxfId="380" priority="9">
      <formula>$Q$64=1</formula>
    </cfRule>
    <cfRule type="expression" dxfId="379" priority="10">
      <formula>$R$64=1</formula>
    </cfRule>
    <cfRule type="expression" dxfId="378" priority="11">
      <formula>AND(OR($W$64=TRUE)=TRUE,AND($R$64=2,$Q$64=1)=TRUE)=TRUE</formula>
    </cfRule>
    <cfRule type="expression" dxfId="377" priority="12">
      <formula>AND(OR($T$64=TRUE,$U$64=TRUE,$V$64=TRUE,$X$64=TRUE,$Y$64=TRUE,$Z$64=TRUE,$AA$64=TRUE,$AB$64=TRUE)=TRUE,AND($S$64=FALSE)=TRUE)=TRUE</formula>
    </cfRule>
  </conditionalFormatting>
  <conditionalFormatting sqref="J95:L95">
    <cfRule type="expression" dxfId="376" priority="1">
      <formula>AND(OR($T$83=TRUE,$U$83=TRUE,$V$83=TRUE,$X$83=TRUE,$Y$83=TRUE,$Z$83=TRUE,$AA$83=TRUE,$AB$83=TRUE)=TRUE,AND($S$83=FALSE)=TRUE)=TRUE</formula>
    </cfRule>
    <cfRule type="expression" dxfId="375" priority="6">
      <formula>$Q$83=1</formula>
    </cfRule>
    <cfRule type="expression" dxfId="374" priority="7">
      <formula>$R$83=1</formula>
    </cfRule>
    <cfRule type="expression" dxfId="373" priority="8">
      <formula>AND(OR($W$83=TRUE)=TRUE,AND($R$83=2,$Q$83=1)=TRUE)=TRUE</formula>
    </cfRule>
  </conditionalFormatting>
  <conditionalFormatting sqref="M95:AB95">
    <cfRule type="expression" dxfId="372" priority="2">
      <formula>AND(OR($T$83=TRUE,$U$83=TRUE,$V$83=TRUE,$X$83=TRUE,$Y$83=TRUE,$Z$83=TRUE,$AA$83=TRUE,$AB$83=TRUE)=TRUE,AND($S$83=FALSE)=TRUE)=TRUE</formula>
    </cfRule>
    <cfRule type="expression" dxfId="371" priority="3">
      <formula>$Q$83=1</formula>
    </cfRule>
    <cfRule type="expression" dxfId="370" priority="4">
      <formula>$R$83=1</formula>
    </cfRule>
    <cfRule type="expression" dxfId="369" priority="5">
      <formula>AND(OR($W$83=TRUE)=TRUE,AND($R$83=2,$Q$83=1)=TRUE)=TRUE</formula>
    </cfRule>
  </conditionalFormatting>
  <dataValidations count="19">
    <dataValidation type="list" allowBlank="1" showInputMessage="1" sqref="F41:I43 F60:I62 F79:I81 F98:I100" xr:uid="{B43D42B8-AC26-406E-A183-A3A379043654}">
      <formula1>"Cash Forecasting, CMS Hong Kong, CMS Singapore, FOREX, GCMS Plus, GPH, MTS Internet, Payables Finance, TCMS,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J57:AB57 J76:AB76 J95:AB95" xr:uid="{833C45FC-210B-4501-9E2A-5C928FAF2AE1}"/>
    <dataValidation type="custom" allowBlank="1" showInputMessage="1" showErrorMessage="1" errorTitle="Input Error" error="A valid email address must be entered." sqref="U26:AB26 U45:AB45 U64:AB64 U83:AB83" xr:uid="{F061F83B-CD77-4BA4-8260-6D8CB8307C1A}">
      <formula1>ISNUMBER(MATCH("*@*.*",U26,0))</formula1>
    </dataValidation>
    <dataValidation allowBlank="1" showInputMessage="1" showErrorMessage="1" errorTitle="Input Error" error="A valid email address must be entered." sqref="S39 J39 S58 J58 S77 J77 S96 J96" xr:uid="{F9748CB0-3828-41E8-9A3C-E46FB0207EBE}"/>
    <dataValidation allowBlank="1" errorTitle="Input Error" error="4 to 16 alphanumeric characters must be entered." prompt="4-16 alphanumeric characters only" sqref="X89:AB89 X32:AB32 Q32:W33 X51:AB51 Q51:W52 X70:AB70 Q70:W71 Q89:W90" xr:uid="{E17ABDB7-7090-43FC-BBD3-0969B6C1930D}"/>
    <dataValidation type="custom" imeMode="disabled" allowBlank="1" showInputMessage="1" showErrorMessage="1" errorTitle="Input Error" error="1 to 40 alphanumeric characters must be entered. Spaces and /-?( ),.'+: symbols are accepted." prompt="1-40 alphanumeric characters._x000a_Spaces and /-?( ),.’+: accepted." sqref="J34:AB35 J53:AB54 J72:AB73 J91:AB92" xr:uid="{BBCA6F74-28B7-4190-94F1-44E8FC9E351B}">
      <formula1>IF(ISNUMBER(SUMPRODUCT(SEARCH(MID(J34,ROW(INDIRECT("1:"&amp;LEN(J34))),1),"0123456789abcdefghijklmnopqrstuvwxyzABCDEFGHIJKLMNOPQRSTUVWXYZ/-?( ),.'+:"))),IF(LEN(J34)&lt;=40,IF(LEN(J34)&gt;=1,TRUE,FALSE),FALSE),FALSE)</formula1>
    </dataValidation>
    <dataValidation type="list" allowBlank="1" showInputMessage="1" prompt="Administrator (Admin) is a user with privileges to handle registration/authorization of the Users. Users do not have administrative privileges." sqref="W41:Y43 W60:Y62 W79:Y81 W98:Y100" xr:uid="{29061373-F195-4072-9862-1CF9258EF4FE}">
      <formula1>"Administrator, User"</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9C6FD342-5609-4927-BF77-C5BC2CAB35AF}">
      <formula1>IF(ISNUMBER(SUMPRODUCT(SEARCH(MID(J18,ROW(INDIRECT("1:"&amp;LEN(J18))),1),"0123456789abcdefghijklmnopqrstuvwxyzABCDEFGHIJKLMNOPQRSTUVWXYZ/-?( ),.'+:"))),IF(LEN(J18)&lt;=64,IF(LEN(J18)&gt;=1,TRUE,FALSE),FALSE),FALSE)</formula1>
    </dataValidation>
    <dataValidation type="list" allowBlank="1" showInputMessage="1" sqref="C41:E43 C60:E62 C79:E81 C98:E100" xr:uid="{8D8F6D85-8CC7-4D72-AA39-EEBF844AD974}">
      <formula1>"Add, Delete, Change"</formula1>
    </dataValidation>
    <dataValidation type="list" allowBlank="1" showInputMessage="1" showErrorMessage="1" sqref="T2:AB5" xr:uid="{6323193E-6BE2-4484-A08C-D5990E833811}">
      <formula1>$AE$190:$AE$193</formula1>
    </dataValidation>
    <dataValidation type="custom" imeMode="disabled" allowBlank="1" showInputMessage="1" showErrorMessage="1" errorTitle="Input Error" error="Company name cannot include  '&amp;' ampersand symbol." sqref="R115:AA115 B115:K115" xr:uid="{7909F7AD-F048-4CAB-89C7-88C302529E3A}">
      <formula1>SUMPRODUCT(--(ISNUMBER(FIND(MID(B115,ROW(INDIRECT("1:" &amp; LEN(B115))),1),"&amp;"))))=0</formula1>
    </dataValidation>
    <dataValidation type="textLength" imeMode="disabled" operator="equal" allowBlank="1" showInputMessage="1" showErrorMessage="1" error="8 digit Customer ID must be entered." prompt="Enter 8 digit Customer ID." sqref="J19:AB19" xr:uid="{DB1D053D-0854-483A-9C6A-EA8BC0C4000F}">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3D866683-A35C-40A4-A177-BDDB056BB422}">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J32:P33 J51:P52 J70:P71 J89:P90" xr:uid="{5A39D4FC-BD91-435A-BCB5-0DF318E766B0}">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A valid email address must be entered." sqref="J56:AB56 J75:AB75 J37:AB37 J94:AB94" xr:uid="{81A4D129-94A5-42C3-8F70-AC5183CED123}">
      <formula1>ISNUMBER(MATCH("*@*.*",J37,0))</formula1>
    </dataValidation>
    <dataValidation type="textLength" imeMode="disabled" allowBlank="1" showInputMessage="1" showErrorMessage="1" errorTitle="Input Error" error="8-10 digit Customer ID must be entered." prompt="Enter 8-10 digit Customer ID." sqref="J41:L43 J60:L62 J79:L81 J98:L100" xr:uid="{7D10B4F3-6CE1-406F-9475-3EF43505FA6A}">
      <formula1>8</formula1>
      <formula2>10</formula2>
    </dataValidation>
    <dataValidation type="custom" imeMode="disabled" allowBlank="1" showInputMessage="1" showErrorMessage="1" sqref="M41:R43 M60:R62 M79:R81 M98:R100" xr:uid="{5B8377CC-91D8-4C49-A63E-F30762BCD0D7}">
      <formula1>SUMPRODUCT(--(ISNUMBER(FIND(MID(M41,ROW(INDIRECT("1:" &amp; LEN(M41))),1),"&amp;"))))=0</formula1>
    </dataValidation>
    <dataValidation type="custom" imeMode="disabled" allowBlank="1" showInputMessage="1" showErrorMessage="1" errorTitle="Input Error" error="4 to 16 alphanumeric characters must be entered. " prompt="Enter 4 to 16 character alphanumeric User ID." sqref="S41:V43 S60:V62 S79:V81 S98:V100" xr:uid="{13D2D851-D907-432E-BC2C-65927C315337}">
      <formula1>IF(ISNUMBER(SUMPRODUCT(SEARCH(MID(S41,ROW(INDIRECT("1:"&amp;LEN(S41))),1),"0123456789abcdefghijklmnopqrstuvwxyzABCDEFGHIJKLMNOPQRSTUVWXYZ"))),IF(LEN(S41)&lt;=16,IF(LEN(S41)&gt;=4,TRUE,FALSE),FALSE),FALSE)</formula1>
    </dataValidation>
    <dataValidation imeMode="disabled" allowBlank="1" showInputMessage="1" showErrorMessage="1" sqref="Z41:AB43 L111:V111 T122:AB126 A116:AB116 A118:AB119 Z60:AB62 Z79:AB81 Z98:AB100" xr:uid="{1FEEB41D-90F2-458D-9E18-33FAFADAE020}"/>
  </dataValidations>
  <pageMargins left="0.27559055118110237" right="7.874015748031496E-2" top="0.59055118110236227" bottom="0.39370078740157483" header="0.19685039370078741" footer="0.19685039370078741"/>
  <pageSetup paperSize="9" scale="78" fitToWidth="0" fitToHeight="0" orientation="portrait" r:id="rId1"/>
  <headerFooter alignWithMargins="0">
    <oddFooter>&amp;L&amp;"Arial,標準"&amp;10CS_APP202    &amp;D &amp;T&amp;C&amp;"Arial,標準"&amp;10&amp;P/&amp;N&amp;R&amp;"Arial,標準"&amp;10A member of MUFG, a global financial group</oddFooter>
  </headerFooter>
  <rowBreaks count="1" manualBreakCount="1">
    <brk id="6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045505" r:id="rId4" name="Group Box 1">
              <controlPr defaultSize="0" autoFill="0" autoPict="0">
                <anchor moveWithCells="1">
                  <from>
                    <xdr:col>9</xdr:col>
                    <xdr:colOff>0</xdr:colOff>
                    <xdr:row>35</xdr:row>
                    <xdr:rowOff>0</xdr:rowOff>
                  </from>
                  <to>
                    <xdr:col>15</xdr:col>
                    <xdr:colOff>47625</xdr:colOff>
                    <xdr:row>35</xdr:row>
                    <xdr:rowOff>295275</xdr:rowOff>
                  </to>
                </anchor>
              </controlPr>
            </control>
          </mc:Choice>
        </mc:AlternateContent>
        <mc:AlternateContent xmlns:mc="http://schemas.openxmlformats.org/markup-compatibility/2006">
          <mc:Choice Requires="x14">
            <control shapeId="1045506" r:id="rId5" name="Option Button 2">
              <controlPr defaultSize="0" autoFill="0" autoLine="0" autoPict="0">
                <anchor moveWithCells="1">
                  <from>
                    <xdr:col>9</xdr:col>
                    <xdr:colOff>95250</xdr:colOff>
                    <xdr:row>35</xdr:row>
                    <xdr:rowOff>57150</xdr:rowOff>
                  </from>
                  <to>
                    <xdr:col>12</xdr:col>
                    <xdr:colOff>180975</xdr:colOff>
                    <xdr:row>35</xdr:row>
                    <xdr:rowOff>238125</xdr:rowOff>
                  </to>
                </anchor>
              </controlPr>
            </control>
          </mc:Choice>
        </mc:AlternateContent>
        <mc:AlternateContent xmlns:mc="http://schemas.openxmlformats.org/markup-compatibility/2006">
          <mc:Choice Requires="x14">
            <control shapeId="1045507" r:id="rId6" name="Option Button 3">
              <controlPr defaultSize="0" autoFill="0" autoLine="0" autoPict="0">
                <anchor moveWithCells="1">
                  <from>
                    <xdr:col>13</xdr:col>
                    <xdr:colOff>95250</xdr:colOff>
                    <xdr:row>35</xdr:row>
                    <xdr:rowOff>57150</xdr:rowOff>
                  </from>
                  <to>
                    <xdr:col>15</xdr:col>
                    <xdr:colOff>19050</xdr:colOff>
                    <xdr:row>35</xdr:row>
                    <xdr:rowOff>257175</xdr:rowOff>
                  </to>
                </anchor>
              </controlPr>
            </control>
          </mc:Choice>
        </mc:AlternateContent>
        <mc:AlternateContent xmlns:mc="http://schemas.openxmlformats.org/markup-compatibility/2006">
          <mc:Choice Requires="x14">
            <control shapeId="1045508" r:id="rId7" name="Check Box 4">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045509" r:id="rId8" name="Check Box 5">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045510" r:id="rId9" name="Check Box 6">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045511" r:id="rId10" name="Check Box 7">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045512" r:id="rId11" name="Check Box 8">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045513" r:id="rId12" name="Group Box 9">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045514" r:id="rId13" name="Option Button 10">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045515" r:id="rId14" name="Option Button 11">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045516" r:id="rId15" name="Check Box 12">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045517" r:id="rId16" name="Group Box 13">
              <controlPr defaultSize="0" autoFill="0" autoPict="0">
                <anchor moveWithCells="1">
                  <from>
                    <xdr:col>9</xdr:col>
                    <xdr:colOff>0</xdr:colOff>
                    <xdr:row>54</xdr:row>
                    <xdr:rowOff>0</xdr:rowOff>
                  </from>
                  <to>
                    <xdr:col>16</xdr:col>
                    <xdr:colOff>9525</xdr:colOff>
                    <xdr:row>54</xdr:row>
                    <xdr:rowOff>295275</xdr:rowOff>
                  </to>
                </anchor>
              </controlPr>
            </control>
          </mc:Choice>
        </mc:AlternateContent>
        <mc:AlternateContent xmlns:mc="http://schemas.openxmlformats.org/markup-compatibility/2006">
          <mc:Choice Requires="x14">
            <control shapeId="1045518" r:id="rId17" name="Option Button 14">
              <controlPr defaultSize="0" autoFill="0" autoLine="0" autoPict="0">
                <anchor moveWithCells="1">
                  <from>
                    <xdr:col>9</xdr:col>
                    <xdr:colOff>95250</xdr:colOff>
                    <xdr:row>54</xdr:row>
                    <xdr:rowOff>57150</xdr:rowOff>
                  </from>
                  <to>
                    <xdr:col>12</xdr:col>
                    <xdr:colOff>180975</xdr:colOff>
                    <xdr:row>54</xdr:row>
                    <xdr:rowOff>238125</xdr:rowOff>
                  </to>
                </anchor>
              </controlPr>
            </control>
          </mc:Choice>
        </mc:AlternateContent>
        <mc:AlternateContent xmlns:mc="http://schemas.openxmlformats.org/markup-compatibility/2006">
          <mc:Choice Requires="x14">
            <control shapeId="1045519" r:id="rId18" name="Option Button 15">
              <controlPr defaultSize="0" autoFill="0" autoLine="0" autoPict="0">
                <anchor moveWithCells="1">
                  <from>
                    <xdr:col>13</xdr:col>
                    <xdr:colOff>95250</xdr:colOff>
                    <xdr:row>54</xdr:row>
                    <xdr:rowOff>57150</xdr:rowOff>
                  </from>
                  <to>
                    <xdr:col>15</xdr:col>
                    <xdr:colOff>219075</xdr:colOff>
                    <xdr:row>54</xdr:row>
                    <xdr:rowOff>257175</xdr:rowOff>
                  </to>
                </anchor>
              </controlPr>
            </control>
          </mc:Choice>
        </mc:AlternateContent>
        <mc:AlternateContent xmlns:mc="http://schemas.openxmlformats.org/markup-compatibility/2006">
          <mc:Choice Requires="x14">
            <control shapeId="1045520" r:id="rId19" name="Check Box 16">
              <controlPr defaultSize="0" autoFill="0" autoLine="0" autoPict="0">
                <anchor moveWithCells="1">
                  <from>
                    <xdr:col>1</xdr:col>
                    <xdr:colOff>47625</xdr:colOff>
                    <xdr:row>45</xdr:row>
                    <xdr:rowOff>9525</xdr:rowOff>
                  </from>
                  <to>
                    <xdr:col>7</xdr:col>
                    <xdr:colOff>180975</xdr:colOff>
                    <xdr:row>45</xdr:row>
                    <xdr:rowOff>200025</xdr:rowOff>
                  </to>
                </anchor>
              </controlPr>
            </control>
          </mc:Choice>
        </mc:AlternateContent>
        <mc:AlternateContent xmlns:mc="http://schemas.openxmlformats.org/markup-compatibility/2006">
          <mc:Choice Requires="x14">
            <control shapeId="1045521" r:id="rId20" name="Check Box 17">
              <controlPr defaultSize="0" autoFill="0" autoLine="0" autoPict="0">
                <anchor moveWithCells="1">
                  <from>
                    <xdr:col>15</xdr:col>
                    <xdr:colOff>47625</xdr:colOff>
                    <xdr:row>45</xdr:row>
                    <xdr:rowOff>0</xdr:rowOff>
                  </from>
                  <to>
                    <xdr:col>22</xdr:col>
                    <xdr:colOff>19050</xdr:colOff>
                    <xdr:row>45</xdr:row>
                    <xdr:rowOff>209550</xdr:rowOff>
                  </to>
                </anchor>
              </controlPr>
            </control>
          </mc:Choice>
        </mc:AlternateContent>
        <mc:AlternateContent xmlns:mc="http://schemas.openxmlformats.org/markup-compatibility/2006">
          <mc:Choice Requires="x14">
            <control shapeId="1045522" r:id="rId21" name="Check Box 18">
              <controlPr defaultSize="0" autoFill="0" autoLine="0" autoPict="0">
                <anchor moveWithCells="1">
                  <from>
                    <xdr:col>15</xdr:col>
                    <xdr:colOff>47625</xdr:colOff>
                    <xdr:row>45</xdr:row>
                    <xdr:rowOff>219075</xdr:rowOff>
                  </from>
                  <to>
                    <xdr:col>21</xdr:col>
                    <xdr:colOff>209550</xdr:colOff>
                    <xdr:row>46</xdr:row>
                    <xdr:rowOff>200025</xdr:rowOff>
                  </to>
                </anchor>
              </controlPr>
            </control>
          </mc:Choice>
        </mc:AlternateContent>
        <mc:AlternateContent xmlns:mc="http://schemas.openxmlformats.org/markup-compatibility/2006">
          <mc:Choice Requires="x14">
            <control shapeId="1045523" r:id="rId22" name="Check Box 19">
              <controlPr defaultSize="0" autoFill="0" autoLine="0" autoPict="0">
                <anchor moveWithCells="1">
                  <from>
                    <xdr:col>1</xdr:col>
                    <xdr:colOff>47625</xdr:colOff>
                    <xdr:row>46</xdr:row>
                    <xdr:rowOff>219075</xdr:rowOff>
                  </from>
                  <to>
                    <xdr:col>10</xdr:col>
                    <xdr:colOff>0</xdr:colOff>
                    <xdr:row>47</xdr:row>
                    <xdr:rowOff>200025</xdr:rowOff>
                  </to>
                </anchor>
              </controlPr>
            </control>
          </mc:Choice>
        </mc:AlternateContent>
        <mc:AlternateContent xmlns:mc="http://schemas.openxmlformats.org/markup-compatibility/2006">
          <mc:Choice Requires="x14">
            <control shapeId="1045524" r:id="rId23" name="Check Box 20">
              <controlPr defaultSize="0" autoFill="0" autoLine="0" autoPict="0">
                <anchor moveWithCells="1">
                  <from>
                    <xdr:col>1</xdr:col>
                    <xdr:colOff>47625</xdr:colOff>
                    <xdr:row>45</xdr:row>
                    <xdr:rowOff>219075</xdr:rowOff>
                  </from>
                  <to>
                    <xdr:col>6</xdr:col>
                    <xdr:colOff>209550</xdr:colOff>
                    <xdr:row>46</xdr:row>
                    <xdr:rowOff>200025</xdr:rowOff>
                  </to>
                </anchor>
              </controlPr>
            </control>
          </mc:Choice>
        </mc:AlternateContent>
        <mc:AlternateContent xmlns:mc="http://schemas.openxmlformats.org/markup-compatibility/2006">
          <mc:Choice Requires="x14">
            <control shapeId="1045525" r:id="rId24" name="Group Box 21">
              <controlPr defaultSize="0" autoFill="0" autoPict="0">
                <anchor moveWithCells="1">
                  <from>
                    <xdr:col>23</xdr:col>
                    <xdr:colOff>0</xdr:colOff>
                    <xdr:row>50</xdr:row>
                    <xdr:rowOff>0</xdr:rowOff>
                  </from>
                  <to>
                    <xdr:col>28</xdr:col>
                    <xdr:colOff>0</xdr:colOff>
                    <xdr:row>51</xdr:row>
                    <xdr:rowOff>142875</xdr:rowOff>
                  </to>
                </anchor>
              </controlPr>
            </control>
          </mc:Choice>
        </mc:AlternateContent>
        <mc:AlternateContent xmlns:mc="http://schemas.openxmlformats.org/markup-compatibility/2006">
          <mc:Choice Requires="x14">
            <control shapeId="1045526" r:id="rId25" name="Option Button 22">
              <controlPr defaultSize="0" autoFill="0" autoLine="0" autoPict="0">
                <anchor moveWithCells="1">
                  <from>
                    <xdr:col>23</xdr:col>
                    <xdr:colOff>114300</xdr:colOff>
                    <xdr:row>50</xdr:row>
                    <xdr:rowOff>38100</xdr:rowOff>
                  </from>
                  <to>
                    <xdr:col>25</xdr:col>
                    <xdr:colOff>0</xdr:colOff>
                    <xdr:row>51</xdr:row>
                    <xdr:rowOff>85725</xdr:rowOff>
                  </to>
                </anchor>
              </controlPr>
            </control>
          </mc:Choice>
        </mc:AlternateContent>
        <mc:AlternateContent xmlns:mc="http://schemas.openxmlformats.org/markup-compatibility/2006">
          <mc:Choice Requires="x14">
            <control shapeId="1045527" r:id="rId26" name="Option Button 23">
              <controlPr defaultSize="0" autoFill="0" autoLine="0" autoPict="0">
                <anchor moveWithCells="1">
                  <from>
                    <xdr:col>25</xdr:col>
                    <xdr:colOff>114300</xdr:colOff>
                    <xdr:row>50</xdr:row>
                    <xdr:rowOff>38100</xdr:rowOff>
                  </from>
                  <to>
                    <xdr:col>27</xdr:col>
                    <xdr:colOff>0</xdr:colOff>
                    <xdr:row>51</xdr:row>
                    <xdr:rowOff>85725</xdr:rowOff>
                  </to>
                </anchor>
              </controlPr>
            </control>
          </mc:Choice>
        </mc:AlternateContent>
        <mc:AlternateContent xmlns:mc="http://schemas.openxmlformats.org/markup-compatibility/2006">
          <mc:Choice Requires="x14">
            <control shapeId="1045528" r:id="rId27" name="Check Box 24">
              <controlPr defaultSize="0" autoFill="0" autoLine="0" autoPict="0">
                <anchor moveWithCells="1">
                  <from>
                    <xdr:col>15</xdr:col>
                    <xdr:colOff>47625</xdr:colOff>
                    <xdr:row>46</xdr:row>
                    <xdr:rowOff>219075</xdr:rowOff>
                  </from>
                  <to>
                    <xdr:col>23</xdr:col>
                    <xdr:colOff>47625</xdr:colOff>
                    <xdr:row>47</xdr:row>
                    <xdr:rowOff>200025</xdr:rowOff>
                  </to>
                </anchor>
              </controlPr>
            </control>
          </mc:Choice>
        </mc:AlternateContent>
        <mc:AlternateContent xmlns:mc="http://schemas.openxmlformats.org/markup-compatibility/2006">
          <mc:Choice Requires="x14">
            <control shapeId="1045529" r:id="rId28" name="Check Box 25">
              <controlPr defaultSize="0" autoFill="0" autoLine="0" autoPict="0">
                <anchor moveWithCells="1">
                  <from>
                    <xdr:col>1</xdr:col>
                    <xdr:colOff>47625</xdr:colOff>
                    <xdr:row>64</xdr:row>
                    <xdr:rowOff>9525</xdr:rowOff>
                  </from>
                  <to>
                    <xdr:col>7</xdr:col>
                    <xdr:colOff>180975</xdr:colOff>
                    <xdr:row>64</xdr:row>
                    <xdr:rowOff>200025</xdr:rowOff>
                  </to>
                </anchor>
              </controlPr>
            </control>
          </mc:Choice>
        </mc:AlternateContent>
        <mc:AlternateContent xmlns:mc="http://schemas.openxmlformats.org/markup-compatibility/2006">
          <mc:Choice Requires="x14">
            <control shapeId="1045530" r:id="rId29" name="Check Box 26">
              <controlPr defaultSize="0" autoFill="0" autoLine="0" autoPict="0">
                <anchor moveWithCells="1">
                  <from>
                    <xdr:col>15</xdr:col>
                    <xdr:colOff>47625</xdr:colOff>
                    <xdr:row>64</xdr:row>
                    <xdr:rowOff>0</xdr:rowOff>
                  </from>
                  <to>
                    <xdr:col>22</xdr:col>
                    <xdr:colOff>19050</xdr:colOff>
                    <xdr:row>64</xdr:row>
                    <xdr:rowOff>209550</xdr:rowOff>
                  </to>
                </anchor>
              </controlPr>
            </control>
          </mc:Choice>
        </mc:AlternateContent>
        <mc:AlternateContent xmlns:mc="http://schemas.openxmlformats.org/markup-compatibility/2006">
          <mc:Choice Requires="x14">
            <control shapeId="1045531" r:id="rId30" name="Check Box 27">
              <controlPr defaultSize="0" autoFill="0" autoLine="0" autoPict="0">
                <anchor moveWithCells="1">
                  <from>
                    <xdr:col>15</xdr:col>
                    <xdr:colOff>47625</xdr:colOff>
                    <xdr:row>64</xdr:row>
                    <xdr:rowOff>219075</xdr:rowOff>
                  </from>
                  <to>
                    <xdr:col>21</xdr:col>
                    <xdr:colOff>209550</xdr:colOff>
                    <xdr:row>65</xdr:row>
                    <xdr:rowOff>200025</xdr:rowOff>
                  </to>
                </anchor>
              </controlPr>
            </control>
          </mc:Choice>
        </mc:AlternateContent>
        <mc:AlternateContent xmlns:mc="http://schemas.openxmlformats.org/markup-compatibility/2006">
          <mc:Choice Requires="x14">
            <control shapeId="1045532" r:id="rId31" name="Check Box 28">
              <controlPr defaultSize="0" autoFill="0" autoLine="0" autoPict="0">
                <anchor moveWithCells="1">
                  <from>
                    <xdr:col>1</xdr:col>
                    <xdr:colOff>47625</xdr:colOff>
                    <xdr:row>65</xdr:row>
                    <xdr:rowOff>219075</xdr:rowOff>
                  </from>
                  <to>
                    <xdr:col>10</xdr:col>
                    <xdr:colOff>0</xdr:colOff>
                    <xdr:row>66</xdr:row>
                    <xdr:rowOff>200025</xdr:rowOff>
                  </to>
                </anchor>
              </controlPr>
            </control>
          </mc:Choice>
        </mc:AlternateContent>
        <mc:AlternateContent xmlns:mc="http://schemas.openxmlformats.org/markup-compatibility/2006">
          <mc:Choice Requires="x14">
            <control shapeId="1045533" r:id="rId32" name="Check Box 29">
              <controlPr defaultSize="0" autoFill="0" autoLine="0" autoPict="0">
                <anchor moveWithCells="1">
                  <from>
                    <xdr:col>1</xdr:col>
                    <xdr:colOff>47625</xdr:colOff>
                    <xdr:row>64</xdr:row>
                    <xdr:rowOff>219075</xdr:rowOff>
                  </from>
                  <to>
                    <xdr:col>6</xdr:col>
                    <xdr:colOff>209550</xdr:colOff>
                    <xdr:row>65</xdr:row>
                    <xdr:rowOff>200025</xdr:rowOff>
                  </to>
                </anchor>
              </controlPr>
            </control>
          </mc:Choice>
        </mc:AlternateContent>
        <mc:AlternateContent xmlns:mc="http://schemas.openxmlformats.org/markup-compatibility/2006">
          <mc:Choice Requires="x14">
            <control shapeId="1045534" r:id="rId33" name="Group Box 30">
              <controlPr defaultSize="0" autoFill="0" autoPict="0">
                <anchor moveWithCells="1">
                  <from>
                    <xdr:col>23</xdr:col>
                    <xdr:colOff>0</xdr:colOff>
                    <xdr:row>69</xdr:row>
                    <xdr:rowOff>0</xdr:rowOff>
                  </from>
                  <to>
                    <xdr:col>28</xdr:col>
                    <xdr:colOff>0</xdr:colOff>
                    <xdr:row>70</xdr:row>
                    <xdr:rowOff>142875</xdr:rowOff>
                  </to>
                </anchor>
              </controlPr>
            </control>
          </mc:Choice>
        </mc:AlternateContent>
        <mc:AlternateContent xmlns:mc="http://schemas.openxmlformats.org/markup-compatibility/2006">
          <mc:Choice Requires="x14">
            <control shapeId="1045535" r:id="rId34" name="Option Button 31">
              <controlPr defaultSize="0" autoFill="0" autoLine="0" autoPict="0">
                <anchor moveWithCells="1">
                  <from>
                    <xdr:col>23</xdr:col>
                    <xdr:colOff>114300</xdr:colOff>
                    <xdr:row>69</xdr:row>
                    <xdr:rowOff>38100</xdr:rowOff>
                  </from>
                  <to>
                    <xdr:col>25</xdr:col>
                    <xdr:colOff>0</xdr:colOff>
                    <xdr:row>70</xdr:row>
                    <xdr:rowOff>85725</xdr:rowOff>
                  </to>
                </anchor>
              </controlPr>
            </control>
          </mc:Choice>
        </mc:AlternateContent>
        <mc:AlternateContent xmlns:mc="http://schemas.openxmlformats.org/markup-compatibility/2006">
          <mc:Choice Requires="x14">
            <control shapeId="1045536" r:id="rId35" name="Option Button 32">
              <controlPr defaultSize="0" autoFill="0" autoLine="0" autoPict="0">
                <anchor moveWithCells="1">
                  <from>
                    <xdr:col>25</xdr:col>
                    <xdr:colOff>114300</xdr:colOff>
                    <xdr:row>69</xdr:row>
                    <xdr:rowOff>38100</xdr:rowOff>
                  </from>
                  <to>
                    <xdr:col>27</xdr:col>
                    <xdr:colOff>0</xdr:colOff>
                    <xdr:row>70</xdr:row>
                    <xdr:rowOff>85725</xdr:rowOff>
                  </to>
                </anchor>
              </controlPr>
            </control>
          </mc:Choice>
        </mc:AlternateContent>
        <mc:AlternateContent xmlns:mc="http://schemas.openxmlformats.org/markup-compatibility/2006">
          <mc:Choice Requires="x14">
            <control shapeId="1045537" r:id="rId36" name="Check Box 33">
              <controlPr defaultSize="0" autoFill="0" autoLine="0" autoPict="0">
                <anchor moveWithCells="1">
                  <from>
                    <xdr:col>15</xdr:col>
                    <xdr:colOff>47625</xdr:colOff>
                    <xdr:row>65</xdr:row>
                    <xdr:rowOff>219075</xdr:rowOff>
                  </from>
                  <to>
                    <xdr:col>23</xdr:col>
                    <xdr:colOff>47625</xdr:colOff>
                    <xdr:row>66</xdr:row>
                    <xdr:rowOff>200025</xdr:rowOff>
                  </to>
                </anchor>
              </controlPr>
            </control>
          </mc:Choice>
        </mc:AlternateContent>
        <mc:AlternateContent xmlns:mc="http://schemas.openxmlformats.org/markup-compatibility/2006">
          <mc:Choice Requires="x14">
            <control shapeId="1045538" r:id="rId37" name="Check Box 34">
              <controlPr defaultSize="0" autoFill="0" autoLine="0" autoPict="0">
                <anchor moveWithCells="1">
                  <from>
                    <xdr:col>1</xdr:col>
                    <xdr:colOff>47625</xdr:colOff>
                    <xdr:row>83</xdr:row>
                    <xdr:rowOff>9525</xdr:rowOff>
                  </from>
                  <to>
                    <xdr:col>7</xdr:col>
                    <xdr:colOff>180975</xdr:colOff>
                    <xdr:row>83</xdr:row>
                    <xdr:rowOff>200025</xdr:rowOff>
                  </to>
                </anchor>
              </controlPr>
            </control>
          </mc:Choice>
        </mc:AlternateContent>
        <mc:AlternateContent xmlns:mc="http://schemas.openxmlformats.org/markup-compatibility/2006">
          <mc:Choice Requires="x14">
            <control shapeId="1045539" r:id="rId38" name="Check Box 35">
              <controlPr defaultSize="0" autoFill="0" autoLine="0" autoPict="0">
                <anchor moveWithCells="1">
                  <from>
                    <xdr:col>15</xdr:col>
                    <xdr:colOff>47625</xdr:colOff>
                    <xdr:row>83</xdr:row>
                    <xdr:rowOff>0</xdr:rowOff>
                  </from>
                  <to>
                    <xdr:col>22</xdr:col>
                    <xdr:colOff>19050</xdr:colOff>
                    <xdr:row>83</xdr:row>
                    <xdr:rowOff>209550</xdr:rowOff>
                  </to>
                </anchor>
              </controlPr>
            </control>
          </mc:Choice>
        </mc:AlternateContent>
        <mc:AlternateContent xmlns:mc="http://schemas.openxmlformats.org/markup-compatibility/2006">
          <mc:Choice Requires="x14">
            <control shapeId="1045540" r:id="rId39" name="Check Box 36">
              <controlPr defaultSize="0" autoFill="0" autoLine="0" autoPict="0">
                <anchor moveWithCells="1">
                  <from>
                    <xdr:col>15</xdr:col>
                    <xdr:colOff>47625</xdr:colOff>
                    <xdr:row>83</xdr:row>
                    <xdr:rowOff>219075</xdr:rowOff>
                  </from>
                  <to>
                    <xdr:col>21</xdr:col>
                    <xdr:colOff>209550</xdr:colOff>
                    <xdr:row>84</xdr:row>
                    <xdr:rowOff>200025</xdr:rowOff>
                  </to>
                </anchor>
              </controlPr>
            </control>
          </mc:Choice>
        </mc:AlternateContent>
        <mc:AlternateContent xmlns:mc="http://schemas.openxmlformats.org/markup-compatibility/2006">
          <mc:Choice Requires="x14">
            <control shapeId="1045541" r:id="rId40" name="Check Box 37">
              <controlPr defaultSize="0" autoFill="0" autoLine="0" autoPict="0">
                <anchor moveWithCells="1">
                  <from>
                    <xdr:col>1</xdr:col>
                    <xdr:colOff>47625</xdr:colOff>
                    <xdr:row>84</xdr:row>
                    <xdr:rowOff>219075</xdr:rowOff>
                  </from>
                  <to>
                    <xdr:col>10</xdr:col>
                    <xdr:colOff>0</xdr:colOff>
                    <xdr:row>85</xdr:row>
                    <xdr:rowOff>200025</xdr:rowOff>
                  </to>
                </anchor>
              </controlPr>
            </control>
          </mc:Choice>
        </mc:AlternateContent>
        <mc:AlternateContent xmlns:mc="http://schemas.openxmlformats.org/markup-compatibility/2006">
          <mc:Choice Requires="x14">
            <control shapeId="1045542" r:id="rId41" name="Check Box 38">
              <controlPr defaultSize="0" autoFill="0" autoLine="0" autoPict="0">
                <anchor moveWithCells="1">
                  <from>
                    <xdr:col>1</xdr:col>
                    <xdr:colOff>47625</xdr:colOff>
                    <xdr:row>83</xdr:row>
                    <xdr:rowOff>219075</xdr:rowOff>
                  </from>
                  <to>
                    <xdr:col>6</xdr:col>
                    <xdr:colOff>209550</xdr:colOff>
                    <xdr:row>84</xdr:row>
                    <xdr:rowOff>200025</xdr:rowOff>
                  </to>
                </anchor>
              </controlPr>
            </control>
          </mc:Choice>
        </mc:AlternateContent>
        <mc:AlternateContent xmlns:mc="http://schemas.openxmlformats.org/markup-compatibility/2006">
          <mc:Choice Requires="x14">
            <control shapeId="1045543" r:id="rId42" name="Group Box 39">
              <controlPr defaultSize="0" autoFill="0" autoPict="0">
                <anchor moveWithCells="1">
                  <from>
                    <xdr:col>23</xdr:col>
                    <xdr:colOff>0</xdr:colOff>
                    <xdr:row>88</xdr:row>
                    <xdr:rowOff>0</xdr:rowOff>
                  </from>
                  <to>
                    <xdr:col>28</xdr:col>
                    <xdr:colOff>0</xdr:colOff>
                    <xdr:row>89</xdr:row>
                    <xdr:rowOff>142875</xdr:rowOff>
                  </to>
                </anchor>
              </controlPr>
            </control>
          </mc:Choice>
        </mc:AlternateContent>
        <mc:AlternateContent xmlns:mc="http://schemas.openxmlformats.org/markup-compatibility/2006">
          <mc:Choice Requires="x14">
            <control shapeId="1045544" r:id="rId43" name="Option Button 40">
              <controlPr defaultSize="0" autoFill="0" autoLine="0" autoPict="0">
                <anchor moveWithCells="1">
                  <from>
                    <xdr:col>23</xdr:col>
                    <xdr:colOff>114300</xdr:colOff>
                    <xdr:row>88</xdr:row>
                    <xdr:rowOff>38100</xdr:rowOff>
                  </from>
                  <to>
                    <xdr:col>25</xdr:col>
                    <xdr:colOff>0</xdr:colOff>
                    <xdr:row>89</xdr:row>
                    <xdr:rowOff>85725</xdr:rowOff>
                  </to>
                </anchor>
              </controlPr>
            </control>
          </mc:Choice>
        </mc:AlternateContent>
        <mc:AlternateContent xmlns:mc="http://schemas.openxmlformats.org/markup-compatibility/2006">
          <mc:Choice Requires="x14">
            <control shapeId="1045545" r:id="rId44" name="Option Button 41">
              <controlPr defaultSize="0" autoFill="0" autoLine="0" autoPict="0">
                <anchor moveWithCells="1">
                  <from>
                    <xdr:col>25</xdr:col>
                    <xdr:colOff>114300</xdr:colOff>
                    <xdr:row>88</xdr:row>
                    <xdr:rowOff>38100</xdr:rowOff>
                  </from>
                  <to>
                    <xdr:col>27</xdr:col>
                    <xdr:colOff>0</xdr:colOff>
                    <xdr:row>89</xdr:row>
                    <xdr:rowOff>85725</xdr:rowOff>
                  </to>
                </anchor>
              </controlPr>
            </control>
          </mc:Choice>
        </mc:AlternateContent>
        <mc:AlternateContent xmlns:mc="http://schemas.openxmlformats.org/markup-compatibility/2006">
          <mc:Choice Requires="x14">
            <control shapeId="1045546" r:id="rId45" name="Check Box 42">
              <controlPr defaultSize="0" autoFill="0" autoLine="0" autoPict="0">
                <anchor moveWithCells="1">
                  <from>
                    <xdr:col>15</xdr:col>
                    <xdr:colOff>47625</xdr:colOff>
                    <xdr:row>84</xdr:row>
                    <xdr:rowOff>219075</xdr:rowOff>
                  </from>
                  <to>
                    <xdr:col>23</xdr:col>
                    <xdr:colOff>47625</xdr:colOff>
                    <xdr:row>85</xdr:row>
                    <xdr:rowOff>200025</xdr:rowOff>
                  </to>
                </anchor>
              </controlPr>
            </control>
          </mc:Choice>
        </mc:AlternateContent>
        <mc:AlternateContent xmlns:mc="http://schemas.openxmlformats.org/markup-compatibility/2006">
          <mc:Choice Requires="x14">
            <control shapeId="1045547" r:id="rId46" name="Check Box 43">
              <controlPr defaultSize="0" autoFill="0" autoLine="0" autoPict="0">
                <anchor moveWithCells="1">
                  <from>
                    <xdr:col>1</xdr:col>
                    <xdr:colOff>47625</xdr:colOff>
                    <xdr:row>29</xdr:row>
                    <xdr:rowOff>0</xdr:rowOff>
                  </from>
                  <to>
                    <xdr:col>10</xdr:col>
                    <xdr:colOff>0</xdr:colOff>
                    <xdr:row>29</xdr:row>
                    <xdr:rowOff>209550</xdr:rowOff>
                  </to>
                </anchor>
              </controlPr>
            </control>
          </mc:Choice>
        </mc:AlternateContent>
        <mc:AlternateContent xmlns:mc="http://schemas.openxmlformats.org/markup-compatibility/2006">
          <mc:Choice Requires="x14">
            <control shapeId="1045548" r:id="rId47" name="Check Box 44">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045549" r:id="rId48" name="Check Box 45">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045550" r:id="rId49" name="Check Box 46">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045551" r:id="rId50" name="Check Box 47">
              <controlPr defaultSize="0" autoFill="0" autoLine="0" autoPict="0">
                <anchor moveWithCells="1">
                  <from>
                    <xdr:col>1</xdr:col>
                    <xdr:colOff>47625</xdr:colOff>
                    <xdr:row>66</xdr:row>
                    <xdr:rowOff>219075</xdr:rowOff>
                  </from>
                  <to>
                    <xdr:col>10</xdr:col>
                    <xdr:colOff>0</xdr:colOff>
                    <xdr:row>67</xdr:row>
                    <xdr:rowOff>200025</xdr:rowOff>
                  </to>
                </anchor>
              </controlPr>
            </control>
          </mc:Choice>
        </mc:AlternateContent>
        <mc:AlternateContent xmlns:mc="http://schemas.openxmlformats.org/markup-compatibility/2006">
          <mc:Choice Requires="x14">
            <control shapeId="1045552" r:id="rId51" name="Check Box 48">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045553" r:id="rId52" name="Check Box 49">
              <controlPr defaultSize="0" autoFill="0" autoLine="0" autoPict="0">
                <anchor moveWithCells="1">
                  <from>
                    <xdr:col>1</xdr:col>
                    <xdr:colOff>47625</xdr:colOff>
                    <xdr:row>48</xdr:row>
                    <xdr:rowOff>0</xdr:rowOff>
                  </from>
                  <to>
                    <xdr:col>10</xdr:col>
                    <xdr:colOff>0</xdr:colOff>
                    <xdr:row>48</xdr:row>
                    <xdr:rowOff>209550</xdr:rowOff>
                  </to>
                </anchor>
              </controlPr>
            </control>
          </mc:Choice>
        </mc:AlternateContent>
        <mc:AlternateContent xmlns:mc="http://schemas.openxmlformats.org/markup-compatibility/2006">
          <mc:Choice Requires="x14">
            <control shapeId="1045554" r:id="rId53" name="Check Box 50">
              <controlPr defaultSize="0" autoFill="0" autoLine="0" autoPict="0">
                <anchor moveWithCells="1">
                  <from>
                    <xdr:col>15</xdr:col>
                    <xdr:colOff>47625</xdr:colOff>
                    <xdr:row>29</xdr:row>
                    <xdr:rowOff>0</xdr:rowOff>
                  </from>
                  <to>
                    <xdr:col>24</xdr:col>
                    <xdr:colOff>0</xdr:colOff>
                    <xdr:row>29</xdr:row>
                    <xdr:rowOff>209550</xdr:rowOff>
                  </to>
                </anchor>
              </controlPr>
            </control>
          </mc:Choice>
        </mc:AlternateContent>
        <mc:AlternateContent xmlns:mc="http://schemas.openxmlformats.org/markup-compatibility/2006">
          <mc:Choice Requires="x14">
            <control shapeId="1045555" r:id="rId54" name="Check Box 51">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045556" r:id="rId55" name="Check Box 52">
              <controlPr defaultSize="0" autoFill="0" autoLine="0" autoPict="0">
                <anchor moveWithCells="1">
                  <from>
                    <xdr:col>15</xdr:col>
                    <xdr:colOff>47625</xdr:colOff>
                    <xdr:row>48</xdr:row>
                    <xdr:rowOff>0</xdr:rowOff>
                  </from>
                  <to>
                    <xdr:col>24</xdr:col>
                    <xdr:colOff>0</xdr:colOff>
                    <xdr:row>48</xdr:row>
                    <xdr:rowOff>209550</xdr:rowOff>
                  </to>
                </anchor>
              </controlPr>
            </control>
          </mc:Choice>
        </mc:AlternateContent>
        <mc:AlternateContent xmlns:mc="http://schemas.openxmlformats.org/markup-compatibility/2006">
          <mc:Choice Requires="x14">
            <control shapeId="1045557" r:id="rId56" name="Check Box 53">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045558" r:id="rId57" name="Check Box 54">
              <controlPr defaultSize="0" autoFill="0" autoLine="0" autoPict="0">
                <anchor moveWithCells="1">
                  <from>
                    <xdr:col>15</xdr:col>
                    <xdr:colOff>47625</xdr:colOff>
                    <xdr:row>67</xdr:row>
                    <xdr:rowOff>0</xdr:rowOff>
                  </from>
                  <to>
                    <xdr:col>24</xdr:col>
                    <xdr:colOff>0</xdr:colOff>
                    <xdr:row>67</xdr:row>
                    <xdr:rowOff>209550</xdr:rowOff>
                  </to>
                </anchor>
              </controlPr>
            </control>
          </mc:Choice>
        </mc:AlternateContent>
        <mc:AlternateContent xmlns:mc="http://schemas.openxmlformats.org/markup-compatibility/2006">
          <mc:Choice Requires="x14">
            <control shapeId="1045559" r:id="rId58" name="Check Box 55">
              <controlPr defaultSize="0" autoFill="0" autoLine="0" autoPict="0">
                <anchor moveWithCells="1">
                  <from>
                    <xdr:col>1</xdr:col>
                    <xdr:colOff>47625</xdr:colOff>
                    <xdr:row>86</xdr:row>
                    <xdr:rowOff>0</xdr:rowOff>
                  </from>
                  <to>
                    <xdr:col>10</xdr:col>
                    <xdr:colOff>0</xdr:colOff>
                    <xdr:row>86</xdr:row>
                    <xdr:rowOff>209550</xdr:rowOff>
                  </to>
                </anchor>
              </controlPr>
            </control>
          </mc:Choice>
        </mc:AlternateContent>
        <mc:AlternateContent xmlns:mc="http://schemas.openxmlformats.org/markup-compatibility/2006">
          <mc:Choice Requires="x14">
            <control shapeId="1045560" r:id="rId59" name="Check Box 56">
              <controlPr defaultSize="0" autoFill="0" autoLine="0" autoPict="0">
                <anchor moveWithCells="1">
                  <from>
                    <xdr:col>15</xdr:col>
                    <xdr:colOff>47625</xdr:colOff>
                    <xdr:row>86</xdr:row>
                    <xdr:rowOff>0</xdr:rowOff>
                  </from>
                  <to>
                    <xdr:col>24</xdr:col>
                    <xdr:colOff>0</xdr:colOff>
                    <xdr:row>86</xdr:row>
                    <xdr:rowOff>209550</xdr:rowOff>
                  </to>
                </anchor>
              </controlPr>
            </control>
          </mc:Choice>
        </mc:AlternateContent>
        <mc:AlternateContent xmlns:mc="http://schemas.openxmlformats.org/markup-compatibility/2006">
          <mc:Choice Requires="x14">
            <control shapeId="1045561" r:id="rId60" name="Check Box 57">
              <controlPr defaultSize="0" autoFill="0" autoLine="0" autoPict="0">
                <anchor moveWithCells="1">
                  <from>
                    <xdr:col>1</xdr:col>
                    <xdr:colOff>47625</xdr:colOff>
                    <xdr:row>29</xdr:row>
                    <xdr:rowOff>209550</xdr:rowOff>
                  </from>
                  <to>
                    <xdr:col>10</xdr:col>
                    <xdr:colOff>0</xdr:colOff>
                    <xdr:row>31</xdr:row>
                    <xdr:rowOff>0</xdr:rowOff>
                  </to>
                </anchor>
              </controlPr>
            </control>
          </mc:Choice>
        </mc:AlternateContent>
        <mc:AlternateContent xmlns:mc="http://schemas.openxmlformats.org/markup-compatibility/2006">
          <mc:Choice Requires="x14">
            <control shapeId="1045562" r:id="rId61" name="Check Box 58">
              <controlPr defaultSize="0" autoFill="0" autoLine="0" autoPict="0">
                <anchor moveWithCells="1">
                  <from>
                    <xdr:col>15</xdr:col>
                    <xdr:colOff>47625</xdr:colOff>
                    <xdr:row>29</xdr:row>
                    <xdr:rowOff>200025</xdr:rowOff>
                  </from>
                  <to>
                    <xdr:col>24</xdr:col>
                    <xdr:colOff>0</xdr:colOff>
                    <xdr:row>30</xdr:row>
                    <xdr:rowOff>219075</xdr:rowOff>
                  </to>
                </anchor>
              </controlPr>
            </control>
          </mc:Choice>
        </mc:AlternateContent>
        <mc:AlternateContent xmlns:mc="http://schemas.openxmlformats.org/markup-compatibility/2006">
          <mc:Choice Requires="x14">
            <control shapeId="1045563" r:id="rId62" name="Check Box 59">
              <controlPr defaultSize="0" autoFill="0" autoLine="0" autoPict="0">
                <anchor moveWithCells="1">
                  <from>
                    <xdr:col>1</xdr:col>
                    <xdr:colOff>47625</xdr:colOff>
                    <xdr:row>48</xdr:row>
                    <xdr:rowOff>209550</xdr:rowOff>
                  </from>
                  <to>
                    <xdr:col>10</xdr:col>
                    <xdr:colOff>0</xdr:colOff>
                    <xdr:row>50</xdr:row>
                    <xdr:rowOff>0</xdr:rowOff>
                  </to>
                </anchor>
              </controlPr>
            </control>
          </mc:Choice>
        </mc:AlternateContent>
        <mc:AlternateContent xmlns:mc="http://schemas.openxmlformats.org/markup-compatibility/2006">
          <mc:Choice Requires="x14">
            <control shapeId="1045564" r:id="rId63" name="Check Box 60">
              <controlPr defaultSize="0" autoFill="0" autoLine="0" autoPict="0">
                <anchor moveWithCells="1">
                  <from>
                    <xdr:col>15</xdr:col>
                    <xdr:colOff>47625</xdr:colOff>
                    <xdr:row>48</xdr:row>
                    <xdr:rowOff>200025</xdr:rowOff>
                  </from>
                  <to>
                    <xdr:col>24</xdr:col>
                    <xdr:colOff>0</xdr:colOff>
                    <xdr:row>49</xdr:row>
                    <xdr:rowOff>219075</xdr:rowOff>
                  </to>
                </anchor>
              </controlPr>
            </control>
          </mc:Choice>
        </mc:AlternateContent>
        <mc:AlternateContent xmlns:mc="http://schemas.openxmlformats.org/markup-compatibility/2006">
          <mc:Choice Requires="x14">
            <control shapeId="1045565" r:id="rId64" name="Check Box 61">
              <controlPr defaultSize="0" autoFill="0" autoLine="0" autoPict="0">
                <anchor moveWithCells="1">
                  <from>
                    <xdr:col>1</xdr:col>
                    <xdr:colOff>47625</xdr:colOff>
                    <xdr:row>67</xdr:row>
                    <xdr:rowOff>209550</xdr:rowOff>
                  </from>
                  <to>
                    <xdr:col>10</xdr:col>
                    <xdr:colOff>0</xdr:colOff>
                    <xdr:row>69</xdr:row>
                    <xdr:rowOff>0</xdr:rowOff>
                  </to>
                </anchor>
              </controlPr>
            </control>
          </mc:Choice>
        </mc:AlternateContent>
        <mc:AlternateContent xmlns:mc="http://schemas.openxmlformats.org/markup-compatibility/2006">
          <mc:Choice Requires="x14">
            <control shapeId="1045566" r:id="rId65" name="Check Box 62">
              <controlPr defaultSize="0" autoFill="0" autoLine="0" autoPict="0">
                <anchor moveWithCells="1">
                  <from>
                    <xdr:col>15</xdr:col>
                    <xdr:colOff>47625</xdr:colOff>
                    <xdr:row>67</xdr:row>
                    <xdr:rowOff>200025</xdr:rowOff>
                  </from>
                  <to>
                    <xdr:col>24</xdr:col>
                    <xdr:colOff>0</xdr:colOff>
                    <xdr:row>68</xdr:row>
                    <xdr:rowOff>219075</xdr:rowOff>
                  </to>
                </anchor>
              </controlPr>
            </control>
          </mc:Choice>
        </mc:AlternateContent>
        <mc:AlternateContent xmlns:mc="http://schemas.openxmlformats.org/markup-compatibility/2006">
          <mc:Choice Requires="x14">
            <control shapeId="1045567" r:id="rId66" name="Check Box 63">
              <controlPr defaultSize="0" autoFill="0" autoLine="0" autoPict="0">
                <anchor moveWithCells="1">
                  <from>
                    <xdr:col>1</xdr:col>
                    <xdr:colOff>47625</xdr:colOff>
                    <xdr:row>86</xdr:row>
                    <xdr:rowOff>209550</xdr:rowOff>
                  </from>
                  <to>
                    <xdr:col>10</xdr:col>
                    <xdr:colOff>0</xdr:colOff>
                    <xdr:row>88</xdr:row>
                    <xdr:rowOff>0</xdr:rowOff>
                  </to>
                </anchor>
              </controlPr>
            </control>
          </mc:Choice>
        </mc:AlternateContent>
        <mc:AlternateContent xmlns:mc="http://schemas.openxmlformats.org/markup-compatibility/2006">
          <mc:Choice Requires="x14">
            <control shapeId="1045568" r:id="rId67" name="Check Box 64">
              <controlPr defaultSize="0" autoFill="0" autoLine="0" autoPict="0">
                <anchor moveWithCells="1">
                  <from>
                    <xdr:col>15</xdr:col>
                    <xdr:colOff>47625</xdr:colOff>
                    <xdr:row>86</xdr:row>
                    <xdr:rowOff>200025</xdr:rowOff>
                  </from>
                  <to>
                    <xdr:col>24</xdr:col>
                    <xdr:colOff>0</xdr:colOff>
                    <xdr:row>87</xdr:row>
                    <xdr:rowOff>219075</xdr:rowOff>
                  </to>
                </anchor>
              </controlPr>
            </control>
          </mc:Choice>
        </mc:AlternateContent>
        <mc:AlternateContent xmlns:mc="http://schemas.openxmlformats.org/markup-compatibility/2006">
          <mc:Choice Requires="x14">
            <control shapeId="1045569" r:id="rId68" name="Group Box 65">
              <controlPr defaultSize="0" autoFill="0" autoPict="0">
                <anchor moveWithCells="1">
                  <from>
                    <xdr:col>20</xdr:col>
                    <xdr:colOff>9525</xdr:colOff>
                    <xdr:row>34</xdr:row>
                    <xdr:rowOff>142875</xdr:rowOff>
                  </from>
                  <to>
                    <xdr:col>27</xdr:col>
                    <xdr:colOff>257175</xdr:colOff>
                    <xdr:row>35</xdr:row>
                    <xdr:rowOff>285750</xdr:rowOff>
                  </to>
                </anchor>
              </controlPr>
            </control>
          </mc:Choice>
        </mc:AlternateContent>
        <mc:AlternateContent xmlns:mc="http://schemas.openxmlformats.org/markup-compatibility/2006">
          <mc:Choice Requires="x14">
            <control shapeId="1045570" r:id="rId69" name="Option Button 66">
              <controlPr defaultSize="0" autoFill="0" autoLine="0" autoPict="0">
                <anchor moveWithCells="1">
                  <from>
                    <xdr:col>20</xdr:col>
                    <xdr:colOff>47625</xdr:colOff>
                    <xdr:row>35</xdr:row>
                    <xdr:rowOff>28575</xdr:rowOff>
                  </from>
                  <to>
                    <xdr:col>23</xdr:col>
                    <xdr:colOff>28575</xdr:colOff>
                    <xdr:row>35</xdr:row>
                    <xdr:rowOff>276225</xdr:rowOff>
                  </to>
                </anchor>
              </controlPr>
            </control>
          </mc:Choice>
        </mc:AlternateContent>
        <mc:AlternateContent xmlns:mc="http://schemas.openxmlformats.org/markup-compatibility/2006">
          <mc:Choice Requires="x14">
            <control shapeId="1045571" r:id="rId70" name="Option Button 67">
              <controlPr defaultSize="0" autoFill="0" autoLine="0" autoPict="0">
                <anchor moveWithCells="1">
                  <from>
                    <xdr:col>24</xdr:col>
                    <xdr:colOff>38100</xdr:colOff>
                    <xdr:row>35</xdr:row>
                    <xdr:rowOff>38100</xdr:rowOff>
                  </from>
                  <to>
                    <xdr:col>27</xdr:col>
                    <xdr:colOff>19050</xdr:colOff>
                    <xdr:row>35</xdr:row>
                    <xdr:rowOff>285750</xdr:rowOff>
                  </to>
                </anchor>
              </controlPr>
            </control>
          </mc:Choice>
        </mc:AlternateContent>
        <mc:AlternateContent xmlns:mc="http://schemas.openxmlformats.org/markup-compatibility/2006">
          <mc:Choice Requires="x14">
            <control shapeId="1045572" r:id="rId71" name="Group Box 68">
              <controlPr defaultSize="0" autoFill="0" autoPict="0">
                <anchor moveWithCells="1">
                  <from>
                    <xdr:col>19</xdr:col>
                    <xdr:colOff>266700</xdr:colOff>
                    <xdr:row>54</xdr:row>
                    <xdr:rowOff>0</xdr:rowOff>
                  </from>
                  <to>
                    <xdr:col>27</xdr:col>
                    <xdr:colOff>247650</xdr:colOff>
                    <xdr:row>54</xdr:row>
                    <xdr:rowOff>295275</xdr:rowOff>
                  </to>
                </anchor>
              </controlPr>
            </control>
          </mc:Choice>
        </mc:AlternateContent>
        <mc:AlternateContent xmlns:mc="http://schemas.openxmlformats.org/markup-compatibility/2006">
          <mc:Choice Requires="x14">
            <control shapeId="1045573" r:id="rId72" name="Option Button 69">
              <controlPr defaultSize="0" autoFill="0" autoLine="0" autoPict="0">
                <anchor moveWithCells="1">
                  <from>
                    <xdr:col>20</xdr:col>
                    <xdr:colOff>47625</xdr:colOff>
                    <xdr:row>54</xdr:row>
                    <xdr:rowOff>28575</xdr:rowOff>
                  </from>
                  <to>
                    <xdr:col>23</xdr:col>
                    <xdr:colOff>104775</xdr:colOff>
                    <xdr:row>54</xdr:row>
                    <xdr:rowOff>276225</xdr:rowOff>
                  </to>
                </anchor>
              </controlPr>
            </control>
          </mc:Choice>
        </mc:AlternateContent>
        <mc:AlternateContent xmlns:mc="http://schemas.openxmlformats.org/markup-compatibility/2006">
          <mc:Choice Requires="x14">
            <control shapeId="1045574" r:id="rId73" name="Option Button 70">
              <controlPr defaultSize="0" autoFill="0" autoLine="0" autoPict="0">
                <anchor moveWithCells="1">
                  <from>
                    <xdr:col>24</xdr:col>
                    <xdr:colOff>28575</xdr:colOff>
                    <xdr:row>54</xdr:row>
                    <xdr:rowOff>28575</xdr:rowOff>
                  </from>
                  <to>
                    <xdr:col>27</xdr:col>
                    <xdr:colOff>85725</xdr:colOff>
                    <xdr:row>54</xdr:row>
                    <xdr:rowOff>276225</xdr:rowOff>
                  </to>
                </anchor>
              </controlPr>
            </control>
          </mc:Choice>
        </mc:AlternateContent>
        <mc:AlternateContent xmlns:mc="http://schemas.openxmlformats.org/markup-compatibility/2006">
          <mc:Choice Requires="x14">
            <control shapeId="1045575" r:id="rId74" name="Group Box 71">
              <controlPr defaultSize="0" autoFill="0" autoPict="0">
                <anchor moveWithCells="1">
                  <from>
                    <xdr:col>20</xdr:col>
                    <xdr:colOff>9525</xdr:colOff>
                    <xdr:row>73</xdr:row>
                    <xdr:rowOff>9525</xdr:rowOff>
                  </from>
                  <to>
                    <xdr:col>27</xdr:col>
                    <xdr:colOff>257175</xdr:colOff>
                    <xdr:row>73</xdr:row>
                    <xdr:rowOff>295275</xdr:rowOff>
                  </to>
                </anchor>
              </controlPr>
            </control>
          </mc:Choice>
        </mc:AlternateContent>
        <mc:AlternateContent xmlns:mc="http://schemas.openxmlformats.org/markup-compatibility/2006">
          <mc:Choice Requires="x14">
            <control shapeId="1045576" r:id="rId75" name="Option Button 72">
              <controlPr defaultSize="0" autoFill="0" autoLine="0" autoPict="0">
                <anchor moveWithCells="1">
                  <from>
                    <xdr:col>20</xdr:col>
                    <xdr:colOff>47625</xdr:colOff>
                    <xdr:row>73</xdr:row>
                    <xdr:rowOff>38100</xdr:rowOff>
                  </from>
                  <to>
                    <xdr:col>23</xdr:col>
                    <xdr:colOff>85725</xdr:colOff>
                    <xdr:row>73</xdr:row>
                    <xdr:rowOff>276225</xdr:rowOff>
                  </to>
                </anchor>
              </controlPr>
            </control>
          </mc:Choice>
        </mc:AlternateContent>
        <mc:AlternateContent xmlns:mc="http://schemas.openxmlformats.org/markup-compatibility/2006">
          <mc:Choice Requires="x14">
            <control shapeId="1045577" r:id="rId76" name="Option Button 73">
              <controlPr defaultSize="0" autoFill="0" autoLine="0" autoPict="0">
                <anchor moveWithCells="1">
                  <from>
                    <xdr:col>24</xdr:col>
                    <xdr:colOff>28575</xdr:colOff>
                    <xdr:row>73</xdr:row>
                    <xdr:rowOff>38100</xdr:rowOff>
                  </from>
                  <to>
                    <xdr:col>27</xdr:col>
                    <xdr:colOff>66675</xdr:colOff>
                    <xdr:row>73</xdr:row>
                    <xdr:rowOff>276225</xdr:rowOff>
                  </to>
                </anchor>
              </controlPr>
            </control>
          </mc:Choice>
        </mc:AlternateContent>
        <mc:AlternateContent xmlns:mc="http://schemas.openxmlformats.org/markup-compatibility/2006">
          <mc:Choice Requires="x14">
            <control shapeId="1045578" r:id="rId77" name="Group Box 74">
              <controlPr defaultSize="0" autoFill="0" autoPict="0">
                <anchor moveWithCells="1">
                  <from>
                    <xdr:col>20</xdr:col>
                    <xdr:colOff>9525</xdr:colOff>
                    <xdr:row>91</xdr:row>
                    <xdr:rowOff>142875</xdr:rowOff>
                  </from>
                  <to>
                    <xdr:col>27</xdr:col>
                    <xdr:colOff>247650</xdr:colOff>
                    <xdr:row>92</xdr:row>
                    <xdr:rowOff>295275</xdr:rowOff>
                  </to>
                </anchor>
              </controlPr>
            </control>
          </mc:Choice>
        </mc:AlternateContent>
        <mc:AlternateContent xmlns:mc="http://schemas.openxmlformats.org/markup-compatibility/2006">
          <mc:Choice Requires="x14">
            <control shapeId="1045579" r:id="rId78" name="Option Button 75">
              <controlPr defaultSize="0" autoFill="0" autoLine="0" autoPict="0">
                <anchor moveWithCells="1">
                  <from>
                    <xdr:col>20</xdr:col>
                    <xdr:colOff>57150</xdr:colOff>
                    <xdr:row>92</xdr:row>
                    <xdr:rowOff>38100</xdr:rowOff>
                  </from>
                  <to>
                    <xdr:col>23</xdr:col>
                    <xdr:colOff>95250</xdr:colOff>
                    <xdr:row>92</xdr:row>
                    <xdr:rowOff>276225</xdr:rowOff>
                  </to>
                </anchor>
              </controlPr>
            </control>
          </mc:Choice>
        </mc:AlternateContent>
        <mc:AlternateContent xmlns:mc="http://schemas.openxmlformats.org/markup-compatibility/2006">
          <mc:Choice Requires="x14">
            <control shapeId="1045580" r:id="rId79" name="Option Button 76">
              <controlPr defaultSize="0" autoFill="0" autoLine="0" autoPict="0">
                <anchor moveWithCells="1">
                  <from>
                    <xdr:col>24</xdr:col>
                    <xdr:colOff>38100</xdr:colOff>
                    <xdr:row>92</xdr:row>
                    <xdr:rowOff>38100</xdr:rowOff>
                  </from>
                  <to>
                    <xdr:col>27</xdr:col>
                    <xdr:colOff>76200</xdr:colOff>
                    <xdr:row>92</xdr:row>
                    <xdr:rowOff>276225</xdr:rowOff>
                  </to>
                </anchor>
              </controlPr>
            </control>
          </mc:Choice>
        </mc:AlternateContent>
        <mc:AlternateContent xmlns:mc="http://schemas.openxmlformats.org/markup-compatibility/2006">
          <mc:Choice Requires="x14">
            <control shapeId="1045581" r:id="rId80" name="Option Button 77">
              <controlPr defaultSize="0" autoFill="0" autoLine="0" autoPict="0">
                <anchor moveWithCells="1">
                  <from>
                    <xdr:col>9</xdr:col>
                    <xdr:colOff>57150</xdr:colOff>
                    <xdr:row>73</xdr:row>
                    <xdr:rowOff>38100</xdr:rowOff>
                  </from>
                  <to>
                    <xdr:col>12</xdr:col>
                    <xdr:colOff>104775</xdr:colOff>
                    <xdr:row>73</xdr:row>
                    <xdr:rowOff>285750</xdr:rowOff>
                  </to>
                </anchor>
              </controlPr>
            </control>
          </mc:Choice>
        </mc:AlternateContent>
        <mc:AlternateContent xmlns:mc="http://schemas.openxmlformats.org/markup-compatibility/2006">
          <mc:Choice Requires="x14">
            <control shapeId="1045582" r:id="rId81" name="Option Button 78">
              <controlPr defaultSize="0" autoFill="0" autoLine="0" autoPict="0">
                <anchor moveWithCells="1">
                  <from>
                    <xdr:col>13</xdr:col>
                    <xdr:colOff>28575</xdr:colOff>
                    <xdr:row>73</xdr:row>
                    <xdr:rowOff>28575</xdr:rowOff>
                  </from>
                  <to>
                    <xdr:col>15</xdr:col>
                    <xdr:colOff>104775</xdr:colOff>
                    <xdr:row>73</xdr:row>
                    <xdr:rowOff>276225</xdr:rowOff>
                  </to>
                </anchor>
              </controlPr>
            </control>
          </mc:Choice>
        </mc:AlternateContent>
        <mc:AlternateContent xmlns:mc="http://schemas.openxmlformats.org/markup-compatibility/2006">
          <mc:Choice Requires="x14">
            <control shapeId="1045583" r:id="rId82" name="Group Box 79">
              <controlPr defaultSize="0" autoFill="0" autoPict="0">
                <anchor moveWithCells="1">
                  <from>
                    <xdr:col>8</xdr:col>
                    <xdr:colOff>266700</xdr:colOff>
                    <xdr:row>73</xdr:row>
                    <xdr:rowOff>0</xdr:rowOff>
                  </from>
                  <to>
                    <xdr:col>15</xdr:col>
                    <xdr:colOff>266700</xdr:colOff>
                    <xdr:row>73</xdr:row>
                    <xdr:rowOff>304800</xdr:rowOff>
                  </to>
                </anchor>
              </controlPr>
            </control>
          </mc:Choice>
        </mc:AlternateContent>
        <mc:AlternateContent xmlns:mc="http://schemas.openxmlformats.org/markup-compatibility/2006">
          <mc:Choice Requires="x14">
            <control shapeId="1045584" r:id="rId83" name="Option Button 80">
              <controlPr defaultSize="0" autoFill="0" autoLine="0" autoPict="0">
                <anchor moveWithCells="1">
                  <from>
                    <xdr:col>9</xdr:col>
                    <xdr:colOff>38100</xdr:colOff>
                    <xdr:row>92</xdr:row>
                    <xdr:rowOff>47625</xdr:rowOff>
                  </from>
                  <to>
                    <xdr:col>12</xdr:col>
                    <xdr:colOff>85725</xdr:colOff>
                    <xdr:row>92</xdr:row>
                    <xdr:rowOff>285750</xdr:rowOff>
                  </to>
                </anchor>
              </controlPr>
            </control>
          </mc:Choice>
        </mc:AlternateContent>
        <mc:AlternateContent xmlns:mc="http://schemas.openxmlformats.org/markup-compatibility/2006">
          <mc:Choice Requires="x14">
            <control shapeId="1045585" r:id="rId84" name="Option Button 81">
              <controlPr defaultSize="0" autoFill="0" autoLine="0" autoPict="0">
                <anchor moveWithCells="1">
                  <from>
                    <xdr:col>13</xdr:col>
                    <xdr:colOff>38100</xdr:colOff>
                    <xdr:row>92</xdr:row>
                    <xdr:rowOff>38100</xdr:rowOff>
                  </from>
                  <to>
                    <xdr:col>15</xdr:col>
                    <xdr:colOff>133350</xdr:colOff>
                    <xdr:row>92</xdr:row>
                    <xdr:rowOff>285750</xdr:rowOff>
                  </to>
                </anchor>
              </controlPr>
            </control>
          </mc:Choice>
        </mc:AlternateContent>
        <mc:AlternateContent xmlns:mc="http://schemas.openxmlformats.org/markup-compatibility/2006">
          <mc:Choice Requires="x14">
            <control shapeId="1045586" r:id="rId85" name="Group Box 82">
              <controlPr defaultSize="0" autoFill="0" autoPict="0">
                <anchor moveWithCells="1">
                  <from>
                    <xdr:col>9</xdr:col>
                    <xdr:colOff>9525</xdr:colOff>
                    <xdr:row>92</xdr:row>
                    <xdr:rowOff>0</xdr:rowOff>
                  </from>
                  <to>
                    <xdr:col>15</xdr:col>
                    <xdr:colOff>266700</xdr:colOff>
                    <xdr:row>92</xdr:row>
                    <xdr:rowOff>333375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D9CA3-33FC-4DAC-BF9D-85681668B27A}">
  <sheetPr>
    <tabColor rgb="FF4BACC6"/>
  </sheetPr>
  <dimension ref="A1:AN140"/>
  <sheetViews>
    <sheetView showGridLines="0" view="pageBreakPreview" zoomScaleNormal="100" zoomScaleSheetLayoutView="100" workbookViewId="0">
      <selection activeCell="T2" sqref="T2:AB5"/>
    </sheetView>
  </sheetViews>
  <sheetFormatPr defaultColWidth="3.25" defaultRowHeight="15" customHeight="1"/>
  <cols>
    <col min="1" max="29" width="3.625" style="930" customWidth="1"/>
    <col min="30" max="30" width="6.125" style="929" bestFit="1" customWidth="1"/>
    <col min="31" max="31" width="5.625" style="929" bestFit="1" customWidth="1"/>
    <col min="32" max="32" width="6.125" style="929" bestFit="1" customWidth="1"/>
    <col min="33" max="38" width="3.25" style="929"/>
    <col min="39" max="39" width="3.25" style="930"/>
    <col min="40" max="40" width="6.125" style="930" bestFit="1" customWidth="1"/>
    <col min="41" max="16384" width="3.25" style="930"/>
  </cols>
  <sheetData>
    <row r="1" spans="1:38" s="929" customFormat="1"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c r="AC1" s="930"/>
    </row>
    <row r="2" spans="1:38" s="929" customFormat="1"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c r="AC2" s="930"/>
    </row>
    <row r="3" spans="1:38" s="929" customFormat="1"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c r="AC3" s="930"/>
    </row>
    <row r="4" spans="1:38" s="929" customFormat="1"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c r="AC4" s="930"/>
    </row>
    <row r="5" spans="1:38" s="929" customFormat="1"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c r="AC5" s="930"/>
    </row>
    <row r="6" spans="1:38" s="990" customFormat="1" ht="6.2" customHeight="1">
      <c r="A6" s="992"/>
      <c r="B6" s="992"/>
      <c r="C6" s="992"/>
      <c r="D6" s="992"/>
      <c r="E6" s="992"/>
      <c r="F6" s="992"/>
      <c r="G6" s="992"/>
      <c r="H6" s="992"/>
      <c r="I6" s="992"/>
      <c r="J6" s="991"/>
      <c r="K6" s="991"/>
      <c r="L6" s="991"/>
      <c r="M6" s="991"/>
      <c r="N6" s="991"/>
      <c r="O6" s="991"/>
      <c r="P6" s="991"/>
      <c r="Q6" s="991"/>
      <c r="R6" s="991"/>
      <c r="S6" s="1623"/>
      <c r="T6" s="1623"/>
      <c r="U6" s="1623"/>
      <c r="V6" s="1623"/>
      <c r="W6" s="1623"/>
      <c r="X6" s="1623"/>
      <c r="Y6" s="1623"/>
      <c r="Z6" s="1623"/>
      <c r="AA6" s="1623"/>
      <c r="AB6" s="1623"/>
    </row>
    <row r="7" spans="1:38"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38" s="929" customFormat="1" ht="9" customHeight="1">
      <c r="A8" s="927"/>
      <c r="B8" s="927"/>
      <c r="C8" s="927"/>
      <c r="D8" s="927"/>
      <c r="E8" s="927"/>
      <c r="F8" s="927"/>
      <c r="G8" s="927"/>
      <c r="H8" s="927"/>
      <c r="I8" s="927"/>
      <c r="J8" s="1624" t="str">
        <f>'02_User(Common)(Multi)'!$J$8:$AB$8</f>
        <v/>
      </c>
      <c r="K8" s="1624"/>
      <c r="L8" s="1624"/>
      <c r="M8" s="1624"/>
      <c r="N8" s="1624"/>
      <c r="O8" s="1624"/>
      <c r="P8" s="1624"/>
      <c r="Q8" s="1624"/>
      <c r="R8" s="1624"/>
      <c r="S8" s="1624"/>
      <c r="T8" s="1624"/>
      <c r="U8" s="1624"/>
      <c r="V8" s="1624"/>
      <c r="W8" s="1624"/>
      <c r="X8" s="1624"/>
      <c r="Y8" s="1624"/>
      <c r="Z8" s="1624"/>
      <c r="AA8" s="1624"/>
      <c r="AB8" s="1624"/>
      <c r="AC8" s="930"/>
    </row>
    <row r="9" spans="1:38" s="929" customFormat="1" ht="9" customHeight="1">
      <c r="A9" s="927"/>
      <c r="B9" s="927"/>
      <c r="C9" s="927"/>
      <c r="D9" s="927"/>
      <c r="E9" s="927"/>
      <c r="F9" s="927"/>
      <c r="G9" s="927"/>
      <c r="H9" s="927"/>
      <c r="I9" s="927"/>
      <c r="J9" s="1624" t="str">
        <f>'02_User(Common)(Multi)'!$J$9:$AB$9</f>
        <v/>
      </c>
      <c r="K9" s="1624"/>
      <c r="L9" s="1624"/>
      <c r="M9" s="1624"/>
      <c r="N9" s="1624"/>
      <c r="O9" s="1624"/>
      <c r="P9" s="1624"/>
      <c r="Q9" s="1624"/>
      <c r="R9" s="1624"/>
      <c r="S9" s="1624"/>
      <c r="T9" s="1624"/>
      <c r="U9" s="1624"/>
      <c r="V9" s="1624"/>
      <c r="W9" s="1624"/>
      <c r="X9" s="1624"/>
      <c r="Y9" s="1624"/>
      <c r="Z9" s="1624"/>
      <c r="AA9" s="1624"/>
      <c r="AB9" s="1624"/>
      <c r="AC9" s="930"/>
    </row>
    <row r="10" spans="1:38" s="929" customFormat="1" ht="10.5" customHeight="1">
      <c r="A10" s="1625" t="s">
        <v>462</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930"/>
    </row>
    <row r="11" spans="1:38" s="929" customFormat="1"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c r="AC11" s="930"/>
    </row>
    <row r="12" spans="1:38" s="929" customFormat="1" ht="4.5" customHeight="1">
      <c r="A12" s="968"/>
      <c r="B12" s="968"/>
      <c r="C12" s="968"/>
      <c r="D12" s="968"/>
      <c r="E12" s="968"/>
      <c r="F12" s="968"/>
      <c r="G12" s="968"/>
      <c r="H12" s="968"/>
      <c r="I12" s="968"/>
      <c r="J12" s="928"/>
      <c r="K12" s="928"/>
      <c r="L12" s="928"/>
      <c r="M12" s="928"/>
      <c r="N12" s="928"/>
      <c r="O12" s="928"/>
      <c r="P12" s="928"/>
      <c r="Q12" s="928"/>
      <c r="R12" s="928"/>
      <c r="S12" s="928"/>
      <c r="T12" s="967"/>
      <c r="U12" s="967"/>
      <c r="V12" s="967"/>
      <c r="W12" s="967"/>
      <c r="X12" s="967"/>
      <c r="Y12" s="967"/>
      <c r="Z12" s="967"/>
      <c r="AA12" s="928"/>
      <c r="AB12" s="928"/>
      <c r="AC12" s="930"/>
    </row>
    <row r="13" spans="1:38" s="929" customFormat="1" ht="24" customHeight="1">
      <c r="A13" s="1470" t="s">
        <v>62</v>
      </c>
      <c r="B13" s="944" t="s">
        <v>494</v>
      </c>
      <c r="C13" s="1060"/>
      <c r="D13" s="1060"/>
      <c r="E13" s="1060"/>
      <c r="F13" s="1060"/>
      <c r="G13" s="1060"/>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930"/>
    </row>
    <row r="14" spans="1:38" s="929" customFormat="1" ht="3.75" customHeight="1">
      <c r="A14" s="1458"/>
      <c r="B14" s="945"/>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930"/>
    </row>
    <row r="15" spans="1:38" s="929" customFormat="1" ht="18" customHeight="1">
      <c r="A15" s="2036">
        <v>5</v>
      </c>
      <c r="B15" s="1496" t="s">
        <v>158</v>
      </c>
      <c r="C15" s="1403"/>
      <c r="D15" s="1403"/>
      <c r="E15" s="1403"/>
      <c r="F15" s="1403"/>
      <c r="G15" s="1403"/>
      <c r="H15" s="1403"/>
      <c r="I15" s="1403"/>
      <c r="J15" s="1404"/>
      <c r="K15" s="1405"/>
      <c r="L15" s="1406"/>
      <c r="M15" s="1406"/>
      <c r="N15" s="1406"/>
      <c r="O15" s="1406"/>
      <c r="P15" s="1406"/>
      <c r="Q15" s="1407">
        <v>0</v>
      </c>
      <c r="R15" s="1407">
        <v>0</v>
      </c>
      <c r="S15" s="1407" t="b">
        <v>0</v>
      </c>
      <c r="T15" s="1407" t="b">
        <v>0</v>
      </c>
      <c r="U15" s="1411" t="b">
        <v>0</v>
      </c>
      <c r="V15" s="1497" t="b">
        <v>0</v>
      </c>
      <c r="W15" s="1407" t="b">
        <v>0</v>
      </c>
      <c r="X15" s="1407" t="b">
        <v>0</v>
      </c>
      <c r="Y15" s="1407" t="b">
        <v>0</v>
      </c>
      <c r="Z15" s="1407" t="b">
        <v>0</v>
      </c>
      <c r="AA15" s="1407" t="b">
        <v>0</v>
      </c>
      <c r="AB15" s="1409" t="b">
        <v>0</v>
      </c>
      <c r="AC15" s="930"/>
    </row>
    <row r="16" spans="1:38" s="929" customFormat="1" ht="18" customHeight="1">
      <c r="A16" s="2037"/>
      <c r="B16" s="1182"/>
      <c r="C16" s="2020" t="s">
        <v>468</v>
      </c>
      <c r="D16" s="2020"/>
      <c r="E16" s="2020"/>
      <c r="F16" s="2020"/>
      <c r="G16" s="2020"/>
      <c r="H16" s="2020"/>
      <c r="I16" s="2020"/>
      <c r="J16" s="930"/>
      <c r="K16" s="1069"/>
      <c r="L16" s="1610" t="s">
        <v>1434</v>
      </c>
      <c r="M16" s="2021"/>
      <c r="N16" s="2021"/>
      <c r="O16" s="2021"/>
      <c r="P16" s="927"/>
      <c r="Q16" s="927" t="s">
        <v>495</v>
      </c>
      <c r="R16" s="927"/>
      <c r="S16" s="927"/>
      <c r="T16" s="927"/>
      <c r="U16" s="927"/>
      <c r="V16" s="927"/>
      <c r="W16" s="927"/>
      <c r="X16" s="927"/>
      <c r="Y16" s="2021" t="s">
        <v>1457</v>
      </c>
      <c r="Z16" s="2021"/>
      <c r="AA16" s="2021"/>
      <c r="AB16" s="2022"/>
      <c r="AC16" s="930"/>
      <c r="AD16" s="958"/>
      <c r="AE16" s="958"/>
      <c r="AF16" s="958"/>
      <c r="AG16" s="958"/>
      <c r="AH16" s="958"/>
      <c r="AI16" s="958"/>
      <c r="AJ16" s="958"/>
      <c r="AK16" s="958"/>
      <c r="AL16" s="958"/>
    </row>
    <row r="17" spans="1:40" s="929" customFormat="1" ht="18" customHeight="1">
      <c r="A17" s="2037"/>
      <c r="B17" s="1182"/>
      <c r="C17" s="2020" t="s">
        <v>470</v>
      </c>
      <c r="D17" s="2020"/>
      <c r="E17" s="2020"/>
      <c r="F17" s="2020"/>
      <c r="G17" s="2020"/>
      <c r="H17" s="2020"/>
      <c r="I17" s="2020"/>
      <c r="J17" s="930"/>
      <c r="K17" s="1458"/>
      <c r="L17" s="2021" t="s">
        <v>1426</v>
      </c>
      <c r="M17" s="2021"/>
      <c r="N17" s="2021"/>
      <c r="O17" s="2021"/>
      <c r="P17" s="1453"/>
      <c r="Q17" s="927" t="s">
        <v>496</v>
      </c>
      <c r="R17" s="927"/>
      <c r="S17" s="927"/>
      <c r="T17" s="927"/>
      <c r="U17" s="927"/>
      <c r="V17" s="927"/>
      <c r="W17" s="927"/>
      <c r="X17" s="927"/>
      <c r="Y17" s="2021" t="s">
        <v>1458</v>
      </c>
      <c r="Z17" s="2021"/>
      <c r="AA17" s="2021"/>
      <c r="AB17" s="2022"/>
      <c r="AC17" s="930"/>
    </row>
    <row r="18" spans="1:40" s="929" customFormat="1" ht="18" customHeight="1">
      <c r="A18" s="2037"/>
      <c r="B18" s="1182"/>
      <c r="C18" s="2020" t="s">
        <v>472</v>
      </c>
      <c r="D18" s="2020"/>
      <c r="E18" s="2020"/>
      <c r="F18" s="2020"/>
      <c r="G18" s="2020"/>
      <c r="H18" s="2020"/>
      <c r="I18" s="2020"/>
      <c r="J18" s="2020"/>
      <c r="K18" s="2020"/>
      <c r="L18" s="2021" t="s">
        <v>1427</v>
      </c>
      <c r="M18" s="2021"/>
      <c r="N18" s="2021"/>
      <c r="O18" s="2021"/>
      <c r="P18" s="927"/>
      <c r="Q18" s="927" t="s">
        <v>497</v>
      </c>
      <c r="R18" s="927"/>
      <c r="S18" s="927"/>
      <c r="T18" s="927"/>
      <c r="U18" s="927"/>
      <c r="V18" s="927"/>
      <c r="W18" s="927"/>
      <c r="X18" s="927"/>
      <c r="Y18" s="2021" t="s">
        <v>1459</v>
      </c>
      <c r="Z18" s="2021"/>
      <c r="AA18" s="2021"/>
      <c r="AB18" s="2022"/>
      <c r="AC18" s="930"/>
      <c r="AD18" s="958"/>
      <c r="AE18" s="958"/>
      <c r="AF18" s="958"/>
      <c r="AG18" s="958"/>
      <c r="AH18" s="958"/>
      <c r="AI18" s="958"/>
      <c r="AJ18" s="958"/>
      <c r="AK18" s="958"/>
      <c r="AL18" s="958"/>
      <c r="AN18" s="1088"/>
    </row>
    <row r="19" spans="1:40" s="929" customFormat="1" ht="18" customHeight="1">
      <c r="A19" s="2037"/>
      <c r="B19" s="1059"/>
      <c r="C19" s="2020" t="s">
        <v>1456</v>
      </c>
      <c r="D19" s="2020"/>
      <c r="E19" s="2020"/>
      <c r="F19" s="2020"/>
      <c r="G19" s="2020"/>
      <c r="H19" s="2020"/>
      <c r="I19" s="2020"/>
      <c r="J19" s="2020"/>
      <c r="K19" s="2020"/>
      <c r="L19" s="2021" t="s">
        <v>1427</v>
      </c>
      <c r="M19" s="2021"/>
      <c r="N19" s="2021"/>
      <c r="O19" s="2021"/>
      <c r="P19" s="927"/>
      <c r="Q19" s="927" t="s">
        <v>1455</v>
      </c>
      <c r="R19" s="1069"/>
      <c r="S19" s="1069"/>
      <c r="T19" s="1069"/>
      <c r="U19" s="1069"/>
      <c r="V19" s="1069"/>
      <c r="W19" s="1069"/>
      <c r="X19" s="1069"/>
      <c r="Y19" s="2021" t="s">
        <v>1460</v>
      </c>
      <c r="Z19" s="2021"/>
      <c r="AA19" s="2021"/>
      <c r="AB19" s="2022"/>
      <c r="AC19" s="930"/>
      <c r="AD19" s="958"/>
      <c r="AE19" s="958"/>
      <c r="AF19" s="958"/>
      <c r="AG19" s="958"/>
      <c r="AH19" s="958"/>
      <c r="AI19" s="958"/>
      <c r="AJ19" s="958"/>
      <c r="AK19" s="958"/>
      <c r="AL19" s="958"/>
      <c r="AN19" s="1088"/>
    </row>
    <row r="20" spans="1:40" s="929" customFormat="1" ht="18" customHeight="1">
      <c r="A20" s="2037"/>
      <c r="B20" s="1059"/>
      <c r="C20" s="2023" t="s">
        <v>1428</v>
      </c>
      <c r="D20" s="2023"/>
      <c r="E20" s="2023"/>
      <c r="F20" s="2023"/>
      <c r="G20" s="2023"/>
      <c r="H20" s="2023"/>
      <c r="I20" s="2023"/>
      <c r="J20" s="2023"/>
      <c r="K20" s="1461"/>
      <c r="L20" s="2024" t="s">
        <v>1429</v>
      </c>
      <c r="M20" s="2024"/>
      <c r="N20" s="2024"/>
      <c r="O20" s="2024"/>
      <c r="P20" s="1070"/>
      <c r="Q20" s="1070" t="s">
        <v>1430</v>
      </c>
      <c r="R20" s="1070"/>
      <c r="S20" s="1070"/>
      <c r="T20" s="1070"/>
      <c r="U20" s="1070"/>
      <c r="V20" s="1070"/>
      <c r="W20" s="1070"/>
      <c r="X20" s="1462"/>
      <c r="Y20" s="2024" t="s">
        <v>1461</v>
      </c>
      <c r="Z20" s="2024"/>
      <c r="AA20" s="2024"/>
      <c r="AB20" s="2026"/>
      <c r="AC20" s="930"/>
    </row>
    <row r="21" spans="1:40" s="929" customFormat="1" ht="12" customHeight="1">
      <c r="A21" s="2037"/>
      <c r="B21" s="1995" t="s">
        <v>474</v>
      </c>
      <c r="C21" s="1996" t="s">
        <v>475</v>
      </c>
      <c r="D21" s="1997"/>
      <c r="E21" s="1997"/>
      <c r="F21" s="1997"/>
      <c r="G21" s="1997"/>
      <c r="H21" s="1997"/>
      <c r="I21" s="1997"/>
      <c r="J21" s="2006"/>
      <c r="K21" s="2007"/>
      <c r="L21" s="2007"/>
      <c r="M21" s="2007"/>
      <c r="N21" s="2007"/>
      <c r="O21" s="2007"/>
      <c r="P21" s="2008"/>
      <c r="Q21" s="2012" t="s">
        <v>606</v>
      </c>
      <c r="R21" s="2013"/>
      <c r="S21" s="2013"/>
      <c r="T21" s="2013"/>
      <c r="U21" s="2013"/>
      <c r="V21" s="2013"/>
      <c r="W21" s="2014"/>
      <c r="X21" s="2018">
        <v>2</v>
      </c>
      <c r="Y21" s="1991" t="s">
        <v>82</v>
      </c>
      <c r="Z21" s="1991"/>
      <c r="AA21" s="1991" t="s">
        <v>83</v>
      </c>
      <c r="AB21" s="1993"/>
    </row>
    <row r="22" spans="1:40" s="929" customFormat="1" ht="12" customHeight="1">
      <c r="A22" s="2037"/>
      <c r="B22" s="1995"/>
      <c r="C22" s="2004"/>
      <c r="D22" s="2005"/>
      <c r="E22" s="2005"/>
      <c r="F22" s="2005"/>
      <c r="G22" s="2005"/>
      <c r="H22" s="2005"/>
      <c r="I22" s="2005"/>
      <c r="J22" s="2009"/>
      <c r="K22" s="2010"/>
      <c r="L22" s="2010"/>
      <c r="M22" s="2010"/>
      <c r="N22" s="2010"/>
      <c r="O22" s="2010"/>
      <c r="P22" s="2011"/>
      <c r="Q22" s="2015"/>
      <c r="R22" s="2016"/>
      <c r="S22" s="2016"/>
      <c r="T22" s="2016"/>
      <c r="U22" s="2016"/>
      <c r="V22" s="2016"/>
      <c r="W22" s="2017"/>
      <c r="X22" s="2019"/>
      <c r="Y22" s="1992"/>
      <c r="Z22" s="1992"/>
      <c r="AA22" s="1992"/>
      <c r="AB22" s="1994"/>
    </row>
    <row r="23" spans="1:40" s="929" customFormat="1" ht="12" customHeight="1">
      <c r="A23" s="2037"/>
      <c r="B23" s="1995" t="s">
        <v>476</v>
      </c>
      <c r="C23" s="1996" t="s">
        <v>477</v>
      </c>
      <c r="D23" s="1997"/>
      <c r="E23" s="1997"/>
      <c r="F23" s="1997"/>
      <c r="G23" s="1997"/>
      <c r="H23" s="1997"/>
      <c r="I23" s="1998"/>
      <c r="J23" s="2000"/>
      <c r="K23" s="1583"/>
      <c r="L23" s="1583"/>
      <c r="M23" s="1583"/>
      <c r="N23" s="1583"/>
      <c r="O23" s="1583"/>
      <c r="P23" s="1583"/>
      <c r="Q23" s="1583"/>
      <c r="R23" s="1583"/>
      <c r="S23" s="1583"/>
      <c r="T23" s="1583"/>
      <c r="U23" s="1583"/>
      <c r="V23" s="1583"/>
      <c r="W23" s="1583"/>
      <c r="X23" s="1583"/>
      <c r="Y23" s="1583"/>
      <c r="Z23" s="1583"/>
      <c r="AA23" s="1583"/>
      <c r="AB23" s="1584"/>
      <c r="AC23" s="930"/>
    </row>
    <row r="24" spans="1:40" s="929" customFormat="1" ht="12" customHeight="1">
      <c r="A24" s="2037"/>
      <c r="B24" s="1995"/>
      <c r="C24" s="1999"/>
      <c r="D24" s="1652"/>
      <c r="E24" s="1652"/>
      <c r="F24" s="1652"/>
      <c r="G24" s="1652"/>
      <c r="H24" s="1652"/>
      <c r="I24" s="1653"/>
      <c r="J24" s="2001"/>
      <c r="K24" s="2002"/>
      <c r="L24" s="2002"/>
      <c r="M24" s="2002"/>
      <c r="N24" s="2002"/>
      <c r="O24" s="2002"/>
      <c r="P24" s="2002"/>
      <c r="Q24" s="2002"/>
      <c r="R24" s="2002"/>
      <c r="S24" s="2002"/>
      <c r="T24" s="2002"/>
      <c r="U24" s="2002"/>
      <c r="V24" s="2002"/>
      <c r="W24" s="2002"/>
      <c r="X24" s="2002"/>
      <c r="Y24" s="2002"/>
      <c r="Z24" s="2002"/>
      <c r="AA24" s="2002"/>
      <c r="AB24" s="2003"/>
      <c r="AC24" s="930"/>
    </row>
    <row r="25" spans="1:40" s="929" customFormat="1" ht="27" customHeight="1">
      <c r="A25" s="2037"/>
      <c r="B25" s="1467" t="s">
        <v>478</v>
      </c>
      <c r="C25" s="1982" t="s">
        <v>479</v>
      </c>
      <c r="D25" s="1983"/>
      <c r="E25" s="1983"/>
      <c r="F25" s="1983"/>
      <c r="G25" s="1983"/>
      <c r="H25" s="1983"/>
      <c r="I25" s="1984"/>
      <c r="J25" s="1490" t="b">
        <v>0</v>
      </c>
      <c r="K25" s="1491" t="s">
        <v>480</v>
      </c>
      <c r="L25" s="1491"/>
      <c r="M25" s="1491"/>
      <c r="N25" s="1492" t="b">
        <v>0</v>
      </c>
      <c r="O25" s="1491" t="s">
        <v>481</v>
      </c>
      <c r="P25" s="1491"/>
      <c r="Q25" s="1486" t="s">
        <v>482</v>
      </c>
      <c r="R25" s="1982" t="s">
        <v>1475</v>
      </c>
      <c r="S25" s="1983"/>
      <c r="T25" s="1984"/>
      <c r="U25" s="1493">
        <v>0</v>
      </c>
      <c r="V25" s="1985" t="s">
        <v>1431</v>
      </c>
      <c r="W25" s="1985"/>
      <c r="X25" s="1985"/>
      <c r="Y25" s="1494"/>
      <c r="Z25" s="1985" t="s">
        <v>1432</v>
      </c>
      <c r="AA25" s="1985"/>
      <c r="AB25" s="1986"/>
      <c r="AC25" s="930"/>
      <c r="AD25" s="1454"/>
      <c r="AE25" s="1454"/>
      <c r="AF25" s="1454"/>
      <c r="AG25" s="1454"/>
      <c r="AH25" s="1454"/>
      <c r="AI25" s="1454"/>
      <c r="AJ25" s="1454"/>
      <c r="AK25" s="1454"/>
      <c r="AL25" s="1454"/>
    </row>
    <row r="26" spans="1:40" s="929" customFormat="1" ht="24" customHeight="1">
      <c r="A26" s="2037"/>
      <c r="B26" s="1467" t="s">
        <v>483</v>
      </c>
      <c r="C26" s="1982" t="s">
        <v>1465</v>
      </c>
      <c r="D26" s="1983"/>
      <c r="E26" s="1983"/>
      <c r="F26" s="1983"/>
      <c r="G26" s="1983"/>
      <c r="H26" s="1983"/>
      <c r="I26" s="1984"/>
      <c r="J26" s="1987"/>
      <c r="K26" s="1988"/>
      <c r="L26" s="1988"/>
      <c r="M26" s="1988"/>
      <c r="N26" s="1988"/>
      <c r="O26" s="1988"/>
      <c r="P26" s="1988"/>
      <c r="Q26" s="1988"/>
      <c r="R26" s="1988"/>
      <c r="S26" s="1988"/>
      <c r="T26" s="1988"/>
      <c r="U26" s="1988"/>
      <c r="V26" s="1988"/>
      <c r="W26" s="1988"/>
      <c r="X26" s="1988"/>
      <c r="Y26" s="1988"/>
      <c r="Z26" s="1988"/>
      <c r="AA26" s="1988"/>
      <c r="AB26" s="2034"/>
      <c r="AC26" s="930"/>
      <c r="AD26" s="1454"/>
      <c r="AE26" s="1455"/>
      <c r="AF26" s="1454"/>
      <c r="AG26" s="1454"/>
      <c r="AH26" s="1454"/>
      <c r="AI26" s="1454"/>
      <c r="AJ26" s="1454"/>
      <c r="AK26" s="1454"/>
      <c r="AL26" s="1454"/>
    </row>
    <row r="27" spans="1:40" s="929" customFormat="1" ht="24" customHeight="1">
      <c r="A27" s="2037"/>
      <c r="B27" s="1437" t="s">
        <v>568</v>
      </c>
      <c r="C27" s="1961" t="s">
        <v>1466</v>
      </c>
      <c r="D27" s="1962"/>
      <c r="E27" s="1962"/>
      <c r="F27" s="1962"/>
      <c r="G27" s="1962"/>
      <c r="H27" s="1962"/>
      <c r="I27" s="1963"/>
      <c r="J27" s="1964" t="s">
        <v>1444</v>
      </c>
      <c r="K27" s="1965"/>
      <c r="L27" s="1966"/>
      <c r="M27" s="2031"/>
      <c r="N27" s="2032"/>
      <c r="O27" s="2032"/>
      <c r="P27" s="2032"/>
      <c r="Q27" s="2032"/>
      <c r="R27" s="2032"/>
      <c r="S27" s="2032"/>
      <c r="T27" s="2032"/>
      <c r="U27" s="2032"/>
      <c r="V27" s="2032"/>
      <c r="W27" s="2032"/>
      <c r="X27" s="2032"/>
      <c r="Y27" s="2032"/>
      <c r="Z27" s="2032"/>
      <c r="AA27" s="2032"/>
      <c r="AB27" s="2033"/>
      <c r="AC27" s="930"/>
      <c r="AD27" s="1454"/>
      <c r="AE27" s="1455"/>
      <c r="AF27" s="1454"/>
      <c r="AG27" s="1454"/>
      <c r="AH27" s="1454"/>
      <c r="AI27" s="1454"/>
      <c r="AJ27" s="1454"/>
      <c r="AK27" s="1454"/>
      <c r="AL27" s="1454"/>
    </row>
    <row r="28" spans="1:40" s="929" customFormat="1" ht="12" customHeight="1">
      <c r="A28" s="2037"/>
      <c r="B28" s="1970" t="s">
        <v>1355</v>
      </c>
      <c r="C28" s="1973" t="s">
        <v>140</v>
      </c>
      <c r="D28" s="1974"/>
      <c r="E28" s="1975"/>
      <c r="F28" s="1976" t="s">
        <v>1467</v>
      </c>
      <c r="G28" s="1977"/>
      <c r="H28" s="1977"/>
      <c r="I28" s="1978"/>
      <c r="J28" s="1973" t="s">
        <v>484</v>
      </c>
      <c r="K28" s="1974"/>
      <c r="L28" s="1975"/>
      <c r="M28" s="1973" t="s">
        <v>171</v>
      </c>
      <c r="N28" s="1974"/>
      <c r="O28" s="1974"/>
      <c r="P28" s="1974"/>
      <c r="Q28" s="1974"/>
      <c r="R28" s="1975"/>
      <c r="S28" s="1977" t="s">
        <v>485</v>
      </c>
      <c r="T28" s="1977"/>
      <c r="U28" s="1977"/>
      <c r="V28" s="1977"/>
      <c r="W28" s="1973" t="s">
        <v>486</v>
      </c>
      <c r="X28" s="1974"/>
      <c r="Y28" s="1975"/>
      <c r="Z28" s="1977" t="s">
        <v>487</v>
      </c>
      <c r="AA28" s="1977"/>
      <c r="AB28" s="1978"/>
      <c r="AC28" s="930"/>
      <c r="AD28" s="1454"/>
      <c r="AE28" s="1454"/>
      <c r="AF28" s="1454"/>
      <c r="AG28" s="1454"/>
      <c r="AH28" s="1454"/>
      <c r="AI28" s="1454"/>
      <c r="AJ28" s="1454"/>
      <c r="AK28" s="1454"/>
      <c r="AL28" s="1454"/>
    </row>
    <row r="29" spans="1:40" s="929" customFormat="1" ht="12" customHeight="1">
      <c r="A29" s="2037"/>
      <c r="B29" s="1971"/>
      <c r="C29" s="1950" t="s">
        <v>170</v>
      </c>
      <c r="D29" s="1951"/>
      <c r="E29" s="1952"/>
      <c r="F29" s="1979"/>
      <c r="G29" s="1959"/>
      <c r="H29" s="1959"/>
      <c r="I29" s="1960"/>
      <c r="J29" s="1953" t="s">
        <v>141</v>
      </c>
      <c r="K29" s="1954"/>
      <c r="L29" s="1955"/>
      <c r="M29" s="1956" t="s">
        <v>173</v>
      </c>
      <c r="N29" s="1957"/>
      <c r="O29" s="1957"/>
      <c r="P29" s="1957"/>
      <c r="Q29" s="1957"/>
      <c r="R29" s="1958"/>
      <c r="S29" s="1959"/>
      <c r="T29" s="1959"/>
      <c r="U29" s="1959"/>
      <c r="V29" s="1959"/>
      <c r="W29" s="1950" t="s">
        <v>1468</v>
      </c>
      <c r="X29" s="1951"/>
      <c r="Y29" s="1952"/>
      <c r="Z29" s="1959" t="s">
        <v>488</v>
      </c>
      <c r="AA29" s="1959"/>
      <c r="AB29" s="1960"/>
      <c r="AC29" s="930"/>
      <c r="AD29" s="1454"/>
      <c r="AE29" s="1454"/>
      <c r="AF29" s="1454"/>
      <c r="AG29" s="1454"/>
      <c r="AH29" s="1454"/>
      <c r="AI29" s="1454"/>
      <c r="AJ29" s="1454"/>
      <c r="AK29" s="1454"/>
      <c r="AL29" s="1454"/>
    </row>
    <row r="30" spans="1:40" s="929" customFormat="1" ht="31.5" customHeight="1">
      <c r="A30" s="2037"/>
      <c r="B30" s="1971"/>
      <c r="C30" s="1943" t="s">
        <v>64</v>
      </c>
      <c r="D30" s="1943"/>
      <c r="E30" s="1943"/>
      <c r="F30" s="1944" t="s">
        <v>64</v>
      </c>
      <c r="G30" s="1941"/>
      <c r="H30" s="1941"/>
      <c r="I30" s="1942"/>
      <c r="J30" s="1945"/>
      <c r="K30" s="1945"/>
      <c r="L30" s="1946"/>
      <c r="M30" s="1944"/>
      <c r="N30" s="1941"/>
      <c r="O30" s="1941"/>
      <c r="P30" s="1941"/>
      <c r="Q30" s="1941"/>
      <c r="R30" s="1942"/>
      <c r="S30" s="2035"/>
      <c r="T30" s="2035"/>
      <c r="U30" s="2035"/>
      <c r="V30" s="2035"/>
      <c r="W30" s="1943" t="s">
        <v>64</v>
      </c>
      <c r="X30" s="1943"/>
      <c r="Y30" s="1943"/>
      <c r="Z30" s="2035"/>
      <c r="AA30" s="2035"/>
      <c r="AB30" s="2035"/>
      <c r="AC30" s="930"/>
      <c r="AD30" s="1454"/>
      <c r="AE30" s="1455"/>
      <c r="AF30" s="1455"/>
      <c r="AG30" s="1454"/>
      <c r="AH30" s="1454"/>
      <c r="AI30" s="1454"/>
      <c r="AJ30" s="1454"/>
      <c r="AK30" s="1454"/>
      <c r="AL30" s="1454"/>
    </row>
    <row r="31" spans="1:40" s="929" customFormat="1" ht="32.1" customHeight="1">
      <c r="A31" s="2037"/>
      <c r="B31" s="1971"/>
      <c r="C31" s="1943" t="s">
        <v>64</v>
      </c>
      <c r="D31" s="1943"/>
      <c r="E31" s="1943"/>
      <c r="F31" s="1944" t="s">
        <v>64</v>
      </c>
      <c r="G31" s="1941"/>
      <c r="H31" s="1941"/>
      <c r="I31" s="1942"/>
      <c r="J31" s="1945"/>
      <c r="K31" s="1945"/>
      <c r="L31" s="1946"/>
      <c r="M31" s="1944"/>
      <c r="N31" s="1941"/>
      <c r="O31" s="1941"/>
      <c r="P31" s="1941"/>
      <c r="Q31" s="1941"/>
      <c r="R31" s="1942"/>
      <c r="S31" s="2035"/>
      <c r="T31" s="2035"/>
      <c r="U31" s="2035"/>
      <c r="V31" s="2035"/>
      <c r="W31" s="1943" t="s">
        <v>64</v>
      </c>
      <c r="X31" s="1943"/>
      <c r="Y31" s="1943"/>
      <c r="Z31" s="2035"/>
      <c r="AA31" s="2035"/>
      <c r="AB31" s="2035"/>
      <c r="AC31" s="930"/>
      <c r="AD31" s="1454"/>
      <c r="AE31" s="1455"/>
      <c r="AF31" s="1455"/>
      <c r="AG31" s="1454"/>
      <c r="AH31" s="1454"/>
      <c r="AI31" s="1454"/>
      <c r="AJ31" s="1454"/>
      <c r="AK31" s="1454"/>
      <c r="AL31" s="1454"/>
    </row>
    <row r="32" spans="1:40" s="929" customFormat="1" ht="32.1" customHeight="1">
      <c r="A32" s="2038"/>
      <c r="B32" s="1972"/>
      <c r="C32" s="1943" t="s">
        <v>64</v>
      </c>
      <c r="D32" s="1943"/>
      <c r="E32" s="1943"/>
      <c r="F32" s="1944" t="s">
        <v>64</v>
      </c>
      <c r="G32" s="1941"/>
      <c r="H32" s="1941"/>
      <c r="I32" s="1942"/>
      <c r="J32" s="1945"/>
      <c r="K32" s="1945"/>
      <c r="L32" s="1946"/>
      <c r="M32" s="1944"/>
      <c r="N32" s="1941"/>
      <c r="O32" s="1941"/>
      <c r="P32" s="1941"/>
      <c r="Q32" s="1941"/>
      <c r="R32" s="1942"/>
      <c r="S32" s="2035"/>
      <c r="T32" s="2035"/>
      <c r="U32" s="2035"/>
      <c r="V32" s="2035"/>
      <c r="W32" s="1943" t="s">
        <v>64</v>
      </c>
      <c r="X32" s="1943"/>
      <c r="Y32" s="1943"/>
      <c r="Z32" s="2035"/>
      <c r="AA32" s="2035"/>
      <c r="AB32" s="2035"/>
      <c r="AC32" s="930"/>
      <c r="AD32" s="1454"/>
      <c r="AE32" s="1455"/>
      <c r="AF32" s="1455"/>
      <c r="AG32" s="1454"/>
      <c r="AH32" s="1454"/>
      <c r="AI32" s="1454"/>
      <c r="AJ32" s="1454"/>
      <c r="AK32" s="1454"/>
      <c r="AL32" s="1454"/>
    </row>
    <row r="33" spans="1:40" ht="3.75" customHeight="1">
      <c r="A33" s="927"/>
      <c r="B33" s="927"/>
      <c r="C33" s="927"/>
      <c r="D33" s="927"/>
      <c r="E33" s="927"/>
      <c r="F33" s="927"/>
      <c r="G33" s="927"/>
      <c r="H33" s="927"/>
      <c r="I33" s="927"/>
      <c r="J33" s="928"/>
      <c r="K33" s="928"/>
      <c r="L33" s="928"/>
      <c r="M33" s="928"/>
      <c r="N33" s="928"/>
      <c r="O33" s="928"/>
      <c r="P33" s="928"/>
      <c r="Q33" s="928"/>
      <c r="R33" s="928"/>
      <c r="S33" s="928"/>
      <c r="T33" s="928"/>
      <c r="U33" s="928"/>
      <c r="V33" s="928"/>
      <c r="W33" s="928"/>
      <c r="X33" s="928"/>
      <c r="Y33" s="928"/>
      <c r="Z33" s="928"/>
      <c r="AA33" s="928"/>
      <c r="AB33" s="928"/>
    </row>
    <row r="34" spans="1:40" s="929" customFormat="1" ht="18" customHeight="1">
      <c r="A34" s="2036">
        <v>6</v>
      </c>
      <c r="B34" s="1496" t="s">
        <v>158</v>
      </c>
      <c r="C34" s="1403"/>
      <c r="D34" s="1403"/>
      <c r="E34" s="1403"/>
      <c r="F34" s="1403"/>
      <c r="G34" s="1403"/>
      <c r="H34" s="1403"/>
      <c r="I34" s="1403"/>
      <c r="J34" s="1404"/>
      <c r="K34" s="1405"/>
      <c r="L34" s="1406"/>
      <c r="M34" s="1406"/>
      <c r="N34" s="1406"/>
      <c r="O34" s="1406"/>
      <c r="P34" s="1406"/>
      <c r="Q34" s="1407">
        <v>0</v>
      </c>
      <c r="R34" s="1407">
        <v>0</v>
      </c>
      <c r="S34" s="1407" t="b">
        <v>0</v>
      </c>
      <c r="T34" s="1407" t="b">
        <v>0</v>
      </c>
      <c r="U34" s="1411" t="b">
        <v>0</v>
      </c>
      <c r="V34" s="1497" t="b">
        <v>0</v>
      </c>
      <c r="W34" s="1407" t="b">
        <v>0</v>
      </c>
      <c r="X34" s="1407" t="b">
        <v>0</v>
      </c>
      <c r="Y34" s="1407" t="b">
        <v>0</v>
      </c>
      <c r="Z34" s="1407" t="b">
        <v>0</v>
      </c>
      <c r="AA34" s="1407" t="b">
        <v>0</v>
      </c>
      <c r="AB34" s="1409" t="b">
        <v>0</v>
      </c>
      <c r="AC34" s="930"/>
    </row>
    <row r="35" spans="1:40" s="929" customFormat="1" ht="18" customHeight="1">
      <c r="A35" s="2037"/>
      <c r="B35" s="1182"/>
      <c r="C35" s="2020" t="s">
        <v>468</v>
      </c>
      <c r="D35" s="2020"/>
      <c r="E35" s="2020"/>
      <c r="F35" s="2020"/>
      <c r="G35" s="2020"/>
      <c r="H35" s="2020"/>
      <c r="I35" s="2020"/>
      <c r="J35" s="930"/>
      <c r="K35" s="1069"/>
      <c r="L35" s="1610" t="s">
        <v>1434</v>
      </c>
      <c r="M35" s="2021"/>
      <c r="N35" s="2021"/>
      <c r="O35" s="2021"/>
      <c r="P35" s="927"/>
      <c r="Q35" s="927" t="s">
        <v>495</v>
      </c>
      <c r="R35" s="927"/>
      <c r="S35" s="927"/>
      <c r="T35" s="927"/>
      <c r="U35" s="927"/>
      <c r="V35" s="927"/>
      <c r="W35" s="927"/>
      <c r="X35" s="927"/>
      <c r="Y35" s="2021" t="s">
        <v>1457</v>
      </c>
      <c r="Z35" s="2021"/>
      <c r="AA35" s="2021"/>
      <c r="AB35" s="2022"/>
      <c r="AC35" s="930"/>
      <c r="AD35" s="958"/>
      <c r="AE35" s="958"/>
      <c r="AF35" s="958"/>
      <c r="AG35" s="958"/>
      <c r="AH35" s="958"/>
      <c r="AI35" s="958"/>
      <c r="AJ35" s="958"/>
      <c r="AK35" s="958"/>
      <c r="AL35" s="958"/>
    </row>
    <row r="36" spans="1:40" s="929" customFormat="1" ht="18" customHeight="1">
      <c r="A36" s="2037"/>
      <c r="B36" s="1182"/>
      <c r="C36" s="2020" t="s">
        <v>470</v>
      </c>
      <c r="D36" s="2020"/>
      <c r="E36" s="2020"/>
      <c r="F36" s="2020"/>
      <c r="G36" s="2020"/>
      <c r="H36" s="2020"/>
      <c r="I36" s="2020"/>
      <c r="J36" s="930"/>
      <c r="K36" s="1458"/>
      <c r="L36" s="2021" t="s">
        <v>1426</v>
      </c>
      <c r="M36" s="2021"/>
      <c r="N36" s="2021"/>
      <c r="O36" s="2021"/>
      <c r="P36" s="1453"/>
      <c r="Q36" s="927" t="s">
        <v>496</v>
      </c>
      <c r="R36" s="927"/>
      <c r="S36" s="927"/>
      <c r="T36" s="927"/>
      <c r="U36" s="927"/>
      <c r="V36" s="927"/>
      <c r="W36" s="927"/>
      <c r="X36" s="927"/>
      <c r="Y36" s="2021" t="s">
        <v>1458</v>
      </c>
      <c r="Z36" s="2021"/>
      <c r="AA36" s="2021"/>
      <c r="AB36" s="2022"/>
      <c r="AC36" s="930"/>
    </row>
    <row r="37" spans="1:40" s="929" customFormat="1" ht="18" customHeight="1">
      <c r="A37" s="2037"/>
      <c r="B37" s="1182"/>
      <c r="C37" s="2020" t="s">
        <v>472</v>
      </c>
      <c r="D37" s="2020"/>
      <c r="E37" s="2020"/>
      <c r="F37" s="2020"/>
      <c r="G37" s="2020"/>
      <c r="H37" s="2020"/>
      <c r="I37" s="2020"/>
      <c r="J37" s="2020"/>
      <c r="K37" s="2020"/>
      <c r="L37" s="2021" t="s">
        <v>1427</v>
      </c>
      <c r="M37" s="2021"/>
      <c r="N37" s="2021"/>
      <c r="O37" s="2021"/>
      <c r="P37" s="927"/>
      <c r="Q37" s="927" t="s">
        <v>497</v>
      </c>
      <c r="R37" s="927"/>
      <c r="S37" s="927"/>
      <c r="T37" s="927"/>
      <c r="U37" s="927"/>
      <c r="V37" s="927"/>
      <c r="W37" s="927"/>
      <c r="X37" s="927"/>
      <c r="Y37" s="2021" t="s">
        <v>1459</v>
      </c>
      <c r="Z37" s="2021"/>
      <c r="AA37" s="2021"/>
      <c r="AB37" s="2022"/>
      <c r="AC37" s="930"/>
      <c r="AD37" s="958"/>
      <c r="AE37" s="958"/>
      <c r="AF37" s="958"/>
      <c r="AG37" s="958"/>
      <c r="AH37" s="958"/>
      <c r="AI37" s="958"/>
      <c r="AJ37" s="958"/>
      <c r="AK37" s="958"/>
      <c r="AL37" s="958"/>
      <c r="AN37" s="1088"/>
    </row>
    <row r="38" spans="1:40" s="929" customFormat="1" ht="18" customHeight="1">
      <c r="A38" s="2037"/>
      <c r="B38" s="1059"/>
      <c r="C38" s="2020" t="s">
        <v>1456</v>
      </c>
      <c r="D38" s="2020"/>
      <c r="E38" s="2020"/>
      <c r="F38" s="2020"/>
      <c r="G38" s="2020"/>
      <c r="H38" s="2020"/>
      <c r="I38" s="2020"/>
      <c r="J38" s="2020"/>
      <c r="K38" s="2020"/>
      <c r="L38" s="2021" t="s">
        <v>1427</v>
      </c>
      <c r="M38" s="2021"/>
      <c r="N38" s="2021"/>
      <c r="O38" s="2021"/>
      <c r="P38" s="927"/>
      <c r="Q38" s="927" t="s">
        <v>1455</v>
      </c>
      <c r="R38" s="1069"/>
      <c r="S38" s="1069"/>
      <c r="T38" s="1069"/>
      <c r="U38" s="1069"/>
      <c r="V38" s="1069"/>
      <c r="W38" s="1069"/>
      <c r="X38" s="1069"/>
      <c r="Y38" s="2021" t="s">
        <v>1460</v>
      </c>
      <c r="Z38" s="2021"/>
      <c r="AA38" s="2021"/>
      <c r="AB38" s="2022"/>
      <c r="AC38" s="930"/>
      <c r="AD38" s="958"/>
      <c r="AE38" s="958"/>
      <c r="AF38" s="958"/>
      <c r="AG38" s="958"/>
      <c r="AH38" s="958"/>
      <c r="AI38" s="958"/>
      <c r="AJ38" s="958"/>
      <c r="AK38" s="958"/>
      <c r="AL38" s="958"/>
      <c r="AN38" s="1088"/>
    </row>
    <row r="39" spans="1:40" s="929" customFormat="1" ht="18" customHeight="1">
      <c r="A39" s="2037"/>
      <c r="B39" s="1059"/>
      <c r="C39" s="2023" t="s">
        <v>1428</v>
      </c>
      <c r="D39" s="2023"/>
      <c r="E39" s="2023"/>
      <c r="F39" s="2023"/>
      <c r="G39" s="2023"/>
      <c r="H39" s="2023"/>
      <c r="I39" s="2023"/>
      <c r="J39" s="2023"/>
      <c r="K39" s="1461"/>
      <c r="L39" s="2024" t="s">
        <v>1429</v>
      </c>
      <c r="M39" s="2024"/>
      <c r="N39" s="2024"/>
      <c r="O39" s="2024"/>
      <c r="P39" s="1070"/>
      <c r="Q39" s="1070" t="s">
        <v>1430</v>
      </c>
      <c r="R39" s="1070"/>
      <c r="S39" s="1070"/>
      <c r="T39" s="1070"/>
      <c r="U39" s="1070"/>
      <c r="V39" s="1070"/>
      <c r="W39" s="1070"/>
      <c r="X39" s="1462"/>
      <c r="Y39" s="2024" t="s">
        <v>1461</v>
      </c>
      <c r="Z39" s="2024"/>
      <c r="AA39" s="2024"/>
      <c r="AB39" s="2026"/>
      <c r="AC39" s="930"/>
    </row>
    <row r="40" spans="1:40" s="929" customFormat="1" ht="12" customHeight="1">
      <c r="A40" s="2037"/>
      <c r="B40" s="1995" t="s">
        <v>474</v>
      </c>
      <c r="C40" s="1996" t="s">
        <v>475</v>
      </c>
      <c r="D40" s="1997"/>
      <c r="E40" s="1997"/>
      <c r="F40" s="1997"/>
      <c r="G40" s="1997"/>
      <c r="H40" s="1997"/>
      <c r="I40" s="1997"/>
      <c r="J40" s="2006"/>
      <c r="K40" s="2007"/>
      <c r="L40" s="2007"/>
      <c r="M40" s="2007"/>
      <c r="N40" s="2007"/>
      <c r="O40" s="2007"/>
      <c r="P40" s="2008"/>
      <c r="Q40" s="2012" t="s">
        <v>606</v>
      </c>
      <c r="R40" s="2013"/>
      <c r="S40" s="2013"/>
      <c r="T40" s="2013"/>
      <c r="U40" s="2013"/>
      <c r="V40" s="2013"/>
      <c r="W40" s="2014"/>
      <c r="X40" s="2018">
        <v>0</v>
      </c>
      <c r="Y40" s="1991" t="s">
        <v>82</v>
      </c>
      <c r="Z40" s="1991"/>
      <c r="AA40" s="1991" t="s">
        <v>83</v>
      </c>
      <c r="AB40" s="1993"/>
      <c r="AC40" s="930"/>
    </row>
    <row r="41" spans="1:40" s="929" customFormat="1" ht="12" customHeight="1">
      <c r="A41" s="2037"/>
      <c r="B41" s="1995"/>
      <c r="C41" s="2004"/>
      <c r="D41" s="2005"/>
      <c r="E41" s="2005"/>
      <c r="F41" s="2005"/>
      <c r="G41" s="2005"/>
      <c r="H41" s="2005"/>
      <c r="I41" s="2005"/>
      <c r="J41" s="2009"/>
      <c r="K41" s="2010"/>
      <c r="L41" s="2010"/>
      <c r="M41" s="2010"/>
      <c r="N41" s="2010"/>
      <c r="O41" s="2010"/>
      <c r="P41" s="2011"/>
      <c r="Q41" s="2015"/>
      <c r="R41" s="2016"/>
      <c r="S41" s="2016"/>
      <c r="T41" s="2016"/>
      <c r="U41" s="2016"/>
      <c r="V41" s="2016"/>
      <c r="W41" s="2017"/>
      <c r="X41" s="2019"/>
      <c r="Y41" s="1992"/>
      <c r="Z41" s="1992"/>
      <c r="AA41" s="1992"/>
      <c r="AB41" s="1994"/>
      <c r="AC41" s="930"/>
    </row>
    <row r="42" spans="1:40" s="929" customFormat="1" ht="12" customHeight="1">
      <c r="A42" s="2037"/>
      <c r="B42" s="1995" t="s">
        <v>476</v>
      </c>
      <c r="C42" s="1996" t="s">
        <v>477</v>
      </c>
      <c r="D42" s="1997"/>
      <c r="E42" s="1997"/>
      <c r="F42" s="1997"/>
      <c r="G42" s="1997"/>
      <c r="H42" s="1997"/>
      <c r="I42" s="1998"/>
      <c r="J42" s="2000"/>
      <c r="K42" s="1583"/>
      <c r="L42" s="1583"/>
      <c r="M42" s="1583"/>
      <c r="N42" s="1583"/>
      <c r="O42" s="1583"/>
      <c r="P42" s="1583"/>
      <c r="Q42" s="1583"/>
      <c r="R42" s="1583"/>
      <c r="S42" s="1583"/>
      <c r="T42" s="1583"/>
      <c r="U42" s="1583"/>
      <c r="V42" s="1583"/>
      <c r="W42" s="1583"/>
      <c r="X42" s="1583"/>
      <c r="Y42" s="1583"/>
      <c r="Z42" s="1583"/>
      <c r="AA42" s="1583"/>
      <c r="AB42" s="1584"/>
      <c r="AC42" s="930"/>
    </row>
    <row r="43" spans="1:40" s="929" customFormat="1" ht="12" customHeight="1">
      <c r="A43" s="2037"/>
      <c r="B43" s="1995"/>
      <c r="C43" s="1999"/>
      <c r="D43" s="1652"/>
      <c r="E43" s="1652"/>
      <c r="F43" s="1652"/>
      <c r="G43" s="1652"/>
      <c r="H43" s="1652"/>
      <c r="I43" s="1653"/>
      <c r="J43" s="2001"/>
      <c r="K43" s="2002"/>
      <c r="L43" s="2002"/>
      <c r="M43" s="2002"/>
      <c r="N43" s="2002"/>
      <c r="O43" s="2002"/>
      <c r="P43" s="2002"/>
      <c r="Q43" s="2002"/>
      <c r="R43" s="2002"/>
      <c r="S43" s="2002"/>
      <c r="T43" s="2002"/>
      <c r="U43" s="2002"/>
      <c r="V43" s="2002"/>
      <c r="W43" s="2002"/>
      <c r="X43" s="2002"/>
      <c r="Y43" s="2002"/>
      <c r="Z43" s="2002"/>
      <c r="AA43" s="2002"/>
      <c r="AB43" s="2003"/>
      <c r="AC43" s="930"/>
    </row>
    <row r="44" spans="1:40" s="929" customFormat="1" ht="27" customHeight="1">
      <c r="A44" s="2037"/>
      <c r="B44" s="1467" t="s">
        <v>478</v>
      </c>
      <c r="C44" s="1982" t="s">
        <v>479</v>
      </c>
      <c r="D44" s="1983"/>
      <c r="E44" s="1983"/>
      <c r="F44" s="1983"/>
      <c r="G44" s="1983"/>
      <c r="H44" s="1983"/>
      <c r="I44" s="1984"/>
      <c r="J44" s="1490" t="b">
        <v>0</v>
      </c>
      <c r="K44" s="1491" t="s">
        <v>480</v>
      </c>
      <c r="L44" s="1491"/>
      <c r="M44" s="1491"/>
      <c r="N44" s="1492" t="b">
        <v>0</v>
      </c>
      <c r="O44" s="1491" t="s">
        <v>481</v>
      </c>
      <c r="P44" s="1491"/>
      <c r="Q44" s="1486" t="s">
        <v>482</v>
      </c>
      <c r="R44" s="1982" t="s">
        <v>1464</v>
      </c>
      <c r="S44" s="1983"/>
      <c r="T44" s="1984"/>
      <c r="U44" s="1493">
        <v>0</v>
      </c>
      <c r="V44" s="1985" t="s">
        <v>1431</v>
      </c>
      <c r="W44" s="1985"/>
      <c r="X44" s="1985"/>
      <c r="Y44" s="1494"/>
      <c r="Z44" s="1985" t="s">
        <v>1432</v>
      </c>
      <c r="AA44" s="1985"/>
      <c r="AB44" s="1986"/>
      <c r="AC44" s="930"/>
      <c r="AD44" s="1454"/>
      <c r="AE44" s="1454"/>
      <c r="AF44" s="1454"/>
      <c r="AG44" s="1454"/>
      <c r="AH44" s="1454"/>
      <c r="AI44" s="1454"/>
      <c r="AJ44" s="1454"/>
      <c r="AK44" s="1454"/>
      <c r="AL44" s="1454"/>
    </row>
    <row r="45" spans="1:40" s="929" customFormat="1" ht="24" customHeight="1">
      <c r="A45" s="2037"/>
      <c r="B45" s="1467" t="s">
        <v>483</v>
      </c>
      <c r="C45" s="1982" t="s">
        <v>1465</v>
      </c>
      <c r="D45" s="1983"/>
      <c r="E45" s="1983"/>
      <c r="F45" s="1983"/>
      <c r="G45" s="1983"/>
      <c r="H45" s="1983"/>
      <c r="I45" s="1984"/>
      <c r="J45" s="1987"/>
      <c r="K45" s="1988"/>
      <c r="L45" s="1988"/>
      <c r="M45" s="1988"/>
      <c r="N45" s="1988"/>
      <c r="O45" s="1988"/>
      <c r="P45" s="1988"/>
      <c r="Q45" s="1988"/>
      <c r="R45" s="1988"/>
      <c r="S45" s="1988"/>
      <c r="T45" s="1988"/>
      <c r="U45" s="1988"/>
      <c r="V45" s="1988"/>
      <c r="W45" s="1988"/>
      <c r="X45" s="1988"/>
      <c r="Y45" s="1988"/>
      <c r="Z45" s="1988"/>
      <c r="AA45" s="1988"/>
      <c r="AB45" s="2034"/>
      <c r="AC45" s="930"/>
      <c r="AD45" s="1454"/>
      <c r="AE45" s="1454"/>
      <c r="AF45" s="1454"/>
      <c r="AG45" s="1454"/>
      <c r="AH45" s="1454"/>
      <c r="AI45" s="1454"/>
      <c r="AJ45" s="1454"/>
      <c r="AK45" s="1454"/>
      <c r="AL45" s="1454"/>
    </row>
    <row r="46" spans="1:40" s="929" customFormat="1" ht="24" customHeight="1">
      <c r="A46" s="2037"/>
      <c r="B46" s="1437" t="s">
        <v>568</v>
      </c>
      <c r="C46" s="1961" t="s">
        <v>1466</v>
      </c>
      <c r="D46" s="1962"/>
      <c r="E46" s="1962"/>
      <c r="F46" s="1962"/>
      <c r="G46" s="1962"/>
      <c r="H46" s="1962"/>
      <c r="I46" s="1963"/>
      <c r="J46" s="1964" t="s">
        <v>1444</v>
      </c>
      <c r="K46" s="1965"/>
      <c r="L46" s="1966"/>
      <c r="M46" s="2031"/>
      <c r="N46" s="2032"/>
      <c r="O46" s="2032"/>
      <c r="P46" s="2032"/>
      <c r="Q46" s="2032"/>
      <c r="R46" s="2032"/>
      <c r="S46" s="2032"/>
      <c r="T46" s="2032"/>
      <c r="U46" s="2032"/>
      <c r="V46" s="2032"/>
      <c r="W46" s="2032"/>
      <c r="X46" s="2032"/>
      <c r="Y46" s="2032"/>
      <c r="Z46" s="2032"/>
      <c r="AA46" s="2032"/>
      <c r="AB46" s="2033"/>
      <c r="AC46" s="930"/>
      <c r="AD46" s="1454"/>
      <c r="AE46" s="1455"/>
      <c r="AF46" s="1454"/>
      <c r="AG46" s="1454"/>
      <c r="AH46" s="1454"/>
      <c r="AI46" s="1454"/>
      <c r="AJ46" s="1454"/>
      <c r="AK46" s="1454"/>
      <c r="AL46" s="1454"/>
    </row>
    <row r="47" spans="1:40" s="929" customFormat="1" ht="12" customHeight="1">
      <c r="A47" s="2037"/>
      <c r="B47" s="1970" t="s">
        <v>1355</v>
      </c>
      <c r="C47" s="1973" t="s">
        <v>140</v>
      </c>
      <c r="D47" s="1974"/>
      <c r="E47" s="1975"/>
      <c r="F47" s="1976" t="s">
        <v>1467</v>
      </c>
      <c r="G47" s="1977"/>
      <c r="H47" s="1977"/>
      <c r="I47" s="1978"/>
      <c r="J47" s="1973" t="s">
        <v>484</v>
      </c>
      <c r="K47" s="1974"/>
      <c r="L47" s="1975"/>
      <c r="M47" s="1973" t="s">
        <v>171</v>
      </c>
      <c r="N47" s="1974"/>
      <c r="O47" s="1974"/>
      <c r="P47" s="1974"/>
      <c r="Q47" s="1974"/>
      <c r="R47" s="1975"/>
      <c r="S47" s="1977" t="s">
        <v>485</v>
      </c>
      <c r="T47" s="1977"/>
      <c r="U47" s="1977"/>
      <c r="V47" s="1977"/>
      <c r="W47" s="1973" t="s">
        <v>486</v>
      </c>
      <c r="X47" s="1974"/>
      <c r="Y47" s="1975"/>
      <c r="Z47" s="1977" t="s">
        <v>487</v>
      </c>
      <c r="AA47" s="1977"/>
      <c r="AB47" s="1978"/>
      <c r="AC47" s="930"/>
      <c r="AD47" s="1454"/>
      <c r="AE47" s="1454"/>
      <c r="AF47" s="1454"/>
      <c r="AG47" s="1454"/>
      <c r="AH47" s="1454"/>
      <c r="AI47" s="1454"/>
      <c r="AJ47" s="1454"/>
      <c r="AK47" s="1454"/>
      <c r="AL47" s="1454"/>
    </row>
    <row r="48" spans="1:40" s="929" customFormat="1" ht="12" customHeight="1">
      <c r="A48" s="2037"/>
      <c r="B48" s="1971"/>
      <c r="C48" s="1950" t="s">
        <v>170</v>
      </c>
      <c r="D48" s="1951"/>
      <c r="E48" s="1952"/>
      <c r="F48" s="1979"/>
      <c r="G48" s="1959"/>
      <c r="H48" s="1959"/>
      <c r="I48" s="1960"/>
      <c r="J48" s="1953" t="s">
        <v>141</v>
      </c>
      <c r="K48" s="1954"/>
      <c r="L48" s="1955"/>
      <c r="M48" s="1956" t="s">
        <v>173</v>
      </c>
      <c r="N48" s="1957"/>
      <c r="O48" s="1957"/>
      <c r="P48" s="1957"/>
      <c r="Q48" s="1957"/>
      <c r="R48" s="1958"/>
      <c r="S48" s="1959"/>
      <c r="T48" s="1959"/>
      <c r="U48" s="1959"/>
      <c r="V48" s="1959"/>
      <c r="W48" s="1950" t="s">
        <v>1468</v>
      </c>
      <c r="X48" s="1951"/>
      <c r="Y48" s="1952"/>
      <c r="Z48" s="1959" t="s">
        <v>488</v>
      </c>
      <c r="AA48" s="1959"/>
      <c r="AB48" s="1960"/>
      <c r="AC48" s="930"/>
      <c r="AD48" s="1454"/>
      <c r="AE48" s="1454"/>
      <c r="AF48" s="1454"/>
      <c r="AG48" s="1454"/>
      <c r="AH48" s="1454"/>
      <c r="AI48" s="1454"/>
      <c r="AJ48" s="1454"/>
      <c r="AK48" s="1454"/>
      <c r="AL48" s="1454"/>
    </row>
    <row r="49" spans="1:38" s="929" customFormat="1" ht="32.1" customHeight="1">
      <c r="A49" s="2037"/>
      <c r="B49" s="1971"/>
      <c r="C49" s="1943" t="s">
        <v>64</v>
      </c>
      <c r="D49" s="1943"/>
      <c r="E49" s="1943"/>
      <c r="F49" s="1944" t="s">
        <v>64</v>
      </c>
      <c r="G49" s="1941"/>
      <c r="H49" s="1941"/>
      <c r="I49" s="1942"/>
      <c r="J49" s="1945"/>
      <c r="K49" s="1945"/>
      <c r="L49" s="1946"/>
      <c r="M49" s="1944"/>
      <c r="N49" s="1941"/>
      <c r="O49" s="1941"/>
      <c r="P49" s="1941"/>
      <c r="Q49" s="1941"/>
      <c r="R49" s="1942"/>
      <c r="S49" s="1941"/>
      <c r="T49" s="1941"/>
      <c r="U49" s="1941"/>
      <c r="V49" s="1941"/>
      <c r="W49" s="1947" t="s">
        <v>64</v>
      </c>
      <c r="X49" s="1945"/>
      <c r="Y49" s="1946"/>
      <c r="Z49" s="1941"/>
      <c r="AA49" s="1941"/>
      <c r="AB49" s="1942"/>
      <c r="AC49" s="930"/>
      <c r="AD49" s="1454"/>
      <c r="AE49" s="1455"/>
      <c r="AF49" s="1455"/>
      <c r="AG49" s="1454"/>
      <c r="AH49" s="1454"/>
      <c r="AI49" s="1454"/>
      <c r="AJ49" s="1454"/>
      <c r="AK49" s="1454"/>
      <c r="AL49" s="1454"/>
    </row>
    <row r="50" spans="1:38" s="929" customFormat="1" ht="32.1" customHeight="1">
      <c r="A50" s="2037"/>
      <c r="B50" s="1971"/>
      <c r="C50" s="1947" t="s">
        <v>64</v>
      </c>
      <c r="D50" s="1945"/>
      <c r="E50" s="1946"/>
      <c r="F50" s="1944" t="s">
        <v>64</v>
      </c>
      <c r="G50" s="1941"/>
      <c r="H50" s="1941"/>
      <c r="I50" s="1942"/>
      <c r="J50" s="1945"/>
      <c r="K50" s="1945"/>
      <c r="L50" s="1946"/>
      <c r="M50" s="1944"/>
      <c r="N50" s="1941"/>
      <c r="O50" s="1941"/>
      <c r="P50" s="1941"/>
      <c r="Q50" s="1941"/>
      <c r="R50" s="1942"/>
      <c r="S50" s="1941"/>
      <c r="T50" s="1941"/>
      <c r="U50" s="1941"/>
      <c r="V50" s="1941"/>
      <c r="W50" s="1947" t="s">
        <v>64</v>
      </c>
      <c r="X50" s="1945"/>
      <c r="Y50" s="1946"/>
      <c r="Z50" s="1941"/>
      <c r="AA50" s="1941"/>
      <c r="AB50" s="1942"/>
      <c r="AC50" s="930"/>
      <c r="AD50" s="1454"/>
      <c r="AE50" s="1455"/>
      <c r="AF50" s="1455"/>
      <c r="AG50" s="1454"/>
      <c r="AH50" s="1454"/>
      <c r="AI50" s="1454"/>
      <c r="AJ50" s="1454"/>
      <c r="AK50" s="1454"/>
      <c r="AL50" s="1454"/>
    </row>
    <row r="51" spans="1:38" s="929" customFormat="1" ht="32.1" customHeight="1">
      <c r="A51" s="2038"/>
      <c r="B51" s="1972"/>
      <c r="C51" s="1943" t="s">
        <v>64</v>
      </c>
      <c r="D51" s="1943"/>
      <c r="E51" s="1943"/>
      <c r="F51" s="1944" t="s">
        <v>64</v>
      </c>
      <c r="G51" s="1941"/>
      <c r="H51" s="1941"/>
      <c r="I51" s="1942"/>
      <c r="J51" s="1945"/>
      <c r="K51" s="1945"/>
      <c r="L51" s="1946"/>
      <c r="M51" s="1944"/>
      <c r="N51" s="1941"/>
      <c r="O51" s="1941"/>
      <c r="P51" s="1941"/>
      <c r="Q51" s="1941"/>
      <c r="R51" s="1942"/>
      <c r="S51" s="1941"/>
      <c r="T51" s="1941"/>
      <c r="U51" s="1941"/>
      <c r="V51" s="1941"/>
      <c r="W51" s="1947" t="s">
        <v>64</v>
      </c>
      <c r="X51" s="1945"/>
      <c r="Y51" s="1946"/>
      <c r="Z51" s="1941"/>
      <c r="AA51" s="1941"/>
      <c r="AB51" s="1942"/>
      <c r="AC51" s="930"/>
      <c r="AD51" s="1454"/>
      <c r="AE51" s="1455"/>
      <c r="AF51" s="1455"/>
      <c r="AG51" s="1454"/>
      <c r="AH51" s="1454"/>
      <c r="AI51" s="1454"/>
      <c r="AJ51" s="1454"/>
      <c r="AK51" s="1454"/>
      <c r="AL51" s="1454"/>
    </row>
    <row r="52" spans="1:38" s="929" customFormat="1" ht="4.5" customHeight="1">
      <c r="A52" s="1089"/>
      <c r="B52" s="930"/>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30"/>
    </row>
    <row r="53" spans="1:38" s="929" customFormat="1" ht="24" customHeight="1">
      <c r="A53" s="1470" t="s">
        <v>182</v>
      </c>
      <c r="B53" s="944" t="s">
        <v>68</v>
      </c>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1074"/>
      <c r="Y53" s="1074"/>
      <c r="Z53" s="1074"/>
      <c r="AA53" s="1074"/>
      <c r="AB53" s="1074"/>
      <c r="AC53" s="1074"/>
    </row>
    <row r="54" spans="1:38" s="929" customFormat="1" ht="5.25"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row>
    <row r="55" spans="1:38" s="929" customFormat="1" ht="15" customHeight="1">
      <c r="A55" s="1552" t="s">
        <v>1382</v>
      </c>
      <c r="B55" s="1552"/>
      <c r="C55" s="1552"/>
      <c r="D55" s="1552"/>
      <c r="E55" s="1552"/>
      <c r="F55" s="1552"/>
      <c r="G55" s="1552"/>
      <c r="H55" s="1552"/>
      <c r="I55" s="1552"/>
      <c r="J55" s="1552"/>
      <c r="K55" s="1552"/>
      <c r="L55" s="1553" t="str">
        <f>T2</f>
        <v>MUFG Bank, Ltd.</v>
      </c>
      <c r="M55" s="1553"/>
      <c r="N55" s="1553"/>
      <c r="O55" s="1553"/>
      <c r="P55" s="1553"/>
      <c r="Q55" s="1553"/>
      <c r="R55" s="1553"/>
      <c r="S55" s="1553"/>
      <c r="T55" s="1553"/>
      <c r="U55" s="1553"/>
      <c r="V55" s="1553"/>
      <c r="W55" s="927" t="s">
        <v>30</v>
      </c>
      <c r="X55" s="927"/>
      <c r="Y55" s="1069"/>
      <c r="Z55" s="1069"/>
      <c r="AA55" s="1069"/>
      <c r="AB55" s="1069"/>
      <c r="AC55" s="930"/>
    </row>
    <row r="56" spans="1:38" s="929" customFormat="1" ht="15" customHeight="1">
      <c r="A56" s="1554" t="s">
        <v>1383</v>
      </c>
      <c r="B56" s="1554"/>
      <c r="C56" s="1554"/>
      <c r="D56" s="1554"/>
      <c r="E56" s="1554"/>
      <c r="F56" s="1554"/>
      <c r="G56" s="1554"/>
      <c r="H56" s="1554"/>
      <c r="I56" s="1554"/>
      <c r="J56" s="1554"/>
      <c r="K56" s="1554"/>
      <c r="L56" s="1554"/>
      <c r="M56" s="1554"/>
      <c r="N56" s="1554"/>
      <c r="O56" s="1554"/>
      <c r="P56" s="1554"/>
      <c r="Q56" s="1554"/>
      <c r="R56" s="1554"/>
      <c r="S56" s="1554"/>
      <c r="T56" s="1554"/>
      <c r="U56" s="1554"/>
      <c r="V56" s="1554"/>
      <c r="W56" s="1554"/>
      <c r="X56" s="1554"/>
      <c r="Y56" s="1554"/>
      <c r="Z56" s="1554"/>
      <c r="AA56" s="1554"/>
      <c r="AB56" s="1554"/>
      <c r="AC56" s="930"/>
    </row>
    <row r="57" spans="1:38" s="929" customFormat="1" ht="15" customHeight="1">
      <c r="A57" s="1554"/>
      <c r="B57" s="1554"/>
      <c r="C57" s="1554"/>
      <c r="D57" s="1554"/>
      <c r="E57" s="1554"/>
      <c r="F57" s="1554"/>
      <c r="G57" s="1554"/>
      <c r="H57" s="1554"/>
      <c r="I57" s="1554"/>
      <c r="J57" s="1554"/>
      <c r="K57" s="1554"/>
      <c r="L57" s="1554"/>
      <c r="M57" s="1554"/>
      <c r="N57" s="1554"/>
      <c r="O57" s="1554"/>
      <c r="P57" s="1554"/>
      <c r="Q57" s="1554"/>
      <c r="R57" s="1554"/>
      <c r="S57" s="1554"/>
      <c r="T57" s="1554"/>
      <c r="U57" s="1554"/>
      <c r="V57" s="1554"/>
      <c r="W57" s="1554"/>
      <c r="X57" s="1554"/>
      <c r="Y57" s="1554"/>
      <c r="Z57" s="1554"/>
      <c r="AA57" s="1554"/>
      <c r="AB57" s="1554"/>
      <c r="AC57" s="930"/>
    </row>
    <row r="58" spans="1:38" s="929" customFormat="1" ht="15" customHeight="1">
      <c r="A58" s="1455" t="s">
        <v>29</v>
      </c>
      <c r="B58" s="958"/>
      <c r="C58" s="1454"/>
      <c r="D58" s="1454"/>
      <c r="E58" s="1454"/>
      <c r="G58" s="958"/>
      <c r="H58" s="1555"/>
      <c r="I58" s="1555"/>
      <c r="J58" s="1555"/>
      <c r="K58" s="1555"/>
      <c r="L58" s="1454"/>
      <c r="M58" s="958"/>
      <c r="N58" s="958"/>
      <c r="O58" s="958"/>
      <c r="P58" s="958"/>
      <c r="Q58" s="1453" t="s">
        <v>29</v>
      </c>
      <c r="R58" s="927"/>
      <c r="S58" s="928"/>
      <c r="T58" s="928"/>
      <c r="U58" s="928"/>
      <c r="V58" s="928"/>
      <c r="W58" s="927"/>
      <c r="X58" s="1552"/>
      <c r="Y58" s="1552"/>
      <c r="Z58" s="1552"/>
      <c r="AA58" s="1552"/>
      <c r="AB58" s="1075"/>
      <c r="AC58" s="930"/>
    </row>
    <row r="59" spans="1:38" s="929" customFormat="1" ht="15" customHeight="1">
      <c r="A59" s="1076" t="s">
        <v>28</v>
      </c>
      <c r="B59" s="1539"/>
      <c r="C59" s="1539"/>
      <c r="D59" s="1539"/>
      <c r="E59" s="1539"/>
      <c r="F59" s="1539"/>
      <c r="G59" s="1539"/>
      <c r="H59" s="1539"/>
      <c r="I59" s="1539"/>
      <c r="J59" s="1539"/>
      <c r="K59" s="1539"/>
      <c r="L59" s="1077" t="s">
        <v>27</v>
      </c>
      <c r="M59" s="958"/>
      <c r="N59" s="958"/>
      <c r="O59" s="958"/>
      <c r="P59" s="958"/>
      <c r="Q59" s="1078" t="s">
        <v>28</v>
      </c>
      <c r="R59" s="1540"/>
      <c r="S59" s="1540"/>
      <c r="T59" s="1540"/>
      <c r="U59" s="1540"/>
      <c r="V59" s="1540"/>
      <c r="W59" s="1540"/>
      <c r="X59" s="1540"/>
      <c r="Y59" s="1540"/>
      <c r="Z59" s="1540"/>
      <c r="AA59" s="1540"/>
      <c r="AB59" s="1078" t="s">
        <v>27</v>
      </c>
      <c r="AC59" s="930"/>
    </row>
    <row r="60" spans="1:38" s="929" customFormat="1" ht="30.75" customHeight="1">
      <c r="A60" s="1536"/>
      <c r="B60" s="1536"/>
      <c r="C60" s="1536"/>
      <c r="D60" s="1536"/>
      <c r="E60" s="1536"/>
      <c r="F60" s="1536"/>
      <c r="G60" s="1536"/>
      <c r="H60" s="1536"/>
      <c r="I60" s="1536"/>
      <c r="J60" s="1536"/>
      <c r="K60" s="1536"/>
      <c r="L60" s="1536"/>
      <c r="M60" s="1079"/>
      <c r="N60" s="1080"/>
      <c r="O60" s="1080"/>
      <c r="P60" s="1080"/>
      <c r="Q60" s="1536"/>
      <c r="R60" s="1536"/>
      <c r="S60" s="1536"/>
      <c r="T60" s="1536"/>
      <c r="U60" s="1536"/>
      <c r="V60" s="1536"/>
      <c r="W60" s="1536"/>
      <c r="X60" s="1536"/>
      <c r="Y60" s="1536"/>
      <c r="Z60" s="1536"/>
      <c r="AA60" s="1536"/>
      <c r="AB60" s="1536"/>
      <c r="AC60" s="1079"/>
    </row>
    <row r="61" spans="1:38" s="1086" customFormat="1" ht="3.75" customHeight="1">
      <c r="A61" s="1081" t="s">
        <v>40</v>
      </c>
      <c r="B61" s="1082"/>
      <c r="C61" s="1082"/>
      <c r="D61" s="1082"/>
      <c r="E61" s="1082"/>
      <c r="F61" s="1082"/>
      <c r="G61" s="1082"/>
      <c r="H61" s="1082"/>
      <c r="I61" s="1082"/>
      <c r="J61" s="1082"/>
      <c r="K61" s="1082"/>
      <c r="L61" s="1082"/>
      <c r="M61" s="1083"/>
      <c r="N61" s="1083"/>
      <c r="O61" s="1083"/>
      <c r="P61" s="1083"/>
      <c r="Q61" s="1084" t="s">
        <v>41</v>
      </c>
      <c r="R61" s="1085"/>
      <c r="S61" s="1085"/>
      <c r="T61" s="1085"/>
      <c r="U61" s="1085"/>
      <c r="V61" s="1085"/>
      <c r="W61" s="1085"/>
      <c r="X61" s="1085"/>
      <c r="Y61" s="1085"/>
      <c r="Z61" s="1085"/>
      <c r="AA61" s="1085"/>
      <c r="AB61" s="1085"/>
    </row>
    <row r="62" spans="1:38" s="929" customFormat="1" ht="15" customHeight="1">
      <c r="A62" s="1455" t="s">
        <v>26</v>
      </c>
      <c r="C62" s="958"/>
      <c r="D62" s="958"/>
      <c r="E62" s="958"/>
      <c r="F62" s="958"/>
      <c r="G62" s="958"/>
      <c r="H62" s="958"/>
      <c r="I62" s="958"/>
      <c r="J62" s="958"/>
      <c r="K62" s="958"/>
      <c r="L62" s="958"/>
      <c r="M62" s="958"/>
      <c r="N62" s="958"/>
      <c r="O62" s="958"/>
      <c r="P62" s="958"/>
      <c r="Q62" s="1453" t="s">
        <v>26</v>
      </c>
      <c r="R62" s="930"/>
      <c r="S62" s="927"/>
      <c r="T62" s="927"/>
      <c r="U62" s="927"/>
      <c r="V62" s="927"/>
      <c r="W62" s="927"/>
      <c r="X62" s="927"/>
      <c r="Y62" s="927"/>
      <c r="Z62" s="927"/>
      <c r="AA62" s="927"/>
      <c r="AB62" s="927"/>
      <c r="AC62" s="958"/>
    </row>
    <row r="63" spans="1:38" s="929" customFormat="1" ht="15" customHeight="1">
      <c r="A63" s="1537"/>
      <c r="B63" s="1537"/>
      <c r="C63" s="1537"/>
      <c r="D63" s="1537"/>
      <c r="E63" s="1537"/>
      <c r="F63" s="1537"/>
      <c r="G63" s="1537"/>
      <c r="H63" s="1537"/>
      <c r="I63" s="1537"/>
      <c r="J63" s="1537"/>
      <c r="K63" s="1537"/>
      <c r="L63" s="1537"/>
      <c r="M63" s="958"/>
      <c r="N63" s="958"/>
      <c r="O63" s="958"/>
      <c r="P63" s="958"/>
      <c r="Q63" s="1537"/>
      <c r="R63" s="1537"/>
      <c r="S63" s="1537"/>
      <c r="T63" s="1537"/>
      <c r="U63" s="1537"/>
      <c r="V63" s="1537"/>
      <c r="W63" s="1537"/>
      <c r="X63" s="1537"/>
      <c r="Y63" s="1537"/>
      <c r="Z63" s="1537"/>
      <c r="AA63" s="1537"/>
      <c r="AB63" s="1537"/>
      <c r="AC63" s="1090"/>
    </row>
    <row r="64" spans="1:38" s="1086" customFormat="1" ht="3.75" customHeight="1">
      <c r="A64" s="1081" t="s">
        <v>40</v>
      </c>
      <c r="B64" s="1082"/>
      <c r="C64" s="1082"/>
      <c r="D64" s="1082"/>
      <c r="E64" s="1082"/>
      <c r="F64" s="1082"/>
      <c r="G64" s="1082"/>
      <c r="H64" s="1082"/>
      <c r="I64" s="1082"/>
      <c r="J64" s="1082"/>
      <c r="K64" s="1082"/>
      <c r="L64" s="1082"/>
      <c r="M64" s="1083"/>
      <c r="N64" s="1083"/>
      <c r="O64" s="1083"/>
      <c r="P64" s="1083"/>
      <c r="Q64" s="1084" t="s">
        <v>41</v>
      </c>
      <c r="R64" s="1085"/>
      <c r="S64" s="1085"/>
      <c r="T64" s="1085"/>
      <c r="U64" s="1085"/>
      <c r="V64" s="1085"/>
      <c r="W64" s="1085"/>
      <c r="X64" s="1085"/>
      <c r="Y64" s="1085"/>
      <c r="Z64" s="1085"/>
      <c r="AA64" s="1085"/>
      <c r="AB64" s="1085"/>
    </row>
    <row r="65" spans="1:29" s="929" customFormat="1" ht="15" customHeight="1">
      <c r="A65" s="1455" t="s">
        <v>23</v>
      </c>
      <c r="B65" s="957"/>
      <c r="C65" s="957"/>
      <c r="D65" s="957"/>
      <c r="E65" s="957"/>
      <c r="F65" s="957"/>
      <c r="G65" s="957"/>
      <c r="H65" s="957"/>
      <c r="I65" s="957"/>
      <c r="J65" s="957"/>
      <c r="K65" s="957"/>
      <c r="L65" s="957"/>
      <c r="M65" s="958"/>
      <c r="N65" s="958"/>
      <c r="O65" s="958"/>
      <c r="P65" s="958"/>
      <c r="Q65" s="1453" t="s">
        <v>23</v>
      </c>
      <c r="R65" s="959"/>
      <c r="S65" s="959"/>
      <c r="T65" s="959"/>
      <c r="U65" s="959"/>
      <c r="V65" s="959"/>
      <c r="W65" s="959"/>
      <c r="X65" s="959"/>
      <c r="Y65" s="959"/>
      <c r="Z65" s="959"/>
      <c r="AA65" s="959"/>
      <c r="AB65" s="959"/>
      <c r="AC65" s="958"/>
    </row>
    <row r="137" spans="31:31" ht="15" customHeight="1">
      <c r="AE137" s="962" t="s">
        <v>61</v>
      </c>
    </row>
    <row r="138" spans="31:31" ht="15" customHeight="1">
      <c r="AE138" s="962" t="s">
        <v>65</v>
      </c>
    </row>
    <row r="139" spans="31:31" ht="15" customHeight="1">
      <c r="AE139" s="962" t="s">
        <v>66</v>
      </c>
    </row>
    <row r="140" spans="31:31" ht="15" customHeight="1">
      <c r="AE140" s="962" t="s">
        <v>69</v>
      </c>
    </row>
  </sheetData>
  <sheetProtection algorithmName="SHA-512" hashValue="0r/Akv05HlTyL8JyADYuhvGjL78mL0jQDrCprFjzJLWDHTBHY96nFhimp2Bq5HxWHdi/mHNLS2ABXmRu9+BSpQ==" saltValue="eCaT780pxH+l2Ty/RgMOMg==" spinCount="100000" sheet="1" selectLockedCells="1"/>
  <mergeCells count="158">
    <mergeCell ref="L17:O17"/>
    <mergeCell ref="Y17:AB17"/>
    <mergeCell ref="C18:K18"/>
    <mergeCell ref="L18:O18"/>
    <mergeCell ref="Y18:AB18"/>
    <mergeCell ref="C19:K19"/>
    <mergeCell ref="L19:O19"/>
    <mergeCell ref="Y19:AB19"/>
    <mergeCell ref="T2:AB5"/>
    <mergeCell ref="S6:AB7"/>
    <mergeCell ref="J8:AB8"/>
    <mergeCell ref="J9:AB9"/>
    <mergeCell ref="A10:AB11"/>
    <mergeCell ref="A15:A32"/>
    <mergeCell ref="C16:I16"/>
    <mergeCell ref="L16:O16"/>
    <mergeCell ref="Y16:AB16"/>
    <mergeCell ref="C17:I17"/>
    <mergeCell ref="C20:J20"/>
    <mergeCell ref="L20:O20"/>
    <mergeCell ref="Y20:AB20"/>
    <mergeCell ref="B21:B22"/>
    <mergeCell ref="C21:I22"/>
    <mergeCell ref="J21:P22"/>
    <mergeCell ref="Q21:W22"/>
    <mergeCell ref="X21:X22"/>
    <mergeCell ref="Y21:Y22"/>
    <mergeCell ref="Z21:Z22"/>
    <mergeCell ref="AA21:AA22"/>
    <mergeCell ref="AB21:AB22"/>
    <mergeCell ref="B23:B24"/>
    <mergeCell ref="C23:I24"/>
    <mergeCell ref="J23:AB24"/>
    <mergeCell ref="C25:I25"/>
    <mergeCell ref="R25:T25"/>
    <mergeCell ref="V25:X25"/>
    <mergeCell ref="Z25:AB25"/>
    <mergeCell ref="S28:V29"/>
    <mergeCell ref="W28:Y28"/>
    <mergeCell ref="Z28:AB28"/>
    <mergeCell ref="C29:E29"/>
    <mergeCell ref="J29:L29"/>
    <mergeCell ref="M29:R29"/>
    <mergeCell ref="W29:Y29"/>
    <mergeCell ref="Z29:AB29"/>
    <mergeCell ref="C26:I26"/>
    <mergeCell ref="J26:AB26"/>
    <mergeCell ref="C27:I27"/>
    <mergeCell ref="J27:L27"/>
    <mergeCell ref="M27:AB27"/>
    <mergeCell ref="C28:E28"/>
    <mergeCell ref="F28:I29"/>
    <mergeCell ref="J28:L28"/>
    <mergeCell ref="M28:R28"/>
    <mergeCell ref="Z30:AB30"/>
    <mergeCell ref="C31:E31"/>
    <mergeCell ref="F31:I31"/>
    <mergeCell ref="J31:L31"/>
    <mergeCell ref="M31:R31"/>
    <mergeCell ref="S31:V31"/>
    <mergeCell ref="W31:Y31"/>
    <mergeCell ref="Z31:AB31"/>
    <mergeCell ref="C30:E30"/>
    <mergeCell ref="F30:I30"/>
    <mergeCell ref="J30:L30"/>
    <mergeCell ref="M30:R30"/>
    <mergeCell ref="S30:V30"/>
    <mergeCell ref="W30:Y30"/>
    <mergeCell ref="Y37:AB37"/>
    <mergeCell ref="C38:K38"/>
    <mergeCell ref="L38:O38"/>
    <mergeCell ref="Y38:AB38"/>
    <mergeCell ref="C39:J39"/>
    <mergeCell ref="L39:O39"/>
    <mergeCell ref="Y39:AB39"/>
    <mergeCell ref="Z32:AB32"/>
    <mergeCell ref="A34:A51"/>
    <mergeCell ref="C35:I35"/>
    <mergeCell ref="L35:O35"/>
    <mergeCell ref="Y35:AB35"/>
    <mergeCell ref="C36:I36"/>
    <mergeCell ref="L36:O36"/>
    <mergeCell ref="Y36:AB36"/>
    <mergeCell ref="C37:K37"/>
    <mergeCell ref="L37:O37"/>
    <mergeCell ref="C32:E32"/>
    <mergeCell ref="F32:I32"/>
    <mergeCell ref="J32:L32"/>
    <mergeCell ref="M32:R32"/>
    <mergeCell ref="S32:V32"/>
    <mergeCell ref="W32:Y32"/>
    <mergeCell ref="B28:B32"/>
    <mergeCell ref="B42:B43"/>
    <mergeCell ref="C42:I43"/>
    <mergeCell ref="J42:AB43"/>
    <mergeCell ref="B40:B41"/>
    <mergeCell ref="C40:I41"/>
    <mergeCell ref="J40:P41"/>
    <mergeCell ref="Q40:W41"/>
    <mergeCell ref="X40:X41"/>
    <mergeCell ref="Y40:Y41"/>
    <mergeCell ref="C44:I44"/>
    <mergeCell ref="R44:T44"/>
    <mergeCell ref="V44:X44"/>
    <mergeCell ref="Z44:AB44"/>
    <mergeCell ref="C45:I45"/>
    <mergeCell ref="J45:AB45"/>
    <mergeCell ref="Z40:Z41"/>
    <mergeCell ref="AA40:AA41"/>
    <mergeCell ref="AB40:AB41"/>
    <mergeCell ref="Z47:AB47"/>
    <mergeCell ref="C48:E48"/>
    <mergeCell ref="J48:L48"/>
    <mergeCell ref="M48:R48"/>
    <mergeCell ref="W48:Y48"/>
    <mergeCell ref="Z48:AB48"/>
    <mergeCell ref="C46:I46"/>
    <mergeCell ref="J46:L46"/>
    <mergeCell ref="M46:AB46"/>
    <mergeCell ref="C47:E47"/>
    <mergeCell ref="F47:I48"/>
    <mergeCell ref="J47:L47"/>
    <mergeCell ref="M47:R47"/>
    <mergeCell ref="S47:V48"/>
    <mergeCell ref="W47:Y47"/>
    <mergeCell ref="Z49:AB49"/>
    <mergeCell ref="C50:E50"/>
    <mergeCell ref="F50:I50"/>
    <mergeCell ref="J50:L50"/>
    <mergeCell ref="M50:R50"/>
    <mergeCell ref="S50:V50"/>
    <mergeCell ref="W50:Y50"/>
    <mergeCell ref="Z50:AB50"/>
    <mergeCell ref="C49:E49"/>
    <mergeCell ref="F49:I49"/>
    <mergeCell ref="J49:L49"/>
    <mergeCell ref="M49:R49"/>
    <mergeCell ref="S49:V49"/>
    <mergeCell ref="W49:Y49"/>
    <mergeCell ref="B59:K59"/>
    <mergeCell ref="R59:AA59"/>
    <mergeCell ref="A60:L60"/>
    <mergeCell ref="Q60:AB60"/>
    <mergeCell ref="A63:L63"/>
    <mergeCell ref="Q63:AB63"/>
    <mergeCell ref="Z51:AB51"/>
    <mergeCell ref="A55:K55"/>
    <mergeCell ref="L55:V55"/>
    <mergeCell ref="A56:AB57"/>
    <mergeCell ref="H58:K58"/>
    <mergeCell ref="X58:AA58"/>
    <mergeCell ref="C51:E51"/>
    <mergeCell ref="F51:I51"/>
    <mergeCell ref="J51:L51"/>
    <mergeCell ref="M51:R51"/>
    <mergeCell ref="S51:V51"/>
    <mergeCell ref="W51:Y51"/>
    <mergeCell ref="B47:B51"/>
  </mergeCells>
  <phoneticPr fontId="30"/>
  <conditionalFormatting sqref="F30:I32">
    <cfRule type="expression" dxfId="368" priority="38">
      <formula>AND(OR($S$15=TRUE,$T$15=TRUE,$Y$15=TRUE,$AA$15=TRUE)=TRUE,AND($W$15=FALSE,$X$15=FALSE,$Z$15=FALSE,$AB$15=FALSE)=TRUE)=TRUE</formula>
    </cfRule>
  </conditionalFormatting>
  <conditionalFormatting sqref="F30:I32">
    <cfRule type="cellIs" dxfId="367" priority="37" operator="equal">
      <formula>"Please Select"</formula>
    </cfRule>
  </conditionalFormatting>
  <conditionalFormatting sqref="J30:L30 S30:V30">
    <cfRule type="expression" dxfId="366" priority="45">
      <formula>$F$30="Trade Manager"</formula>
    </cfRule>
  </conditionalFormatting>
  <conditionalFormatting sqref="J31:L31 S31:V31">
    <cfRule type="expression" dxfId="365" priority="44">
      <formula>$F$31="Trade Manager"</formula>
    </cfRule>
  </conditionalFormatting>
  <conditionalFormatting sqref="J32 S32">
    <cfRule type="expression" dxfId="364" priority="43">
      <formula>$F$32="Trade Manager"</formula>
    </cfRule>
  </conditionalFormatting>
  <conditionalFormatting sqref="S30 S31:V32">
    <cfRule type="expression" dxfId="363" priority="46">
      <formula>IF(AND(COUNTIF($W$15:$AB$15,TRUE)=1,$W$15=TRUE,$F30="Forex"),TRUE,IF(AND($F30="Forex",$W$15=TRUE,$C30="Add"),TRUE,FALSE))</formula>
    </cfRule>
  </conditionalFormatting>
  <conditionalFormatting sqref="J23:AB24">
    <cfRule type="expression" dxfId="362" priority="47">
      <formula>AND(OR($S$15=TRUE,$T$15=TRUE,$X$15=TRUE,$Z$15=TRUE,$V$15=TRUE,$U$15=TRUE,$AA$15=TRUE,$AB$15=TRUE)=TRUE,AND($W$15=FALSE,$Y$15=FALSE)=TRUE)=TRUE</formula>
    </cfRule>
  </conditionalFormatting>
  <conditionalFormatting sqref="U25:V25 Y25:Z25">
    <cfRule type="expression" dxfId="361" priority="48">
      <formula>AND(OR($S$15=TRUE,$T$15=TRUE,$X$15=TRUE,$Y$15=TRUE,$V$15=TRUE,$U$15=TRUE,$AA$15=TRUE,$AB$15=TRUE,$Z$15=TRUE)=TRUE,AND($W$15=FALSE)=TRUE)=TRUE</formula>
    </cfRule>
  </conditionalFormatting>
  <conditionalFormatting sqref="C30:E32 J30:AB32">
    <cfRule type="expression" dxfId="360" priority="49">
      <formula>AND(OR($S$15=TRUE,$T$15=TRUE,$Y$15=TRUE,$AA$15=TRUE)=TRUE,AND($W$15=FALSE,$X$15=FALSE,$Z$15=FALSE,$AB$15=FALSE)=TRUE)=TRUE</formula>
    </cfRule>
  </conditionalFormatting>
  <conditionalFormatting sqref="J26">
    <cfRule type="expression" dxfId="359" priority="50">
      <formula>AND(OR($S$15=TRUE,$T$15=TRUE,$X$15=TRUE)=TRUE,AND($W$15=FALSE,$Y$15=FALSE,$Z$15=FALSE,$AA$15=FALSE,$AB$15=FALSE)=TRUE)=TRUE</formula>
    </cfRule>
  </conditionalFormatting>
  <conditionalFormatting sqref="C30:E32">
    <cfRule type="expression" dxfId="358" priority="42">
      <formula>AND(IF((COUNTIF($W$15:$X$15,TRUE))+(COUNTIF($Z$15,TRUE))=1,TRUE,FALSE)=TRUE,$AB$15=FALSE)</formula>
    </cfRule>
  </conditionalFormatting>
  <conditionalFormatting sqref="X21:AB22">
    <cfRule type="expression" dxfId="357" priority="41">
      <formula>AND(OR($S$15=TRUE,$T$15=TRUE,$X$15=TRUE,$Y$15=TRUE,$Z$15=TRUE,$V$15=TRUE,$U$15=TRUE,$AA$15=TRUE,$AB$15=TRUE)=TRUE,AND($W$15=FALSE)=TRUE)=TRUE</formula>
    </cfRule>
  </conditionalFormatting>
  <conditionalFormatting sqref="J30:AB32">
    <cfRule type="expression" dxfId="356" priority="40">
      <formula>IF(AND(COUNTIF($W$15:$AB$15,TRUE)=1,$X$15=TRUE,$F30="All Products"),TRUE,IF(AND($F30="All Products",$X$15=TRUE,$C30="Delete"),TRUE,FALSE))</formula>
    </cfRule>
  </conditionalFormatting>
  <conditionalFormatting sqref="W30:Y32 C30:E32">
    <cfRule type="cellIs" dxfId="355" priority="39" operator="equal">
      <formula>"Please Select"</formula>
    </cfRule>
  </conditionalFormatting>
  <conditionalFormatting sqref="J49:L49 S49:V49">
    <cfRule type="expression" dxfId="354" priority="31">
      <formula>$F$49="Trade Manager"</formula>
    </cfRule>
  </conditionalFormatting>
  <conditionalFormatting sqref="J50:L50 S50:V50">
    <cfRule type="expression" dxfId="353" priority="30">
      <formula>$F$50="Trade Manager"</formula>
    </cfRule>
  </conditionalFormatting>
  <conditionalFormatting sqref="J51 S51">
    <cfRule type="expression" dxfId="352" priority="29">
      <formula>$F$51="Trade Manager"</formula>
    </cfRule>
  </conditionalFormatting>
  <conditionalFormatting sqref="S49 S50:V51">
    <cfRule type="expression" dxfId="351" priority="32">
      <formula>IF(AND(COUNTIF($W$34:$AB$34,TRUE)=1,$W$34=TRUE,$F49="Forex"),TRUE,IF(AND($F49="Forex",$W$34=TRUE,$C49="Add"),TRUE,FALSE))</formula>
    </cfRule>
  </conditionalFormatting>
  <conditionalFormatting sqref="J42:AB43">
    <cfRule type="expression" dxfId="350" priority="33">
      <formula>AND(OR($S$34=TRUE,$T$34=TRUE,$X$34=TRUE,$Z$34=TRUE,$V$34=TRUE,$U$34=TRUE,$AA$34=TRUE,$AB$34=TRUE)=TRUE,AND($W$34=FALSE,$Y$34=FALSE)=TRUE)=TRUE</formula>
    </cfRule>
  </conditionalFormatting>
  <conditionalFormatting sqref="U44:V44 Y44:Z44">
    <cfRule type="expression" dxfId="349" priority="34">
      <formula>AND(OR($S$34=TRUE,$T$34=TRUE,$X$34=TRUE,$Y$34=TRUE,$V$34=TRUE,$U$34=TRUE,$AA$34=TRUE,$AB$34=TRUE,$Z$34=TRUE)=TRUE,AND($W$34=FALSE)=TRUE)=TRUE</formula>
    </cfRule>
  </conditionalFormatting>
  <conditionalFormatting sqref="S49:AB51 C49:E51 J49:M51">
    <cfRule type="expression" dxfId="348" priority="35">
      <formula>AND(OR($S$34=TRUE,$T$34=TRUE,$Y$34=TRUE,$AA$34=TRUE)=TRUE,AND($W$34=FALSE,$X$34=FALSE,$Z$34=FALSE,$AB$34=FALSE)=TRUE)=TRUE</formula>
    </cfRule>
  </conditionalFormatting>
  <conditionalFormatting sqref="J45">
    <cfRule type="expression" dxfId="347" priority="36">
      <formula>AND(OR($S$34=TRUE,$T$34=TRUE,$X$34=TRUE)=TRUE,AND($W$34=FALSE,$Y$34=FALSE,$Z$34=FALSE,$AA$34=FALSE,$AB$34=FALSE)=TRUE)=TRUE</formula>
    </cfRule>
  </conditionalFormatting>
  <conditionalFormatting sqref="C49:E51">
    <cfRule type="expression" dxfId="346" priority="28">
      <formula>AND(IF((COUNTIF($W$34:$X$34,TRUE))+(COUNTIF($Z$34,TRUE))=1,TRUE,FALSE)=TRUE,$AB$34=FALSE)</formula>
    </cfRule>
  </conditionalFormatting>
  <conditionalFormatting sqref="X40:AB41">
    <cfRule type="expression" dxfId="345" priority="27">
      <formula>AND(OR($S$34=TRUE,$T$34=TRUE,$X$34=TRUE,$Y$34=TRUE,$Z$34=TRUE,$V$34=TRUE,$U$34=TRUE,$AA$34=TRUE,$AB$34=TRUE)=TRUE,AND($W$34=FALSE)=TRUE)=TRUE</formula>
    </cfRule>
  </conditionalFormatting>
  <conditionalFormatting sqref="J49:AB51">
    <cfRule type="expression" dxfId="344" priority="26">
      <formula>IF(AND(COUNTIF($W$34:$AB$34,TRUE)=1,$X$34=TRUE,$F49="All Products"),TRUE,IF(AND($F49="All Products",$X$34=TRUE,$C49="Delete"),TRUE,FALSE))</formula>
    </cfRule>
  </conditionalFormatting>
  <conditionalFormatting sqref="W49:Y51 C49:E51">
    <cfRule type="cellIs" dxfId="343" priority="25" operator="equal">
      <formula>"Please Select"</formula>
    </cfRule>
  </conditionalFormatting>
  <conditionalFormatting sqref="F49:I51">
    <cfRule type="expression" dxfId="342" priority="24">
      <formula>AND(OR($S$34=TRUE,$T$34=TRUE,$Y$34=TRUE,$AA$34=TRUE)=TRUE,AND($W$34=FALSE,$X$34=FALSE,$Z$34=FALSE,$AB$34=FALSE)=TRUE)=TRUE</formula>
    </cfRule>
  </conditionalFormatting>
  <conditionalFormatting sqref="F49:I51">
    <cfRule type="cellIs" dxfId="341" priority="23" operator="equal">
      <formula>"Please Select"</formula>
    </cfRule>
  </conditionalFormatting>
  <conditionalFormatting sqref="U25:AB25">
    <cfRule type="expression" dxfId="340" priority="21">
      <formula>AND(OR($W$15=TRUE)=TRUE,AND($X$21=1)=TRUE)=TRUE</formula>
    </cfRule>
    <cfRule type="expression" dxfId="339" priority="22">
      <formula>$R$15=1</formula>
    </cfRule>
  </conditionalFormatting>
  <conditionalFormatting sqref="U44:AB44">
    <cfRule type="expression" dxfId="338" priority="19">
      <formula>AND(OR($W$34=TRUE)=TRUE,AND($X$40=1)=TRUE)=TRUE</formula>
    </cfRule>
    <cfRule type="expression" dxfId="337" priority="20">
      <formula>$R$34=3</formula>
    </cfRule>
  </conditionalFormatting>
  <conditionalFormatting sqref="J25:P25">
    <cfRule type="expression" dxfId="336" priority="18">
      <formula>AND(OR($S$15=TRUE,$T$15=TRUE,$X$15=TRUE,$Y$15=TRUE,$V$15=TRUE,$U$15=TRUE,$AA$15=TRUE,$AB$15=TRUE,$Z$15=TRUE)=TRUE,AND($W$15=FALSE,$Z$15=FALSE)=TRUE)=TRUE</formula>
    </cfRule>
  </conditionalFormatting>
  <conditionalFormatting sqref="J44:P44">
    <cfRule type="expression" dxfId="335" priority="17">
      <formula>AND(OR($S$34=TRUE,$T$34=TRUE,$X$34=TRUE,$Y$34=TRUE,$V$34=TRUE,$U$34=TRUE,$AA$34=TRUE,$AB$34=TRUE)=TRUE,AND($W$34=FALSE,$Z$34=FALSE)=TRUE)=TRUE</formula>
    </cfRule>
  </conditionalFormatting>
  <conditionalFormatting sqref="J27:L27">
    <cfRule type="expression" dxfId="334" priority="13">
      <formula>$Q$15=1</formula>
    </cfRule>
    <cfRule type="expression" dxfId="333" priority="14">
      <formula>$R$15=1</formula>
    </cfRule>
    <cfRule type="expression" dxfId="332" priority="15">
      <formula>AND(OR($W$15=TRUE)=TRUE,AND($R$15=2,$Q$15=1)=TRUE)=TRUE</formula>
    </cfRule>
    <cfRule type="expression" dxfId="331" priority="16">
      <formula>AND(OR($T$15=TRUE,$U$15=TRUE,$V$15=TRUE,$X$15=TRUE,$Y$15=TRUE,$Z$15=TRUE,$AA$15=TRUE,$AB$15=TRUE)=TRUE,AND($S$15=FALSE)=TRUE)=TRUE</formula>
    </cfRule>
  </conditionalFormatting>
  <conditionalFormatting sqref="M27:AB27">
    <cfRule type="expression" dxfId="330" priority="9">
      <formula>$Q$15=1</formula>
    </cfRule>
    <cfRule type="expression" dxfId="329" priority="10">
      <formula>$R$15=1</formula>
    </cfRule>
    <cfRule type="expression" dxfId="328" priority="11">
      <formula>AND(OR($W$26=TRUE)=TRUE,AND($R$26=4,$Q$26=1)=TRUE)=TRUE</formula>
    </cfRule>
    <cfRule type="expression" dxfId="327" priority="12">
      <formula>AND(OR($T$15=TRUE,$U$15=TRUE,$V$15=TRUE,$X$15=TRUE,$Y$15=TRUE,$Z$15=TRUE,$AA$15=TRUE,$AB$15=TRUE)=TRUE,AND($S$15=FALSE)=TRUE)=TRUE</formula>
    </cfRule>
  </conditionalFormatting>
  <conditionalFormatting sqref="J46:L46">
    <cfRule type="expression" dxfId="326" priority="5">
      <formula>$Q$34=1</formula>
    </cfRule>
    <cfRule type="expression" dxfId="325" priority="6">
      <formula>$R$34=3</formula>
    </cfRule>
    <cfRule type="expression" dxfId="324" priority="7">
      <formula>AND(OR($W$34=TRUE)=TRUE,AND($R$34=2,$Q$34=1)=TRUE)=TRUE</formula>
    </cfRule>
    <cfRule type="expression" dxfId="323" priority="8">
      <formula>AND(OR($T$34=TRUE,$U$34=TRUE,$V$34=TRUE,$X$34=TRUE,$Y$34=TRUE,$Z$34=TRUE,$AA$34=TRUE,$AB$34=TRUE)=TRUE,AND($S$34=FALSE)=TRUE)=TRUE</formula>
    </cfRule>
  </conditionalFormatting>
  <conditionalFormatting sqref="M46:AB46">
    <cfRule type="expression" dxfId="322" priority="1">
      <formula>$Q$34=1</formula>
    </cfRule>
    <cfRule type="expression" dxfId="321" priority="2">
      <formula>$R$34=3</formula>
    </cfRule>
    <cfRule type="expression" dxfId="320" priority="3">
      <formula>AND(OR($W$34=TRUE)=TRUE,AND($R$34=4,$Q$34=1)=TRUE)=TRUE</formula>
    </cfRule>
    <cfRule type="expression" dxfId="319" priority="4">
      <formula>AND(OR($T$34=TRUE,$U$34=TRUE,$V$34=TRUE,$X$34=TRUE,$Y$34=TRUE,$Z$34=TRUE,$AA$34=TRUE,$AB$34=TRUE)=TRUE,AND($S$34=FALSE)=TRUE)=TRUE</formula>
    </cfRule>
  </conditionalFormatting>
  <dataValidations count="19">
    <dataValidation type="list" allowBlank="1" showInputMessage="1" sqref="F30:I32 F49:I51" xr:uid="{AA4C16A6-046A-4920-806B-E4AA172A1569}">
      <formula1>"Cash Forecasting, CMS Hong Kong, CMS Singapore, FOREX, GCMS Plus, GPH, MTS Internet, Payables Finance, TCMS, Trade Manager, All Products"</formula1>
    </dataValidation>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27:AB27 J46:AB46" xr:uid="{7B2F4B1A-4F32-4B22-84B2-CF6072B3F9ED}"/>
    <dataValidation type="custom" allowBlank="1" showInputMessage="1" showErrorMessage="1" errorTitle="Input Error" error="1 to 40 alphanumeric characters must be entered. Only spaces and /-?( ),.'+: symbols are accepted." prompt="1-40 alphanumeric characters._x000a_Spaces and /-?( ),.’+: accepted." sqref="J42:AB43" xr:uid="{003F3F49-F5D6-4EA5-84A3-D98641F6944A}">
      <formula1>IF(ISNUMBER(SUMPRODUCT(SEARCH(MID(J42,ROW(INDIRECT("1:"&amp;LEN(J42))),1),"0123456789abcdefghijklmnopqrstuvwxyzABCDEFGHIJKLMNOPQRSTUVWXYZ/-?( ),.'+:"))),IF(LEN(J42)&lt;=40,IF(LEN(J42)&gt;=1,TRUE,FALSE),FALSE),FALSE)</formula1>
    </dataValidation>
    <dataValidation imeMode="disabled" allowBlank="1" showInputMessage="1" showErrorMessage="1" sqref="A62:AB63 Z30:AB32 L55:V55 A60:AB60 Z49:AB51" xr:uid="{FC833905-A503-4623-9270-C39AA0E83174}"/>
    <dataValidation type="custom" imeMode="disabled" allowBlank="1" showInputMessage="1" showErrorMessage="1" errorTitle="Input Error" error="4 to 16 alphanumeric characters must be entered. " prompt="Enter 4 to 16 character alphanumeric User ID." sqref="S30:V32 S49:V51" xr:uid="{22B6AA27-8C81-4755-80A9-7FF86EC62DB9}">
      <formula1>IF(ISNUMBER(SUMPRODUCT(SEARCH(MID(S30,ROW(INDIRECT("1:"&amp;LEN(S30))),1),"0123456789abcdefghijklmnopqrstuvwxyzABCDEFGHIJKLMNOPQRSTUVWXYZ"))),IF(LEN(S30)&lt;=16,IF(LEN(S30)&gt;=4,TRUE,FALSE),FALSE),FALSE)</formula1>
    </dataValidation>
    <dataValidation type="custom" imeMode="disabled" allowBlank="1" showInputMessage="1" showErrorMessage="1" sqref="M30:R32 M49:R51" xr:uid="{F1DB060D-19B1-4675-A195-6A6C6931E5F8}">
      <formula1>SUMPRODUCT(--(ISNUMBER(FIND(MID(M30,ROW(INDIRECT("1:" &amp; LEN(M30))),1),"&amp;"))))=0</formula1>
    </dataValidation>
    <dataValidation type="textLength" imeMode="disabled" allowBlank="1" showInputMessage="1" showErrorMessage="1" errorTitle="Input Error" error="8-10 digit Customer ID must be entered." prompt="Enter 8-10 digit Customer ID." sqref="J30:L32 J49:L51" xr:uid="{22DBC6B7-E5F3-4E7B-835C-0C3BDB72D7F2}">
      <formula1>8</formula1>
      <formula2>10</formula2>
    </dataValidation>
    <dataValidation type="custom" imeMode="disabled" allowBlank="1" showInputMessage="1" showErrorMessage="1" errorTitle="Input Error" error="A valid email address must be entered." sqref="J26:AB26" xr:uid="{F66B7974-4FAC-43E2-8F85-2287F129F1EF}">
      <formula1>ISNUMBER(MATCH("*@*.*",J26,0))</formula1>
    </dataValidation>
    <dataValidation type="custom" imeMode="disabled" allowBlank="1" showInputMessage="1" showErrorMessage="1" errorTitle="Input Error" error="4 to 16 alphanumeric characters must be entered." prompt="4-16 alphanumeric characters only" sqref="J21:P22" xr:uid="{7B156000-FE69-40F5-8091-FBF045BC77AE}">
      <formula1>IF(ISNUMBER(SUMPRODUCT(SEARCH(MID(J21,ROW(INDIRECT("1:"&amp;LEN(J21))),1),"0123456789abcdefghijklmnopqrstuvwxyzABCDEFGHIJKLMNOPQRSTUVWXYZ"))),IF(LEN(J21)&lt;=16,IF(LEN(J21)&gt;=4,TRUE,FALSE),FALSE),FALSE)</formula1>
    </dataValidation>
    <dataValidation type="custom" imeMode="disabled" allowBlank="1" showInputMessage="1" showErrorMessage="1" errorTitle="Input Error" error="Company name cannot include  '&amp;' ampersand symbol." sqref="R59:AA59 B59:K59" xr:uid="{14074D13-DFE0-4620-9A5C-E00C62FF3BB3}">
      <formula1>SUMPRODUCT(--(ISNUMBER(FIND(MID(B59,ROW(INDIRECT("1:" &amp; LEN(B59))),1),"&amp;"))))=0</formula1>
    </dataValidation>
    <dataValidation type="list" allowBlank="1" showInputMessage="1" showErrorMessage="1" sqref="T2:AB5" xr:uid="{7D6B3069-9944-4D98-8995-10DF19118BC1}">
      <formula1>$AE$137:$AE$140</formula1>
    </dataValidation>
    <dataValidation type="list" allowBlank="1" showInputMessage="1" prompt="Administrator (Admin) is a user with privileges to handle registration/authorization of the Users. Users do not have administrative privileges." sqref="W30:Y32 W49:Y51" xr:uid="{D88098AF-B399-493D-BF7C-426B8E9ED627}">
      <formula1>"Administrator, User"</formula1>
    </dataValidation>
    <dataValidation type="custom" allowBlank="1" showInputMessage="1" showErrorMessage="1" errorTitle="Input Error" error="A valid email address must be entered." sqref="L15:U15 W34:AB34 W15:AB15 L34:U34 J45" xr:uid="{63336B51-7B07-41A1-8A04-27D7D0F3990F}">
      <formula1>ISNUMBER(MATCH("*@*.*",J15,0))</formula1>
    </dataValidation>
    <dataValidation allowBlank="1" showInputMessage="1" showErrorMessage="1" errorTitle="Input Error" error="A valid email address must be entered." sqref="S28 K15 K34 J28 S47 J47" xr:uid="{12D76118-4B02-4D2D-9914-9109724A2EF2}"/>
    <dataValidation type="list" allowBlank="1" showInputMessage="1" sqref="C30:E32 C49:E51" xr:uid="{1E2B8276-90CE-4477-BFEE-91DE2982EAA6}">
      <formula1>"Add, Delete, Change"</formula1>
    </dataValidation>
    <dataValidation type="custom" allowBlank="1" showInputMessage="1" errorTitle="Input Error" error="A valid email address must be entered." sqref="V15 V34" xr:uid="{087DF36A-F4C0-4974-9B17-8444B1EE97E5}">
      <formula1>ISNUMBER(MATCH("*@*.*",V15,0))</formula1>
    </dataValidation>
    <dataValidation allowBlank="1" errorTitle="Input Error" error="4 to 16 alphanumeric characters must be entered." prompt="4-16 alphanumeric characters only" sqref="X21:AB21 Q21:W22 X40:AB40 Q40:W41" xr:uid="{F226E4F6-020B-4F14-B3F6-C86CC2D7F9C9}"/>
    <dataValidation type="custom" allowBlank="1" showInputMessage="1" showErrorMessage="1" errorTitle="Input Error" error="4 to 16 alphanumeric characters must be entered." prompt="4-16 alphanumeric characters only" sqref="J40" xr:uid="{79D165A9-36EA-477F-9D59-60B0035387D9}">
      <formula1>IF(ISNUMBER(SUMPRODUCT(SEARCH(MID(J40,ROW(INDIRECT("1:"&amp;LEN(J40))),1),"0123456789abcdefghijklmnopqrstuvwxyzABCDEFGHIJKLMNOPQRSTUVWXYZ"))),IF(LEN(J40)&lt;=16,IF(LEN(J40)&gt;=4,TRUE,FALSE),FALSE),FALSE)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23:AB24" xr:uid="{97D6AE3B-B4FD-4B94-B25E-0DF3C05AE141}">
      <formula1>IF(ISNUMBER(SUMPRODUCT(SEARCH(MID(J23,ROW(INDIRECT("1:"&amp;LEN(J23))),1),"0123456789abcdefghijklmnopqrstuvwxyzABCDEFGHIJKLMNOPQRSTUVWXYZ/-?( ),.'+:"))),IF(LEN(J23)&lt;=40,IF(LEN(J23)&gt;=1,TRUE,FALSE),FALSE),FALSE)</formula1>
    </dataValidation>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6529" r:id="rId4" name="Group Box 1">
              <controlPr defaultSize="0" autoFill="0" autoPict="0">
                <anchor moveWithCells="1">
                  <from>
                    <xdr:col>9</xdr:col>
                    <xdr:colOff>0</xdr:colOff>
                    <xdr:row>24</xdr:row>
                    <xdr:rowOff>0</xdr:rowOff>
                  </from>
                  <to>
                    <xdr:col>28</xdr:col>
                    <xdr:colOff>0</xdr:colOff>
                    <xdr:row>24</xdr:row>
                    <xdr:rowOff>295275</xdr:rowOff>
                  </to>
                </anchor>
              </controlPr>
            </control>
          </mc:Choice>
        </mc:AlternateContent>
        <mc:AlternateContent xmlns:mc="http://schemas.openxmlformats.org/markup-compatibility/2006">
          <mc:Choice Requires="x14">
            <control shapeId="1046530" r:id="rId5" name="Check Box 2">
              <controlPr defaultSize="0" autoFill="0" autoLine="0" autoPict="0">
                <anchor moveWithCells="1">
                  <from>
                    <xdr:col>1</xdr:col>
                    <xdr:colOff>57150</xdr:colOff>
                    <xdr:row>14</xdr:row>
                    <xdr:rowOff>190500</xdr:rowOff>
                  </from>
                  <to>
                    <xdr:col>3</xdr:col>
                    <xdr:colOff>76200</xdr:colOff>
                    <xdr:row>15</xdr:row>
                    <xdr:rowOff>219075</xdr:rowOff>
                  </to>
                </anchor>
              </controlPr>
            </control>
          </mc:Choice>
        </mc:AlternateContent>
        <mc:AlternateContent xmlns:mc="http://schemas.openxmlformats.org/markup-compatibility/2006">
          <mc:Choice Requires="x14">
            <control shapeId="1046531" r:id="rId6" name="Check Box 3">
              <controlPr defaultSize="0" autoFill="0" autoLine="0" autoPict="0">
                <anchor moveWithCells="1">
                  <from>
                    <xdr:col>15</xdr:col>
                    <xdr:colOff>47625</xdr:colOff>
                    <xdr:row>15</xdr:row>
                    <xdr:rowOff>0</xdr:rowOff>
                  </from>
                  <to>
                    <xdr:col>18</xdr:col>
                    <xdr:colOff>104775</xdr:colOff>
                    <xdr:row>15</xdr:row>
                    <xdr:rowOff>209550</xdr:rowOff>
                  </to>
                </anchor>
              </controlPr>
            </control>
          </mc:Choice>
        </mc:AlternateContent>
        <mc:AlternateContent xmlns:mc="http://schemas.openxmlformats.org/markup-compatibility/2006">
          <mc:Choice Requires="x14">
            <control shapeId="1046532" r:id="rId7" name="Check Box 4">
              <controlPr defaultSize="0" autoFill="0" autoLine="0" autoPict="0">
                <anchor moveWithCells="1">
                  <from>
                    <xdr:col>15</xdr:col>
                    <xdr:colOff>47625</xdr:colOff>
                    <xdr:row>16</xdr:row>
                    <xdr:rowOff>0</xdr:rowOff>
                  </from>
                  <to>
                    <xdr:col>18</xdr:col>
                    <xdr:colOff>104775</xdr:colOff>
                    <xdr:row>16</xdr:row>
                    <xdr:rowOff>209550</xdr:rowOff>
                  </to>
                </anchor>
              </controlPr>
            </control>
          </mc:Choice>
        </mc:AlternateContent>
        <mc:AlternateContent xmlns:mc="http://schemas.openxmlformats.org/markup-compatibility/2006">
          <mc:Choice Requires="x14">
            <control shapeId="1046533" r:id="rId8" name="Check Box 5">
              <controlPr defaultSize="0" autoFill="0" autoLine="0" autoPict="0">
                <anchor moveWithCells="1">
                  <from>
                    <xdr:col>1</xdr:col>
                    <xdr:colOff>57150</xdr:colOff>
                    <xdr:row>16</xdr:row>
                    <xdr:rowOff>219075</xdr:rowOff>
                  </from>
                  <to>
                    <xdr:col>4</xdr:col>
                    <xdr:colOff>114300</xdr:colOff>
                    <xdr:row>17</xdr:row>
                    <xdr:rowOff>200025</xdr:rowOff>
                  </to>
                </anchor>
              </controlPr>
            </control>
          </mc:Choice>
        </mc:AlternateContent>
        <mc:AlternateContent xmlns:mc="http://schemas.openxmlformats.org/markup-compatibility/2006">
          <mc:Choice Requires="x14">
            <control shapeId="1046534" r:id="rId9" name="Check Box 6">
              <controlPr defaultSize="0" autoFill="0" autoLine="0" autoPict="0">
                <anchor moveWithCells="1">
                  <from>
                    <xdr:col>1</xdr:col>
                    <xdr:colOff>57150</xdr:colOff>
                    <xdr:row>16</xdr:row>
                    <xdr:rowOff>0</xdr:rowOff>
                  </from>
                  <to>
                    <xdr:col>4</xdr:col>
                    <xdr:colOff>114300</xdr:colOff>
                    <xdr:row>16</xdr:row>
                    <xdr:rowOff>209550</xdr:rowOff>
                  </to>
                </anchor>
              </controlPr>
            </control>
          </mc:Choice>
        </mc:AlternateContent>
        <mc:AlternateContent xmlns:mc="http://schemas.openxmlformats.org/markup-compatibility/2006">
          <mc:Choice Requires="x14">
            <control shapeId="1046535" r:id="rId10" name="Group Box 7">
              <controlPr defaultSize="0" autoFill="0" autoPict="0">
                <anchor moveWithCells="1">
                  <from>
                    <xdr:col>9</xdr:col>
                    <xdr:colOff>0</xdr:colOff>
                    <xdr:row>43</xdr:row>
                    <xdr:rowOff>0</xdr:rowOff>
                  </from>
                  <to>
                    <xdr:col>28</xdr:col>
                    <xdr:colOff>0</xdr:colOff>
                    <xdr:row>43</xdr:row>
                    <xdr:rowOff>295275</xdr:rowOff>
                  </to>
                </anchor>
              </controlPr>
            </control>
          </mc:Choice>
        </mc:AlternateContent>
        <mc:AlternateContent xmlns:mc="http://schemas.openxmlformats.org/markup-compatibility/2006">
          <mc:Choice Requires="x14">
            <control shapeId="1046536" r:id="rId11" name="Option Button 8">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1046537" r:id="rId12" name="Option Button 9">
              <controlPr defaultSize="0" autoFill="0" autoLine="0" autoPict="0">
                <anchor moveWithCells="1">
                  <from>
                    <xdr:col>13</xdr:col>
                    <xdr:colOff>95250</xdr:colOff>
                    <xdr:row>43</xdr:row>
                    <xdr:rowOff>57150</xdr:rowOff>
                  </from>
                  <to>
                    <xdr:col>15</xdr:col>
                    <xdr:colOff>219075</xdr:colOff>
                    <xdr:row>43</xdr:row>
                    <xdr:rowOff>257175</xdr:rowOff>
                  </to>
                </anchor>
              </controlPr>
            </control>
          </mc:Choice>
        </mc:AlternateContent>
        <mc:AlternateContent xmlns:mc="http://schemas.openxmlformats.org/markup-compatibility/2006">
          <mc:Choice Requires="x14">
            <control shapeId="1046538" r:id="rId13" name="Check Box 10">
              <controlPr defaultSize="0" autoFill="0" autoLine="0" autoPict="0">
                <anchor moveWithCells="1">
                  <from>
                    <xdr:col>1</xdr:col>
                    <xdr:colOff>47625</xdr:colOff>
                    <xdr:row>33</xdr:row>
                    <xdr:rowOff>209550</xdr:rowOff>
                  </from>
                  <to>
                    <xdr:col>4</xdr:col>
                    <xdr:colOff>190500</xdr:colOff>
                    <xdr:row>35</xdr:row>
                    <xdr:rowOff>9525</xdr:rowOff>
                  </to>
                </anchor>
              </controlPr>
            </control>
          </mc:Choice>
        </mc:AlternateContent>
        <mc:AlternateContent xmlns:mc="http://schemas.openxmlformats.org/markup-compatibility/2006">
          <mc:Choice Requires="x14">
            <control shapeId="1046539" r:id="rId14" name="Check Box 11">
              <controlPr defaultSize="0" autoFill="0" autoLine="0" autoPict="0">
                <anchor moveWithCells="1">
                  <from>
                    <xdr:col>15</xdr:col>
                    <xdr:colOff>57150</xdr:colOff>
                    <xdr:row>34</xdr:row>
                    <xdr:rowOff>9525</xdr:rowOff>
                  </from>
                  <to>
                    <xdr:col>17</xdr:col>
                    <xdr:colOff>9525</xdr:colOff>
                    <xdr:row>34</xdr:row>
                    <xdr:rowOff>219075</xdr:rowOff>
                  </to>
                </anchor>
              </controlPr>
            </control>
          </mc:Choice>
        </mc:AlternateContent>
        <mc:AlternateContent xmlns:mc="http://schemas.openxmlformats.org/markup-compatibility/2006">
          <mc:Choice Requires="x14">
            <control shapeId="1046540" r:id="rId15" name="Check Box 12">
              <controlPr defaultSize="0" autoFill="0" autoLine="0" autoPict="0">
                <anchor moveWithCells="1">
                  <from>
                    <xdr:col>15</xdr:col>
                    <xdr:colOff>57150</xdr:colOff>
                    <xdr:row>35</xdr:row>
                    <xdr:rowOff>9525</xdr:rowOff>
                  </from>
                  <to>
                    <xdr:col>17</xdr:col>
                    <xdr:colOff>9525</xdr:colOff>
                    <xdr:row>35</xdr:row>
                    <xdr:rowOff>219075</xdr:rowOff>
                  </to>
                </anchor>
              </controlPr>
            </control>
          </mc:Choice>
        </mc:AlternateContent>
        <mc:AlternateContent xmlns:mc="http://schemas.openxmlformats.org/markup-compatibility/2006">
          <mc:Choice Requires="x14">
            <control shapeId="1046541" r:id="rId16" name="Check Box 13">
              <controlPr defaultSize="0" autoFill="0" autoLine="0" autoPict="0">
                <anchor moveWithCells="1">
                  <from>
                    <xdr:col>1</xdr:col>
                    <xdr:colOff>47625</xdr:colOff>
                    <xdr:row>36</xdr:row>
                    <xdr:rowOff>0</xdr:rowOff>
                  </from>
                  <to>
                    <xdr:col>3</xdr:col>
                    <xdr:colOff>9525</xdr:colOff>
                    <xdr:row>36</xdr:row>
                    <xdr:rowOff>209550</xdr:rowOff>
                  </to>
                </anchor>
              </controlPr>
            </control>
          </mc:Choice>
        </mc:AlternateContent>
        <mc:AlternateContent xmlns:mc="http://schemas.openxmlformats.org/markup-compatibility/2006">
          <mc:Choice Requires="x14">
            <control shapeId="1046542" r:id="rId17" name="Check Box 14">
              <controlPr defaultSize="0" autoFill="0" autoLine="0" autoPict="0">
                <anchor moveWithCells="1">
                  <from>
                    <xdr:col>1</xdr:col>
                    <xdr:colOff>47625</xdr:colOff>
                    <xdr:row>35</xdr:row>
                    <xdr:rowOff>0</xdr:rowOff>
                  </from>
                  <to>
                    <xdr:col>3</xdr:col>
                    <xdr:colOff>9525</xdr:colOff>
                    <xdr:row>35</xdr:row>
                    <xdr:rowOff>209550</xdr:rowOff>
                  </to>
                </anchor>
              </controlPr>
            </control>
          </mc:Choice>
        </mc:AlternateContent>
        <mc:AlternateContent xmlns:mc="http://schemas.openxmlformats.org/markup-compatibility/2006">
          <mc:Choice Requires="x14">
            <control shapeId="1046543" r:id="rId18" name="Group Box 15">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1046544" r:id="rId19" name="Group Box 16">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1046545" r:id="rId20" name="Option Button 17">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1046546" r:id="rId21" name="Option Button 18">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1046547" r:id="rId22" name="Check Box 19">
              <controlPr defaultSize="0" autoFill="0" autoLine="0" autoPict="0">
                <anchor moveWithCells="1">
                  <from>
                    <xdr:col>15</xdr:col>
                    <xdr:colOff>47625</xdr:colOff>
                    <xdr:row>17</xdr:row>
                    <xdr:rowOff>0</xdr:rowOff>
                  </from>
                  <to>
                    <xdr:col>18</xdr:col>
                    <xdr:colOff>104775</xdr:colOff>
                    <xdr:row>17</xdr:row>
                    <xdr:rowOff>209550</xdr:rowOff>
                  </to>
                </anchor>
              </controlPr>
            </control>
          </mc:Choice>
        </mc:AlternateContent>
        <mc:AlternateContent xmlns:mc="http://schemas.openxmlformats.org/markup-compatibility/2006">
          <mc:Choice Requires="x14">
            <control shapeId="1046548" r:id="rId23" name="Check Box 20">
              <controlPr defaultSize="0" autoFill="0" autoLine="0" autoPict="0">
                <anchor moveWithCells="1">
                  <from>
                    <xdr:col>15</xdr:col>
                    <xdr:colOff>57150</xdr:colOff>
                    <xdr:row>36</xdr:row>
                    <xdr:rowOff>9525</xdr:rowOff>
                  </from>
                  <to>
                    <xdr:col>17</xdr:col>
                    <xdr:colOff>9525</xdr:colOff>
                    <xdr:row>36</xdr:row>
                    <xdr:rowOff>219075</xdr:rowOff>
                  </to>
                </anchor>
              </controlPr>
            </control>
          </mc:Choice>
        </mc:AlternateContent>
        <mc:AlternateContent xmlns:mc="http://schemas.openxmlformats.org/markup-compatibility/2006">
          <mc:Choice Requires="x14">
            <control shapeId="1046549" r:id="rId24" name="Check Box 21">
              <controlPr defaultSize="0" autoFill="0" autoLine="0" autoPict="0">
                <anchor moveWithCells="1">
                  <from>
                    <xdr:col>1</xdr:col>
                    <xdr:colOff>57150</xdr:colOff>
                    <xdr:row>17</xdr:row>
                    <xdr:rowOff>219075</xdr:rowOff>
                  </from>
                  <to>
                    <xdr:col>4</xdr:col>
                    <xdr:colOff>114300</xdr:colOff>
                    <xdr:row>18</xdr:row>
                    <xdr:rowOff>200025</xdr:rowOff>
                  </to>
                </anchor>
              </controlPr>
            </control>
          </mc:Choice>
        </mc:AlternateContent>
        <mc:AlternateContent xmlns:mc="http://schemas.openxmlformats.org/markup-compatibility/2006">
          <mc:Choice Requires="x14">
            <control shapeId="1046550" r:id="rId25" name="Check Box 22">
              <controlPr defaultSize="0" autoFill="0" autoLine="0" autoPict="0">
                <anchor moveWithCells="1">
                  <from>
                    <xdr:col>15</xdr:col>
                    <xdr:colOff>57150</xdr:colOff>
                    <xdr:row>17</xdr:row>
                    <xdr:rowOff>219075</xdr:rowOff>
                  </from>
                  <to>
                    <xdr:col>18</xdr:col>
                    <xdr:colOff>114300</xdr:colOff>
                    <xdr:row>18</xdr:row>
                    <xdr:rowOff>200025</xdr:rowOff>
                  </to>
                </anchor>
              </controlPr>
            </control>
          </mc:Choice>
        </mc:AlternateContent>
        <mc:AlternateContent xmlns:mc="http://schemas.openxmlformats.org/markup-compatibility/2006">
          <mc:Choice Requires="x14">
            <control shapeId="1046551" r:id="rId26" name="Group Box 23">
              <controlPr defaultSize="0" autoFill="0" autoPict="0">
                <anchor moveWithCells="1">
                  <from>
                    <xdr:col>9</xdr:col>
                    <xdr:colOff>0</xdr:colOff>
                    <xdr:row>24</xdr:row>
                    <xdr:rowOff>0</xdr:rowOff>
                  </from>
                  <to>
                    <xdr:col>15</xdr:col>
                    <xdr:colOff>161925</xdr:colOff>
                    <xdr:row>24</xdr:row>
                    <xdr:rowOff>295275</xdr:rowOff>
                  </to>
                </anchor>
              </controlPr>
            </control>
          </mc:Choice>
        </mc:AlternateContent>
        <mc:AlternateContent xmlns:mc="http://schemas.openxmlformats.org/markup-compatibility/2006">
          <mc:Choice Requires="x14">
            <control shapeId="1046552" r:id="rId27" name="Option Button 24">
              <controlPr defaultSize="0" autoFill="0" autoLine="0" autoPict="0">
                <anchor moveWithCells="1">
                  <from>
                    <xdr:col>9</xdr:col>
                    <xdr:colOff>95250</xdr:colOff>
                    <xdr:row>24</xdr:row>
                    <xdr:rowOff>57150</xdr:rowOff>
                  </from>
                  <to>
                    <xdr:col>12</xdr:col>
                    <xdr:colOff>180975</xdr:colOff>
                    <xdr:row>24</xdr:row>
                    <xdr:rowOff>238125</xdr:rowOff>
                  </to>
                </anchor>
              </controlPr>
            </control>
          </mc:Choice>
        </mc:AlternateContent>
        <mc:AlternateContent xmlns:mc="http://schemas.openxmlformats.org/markup-compatibility/2006">
          <mc:Choice Requires="x14">
            <control shapeId="1046553" r:id="rId28" name="Option Button 25">
              <controlPr defaultSize="0" autoFill="0" autoLine="0" autoPict="0">
                <anchor moveWithCells="1">
                  <from>
                    <xdr:col>13</xdr:col>
                    <xdr:colOff>95250</xdr:colOff>
                    <xdr:row>24</xdr:row>
                    <xdr:rowOff>57150</xdr:rowOff>
                  </from>
                  <to>
                    <xdr:col>15</xdr:col>
                    <xdr:colOff>133350</xdr:colOff>
                    <xdr:row>24</xdr:row>
                    <xdr:rowOff>257175</xdr:rowOff>
                  </to>
                </anchor>
              </controlPr>
            </control>
          </mc:Choice>
        </mc:AlternateContent>
        <mc:AlternateContent xmlns:mc="http://schemas.openxmlformats.org/markup-compatibility/2006">
          <mc:Choice Requires="x14">
            <control shapeId="1046554" r:id="rId29" name="Group Box 26">
              <controlPr defaultSize="0" autoFill="0" autoPict="0">
                <anchor moveWithCells="1">
                  <from>
                    <xdr:col>23</xdr:col>
                    <xdr:colOff>0</xdr:colOff>
                    <xdr:row>20</xdr:row>
                    <xdr:rowOff>0</xdr:rowOff>
                  </from>
                  <to>
                    <xdr:col>28</xdr:col>
                    <xdr:colOff>0</xdr:colOff>
                    <xdr:row>21</xdr:row>
                    <xdr:rowOff>142875</xdr:rowOff>
                  </to>
                </anchor>
              </controlPr>
            </control>
          </mc:Choice>
        </mc:AlternateContent>
        <mc:AlternateContent xmlns:mc="http://schemas.openxmlformats.org/markup-compatibility/2006">
          <mc:Choice Requires="x14">
            <control shapeId="1046555" r:id="rId30" name="Option Button 27">
              <controlPr defaultSize="0" autoFill="0" autoLine="0" autoPict="0">
                <anchor moveWithCells="1">
                  <from>
                    <xdr:col>23</xdr:col>
                    <xdr:colOff>114300</xdr:colOff>
                    <xdr:row>20</xdr:row>
                    <xdr:rowOff>47625</xdr:rowOff>
                  </from>
                  <to>
                    <xdr:col>25</xdr:col>
                    <xdr:colOff>0</xdr:colOff>
                    <xdr:row>21</xdr:row>
                    <xdr:rowOff>95250</xdr:rowOff>
                  </to>
                </anchor>
              </controlPr>
            </control>
          </mc:Choice>
        </mc:AlternateContent>
        <mc:AlternateContent xmlns:mc="http://schemas.openxmlformats.org/markup-compatibility/2006">
          <mc:Choice Requires="x14">
            <control shapeId="1046556" r:id="rId31" name="Option Button 28">
              <controlPr defaultSize="0" autoFill="0" autoLine="0" autoPict="0">
                <anchor moveWithCells="1">
                  <from>
                    <xdr:col>25</xdr:col>
                    <xdr:colOff>114300</xdr:colOff>
                    <xdr:row>20</xdr:row>
                    <xdr:rowOff>47625</xdr:rowOff>
                  </from>
                  <to>
                    <xdr:col>27</xdr:col>
                    <xdr:colOff>0</xdr:colOff>
                    <xdr:row>21</xdr:row>
                    <xdr:rowOff>95250</xdr:rowOff>
                  </to>
                </anchor>
              </controlPr>
            </control>
          </mc:Choice>
        </mc:AlternateContent>
        <mc:AlternateContent xmlns:mc="http://schemas.openxmlformats.org/markup-compatibility/2006">
          <mc:Choice Requires="x14">
            <control shapeId="1046557" r:id="rId32" name="Check Box 29">
              <controlPr defaultSize="0" autoFill="0" autoLine="0" autoPict="0">
                <anchor moveWithCells="1">
                  <from>
                    <xdr:col>1</xdr:col>
                    <xdr:colOff>47625</xdr:colOff>
                    <xdr:row>37</xdr:row>
                    <xdr:rowOff>0</xdr:rowOff>
                  </from>
                  <to>
                    <xdr:col>3</xdr:col>
                    <xdr:colOff>9525</xdr:colOff>
                    <xdr:row>37</xdr:row>
                    <xdr:rowOff>209550</xdr:rowOff>
                  </to>
                </anchor>
              </controlPr>
            </control>
          </mc:Choice>
        </mc:AlternateContent>
        <mc:AlternateContent xmlns:mc="http://schemas.openxmlformats.org/markup-compatibility/2006">
          <mc:Choice Requires="x14">
            <control shapeId="1046558" r:id="rId33" name="Check Box 30">
              <controlPr defaultSize="0" autoFill="0" autoLine="0" autoPict="0">
                <anchor moveWithCells="1">
                  <from>
                    <xdr:col>15</xdr:col>
                    <xdr:colOff>47625</xdr:colOff>
                    <xdr:row>37</xdr:row>
                    <xdr:rowOff>0</xdr:rowOff>
                  </from>
                  <to>
                    <xdr:col>17</xdr:col>
                    <xdr:colOff>9525</xdr:colOff>
                    <xdr:row>37</xdr:row>
                    <xdr:rowOff>209550</xdr:rowOff>
                  </to>
                </anchor>
              </controlPr>
            </control>
          </mc:Choice>
        </mc:AlternateContent>
        <mc:AlternateContent xmlns:mc="http://schemas.openxmlformats.org/markup-compatibility/2006">
          <mc:Choice Requires="x14">
            <control shapeId="1046559" r:id="rId34" name="Group Box 31">
              <controlPr defaultSize="0" autoFill="0" autoPict="0">
                <anchor moveWithCells="1">
                  <from>
                    <xdr:col>9</xdr:col>
                    <xdr:colOff>0</xdr:colOff>
                    <xdr:row>43</xdr:row>
                    <xdr:rowOff>0</xdr:rowOff>
                  </from>
                  <to>
                    <xdr:col>15</xdr:col>
                    <xdr:colOff>47625</xdr:colOff>
                    <xdr:row>43</xdr:row>
                    <xdr:rowOff>295275</xdr:rowOff>
                  </to>
                </anchor>
              </controlPr>
            </control>
          </mc:Choice>
        </mc:AlternateContent>
        <mc:AlternateContent xmlns:mc="http://schemas.openxmlformats.org/markup-compatibility/2006">
          <mc:Choice Requires="x14">
            <control shapeId="1046560" r:id="rId35" name="Option Button 32">
              <controlPr defaultSize="0" autoFill="0" autoLine="0" autoPict="0">
                <anchor moveWithCells="1">
                  <from>
                    <xdr:col>9</xdr:col>
                    <xdr:colOff>95250</xdr:colOff>
                    <xdr:row>43</xdr:row>
                    <xdr:rowOff>57150</xdr:rowOff>
                  </from>
                  <to>
                    <xdr:col>12</xdr:col>
                    <xdr:colOff>180975</xdr:colOff>
                    <xdr:row>43</xdr:row>
                    <xdr:rowOff>238125</xdr:rowOff>
                  </to>
                </anchor>
              </controlPr>
            </control>
          </mc:Choice>
        </mc:AlternateContent>
        <mc:AlternateContent xmlns:mc="http://schemas.openxmlformats.org/markup-compatibility/2006">
          <mc:Choice Requires="x14">
            <control shapeId="1046561" r:id="rId36" name="Option Button 33">
              <controlPr defaultSize="0" autoFill="0" autoLine="0" autoPict="0">
                <anchor moveWithCells="1">
                  <from>
                    <xdr:col>13</xdr:col>
                    <xdr:colOff>95250</xdr:colOff>
                    <xdr:row>43</xdr:row>
                    <xdr:rowOff>57150</xdr:rowOff>
                  </from>
                  <to>
                    <xdr:col>15</xdr:col>
                    <xdr:colOff>19050</xdr:colOff>
                    <xdr:row>43</xdr:row>
                    <xdr:rowOff>257175</xdr:rowOff>
                  </to>
                </anchor>
              </controlPr>
            </control>
          </mc:Choice>
        </mc:AlternateContent>
        <mc:AlternateContent xmlns:mc="http://schemas.openxmlformats.org/markup-compatibility/2006">
          <mc:Choice Requires="x14">
            <control shapeId="1046562" r:id="rId37" name="Group Box 34">
              <controlPr defaultSize="0" autoFill="0" autoPict="0">
                <anchor moveWithCells="1">
                  <from>
                    <xdr:col>23</xdr:col>
                    <xdr:colOff>0</xdr:colOff>
                    <xdr:row>39</xdr:row>
                    <xdr:rowOff>0</xdr:rowOff>
                  </from>
                  <to>
                    <xdr:col>28</xdr:col>
                    <xdr:colOff>0</xdr:colOff>
                    <xdr:row>40</xdr:row>
                    <xdr:rowOff>142875</xdr:rowOff>
                  </to>
                </anchor>
              </controlPr>
            </control>
          </mc:Choice>
        </mc:AlternateContent>
        <mc:AlternateContent xmlns:mc="http://schemas.openxmlformats.org/markup-compatibility/2006">
          <mc:Choice Requires="x14">
            <control shapeId="1046563" r:id="rId38" name="Option Button 35">
              <controlPr defaultSize="0" autoFill="0" autoLine="0" autoPict="0">
                <anchor moveWithCells="1">
                  <from>
                    <xdr:col>23</xdr:col>
                    <xdr:colOff>114300</xdr:colOff>
                    <xdr:row>39</xdr:row>
                    <xdr:rowOff>38100</xdr:rowOff>
                  </from>
                  <to>
                    <xdr:col>25</xdr:col>
                    <xdr:colOff>0</xdr:colOff>
                    <xdr:row>40</xdr:row>
                    <xdr:rowOff>85725</xdr:rowOff>
                  </to>
                </anchor>
              </controlPr>
            </control>
          </mc:Choice>
        </mc:AlternateContent>
        <mc:AlternateContent xmlns:mc="http://schemas.openxmlformats.org/markup-compatibility/2006">
          <mc:Choice Requires="x14">
            <control shapeId="1046564" r:id="rId39" name="Option Button 36">
              <controlPr defaultSize="0" autoFill="0" autoLine="0" autoPict="0">
                <anchor moveWithCells="1">
                  <from>
                    <xdr:col>25</xdr:col>
                    <xdr:colOff>114300</xdr:colOff>
                    <xdr:row>39</xdr:row>
                    <xdr:rowOff>38100</xdr:rowOff>
                  </from>
                  <to>
                    <xdr:col>27</xdr:col>
                    <xdr:colOff>0</xdr:colOff>
                    <xdr:row>40</xdr:row>
                    <xdr:rowOff>85725</xdr:rowOff>
                  </to>
                </anchor>
              </controlPr>
            </control>
          </mc:Choice>
        </mc:AlternateContent>
        <mc:AlternateContent xmlns:mc="http://schemas.openxmlformats.org/markup-compatibility/2006">
          <mc:Choice Requires="x14">
            <control shapeId="1046565" r:id="rId40" name="Check Box 37">
              <controlPr defaultSize="0" autoFill="0" autoLine="0" autoPict="0">
                <anchor moveWithCells="1">
                  <from>
                    <xdr:col>1</xdr:col>
                    <xdr:colOff>47625</xdr:colOff>
                    <xdr:row>18</xdr:row>
                    <xdr:rowOff>209550</xdr:rowOff>
                  </from>
                  <to>
                    <xdr:col>10</xdr:col>
                    <xdr:colOff>0</xdr:colOff>
                    <xdr:row>20</xdr:row>
                    <xdr:rowOff>0</xdr:rowOff>
                  </to>
                </anchor>
              </controlPr>
            </control>
          </mc:Choice>
        </mc:AlternateContent>
        <mc:AlternateContent xmlns:mc="http://schemas.openxmlformats.org/markup-compatibility/2006">
          <mc:Choice Requires="x14">
            <control shapeId="1046566" r:id="rId41" name="Check Box 38">
              <controlPr defaultSize="0" autoFill="0" autoLine="0" autoPict="0">
                <anchor moveWithCells="1">
                  <from>
                    <xdr:col>15</xdr:col>
                    <xdr:colOff>47625</xdr:colOff>
                    <xdr:row>18</xdr:row>
                    <xdr:rowOff>200025</xdr:rowOff>
                  </from>
                  <to>
                    <xdr:col>24</xdr:col>
                    <xdr:colOff>0</xdr:colOff>
                    <xdr:row>19</xdr:row>
                    <xdr:rowOff>219075</xdr:rowOff>
                  </to>
                </anchor>
              </controlPr>
            </control>
          </mc:Choice>
        </mc:AlternateContent>
        <mc:AlternateContent xmlns:mc="http://schemas.openxmlformats.org/markup-compatibility/2006">
          <mc:Choice Requires="x14">
            <control shapeId="1046567" r:id="rId42" name="Check Box 39">
              <controlPr defaultSize="0" autoFill="0" autoLine="0" autoPict="0">
                <anchor moveWithCells="1">
                  <from>
                    <xdr:col>1</xdr:col>
                    <xdr:colOff>47625</xdr:colOff>
                    <xdr:row>37</xdr:row>
                    <xdr:rowOff>209550</xdr:rowOff>
                  </from>
                  <to>
                    <xdr:col>10</xdr:col>
                    <xdr:colOff>0</xdr:colOff>
                    <xdr:row>39</xdr:row>
                    <xdr:rowOff>0</xdr:rowOff>
                  </to>
                </anchor>
              </controlPr>
            </control>
          </mc:Choice>
        </mc:AlternateContent>
        <mc:AlternateContent xmlns:mc="http://schemas.openxmlformats.org/markup-compatibility/2006">
          <mc:Choice Requires="x14">
            <control shapeId="1046568" r:id="rId43" name="Check Box 40">
              <controlPr defaultSize="0" autoFill="0" autoLine="0" autoPict="0">
                <anchor moveWithCells="1">
                  <from>
                    <xdr:col>15</xdr:col>
                    <xdr:colOff>47625</xdr:colOff>
                    <xdr:row>37</xdr:row>
                    <xdr:rowOff>200025</xdr:rowOff>
                  </from>
                  <to>
                    <xdr:col>24</xdr:col>
                    <xdr:colOff>0</xdr:colOff>
                    <xdr:row>38</xdr:row>
                    <xdr:rowOff>219075</xdr:rowOff>
                  </to>
                </anchor>
              </controlPr>
            </control>
          </mc:Choice>
        </mc:AlternateContent>
        <mc:AlternateContent xmlns:mc="http://schemas.openxmlformats.org/markup-compatibility/2006">
          <mc:Choice Requires="x14">
            <control shapeId="1046569" r:id="rId44" name="Group Box 41">
              <controlPr defaultSize="0" autoFill="0" autoPict="0">
                <anchor moveWithCells="1">
                  <from>
                    <xdr:col>20</xdr:col>
                    <xdr:colOff>9525</xdr:colOff>
                    <xdr:row>24</xdr:row>
                    <xdr:rowOff>9525</xdr:rowOff>
                  </from>
                  <to>
                    <xdr:col>27</xdr:col>
                    <xdr:colOff>238125</xdr:colOff>
                    <xdr:row>24</xdr:row>
                    <xdr:rowOff>295275</xdr:rowOff>
                  </to>
                </anchor>
              </controlPr>
            </control>
          </mc:Choice>
        </mc:AlternateContent>
        <mc:AlternateContent xmlns:mc="http://schemas.openxmlformats.org/markup-compatibility/2006">
          <mc:Choice Requires="x14">
            <control shapeId="1046570" r:id="rId45" name="Option Button 42">
              <controlPr defaultSize="0" autoFill="0" autoLine="0" autoPict="0">
                <anchor moveWithCells="1">
                  <from>
                    <xdr:col>20</xdr:col>
                    <xdr:colOff>47625</xdr:colOff>
                    <xdr:row>24</xdr:row>
                    <xdr:rowOff>38100</xdr:rowOff>
                  </from>
                  <to>
                    <xdr:col>23</xdr:col>
                    <xdr:colOff>85725</xdr:colOff>
                    <xdr:row>24</xdr:row>
                    <xdr:rowOff>276225</xdr:rowOff>
                  </to>
                </anchor>
              </controlPr>
            </control>
          </mc:Choice>
        </mc:AlternateContent>
        <mc:AlternateContent xmlns:mc="http://schemas.openxmlformats.org/markup-compatibility/2006">
          <mc:Choice Requires="x14">
            <control shapeId="1046571" r:id="rId46" name="Option Button 43">
              <controlPr defaultSize="0" autoFill="0" autoLine="0" autoPict="0">
                <anchor moveWithCells="1">
                  <from>
                    <xdr:col>24</xdr:col>
                    <xdr:colOff>28575</xdr:colOff>
                    <xdr:row>24</xdr:row>
                    <xdr:rowOff>38100</xdr:rowOff>
                  </from>
                  <to>
                    <xdr:col>27</xdr:col>
                    <xdr:colOff>66675</xdr:colOff>
                    <xdr:row>24</xdr:row>
                    <xdr:rowOff>276225</xdr:rowOff>
                  </to>
                </anchor>
              </controlPr>
            </control>
          </mc:Choice>
        </mc:AlternateContent>
        <mc:AlternateContent xmlns:mc="http://schemas.openxmlformats.org/markup-compatibility/2006">
          <mc:Choice Requires="x14">
            <control shapeId="1046572" r:id="rId47" name="Group Box 44">
              <controlPr defaultSize="0" autoFill="0" autoPict="0">
                <anchor moveWithCells="1">
                  <from>
                    <xdr:col>20</xdr:col>
                    <xdr:colOff>0</xdr:colOff>
                    <xdr:row>43</xdr:row>
                    <xdr:rowOff>0</xdr:rowOff>
                  </from>
                  <to>
                    <xdr:col>27</xdr:col>
                    <xdr:colOff>238125</xdr:colOff>
                    <xdr:row>43</xdr:row>
                    <xdr:rowOff>285750</xdr:rowOff>
                  </to>
                </anchor>
              </controlPr>
            </control>
          </mc:Choice>
        </mc:AlternateContent>
        <mc:AlternateContent xmlns:mc="http://schemas.openxmlformats.org/markup-compatibility/2006">
          <mc:Choice Requires="x14">
            <control shapeId="1046573" r:id="rId48" name="Option Button 45">
              <controlPr defaultSize="0" autoFill="0" autoLine="0" autoPict="0">
                <anchor moveWithCells="1">
                  <from>
                    <xdr:col>20</xdr:col>
                    <xdr:colOff>38100</xdr:colOff>
                    <xdr:row>43</xdr:row>
                    <xdr:rowOff>38100</xdr:rowOff>
                  </from>
                  <to>
                    <xdr:col>23</xdr:col>
                    <xdr:colOff>76200</xdr:colOff>
                    <xdr:row>43</xdr:row>
                    <xdr:rowOff>276225</xdr:rowOff>
                  </to>
                </anchor>
              </controlPr>
            </control>
          </mc:Choice>
        </mc:AlternateContent>
        <mc:AlternateContent xmlns:mc="http://schemas.openxmlformats.org/markup-compatibility/2006">
          <mc:Choice Requires="x14">
            <control shapeId="1046574" r:id="rId49" name="Option Button 46">
              <controlPr defaultSize="0" autoFill="0" autoLine="0" autoPict="0">
                <anchor moveWithCells="1">
                  <from>
                    <xdr:col>24</xdr:col>
                    <xdr:colOff>57150</xdr:colOff>
                    <xdr:row>43</xdr:row>
                    <xdr:rowOff>38100</xdr:rowOff>
                  </from>
                  <to>
                    <xdr:col>27</xdr:col>
                    <xdr:colOff>95250</xdr:colOff>
                    <xdr:row>43</xdr:row>
                    <xdr:rowOff>276225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6BBF4-220E-4882-975B-DE7AD11A16FE}">
  <sheetPr>
    <tabColor rgb="FF4BACC6"/>
    <pageSetUpPr fitToPage="1"/>
  </sheetPr>
  <dimension ref="A1:FZ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126" bestFit="1" customWidth="1"/>
    <col min="2" max="49" width="1.25" style="1126"/>
    <col min="50" max="50" width="1.375" style="1126" customWidth="1"/>
    <col min="51" max="87" width="1.25" style="1126"/>
    <col min="88" max="88" width="1.25" style="1126" customWidth="1"/>
    <col min="89" max="181" width="1.25" style="1126"/>
    <col min="182" max="182" width="12.25" style="1129" bestFit="1" customWidth="1"/>
    <col min="183" max="256" width="1.25" style="1126"/>
    <col min="257" max="257" width="3" style="1126" bestFit="1" customWidth="1"/>
    <col min="258" max="305" width="1.25" style="1126"/>
    <col min="306" max="306" width="1.375" style="1126" customWidth="1"/>
    <col min="307" max="343" width="1.25" style="1126"/>
    <col min="344" max="344" width="1.25" style="1126" customWidth="1"/>
    <col min="345" max="437" width="1.25" style="1126"/>
    <col min="438" max="438" width="1.25" style="1126" customWidth="1"/>
    <col min="439" max="512" width="1.25" style="1126"/>
    <col min="513" max="513" width="3" style="1126" bestFit="1" customWidth="1"/>
    <col min="514" max="561" width="1.25" style="1126"/>
    <col min="562" max="562" width="1.375" style="1126" customWidth="1"/>
    <col min="563" max="599" width="1.25" style="1126"/>
    <col min="600" max="600" width="1.25" style="1126" customWidth="1"/>
    <col min="601" max="693" width="1.25" style="1126"/>
    <col min="694" max="694" width="1.25" style="1126" customWidth="1"/>
    <col min="695" max="768" width="1.25" style="1126"/>
    <col min="769" max="769" width="3" style="1126" bestFit="1" customWidth="1"/>
    <col min="770" max="817" width="1.25" style="1126"/>
    <col min="818" max="818" width="1.375" style="1126" customWidth="1"/>
    <col min="819" max="855" width="1.25" style="1126"/>
    <col min="856" max="856" width="1.25" style="1126" customWidth="1"/>
    <col min="857" max="949" width="1.25" style="1126"/>
    <col min="950" max="950" width="1.25" style="1126" customWidth="1"/>
    <col min="951" max="1024" width="1.25" style="1126"/>
    <col min="1025" max="1025" width="3" style="1126" bestFit="1" customWidth="1"/>
    <col min="1026" max="1073" width="1.25" style="1126"/>
    <col min="1074" max="1074" width="1.375" style="1126" customWidth="1"/>
    <col min="1075" max="1111" width="1.25" style="1126"/>
    <col min="1112" max="1112" width="1.25" style="1126" customWidth="1"/>
    <col min="1113" max="1205" width="1.25" style="1126"/>
    <col min="1206" max="1206" width="1.25" style="1126" customWidth="1"/>
    <col min="1207" max="1280" width="1.25" style="1126"/>
    <col min="1281" max="1281" width="3" style="1126" bestFit="1" customWidth="1"/>
    <col min="1282" max="1329" width="1.25" style="1126"/>
    <col min="1330" max="1330" width="1.375" style="1126" customWidth="1"/>
    <col min="1331" max="1367" width="1.25" style="1126"/>
    <col min="1368" max="1368" width="1.25" style="1126" customWidth="1"/>
    <col min="1369" max="1461" width="1.25" style="1126"/>
    <col min="1462" max="1462" width="1.25" style="1126" customWidth="1"/>
    <col min="1463" max="1536" width="1.25" style="1126"/>
    <col min="1537" max="1537" width="3" style="1126" bestFit="1" customWidth="1"/>
    <col min="1538" max="1585" width="1.25" style="1126"/>
    <col min="1586" max="1586" width="1.375" style="1126" customWidth="1"/>
    <col min="1587" max="1623" width="1.25" style="1126"/>
    <col min="1624" max="1624" width="1.25" style="1126" customWidth="1"/>
    <col min="1625" max="1717" width="1.25" style="1126"/>
    <col min="1718" max="1718" width="1.25" style="1126" customWidth="1"/>
    <col min="1719" max="1792" width="1.25" style="1126"/>
    <col min="1793" max="1793" width="3" style="1126" bestFit="1" customWidth="1"/>
    <col min="1794" max="1841" width="1.25" style="1126"/>
    <col min="1842" max="1842" width="1.375" style="1126" customWidth="1"/>
    <col min="1843" max="1879" width="1.25" style="1126"/>
    <col min="1880" max="1880" width="1.25" style="1126" customWidth="1"/>
    <col min="1881" max="1973" width="1.25" style="1126"/>
    <col min="1974" max="1974" width="1.25" style="1126" customWidth="1"/>
    <col min="1975" max="2048" width="1.25" style="1126"/>
    <col min="2049" max="2049" width="3" style="1126" bestFit="1" customWidth="1"/>
    <col min="2050" max="2097" width="1.25" style="1126"/>
    <col min="2098" max="2098" width="1.375" style="1126" customWidth="1"/>
    <col min="2099" max="2135" width="1.25" style="1126"/>
    <col min="2136" max="2136" width="1.25" style="1126" customWidth="1"/>
    <col min="2137" max="2229" width="1.25" style="1126"/>
    <col min="2230" max="2230" width="1.25" style="1126" customWidth="1"/>
    <col min="2231" max="2304" width="1.25" style="1126"/>
    <col min="2305" max="2305" width="3" style="1126" bestFit="1" customWidth="1"/>
    <col min="2306" max="2353" width="1.25" style="1126"/>
    <col min="2354" max="2354" width="1.375" style="1126" customWidth="1"/>
    <col min="2355" max="2391" width="1.25" style="1126"/>
    <col min="2392" max="2392" width="1.25" style="1126" customWidth="1"/>
    <col min="2393" max="2485" width="1.25" style="1126"/>
    <col min="2486" max="2486" width="1.25" style="1126" customWidth="1"/>
    <col min="2487" max="2560" width="1.25" style="1126"/>
    <col min="2561" max="2561" width="3" style="1126" bestFit="1" customWidth="1"/>
    <col min="2562" max="2609" width="1.25" style="1126"/>
    <col min="2610" max="2610" width="1.375" style="1126" customWidth="1"/>
    <col min="2611" max="2647" width="1.25" style="1126"/>
    <col min="2648" max="2648" width="1.25" style="1126" customWidth="1"/>
    <col min="2649" max="2741" width="1.25" style="1126"/>
    <col min="2742" max="2742" width="1.25" style="1126" customWidth="1"/>
    <col min="2743" max="2816" width="1.25" style="1126"/>
    <col min="2817" max="2817" width="3" style="1126" bestFit="1" customWidth="1"/>
    <col min="2818" max="2865" width="1.25" style="1126"/>
    <col min="2866" max="2866" width="1.375" style="1126" customWidth="1"/>
    <col min="2867" max="2903" width="1.25" style="1126"/>
    <col min="2904" max="2904" width="1.25" style="1126" customWidth="1"/>
    <col min="2905" max="2997" width="1.25" style="1126"/>
    <col min="2998" max="2998" width="1.25" style="1126" customWidth="1"/>
    <col min="2999" max="3072" width="1.25" style="1126"/>
    <col min="3073" max="3073" width="3" style="1126" bestFit="1" customWidth="1"/>
    <col min="3074" max="3121" width="1.25" style="1126"/>
    <col min="3122" max="3122" width="1.375" style="1126" customWidth="1"/>
    <col min="3123" max="3159" width="1.25" style="1126"/>
    <col min="3160" max="3160" width="1.25" style="1126" customWidth="1"/>
    <col min="3161" max="3253" width="1.25" style="1126"/>
    <col min="3254" max="3254" width="1.25" style="1126" customWidth="1"/>
    <col min="3255" max="3328" width="1.25" style="1126"/>
    <col min="3329" max="3329" width="3" style="1126" bestFit="1" customWidth="1"/>
    <col min="3330" max="3377" width="1.25" style="1126"/>
    <col min="3378" max="3378" width="1.375" style="1126" customWidth="1"/>
    <col min="3379" max="3415" width="1.25" style="1126"/>
    <col min="3416" max="3416" width="1.25" style="1126" customWidth="1"/>
    <col min="3417" max="3509" width="1.25" style="1126"/>
    <col min="3510" max="3510" width="1.25" style="1126" customWidth="1"/>
    <col min="3511" max="3584" width="1.25" style="1126"/>
    <col min="3585" max="3585" width="3" style="1126" bestFit="1" customWidth="1"/>
    <col min="3586" max="3633" width="1.25" style="1126"/>
    <col min="3634" max="3634" width="1.375" style="1126" customWidth="1"/>
    <col min="3635" max="3671" width="1.25" style="1126"/>
    <col min="3672" max="3672" width="1.25" style="1126" customWidth="1"/>
    <col min="3673" max="3765" width="1.25" style="1126"/>
    <col min="3766" max="3766" width="1.25" style="1126" customWidth="1"/>
    <col min="3767" max="3840" width="1.25" style="1126"/>
    <col min="3841" max="3841" width="3" style="1126" bestFit="1" customWidth="1"/>
    <col min="3842" max="3889" width="1.25" style="1126"/>
    <col min="3890" max="3890" width="1.375" style="1126" customWidth="1"/>
    <col min="3891" max="3927" width="1.25" style="1126"/>
    <col min="3928" max="3928" width="1.25" style="1126" customWidth="1"/>
    <col min="3929" max="4021" width="1.25" style="1126"/>
    <col min="4022" max="4022" width="1.25" style="1126" customWidth="1"/>
    <col min="4023" max="4096" width="1.25" style="1126"/>
    <col min="4097" max="4097" width="3" style="1126" bestFit="1" customWidth="1"/>
    <col min="4098" max="4145" width="1.25" style="1126"/>
    <col min="4146" max="4146" width="1.375" style="1126" customWidth="1"/>
    <col min="4147" max="4183" width="1.25" style="1126"/>
    <col min="4184" max="4184" width="1.25" style="1126" customWidth="1"/>
    <col min="4185" max="4277" width="1.25" style="1126"/>
    <col min="4278" max="4278" width="1.25" style="1126" customWidth="1"/>
    <col min="4279" max="4352" width="1.25" style="1126"/>
    <col min="4353" max="4353" width="3" style="1126" bestFit="1" customWidth="1"/>
    <col min="4354" max="4401" width="1.25" style="1126"/>
    <col min="4402" max="4402" width="1.375" style="1126" customWidth="1"/>
    <col min="4403" max="4439" width="1.25" style="1126"/>
    <col min="4440" max="4440" width="1.25" style="1126" customWidth="1"/>
    <col min="4441" max="4533" width="1.25" style="1126"/>
    <col min="4534" max="4534" width="1.25" style="1126" customWidth="1"/>
    <col min="4535" max="4608" width="1.25" style="1126"/>
    <col min="4609" max="4609" width="3" style="1126" bestFit="1" customWidth="1"/>
    <col min="4610" max="4657" width="1.25" style="1126"/>
    <col min="4658" max="4658" width="1.375" style="1126" customWidth="1"/>
    <col min="4659" max="4695" width="1.25" style="1126"/>
    <col min="4696" max="4696" width="1.25" style="1126" customWidth="1"/>
    <col min="4697" max="4789" width="1.25" style="1126"/>
    <col min="4790" max="4790" width="1.25" style="1126" customWidth="1"/>
    <col min="4791" max="4864" width="1.25" style="1126"/>
    <col min="4865" max="4865" width="3" style="1126" bestFit="1" customWidth="1"/>
    <col min="4866" max="4913" width="1.25" style="1126"/>
    <col min="4914" max="4914" width="1.375" style="1126" customWidth="1"/>
    <col min="4915" max="4951" width="1.25" style="1126"/>
    <col min="4952" max="4952" width="1.25" style="1126" customWidth="1"/>
    <col min="4953" max="5045" width="1.25" style="1126"/>
    <col min="5046" max="5046" width="1.25" style="1126" customWidth="1"/>
    <col min="5047" max="5120" width="1.25" style="1126"/>
    <col min="5121" max="5121" width="3" style="1126" bestFit="1" customWidth="1"/>
    <col min="5122" max="5169" width="1.25" style="1126"/>
    <col min="5170" max="5170" width="1.375" style="1126" customWidth="1"/>
    <col min="5171" max="5207" width="1.25" style="1126"/>
    <col min="5208" max="5208" width="1.25" style="1126" customWidth="1"/>
    <col min="5209" max="5301" width="1.25" style="1126"/>
    <col min="5302" max="5302" width="1.25" style="1126" customWidth="1"/>
    <col min="5303" max="5376" width="1.25" style="1126"/>
    <col min="5377" max="5377" width="3" style="1126" bestFit="1" customWidth="1"/>
    <col min="5378" max="5425" width="1.25" style="1126"/>
    <col min="5426" max="5426" width="1.375" style="1126" customWidth="1"/>
    <col min="5427" max="5463" width="1.25" style="1126"/>
    <col min="5464" max="5464" width="1.25" style="1126" customWidth="1"/>
    <col min="5465" max="5557" width="1.25" style="1126"/>
    <col min="5558" max="5558" width="1.25" style="1126" customWidth="1"/>
    <col min="5559" max="5632" width="1.25" style="1126"/>
    <col min="5633" max="5633" width="3" style="1126" bestFit="1" customWidth="1"/>
    <col min="5634" max="5681" width="1.25" style="1126"/>
    <col min="5682" max="5682" width="1.375" style="1126" customWidth="1"/>
    <col min="5683" max="5719" width="1.25" style="1126"/>
    <col min="5720" max="5720" width="1.25" style="1126" customWidth="1"/>
    <col min="5721" max="5813" width="1.25" style="1126"/>
    <col min="5814" max="5814" width="1.25" style="1126" customWidth="1"/>
    <col min="5815" max="5888" width="1.25" style="1126"/>
    <col min="5889" max="5889" width="3" style="1126" bestFit="1" customWidth="1"/>
    <col min="5890" max="5937" width="1.25" style="1126"/>
    <col min="5938" max="5938" width="1.375" style="1126" customWidth="1"/>
    <col min="5939" max="5975" width="1.25" style="1126"/>
    <col min="5976" max="5976" width="1.25" style="1126" customWidth="1"/>
    <col min="5977" max="6069" width="1.25" style="1126"/>
    <col min="6070" max="6070" width="1.25" style="1126" customWidth="1"/>
    <col min="6071" max="6144" width="1.25" style="1126"/>
    <col min="6145" max="6145" width="3" style="1126" bestFit="1" customWidth="1"/>
    <col min="6146" max="6193" width="1.25" style="1126"/>
    <col min="6194" max="6194" width="1.375" style="1126" customWidth="1"/>
    <col min="6195" max="6231" width="1.25" style="1126"/>
    <col min="6232" max="6232" width="1.25" style="1126" customWidth="1"/>
    <col min="6233" max="6325" width="1.25" style="1126"/>
    <col min="6326" max="6326" width="1.25" style="1126" customWidth="1"/>
    <col min="6327" max="6400" width="1.25" style="1126"/>
    <col min="6401" max="6401" width="3" style="1126" bestFit="1" customWidth="1"/>
    <col min="6402" max="6449" width="1.25" style="1126"/>
    <col min="6450" max="6450" width="1.375" style="1126" customWidth="1"/>
    <col min="6451" max="6487" width="1.25" style="1126"/>
    <col min="6488" max="6488" width="1.25" style="1126" customWidth="1"/>
    <col min="6489" max="6581" width="1.25" style="1126"/>
    <col min="6582" max="6582" width="1.25" style="1126" customWidth="1"/>
    <col min="6583" max="6656" width="1.25" style="1126"/>
    <col min="6657" max="6657" width="3" style="1126" bestFit="1" customWidth="1"/>
    <col min="6658" max="6705" width="1.25" style="1126"/>
    <col min="6706" max="6706" width="1.375" style="1126" customWidth="1"/>
    <col min="6707" max="6743" width="1.25" style="1126"/>
    <col min="6744" max="6744" width="1.25" style="1126" customWidth="1"/>
    <col min="6745" max="6837" width="1.25" style="1126"/>
    <col min="6838" max="6838" width="1.25" style="1126" customWidth="1"/>
    <col min="6839" max="6912" width="1.25" style="1126"/>
    <col min="6913" max="6913" width="3" style="1126" bestFit="1" customWidth="1"/>
    <col min="6914" max="6961" width="1.25" style="1126"/>
    <col min="6962" max="6962" width="1.375" style="1126" customWidth="1"/>
    <col min="6963" max="6999" width="1.25" style="1126"/>
    <col min="7000" max="7000" width="1.25" style="1126" customWidth="1"/>
    <col min="7001" max="7093" width="1.25" style="1126"/>
    <col min="7094" max="7094" width="1.25" style="1126" customWidth="1"/>
    <col min="7095" max="7168" width="1.25" style="1126"/>
    <col min="7169" max="7169" width="3" style="1126" bestFit="1" customWidth="1"/>
    <col min="7170" max="7217" width="1.25" style="1126"/>
    <col min="7218" max="7218" width="1.375" style="1126" customWidth="1"/>
    <col min="7219" max="7255" width="1.25" style="1126"/>
    <col min="7256" max="7256" width="1.25" style="1126" customWidth="1"/>
    <col min="7257" max="7349" width="1.25" style="1126"/>
    <col min="7350" max="7350" width="1.25" style="1126" customWidth="1"/>
    <col min="7351" max="7424" width="1.25" style="1126"/>
    <col min="7425" max="7425" width="3" style="1126" bestFit="1" customWidth="1"/>
    <col min="7426" max="7473" width="1.25" style="1126"/>
    <col min="7474" max="7474" width="1.375" style="1126" customWidth="1"/>
    <col min="7475" max="7511" width="1.25" style="1126"/>
    <col min="7512" max="7512" width="1.25" style="1126" customWidth="1"/>
    <col min="7513" max="7605" width="1.25" style="1126"/>
    <col min="7606" max="7606" width="1.25" style="1126" customWidth="1"/>
    <col min="7607" max="7680" width="1.25" style="1126"/>
    <col min="7681" max="7681" width="3" style="1126" bestFit="1" customWidth="1"/>
    <col min="7682" max="7729" width="1.25" style="1126"/>
    <col min="7730" max="7730" width="1.375" style="1126" customWidth="1"/>
    <col min="7731" max="7767" width="1.25" style="1126"/>
    <col min="7768" max="7768" width="1.25" style="1126" customWidth="1"/>
    <col min="7769" max="7861" width="1.25" style="1126"/>
    <col min="7862" max="7862" width="1.25" style="1126" customWidth="1"/>
    <col min="7863" max="7936" width="1.25" style="1126"/>
    <col min="7937" max="7937" width="3" style="1126" bestFit="1" customWidth="1"/>
    <col min="7938" max="7985" width="1.25" style="1126"/>
    <col min="7986" max="7986" width="1.375" style="1126" customWidth="1"/>
    <col min="7987" max="8023" width="1.25" style="1126"/>
    <col min="8024" max="8024" width="1.25" style="1126" customWidth="1"/>
    <col min="8025" max="8117" width="1.25" style="1126"/>
    <col min="8118" max="8118" width="1.25" style="1126" customWidth="1"/>
    <col min="8119" max="8192" width="1.25" style="1126"/>
    <col min="8193" max="8193" width="3" style="1126" bestFit="1" customWidth="1"/>
    <col min="8194" max="8241" width="1.25" style="1126"/>
    <col min="8242" max="8242" width="1.375" style="1126" customWidth="1"/>
    <col min="8243" max="8279" width="1.25" style="1126"/>
    <col min="8280" max="8280" width="1.25" style="1126" customWidth="1"/>
    <col min="8281" max="8373" width="1.25" style="1126"/>
    <col min="8374" max="8374" width="1.25" style="1126" customWidth="1"/>
    <col min="8375" max="8448" width="1.25" style="1126"/>
    <col min="8449" max="8449" width="3" style="1126" bestFit="1" customWidth="1"/>
    <col min="8450" max="8497" width="1.25" style="1126"/>
    <col min="8498" max="8498" width="1.375" style="1126" customWidth="1"/>
    <col min="8499" max="8535" width="1.25" style="1126"/>
    <col min="8536" max="8536" width="1.25" style="1126" customWidth="1"/>
    <col min="8537" max="8629" width="1.25" style="1126"/>
    <col min="8630" max="8630" width="1.25" style="1126" customWidth="1"/>
    <col min="8631" max="8704" width="1.25" style="1126"/>
    <col min="8705" max="8705" width="3" style="1126" bestFit="1" customWidth="1"/>
    <col min="8706" max="8753" width="1.25" style="1126"/>
    <col min="8754" max="8754" width="1.375" style="1126" customWidth="1"/>
    <col min="8755" max="8791" width="1.25" style="1126"/>
    <col min="8792" max="8792" width="1.25" style="1126" customWidth="1"/>
    <col min="8793" max="8885" width="1.25" style="1126"/>
    <col min="8886" max="8886" width="1.25" style="1126" customWidth="1"/>
    <col min="8887" max="8960" width="1.25" style="1126"/>
    <col min="8961" max="8961" width="3" style="1126" bestFit="1" customWidth="1"/>
    <col min="8962" max="9009" width="1.25" style="1126"/>
    <col min="9010" max="9010" width="1.375" style="1126" customWidth="1"/>
    <col min="9011" max="9047" width="1.25" style="1126"/>
    <col min="9048" max="9048" width="1.25" style="1126" customWidth="1"/>
    <col min="9049" max="9141" width="1.25" style="1126"/>
    <col min="9142" max="9142" width="1.25" style="1126" customWidth="1"/>
    <col min="9143" max="9216" width="1.25" style="1126"/>
    <col min="9217" max="9217" width="3" style="1126" bestFit="1" customWidth="1"/>
    <col min="9218" max="9265" width="1.25" style="1126"/>
    <col min="9266" max="9266" width="1.375" style="1126" customWidth="1"/>
    <col min="9267" max="9303" width="1.25" style="1126"/>
    <col min="9304" max="9304" width="1.25" style="1126" customWidth="1"/>
    <col min="9305" max="9397" width="1.25" style="1126"/>
    <col min="9398" max="9398" width="1.25" style="1126" customWidth="1"/>
    <col min="9399" max="9472" width="1.25" style="1126"/>
    <col min="9473" max="9473" width="3" style="1126" bestFit="1" customWidth="1"/>
    <col min="9474" max="9521" width="1.25" style="1126"/>
    <col min="9522" max="9522" width="1.375" style="1126" customWidth="1"/>
    <col min="9523" max="9559" width="1.25" style="1126"/>
    <col min="9560" max="9560" width="1.25" style="1126" customWidth="1"/>
    <col min="9561" max="9653" width="1.25" style="1126"/>
    <col min="9654" max="9654" width="1.25" style="1126" customWidth="1"/>
    <col min="9655" max="9728" width="1.25" style="1126"/>
    <col min="9729" max="9729" width="3" style="1126" bestFit="1" customWidth="1"/>
    <col min="9730" max="9777" width="1.25" style="1126"/>
    <col min="9778" max="9778" width="1.375" style="1126" customWidth="1"/>
    <col min="9779" max="9815" width="1.25" style="1126"/>
    <col min="9816" max="9816" width="1.25" style="1126" customWidth="1"/>
    <col min="9817" max="9909" width="1.25" style="1126"/>
    <col min="9910" max="9910" width="1.25" style="1126" customWidth="1"/>
    <col min="9911" max="9984" width="1.25" style="1126"/>
    <col min="9985" max="9985" width="3" style="1126" bestFit="1" customWidth="1"/>
    <col min="9986" max="10033" width="1.25" style="1126"/>
    <col min="10034" max="10034" width="1.375" style="1126" customWidth="1"/>
    <col min="10035" max="10071" width="1.25" style="1126"/>
    <col min="10072" max="10072" width="1.25" style="1126" customWidth="1"/>
    <col min="10073" max="10165" width="1.25" style="1126"/>
    <col min="10166" max="10166" width="1.25" style="1126" customWidth="1"/>
    <col min="10167" max="10240" width="1.25" style="1126"/>
    <col min="10241" max="10241" width="3" style="1126" bestFit="1" customWidth="1"/>
    <col min="10242" max="10289" width="1.25" style="1126"/>
    <col min="10290" max="10290" width="1.375" style="1126" customWidth="1"/>
    <col min="10291" max="10327" width="1.25" style="1126"/>
    <col min="10328" max="10328" width="1.25" style="1126" customWidth="1"/>
    <col min="10329" max="10421" width="1.25" style="1126"/>
    <col min="10422" max="10422" width="1.25" style="1126" customWidth="1"/>
    <col min="10423" max="10496" width="1.25" style="1126"/>
    <col min="10497" max="10497" width="3" style="1126" bestFit="1" customWidth="1"/>
    <col min="10498" max="10545" width="1.25" style="1126"/>
    <col min="10546" max="10546" width="1.375" style="1126" customWidth="1"/>
    <col min="10547" max="10583" width="1.25" style="1126"/>
    <col min="10584" max="10584" width="1.25" style="1126" customWidth="1"/>
    <col min="10585" max="10677" width="1.25" style="1126"/>
    <col min="10678" max="10678" width="1.25" style="1126" customWidth="1"/>
    <col min="10679" max="10752" width="1.25" style="1126"/>
    <col min="10753" max="10753" width="3" style="1126" bestFit="1" customWidth="1"/>
    <col min="10754" max="10801" width="1.25" style="1126"/>
    <col min="10802" max="10802" width="1.375" style="1126" customWidth="1"/>
    <col min="10803" max="10839" width="1.25" style="1126"/>
    <col min="10840" max="10840" width="1.25" style="1126" customWidth="1"/>
    <col min="10841" max="10933" width="1.25" style="1126"/>
    <col min="10934" max="10934" width="1.25" style="1126" customWidth="1"/>
    <col min="10935" max="11008" width="1.25" style="1126"/>
    <col min="11009" max="11009" width="3" style="1126" bestFit="1" customWidth="1"/>
    <col min="11010" max="11057" width="1.25" style="1126"/>
    <col min="11058" max="11058" width="1.375" style="1126" customWidth="1"/>
    <col min="11059" max="11095" width="1.25" style="1126"/>
    <col min="11096" max="11096" width="1.25" style="1126" customWidth="1"/>
    <col min="11097" max="11189" width="1.25" style="1126"/>
    <col min="11190" max="11190" width="1.25" style="1126" customWidth="1"/>
    <col min="11191" max="11264" width="1.25" style="1126"/>
    <col min="11265" max="11265" width="3" style="1126" bestFit="1" customWidth="1"/>
    <col min="11266" max="11313" width="1.25" style="1126"/>
    <col min="11314" max="11314" width="1.375" style="1126" customWidth="1"/>
    <col min="11315" max="11351" width="1.25" style="1126"/>
    <col min="11352" max="11352" width="1.25" style="1126" customWidth="1"/>
    <col min="11353" max="11445" width="1.25" style="1126"/>
    <col min="11446" max="11446" width="1.25" style="1126" customWidth="1"/>
    <col min="11447" max="11520" width="1.25" style="1126"/>
    <col min="11521" max="11521" width="3" style="1126" bestFit="1" customWidth="1"/>
    <col min="11522" max="11569" width="1.25" style="1126"/>
    <col min="11570" max="11570" width="1.375" style="1126" customWidth="1"/>
    <col min="11571" max="11607" width="1.25" style="1126"/>
    <col min="11608" max="11608" width="1.25" style="1126" customWidth="1"/>
    <col min="11609" max="11701" width="1.25" style="1126"/>
    <col min="11702" max="11702" width="1.25" style="1126" customWidth="1"/>
    <col min="11703" max="11776" width="1.25" style="1126"/>
    <col min="11777" max="11777" width="3" style="1126" bestFit="1" customWidth="1"/>
    <col min="11778" max="11825" width="1.25" style="1126"/>
    <col min="11826" max="11826" width="1.375" style="1126" customWidth="1"/>
    <col min="11827" max="11863" width="1.25" style="1126"/>
    <col min="11864" max="11864" width="1.25" style="1126" customWidth="1"/>
    <col min="11865" max="11957" width="1.25" style="1126"/>
    <col min="11958" max="11958" width="1.25" style="1126" customWidth="1"/>
    <col min="11959" max="12032" width="1.25" style="1126"/>
    <col min="12033" max="12033" width="3" style="1126" bestFit="1" customWidth="1"/>
    <col min="12034" max="12081" width="1.25" style="1126"/>
    <col min="12082" max="12082" width="1.375" style="1126" customWidth="1"/>
    <col min="12083" max="12119" width="1.25" style="1126"/>
    <col min="12120" max="12120" width="1.25" style="1126" customWidth="1"/>
    <col min="12121" max="12213" width="1.25" style="1126"/>
    <col min="12214" max="12214" width="1.25" style="1126" customWidth="1"/>
    <col min="12215" max="12288" width="1.25" style="1126"/>
    <col min="12289" max="12289" width="3" style="1126" bestFit="1" customWidth="1"/>
    <col min="12290" max="12337" width="1.25" style="1126"/>
    <col min="12338" max="12338" width="1.375" style="1126" customWidth="1"/>
    <col min="12339" max="12375" width="1.25" style="1126"/>
    <col min="12376" max="12376" width="1.25" style="1126" customWidth="1"/>
    <col min="12377" max="12469" width="1.25" style="1126"/>
    <col min="12470" max="12470" width="1.25" style="1126" customWidth="1"/>
    <col min="12471" max="12544" width="1.25" style="1126"/>
    <col min="12545" max="12545" width="3" style="1126" bestFit="1" customWidth="1"/>
    <col min="12546" max="12593" width="1.25" style="1126"/>
    <col min="12594" max="12594" width="1.375" style="1126" customWidth="1"/>
    <col min="12595" max="12631" width="1.25" style="1126"/>
    <col min="12632" max="12632" width="1.25" style="1126" customWidth="1"/>
    <col min="12633" max="12725" width="1.25" style="1126"/>
    <col min="12726" max="12726" width="1.25" style="1126" customWidth="1"/>
    <col min="12727" max="12800" width="1.25" style="1126"/>
    <col min="12801" max="12801" width="3" style="1126" bestFit="1" customWidth="1"/>
    <col min="12802" max="12849" width="1.25" style="1126"/>
    <col min="12850" max="12850" width="1.375" style="1126" customWidth="1"/>
    <col min="12851" max="12887" width="1.25" style="1126"/>
    <col min="12888" max="12888" width="1.25" style="1126" customWidth="1"/>
    <col min="12889" max="12981" width="1.25" style="1126"/>
    <col min="12982" max="12982" width="1.25" style="1126" customWidth="1"/>
    <col min="12983" max="13056" width="1.25" style="1126"/>
    <col min="13057" max="13057" width="3" style="1126" bestFit="1" customWidth="1"/>
    <col min="13058" max="13105" width="1.25" style="1126"/>
    <col min="13106" max="13106" width="1.375" style="1126" customWidth="1"/>
    <col min="13107" max="13143" width="1.25" style="1126"/>
    <col min="13144" max="13144" width="1.25" style="1126" customWidth="1"/>
    <col min="13145" max="13237" width="1.25" style="1126"/>
    <col min="13238" max="13238" width="1.25" style="1126" customWidth="1"/>
    <col min="13239" max="13312" width="1.25" style="1126"/>
    <col min="13313" max="13313" width="3" style="1126" bestFit="1" customWidth="1"/>
    <col min="13314" max="13361" width="1.25" style="1126"/>
    <col min="13362" max="13362" width="1.375" style="1126" customWidth="1"/>
    <col min="13363" max="13399" width="1.25" style="1126"/>
    <col min="13400" max="13400" width="1.25" style="1126" customWidth="1"/>
    <col min="13401" max="13493" width="1.25" style="1126"/>
    <col min="13494" max="13494" width="1.25" style="1126" customWidth="1"/>
    <col min="13495" max="13568" width="1.25" style="1126"/>
    <col min="13569" max="13569" width="3" style="1126" bestFit="1" customWidth="1"/>
    <col min="13570" max="13617" width="1.25" style="1126"/>
    <col min="13618" max="13618" width="1.375" style="1126" customWidth="1"/>
    <col min="13619" max="13655" width="1.25" style="1126"/>
    <col min="13656" max="13656" width="1.25" style="1126" customWidth="1"/>
    <col min="13657" max="13749" width="1.25" style="1126"/>
    <col min="13750" max="13750" width="1.25" style="1126" customWidth="1"/>
    <col min="13751" max="13824" width="1.25" style="1126"/>
    <col min="13825" max="13825" width="3" style="1126" bestFit="1" customWidth="1"/>
    <col min="13826" max="13873" width="1.25" style="1126"/>
    <col min="13874" max="13874" width="1.375" style="1126" customWidth="1"/>
    <col min="13875" max="13911" width="1.25" style="1126"/>
    <col min="13912" max="13912" width="1.25" style="1126" customWidth="1"/>
    <col min="13913" max="14005" width="1.25" style="1126"/>
    <col min="14006" max="14006" width="1.25" style="1126" customWidth="1"/>
    <col min="14007" max="14080" width="1.25" style="1126"/>
    <col min="14081" max="14081" width="3" style="1126" bestFit="1" customWidth="1"/>
    <col min="14082" max="14129" width="1.25" style="1126"/>
    <col min="14130" max="14130" width="1.375" style="1126" customWidth="1"/>
    <col min="14131" max="14167" width="1.25" style="1126"/>
    <col min="14168" max="14168" width="1.25" style="1126" customWidth="1"/>
    <col min="14169" max="14261" width="1.25" style="1126"/>
    <col min="14262" max="14262" width="1.25" style="1126" customWidth="1"/>
    <col min="14263" max="14336" width="1.25" style="1126"/>
    <col min="14337" max="14337" width="3" style="1126" bestFit="1" customWidth="1"/>
    <col min="14338" max="14385" width="1.25" style="1126"/>
    <col min="14386" max="14386" width="1.375" style="1126" customWidth="1"/>
    <col min="14387" max="14423" width="1.25" style="1126"/>
    <col min="14424" max="14424" width="1.25" style="1126" customWidth="1"/>
    <col min="14425" max="14517" width="1.25" style="1126"/>
    <col min="14518" max="14518" width="1.25" style="1126" customWidth="1"/>
    <col min="14519" max="14592" width="1.25" style="1126"/>
    <col min="14593" max="14593" width="3" style="1126" bestFit="1" customWidth="1"/>
    <col min="14594" max="14641" width="1.25" style="1126"/>
    <col min="14642" max="14642" width="1.375" style="1126" customWidth="1"/>
    <col min="14643" max="14679" width="1.25" style="1126"/>
    <col min="14680" max="14680" width="1.25" style="1126" customWidth="1"/>
    <col min="14681" max="14773" width="1.25" style="1126"/>
    <col min="14774" max="14774" width="1.25" style="1126" customWidth="1"/>
    <col min="14775" max="14848" width="1.25" style="1126"/>
    <col min="14849" max="14849" width="3" style="1126" bestFit="1" customWidth="1"/>
    <col min="14850" max="14897" width="1.25" style="1126"/>
    <col min="14898" max="14898" width="1.375" style="1126" customWidth="1"/>
    <col min="14899" max="14935" width="1.25" style="1126"/>
    <col min="14936" max="14936" width="1.25" style="1126" customWidth="1"/>
    <col min="14937" max="15029" width="1.25" style="1126"/>
    <col min="15030" max="15030" width="1.25" style="1126" customWidth="1"/>
    <col min="15031" max="15104" width="1.25" style="1126"/>
    <col min="15105" max="15105" width="3" style="1126" bestFit="1" customWidth="1"/>
    <col min="15106" max="15153" width="1.25" style="1126"/>
    <col min="15154" max="15154" width="1.375" style="1126" customWidth="1"/>
    <col min="15155" max="15191" width="1.25" style="1126"/>
    <col min="15192" max="15192" width="1.25" style="1126" customWidth="1"/>
    <col min="15193" max="15285" width="1.25" style="1126"/>
    <col min="15286" max="15286" width="1.25" style="1126" customWidth="1"/>
    <col min="15287" max="15360" width="1.25" style="1126"/>
    <col min="15361" max="15361" width="3" style="1126" bestFit="1" customWidth="1"/>
    <col min="15362" max="15409" width="1.25" style="1126"/>
    <col min="15410" max="15410" width="1.375" style="1126" customWidth="1"/>
    <col min="15411" max="15447" width="1.25" style="1126"/>
    <col min="15448" max="15448" width="1.25" style="1126" customWidth="1"/>
    <col min="15449" max="15541" width="1.25" style="1126"/>
    <col min="15542" max="15542" width="1.25" style="1126" customWidth="1"/>
    <col min="15543" max="15616" width="1.25" style="1126"/>
    <col min="15617" max="15617" width="3" style="1126" bestFit="1" customWidth="1"/>
    <col min="15618" max="15665" width="1.25" style="1126"/>
    <col min="15666" max="15666" width="1.375" style="1126" customWidth="1"/>
    <col min="15667" max="15703" width="1.25" style="1126"/>
    <col min="15704" max="15704" width="1.25" style="1126" customWidth="1"/>
    <col min="15705" max="15797" width="1.25" style="1126"/>
    <col min="15798" max="15798" width="1.25" style="1126" customWidth="1"/>
    <col min="15799" max="15872" width="1.25" style="1126"/>
    <col min="15873" max="15873" width="3" style="1126" bestFit="1" customWidth="1"/>
    <col min="15874" max="15921" width="1.25" style="1126"/>
    <col min="15922" max="15922" width="1.375" style="1126" customWidth="1"/>
    <col min="15923" max="15959" width="1.25" style="1126"/>
    <col min="15960" max="15960" width="1.25" style="1126" customWidth="1"/>
    <col min="15961" max="16053" width="1.25" style="1126"/>
    <col min="16054" max="16054" width="1.25" style="1126" customWidth="1"/>
    <col min="16055" max="16128" width="1.25" style="1126"/>
    <col min="16129" max="16129" width="3" style="1126" bestFit="1" customWidth="1"/>
    <col min="16130" max="16177" width="1.25" style="1126"/>
    <col min="16178" max="16178" width="1.375" style="1126" customWidth="1"/>
    <col min="16179" max="16215" width="1.25" style="1126"/>
    <col min="16216" max="16216" width="1.25" style="1126" customWidth="1"/>
    <col min="16217" max="16309" width="1.25" style="1126"/>
    <col min="16310" max="16310" width="1.25" style="1126" customWidth="1"/>
    <col min="16311" max="16384" width="1.25" style="1126"/>
  </cols>
  <sheetData>
    <row r="1" spans="1:182" ht="7.5" customHeight="1">
      <c r="BL1" s="1127"/>
      <c r="BM1" s="1127"/>
      <c r="BN1" s="1127"/>
      <c r="BO1" s="1127"/>
      <c r="BP1" s="1127"/>
      <c r="BQ1" s="1127"/>
      <c r="BR1" s="1127"/>
      <c r="BS1" s="1128"/>
      <c r="BT1" s="1128"/>
      <c r="BU1" s="1128"/>
      <c r="BV1" s="1128"/>
      <c r="BW1" s="1128"/>
      <c r="BX1" s="1128"/>
      <c r="BY1" s="1128"/>
      <c r="BZ1" s="1128"/>
      <c r="CA1" s="1128"/>
      <c r="CB1" s="1128"/>
      <c r="CC1" s="1128"/>
      <c r="CD1" s="1128"/>
      <c r="CE1" s="1128"/>
      <c r="CF1" s="1128"/>
    </row>
    <row r="2" spans="1:182" ht="7.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1130"/>
      <c r="BI2" s="1131"/>
      <c r="BJ2" s="1131"/>
      <c r="BK2" s="1131"/>
      <c r="BL2" s="1131"/>
      <c r="BM2" s="1131"/>
      <c r="BN2" s="1131"/>
      <c r="BO2" s="1131"/>
      <c r="BP2" s="1131"/>
      <c r="BQ2" s="2257" t="s">
        <v>498</v>
      </c>
      <c r="BR2" s="2257"/>
      <c r="BS2" s="2257"/>
      <c r="BT2" s="2257"/>
      <c r="BU2" s="2257"/>
      <c r="BV2" s="2257"/>
      <c r="BW2" s="2257"/>
      <c r="BX2" s="2257"/>
      <c r="BY2" s="2257"/>
      <c r="BZ2" s="2257"/>
      <c r="CA2" s="2257"/>
      <c r="CB2" s="2257"/>
      <c r="CC2" s="2257"/>
      <c r="CD2" s="2257"/>
      <c r="CE2" s="2257"/>
      <c r="CF2" s="2257"/>
      <c r="CH2" s="2258"/>
      <c r="CI2" s="2258"/>
      <c r="CJ2" s="2258"/>
      <c r="CK2" s="2258"/>
      <c r="CL2" s="2258"/>
      <c r="CM2" s="2258"/>
      <c r="CN2" s="2258"/>
      <c r="FZ2" s="1129" t="s">
        <v>1331</v>
      </c>
    </row>
    <row r="3" spans="1:182" ht="7.5" customHeight="1">
      <c r="A3" s="209"/>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1131"/>
      <c r="BI3" s="1131"/>
      <c r="BJ3" s="1131"/>
      <c r="BK3" s="1131"/>
      <c r="BL3" s="1131"/>
      <c r="BM3" s="1131"/>
      <c r="BN3" s="1131"/>
      <c r="BO3" s="1131"/>
      <c r="BP3" s="1131"/>
      <c r="BQ3" s="2257"/>
      <c r="BR3" s="2257"/>
      <c r="BS3" s="2257"/>
      <c r="BT3" s="2257"/>
      <c r="BU3" s="2257"/>
      <c r="BV3" s="2257"/>
      <c r="BW3" s="2257"/>
      <c r="BX3" s="2257"/>
      <c r="BY3" s="2257"/>
      <c r="BZ3" s="2257"/>
      <c r="CA3" s="2257"/>
      <c r="CB3" s="2257"/>
      <c r="CC3" s="2257"/>
      <c r="CD3" s="2257"/>
      <c r="CE3" s="2257"/>
      <c r="CF3" s="2257"/>
      <c r="CH3" s="2258"/>
      <c r="CI3" s="2258"/>
      <c r="CJ3" s="2258"/>
      <c r="CK3" s="2258"/>
      <c r="CL3" s="2258"/>
      <c r="CM3" s="2258"/>
      <c r="CN3" s="2258"/>
      <c r="FZ3" s="1129" t="s">
        <v>1332</v>
      </c>
    </row>
    <row r="4" spans="1:182" ht="7.5" customHeight="1">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BQ4" s="2257"/>
      <c r="BR4" s="2257"/>
      <c r="BS4" s="2257"/>
      <c r="BT4" s="2257"/>
      <c r="BU4" s="2257"/>
      <c r="BV4" s="2257"/>
      <c r="BW4" s="2257"/>
      <c r="BX4" s="2257"/>
      <c r="BY4" s="2257"/>
      <c r="BZ4" s="2257"/>
      <c r="CA4" s="2257"/>
      <c r="CB4" s="2257"/>
      <c r="CC4" s="2257"/>
      <c r="CD4" s="2257"/>
      <c r="CE4" s="2257"/>
      <c r="CF4" s="2257"/>
      <c r="CH4" s="2258"/>
      <c r="CI4" s="2258"/>
      <c r="CJ4" s="2258"/>
      <c r="CK4" s="2258"/>
      <c r="CL4" s="2258"/>
      <c r="CM4" s="2258"/>
      <c r="CN4" s="2258"/>
      <c r="EJ4" s="1132"/>
      <c r="EK4" s="1132"/>
      <c r="EL4" s="1132"/>
      <c r="EN4" s="2259"/>
      <c r="EO4" s="2259"/>
      <c r="EP4" s="2259"/>
      <c r="EQ4" s="2259"/>
      <c r="ER4" s="2259"/>
      <c r="ES4" s="2259"/>
      <c r="ET4" s="2259"/>
      <c r="EU4" s="2259"/>
      <c r="EV4" s="2255"/>
      <c r="EW4" s="2255"/>
      <c r="EX4" s="2255"/>
      <c r="EY4" s="2255"/>
      <c r="EZ4" s="2255"/>
      <c r="FA4" s="2255"/>
      <c r="FB4" s="2255"/>
      <c r="FC4" s="2255"/>
      <c r="FD4" s="2255"/>
      <c r="FE4" s="2255"/>
      <c r="FF4" s="2255"/>
      <c r="FG4" s="2255"/>
      <c r="FZ4" s="1129" t="s">
        <v>1333</v>
      </c>
    </row>
    <row r="5" spans="1:182" ht="7.5" customHeight="1">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BQ5" s="2257"/>
      <c r="BR5" s="2257"/>
      <c r="BS5" s="2257"/>
      <c r="BT5" s="2257"/>
      <c r="BU5" s="2257"/>
      <c r="BV5" s="2257"/>
      <c r="BW5" s="2257"/>
      <c r="BX5" s="2257"/>
      <c r="BY5" s="2257"/>
      <c r="BZ5" s="2257"/>
      <c r="CA5" s="2257"/>
      <c r="CB5" s="2257"/>
      <c r="CC5" s="2257"/>
      <c r="CD5" s="2257"/>
      <c r="CE5" s="2257"/>
      <c r="CF5" s="2257"/>
      <c r="CH5" s="2258"/>
      <c r="CI5" s="2258"/>
      <c r="CJ5" s="2258"/>
      <c r="CK5" s="2258"/>
      <c r="CL5" s="2258"/>
      <c r="CM5" s="2258"/>
      <c r="CN5" s="2258"/>
      <c r="EA5" s="1419" t="b">
        <v>0</v>
      </c>
      <c r="EB5" s="1419" t="b">
        <v>0</v>
      </c>
      <c r="EC5" s="1419" t="b">
        <v>0</v>
      </c>
      <c r="EJ5" s="1132"/>
      <c r="EK5" s="1132"/>
      <c r="EL5" s="1132"/>
      <c r="FZ5" s="1129" t="s">
        <v>1334</v>
      </c>
    </row>
    <row r="6" spans="1:182" s="990" customFormat="1" ht="6.2" customHeight="1">
      <c r="A6" s="992"/>
      <c r="B6" s="992"/>
      <c r="C6" s="992"/>
      <c r="D6" s="992"/>
      <c r="E6" s="992"/>
      <c r="F6" s="992"/>
      <c r="G6" s="992"/>
      <c r="H6" s="992"/>
      <c r="I6" s="992"/>
      <c r="J6" s="991"/>
      <c r="K6" s="991"/>
      <c r="L6" s="991"/>
      <c r="M6" s="991"/>
      <c r="N6" s="991"/>
      <c r="O6" s="991"/>
      <c r="P6" s="991"/>
      <c r="Q6" s="991"/>
      <c r="R6" s="991"/>
      <c r="S6" s="1149"/>
      <c r="T6" s="1149"/>
      <c r="U6" s="1149"/>
      <c r="V6" s="1149"/>
      <c r="W6" s="1149"/>
      <c r="X6" s="1149"/>
      <c r="Y6" s="1149"/>
      <c r="Z6" s="1149"/>
      <c r="AA6" s="1149"/>
      <c r="AB6" s="1149"/>
      <c r="BL6" s="1623"/>
      <c r="BM6" s="1623"/>
      <c r="BN6" s="1623"/>
      <c r="BO6" s="1623"/>
      <c r="BP6" s="1623"/>
      <c r="BQ6" s="1623"/>
      <c r="BR6" s="1623"/>
      <c r="BS6" s="1623"/>
      <c r="BT6" s="1623"/>
      <c r="BU6" s="1623"/>
      <c r="BV6" s="1623"/>
      <c r="BW6" s="1623"/>
      <c r="BX6" s="1623"/>
      <c r="BY6" s="1623"/>
      <c r="BZ6" s="1623"/>
      <c r="CA6" s="1623"/>
      <c r="CB6" s="1623"/>
      <c r="CC6" s="1623"/>
      <c r="CD6" s="1623"/>
      <c r="CE6" s="1623"/>
      <c r="CF6" s="1623"/>
      <c r="FZ6" s="1129" t="s">
        <v>1453</v>
      </c>
    </row>
    <row r="7" spans="1:182" s="990" customFormat="1" ht="6.2" customHeight="1">
      <c r="A7" s="992"/>
      <c r="B7" s="992"/>
      <c r="C7" s="992"/>
      <c r="D7" s="992"/>
      <c r="E7" s="992"/>
      <c r="F7" s="992"/>
      <c r="G7" s="992"/>
      <c r="H7" s="992"/>
      <c r="I7" s="992"/>
      <c r="J7" s="991"/>
      <c r="K7" s="991"/>
      <c r="L7" s="991"/>
      <c r="M7" s="991"/>
      <c r="N7" s="991"/>
      <c r="O7" s="991"/>
      <c r="P7" s="991"/>
      <c r="Q7" s="991"/>
      <c r="R7" s="991"/>
      <c r="S7" s="1149"/>
      <c r="T7" s="1149"/>
      <c r="U7" s="1149"/>
      <c r="V7" s="1149"/>
      <c r="W7" s="1149"/>
      <c r="X7" s="1149"/>
      <c r="Y7" s="1149"/>
      <c r="Z7" s="1149"/>
      <c r="AA7" s="1149"/>
      <c r="AB7" s="1149"/>
      <c r="BL7" s="1623"/>
      <c r="BM7" s="1623"/>
      <c r="BN7" s="1623"/>
      <c r="BO7" s="1623"/>
      <c r="BP7" s="1623"/>
      <c r="BQ7" s="1623"/>
      <c r="BR7" s="1623"/>
      <c r="BS7" s="1623"/>
      <c r="BT7" s="1623"/>
      <c r="BU7" s="1623"/>
      <c r="BV7" s="1623"/>
      <c r="BW7" s="1623"/>
      <c r="BX7" s="1623"/>
      <c r="BY7" s="1623"/>
      <c r="BZ7" s="1623"/>
      <c r="CA7" s="1623"/>
      <c r="CB7" s="1623"/>
      <c r="CC7" s="1623"/>
      <c r="CD7" s="1623"/>
      <c r="CE7" s="1623"/>
      <c r="CF7" s="1623"/>
      <c r="FZ7" s="1129" t="s">
        <v>84</v>
      </c>
    </row>
    <row r="8" spans="1:182" ht="9" customHeight="1">
      <c r="A8" s="1150"/>
      <c r="B8" s="1150"/>
      <c r="C8" s="1150"/>
      <c r="D8" s="1150"/>
      <c r="E8" s="1150"/>
      <c r="F8" s="1150"/>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2256" t="str">
        <f>IF(NOT(R16=""),"COMSUITE Customer ID:" &amp; R16,"")</f>
        <v/>
      </c>
      <c r="AF8" s="2256"/>
      <c r="AG8" s="2256"/>
      <c r="AH8" s="2256"/>
      <c r="AI8" s="2256"/>
      <c r="AJ8" s="2256"/>
      <c r="AK8" s="2256"/>
      <c r="AL8" s="2256"/>
      <c r="AM8" s="2256"/>
      <c r="AN8" s="2256"/>
      <c r="AO8" s="2256"/>
      <c r="AP8" s="2256"/>
      <c r="AQ8" s="2256"/>
      <c r="AR8" s="2256"/>
      <c r="AS8" s="2256"/>
      <c r="AT8" s="2256"/>
      <c r="AU8" s="2256"/>
      <c r="AV8" s="2256"/>
      <c r="AW8" s="2256"/>
      <c r="AX8" s="2256"/>
      <c r="AY8" s="2256"/>
      <c r="AZ8" s="2256"/>
      <c r="BA8" s="2256"/>
      <c r="BB8" s="2256"/>
      <c r="BC8" s="2256"/>
      <c r="BD8" s="2256"/>
      <c r="BE8" s="2256"/>
      <c r="BF8" s="2256"/>
      <c r="BG8" s="2256"/>
      <c r="BH8" s="2256"/>
      <c r="BI8" s="2256"/>
      <c r="BJ8" s="2256"/>
      <c r="BK8" s="2256"/>
      <c r="BL8" s="2256"/>
      <c r="BM8" s="2256"/>
      <c r="BN8" s="2256"/>
      <c r="BO8" s="2256"/>
      <c r="BP8" s="2256"/>
      <c r="BQ8" s="2256"/>
      <c r="BR8" s="2256"/>
      <c r="BS8" s="2256"/>
      <c r="BT8" s="2256"/>
      <c r="BU8" s="2256"/>
      <c r="BV8" s="2256"/>
      <c r="BW8" s="2256"/>
      <c r="BX8" s="2256"/>
      <c r="BY8" s="2256"/>
      <c r="BZ8" s="2256"/>
      <c r="CA8" s="2256"/>
      <c r="CB8" s="2256"/>
      <c r="CC8" s="2256"/>
      <c r="CD8" s="2256"/>
      <c r="CE8" s="2256"/>
      <c r="CF8" s="2256"/>
      <c r="CH8" s="1133"/>
      <c r="CI8" s="1133"/>
      <c r="CJ8" s="1133"/>
      <c r="CK8" s="1133"/>
      <c r="CL8" s="1133"/>
      <c r="CM8" s="1133"/>
      <c r="CN8" s="1133"/>
      <c r="FZ8" s="1498"/>
    </row>
    <row r="9" spans="1:182" ht="9" customHeight="1">
      <c r="A9" s="1150"/>
      <c r="B9" s="1150"/>
      <c r="C9" s="1150"/>
      <c r="D9" s="1150"/>
      <c r="E9" s="1150"/>
      <c r="F9" s="1150"/>
      <c r="G9" s="1150"/>
      <c r="H9" s="1150"/>
      <c r="I9" s="1150"/>
      <c r="J9" s="1150"/>
      <c r="K9" s="1150"/>
      <c r="L9" s="1150"/>
      <c r="M9" s="1150"/>
      <c r="N9" s="1150"/>
      <c r="O9" s="1150"/>
      <c r="P9" s="1150"/>
      <c r="Q9" s="1150"/>
      <c r="R9" s="1150"/>
      <c r="S9" s="1150"/>
      <c r="T9" s="1150"/>
      <c r="U9" s="1150"/>
      <c r="V9" s="1150"/>
      <c r="W9" s="1150"/>
      <c r="X9" s="1150"/>
      <c r="Y9" s="1150"/>
      <c r="Z9" s="1150"/>
      <c r="AA9" s="1150"/>
      <c r="AB9" s="1150"/>
      <c r="AC9" s="1150"/>
      <c r="AD9" s="1150"/>
      <c r="AE9" s="2256" t="str">
        <f>IF(NOT(R14=""),"Applicant Name:" &amp; R14,"")</f>
        <v/>
      </c>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H9" s="1133"/>
      <c r="CI9" s="1133"/>
      <c r="CJ9" s="1133"/>
      <c r="CK9" s="1133"/>
      <c r="CL9" s="1133"/>
      <c r="CM9" s="1133"/>
      <c r="CN9" s="1133"/>
    </row>
    <row r="10" spans="1:182" ht="7.5" customHeight="1">
      <c r="A10" s="2253" t="s">
        <v>85</v>
      </c>
      <c r="B10" s="2253"/>
      <c r="C10" s="2253"/>
      <c r="D10" s="2253"/>
      <c r="E10" s="2253"/>
      <c r="F10" s="2253"/>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H10" s="1133"/>
      <c r="CI10" s="1133"/>
      <c r="CJ10" s="1133"/>
      <c r="CK10" s="1133"/>
      <c r="CL10" s="1133"/>
      <c r="CM10" s="1133"/>
      <c r="CN10" s="1133"/>
    </row>
    <row r="11" spans="1:182" ht="7.5" customHeight="1">
      <c r="A11" s="2253"/>
      <c r="B11" s="2253"/>
      <c r="C11" s="2253"/>
      <c r="D11" s="2253"/>
      <c r="E11" s="2253"/>
      <c r="F11" s="2253"/>
      <c r="G11" s="2253"/>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c r="BP11" s="2253"/>
      <c r="BQ11" s="2253"/>
      <c r="BR11" s="2253"/>
      <c r="BS11" s="2253"/>
      <c r="BT11" s="2253"/>
      <c r="BU11" s="2253"/>
      <c r="BV11" s="2253"/>
      <c r="BW11" s="2253"/>
      <c r="BX11" s="2253"/>
      <c r="BY11" s="2253"/>
      <c r="BZ11" s="2253"/>
      <c r="CA11" s="2253"/>
      <c r="CB11" s="2253"/>
      <c r="CC11" s="2253"/>
      <c r="CD11" s="2253"/>
      <c r="CE11" s="2253"/>
      <c r="CF11" s="2253"/>
    </row>
    <row r="12" spans="1:182" ht="7.5" customHeight="1">
      <c r="A12" s="2253"/>
      <c r="B12" s="2253"/>
      <c r="C12" s="2253"/>
      <c r="D12" s="2253"/>
      <c r="E12" s="2253"/>
      <c r="F12" s="2253"/>
      <c r="G12" s="2253"/>
      <c r="H12" s="2253"/>
      <c r="I12" s="2253"/>
      <c r="J12" s="2253"/>
      <c r="K12" s="2253"/>
      <c r="L12" s="2253"/>
      <c r="M12" s="2253"/>
      <c r="N12" s="2253"/>
      <c r="O12" s="2253"/>
      <c r="P12" s="2253"/>
      <c r="Q12" s="2253"/>
      <c r="R12" s="2253"/>
      <c r="S12" s="2253"/>
      <c r="T12" s="2253"/>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c r="BP12" s="2253"/>
      <c r="BQ12" s="2253"/>
      <c r="BR12" s="2253"/>
      <c r="BS12" s="2253"/>
      <c r="BT12" s="2253"/>
      <c r="BU12" s="2253"/>
      <c r="BV12" s="2253"/>
      <c r="BW12" s="2253"/>
      <c r="BX12" s="2253"/>
      <c r="BY12" s="2253"/>
      <c r="BZ12" s="2253"/>
      <c r="CA12" s="2253"/>
      <c r="CB12" s="2253"/>
      <c r="CC12" s="2253"/>
      <c r="CD12" s="2253"/>
      <c r="CE12" s="2253"/>
      <c r="CF12" s="2253"/>
      <c r="FZ12" s="1129" t="s">
        <v>86</v>
      </c>
    </row>
    <row r="13" spans="1:182" ht="24" customHeight="1">
      <c r="A13" s="2254" t="s">
        <v>88</v>
      </c>
      <c r="B13" s="2254"/>
      <c r="C13" s="1134" t="s">
        <v>89</v>
      </c>
      <c r="D13" s="1134"/>
      <c r="E13" s="1134"/>
      <c r="F13" s="1134"/>
      <c r="G13" s="1134"/>
      <c r="H13" s="1134"/>
      <c r="I13" s="1134"/>
      <c r="J13" s="1134"/>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1134"/>
      <c r="BH13" s="1134"/>
      <c r="BI13" s="1134"/>
      <c r="BJ13" s="1134"/>
      <c r="BK13" s="1134"/>
      <c r="BL13" s="1134"/>
      <c r="BM13" s="1134"/>
      <c r="BN13" s="1134"/>
      <c r="BO13" s="1134"/>
      <c r="BP13" s="1134"/>
      <c r="BQ13" s="1134"/>
      <c r="BR13" s="1134"/>
      <c r="BS13" s="1134"/>
      <c r="BT13" s="1134"/>
      <c r="BU13" s="1134"/>
      <c r="BV13" s="1134"/>
      <c r="BW13" s="1134"/>
      <c r="BX13" s="1134"/>
      <c r="BY13" s="1134"/>
      <c r="BZ13" s="1134"/>
      <c r="CA13" s="1134"/>
      <c r="CB13" s="1134"/>
      <c r="CC13" s="1134"/>
      <c r="CD13" s="1134"/>
      <c r="CE13" s="1134"/>
      <c r="CF13" s="1134"/>
      <c r="FZ13" s="1129" t="s">
        <v>87</v>
      </c>
    </row>
    <row r="14" spans="1:182" ht="8.1" customHeight="1">
      <c r="A14" s="2245" t="s">
        <v>90</v>
      </c>
      <c r="B14" s="2245"/>
      <c r="C14" s="2245"/>
      <c r="D14" s="2245"/>
      <c r="E14" s="2245"/>
      <c r="F14" s="2245"/>
      <c r="G14" s="2245"/>
      <c r="H14" s="2245"/>
      <c r="I14" s="2245"/>
      <c r="J14" s="2245"/>
      <c r="K14" s="2245"/>
      <c r="L14" s="2245"/>
      <c r="M14" s="2245"/>
      <c r="N14" s="2245"/>
      <c r="O14" s="2245"/>
      <c r="P14" s="2245"/>
      <c r="Q14" s="2246"/>
      <c r="R14" s="2066"/>
      <c r="S14" s="2067"/>
      <c r="T14" s="2067"/>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c r="AT14" s="2067"/>
      <c r="AU14" s="2067"/>
      <c r="AV14" s="2067"/>
      <c r="AW14" s="2067"/>
      <c r="AX14" s="2067"/>
      <c r="AY14" s="2067"/>
      <c r="AZ14" s="2067"/>
      <c r="BA14" s="2067"/>
      <c r="BB14" s="2067"/>
      <c r="BC14" s="2067"/>
      <c r="BD14" s="2067"/>
      <c r="BE14" s="2067"/>
      <c r="BF14" s="2067"/>
      <c r="BG14" s="2067"/>
      <c r="BH14" s="2067"/>
      <c r="BI14" s="2067"/>
      <c r="BJ14" s="2067"/>
      <c r="BK14" s="2067"/>
      <c r="BL14" s="2067"/>
      <c r="BM14" s="2067"/>
      <c r="BN14" s="2067"/>
      <c r="BO14" s="2067"/>
      <c r="BP14" s="2067"/>
      <c r="BQ14" s="2067"/>
      <c r="BR14" s="2067"/>
      <c r="BS14" s="2067"/>
      <c r="BT14" s="2067"/>
      <c r="BU14" s="2067"/>
      <c r="BV14" s="2067"/>
      <c r="BW14" s="2067"/>
      <c r="BX14" s="2067"/>
      <c r="BY14" s="2067"/>
      <c r="BZ14" s="2067"/>
      <c r="CA14" s="2067"/>
      <c r="CB14" s="2067"/>
      <c r="CC14" s="2067"/>
      <c r="CD14" s="2067"/>
      <c r="CE14" s="2067"/>
      <c r="CF14" s="2068"/>
    </row>
    <row r="15" spans="1:182" ht="8.1" customHeight="1">
      <c r="A15" s="2245"/>
      <c r="B15" s="2245"/>
      <c r="C15" s="2245"/>
      <c r="D15" s="2245"/>
      <c r="E15" s="2245"/>
      <c r="F15" s="2245"/>
      <c r="G15" s="2245"/>
      <c r="H15" s="2245"/>
      <c r="I15" s="2245"/>
      <c r="J15" s="2245"/>
      <c r="K15" s="2245"/>
      <c r="L15" s="2245"/>
      <c r="M15" s="2245"/>
      <c r="N15" s="2245"/>
      <c r="O15" s="2245"/>
      <c r="P15" s="2245"/>
      <c r="Q15" s="2246"/>
      <c r="R15" s="2090"/>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2"/>
      <c r="FZ15" s="1129" t="s">
        <v>91</v>
      </c>
    </row>
    <row r="16" spans="1:182" ht="8.1" customHeight="1">
      <c r="A16" s="2245" t="s">
        <v>93</v>
      </c>
      <c r="B16" s="2245"/>
      <c r="C16" s="2245"/>
      <c r="D16" s="2245"/>
      <c r="E16" s="2245"/>
      <c r="F16" s="2245"/>
      <c r="G16" s="2245"/>
      <c r="H16" s="2245"/>
      <c r="I16" s="2245"/>
      <c r="J16" s="2245"/>
      <c r="K16" s="2245"/>
      <c r="L16" s="2245"/>
      <c r="M16" s="2245"/>
      <c r="N16" s="2245"/>
      <c r="O16" s="2245"/>
      <c r="P16" s="2245"/>
      <c r="Q16" s="2246"/>
      <c r="R16" s="2066"/>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c r="AT16" s="2067"/>
      <c r="AU16" s="2067"/>
      <c r="AV16" s="2067"/>
      <c r="AW16" s="2067"/>
      <c r="AX16" s="2067"/>
      <c r="AY16" s="2067"/>
      <c r="AZ16" s="2067"/>
      <c r="BA16" s="2067"/>
      <c r="BB16" s="2067"/>
      <c r="BC16" s="2067"/>
      <c r="BD16" s="2067"/>
      <c r="BE16" s="2067"/>
      <c r="BF16" s="2067"/>
      <c r="BG16" s="2067"/>
      <c r="BH16" s="2067"/>
      <c r="BI16" s="2067"/>
      <c r="BJ16" s="2067"/>
      <c r="BK16" s="2067"/>
      <c r="BL16" s="2067"/>
      <c r="BM16" s="2067"/>
      <c r="BN16" s="2067"/>
      <c r="BO16" s="2067"/>
      <c r="BP16" s="2067"/>
      <c r="BQ16" s="2067"/>
      <c r="BR16" s="2067"/>
      <c r="BS16" s="2067"/>
      <c r="BT16" s="2067"/>
      <c r="BU16" s="2067"/>
      <c r="BV16" s="2067"/>
      <c r="BW16" s="2067"/>
      <c r="BX16" s="2067"/>
      <c r="BY16" s="2067"/>
      <c r="BZ16" s="2067"/>
      <c r="CA16" s="2067"/>
      <c r="CB16" s="2067"/>
      <c r="CC16" s="2067"/>
      <c r="CD16" s="2067"/>
      <c r="CE16" s="2067"/>
      <c r="CF16" s="2068"/>
      <c r="FZ16" s="1129" t="s">
        <v>92</v>
      </c>
    </row>
    <row r="17" spans="1:182" ht="8.1" customHeight="1">
      <c r="A17" s="2245"/>
      <c r="B17" s="2245"/>
      <c r="C17" s="2245"/>
      <c r="D17" s="2245"/>
      <c r="E17" s="2245"/>
      <c r="F17" s="2245"/>
      <c r="G17" s="2245"/>
      <c r="H17" s="2245"/>
      <c r="I17" s="2245"/>
      <c r="J17" s="2245"/>
      <c r="K17" s="2245"/>
      <c r="L17" s="2245"/>
      <c r="M17" s="2245"/>
      <c r="N17" s="2245"/>
      <c r="O17" s="2245"/>
      <c r="P17" s="2245"/>
      <c r="Q17" s="2246"/>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2"/>
    </row>
    <row r="18" spans="1:182" ht="8.1" customHeight="1">
      <c r="A18" s="2245" t="s">
        <v>94</v>
      </c>
      <c r="B18" s="2245"/>
      <c r="C18" s="2245"/>
      <c r="D18" s="2245"/>
      <c r="E18" s="2245"/>
      <c r="F18" s="2245"/>
      <c r="G18" s="2245"/>
      <c r="H18" s="2245"/>
      <c r="I18" s="2245"/>
      <c r="J18" s="2245"/>
      <c r="K18" s="2245"/>
      <c r="L18" s="2245"/>
      <c r="M18" s="2245"/>
      <c r="N18" s="2245"/>
      <c r="O18" s="2245"/>
      <c r="P18" s="2245"/>
      <c r="Q18" s="2246"/>
      <c r="R18" s="2066"/>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c r="AS18" s="2067"/>
      <c r="AT18" s="2067"/>
      <c r="AU18" s="2067"/>
      <c r="AV18" s="2067"/>
      <c r="AW18" s="2067"/>
      <c r="AX18" s="2067"/>
      <c r="AY18" s="2067"/>
      <c r="AZ18" s="2067"/>
      <c r="BA18" s="2067"/>
      <c r="BB18" s="2067"/>
      <c r="BC18" s="2067"/>
      <c r="BD18" s="2067"/>
      <c r="BE18" s="2067"/>
      <c r="BF18" s="2067"/>
      <c r="BG18" s="2067"/>
      <c r="BH18" s="2067"/>
      <c r="BI18" s="2067"/>
      <c r="BJ18" s="2067"/>
      <c r="BK18" s="2067"/>
      <c r="BL18" s="2067"/>
      <c r="BM18" s="2067"/>
      <c r="BN18" s="2067"/>
      <c r="BO18" s="2067"/>
      <c r="BP18" s="2067"/>
      <c r="BQ18" s="2067"/>
      <c r="BR18" s="2067"/>
      <c r="BS18" s="2067"/>
      <c r="BT18" s="2067"/>
      <c r="BU18" s="2067"/>
      <c r="BV18" s="2067"/>
      <c r="BW18" s="2067"/>
      <c r="BX18" s="2067"/>
      <c r="BY18" s="2067"/>
      <c r="BZ18" s="2067"/>
      <c r="CA18" s="2067"/>
      <c r="CB18" s="2067"/>
      <c r="CC18" s="2067"/>
      <c r="CD18" s="2067"/>
      <c r="CE18" s="2067"/>
      <c r="CF18" s="2068"/>
      <c r="CG18" s="209"/>
      <c r="CH18" s="209"/>
      <c r="CI18" s="209"/>
      <c r="CJ18" s="209"/>
      <c r="CK18" s="209"/>
      <c r="CL18" s="209"/>
      <c r="CM18" s="209"/>
      <c r="CN18" s="209"/>
      <c r="CO18" s="209"/>
      <c r="CP18" s="209"/>
      <c r="CQ18" s="209"/>
      <c r="FZ18" s="1129" t="s">
        <v>95</v>
      </c>
    </row>
    <row r="19" spans="1:182" ht="8.1" customHeight="1">
      <c r="A19" s="2245"/>
      <c r="B19" s="2245"/>
      <c r="C19" s="2245"/>
      <c r="D19" s="2245"/>
      <c r="E19" s="2245"/>
      <c r="F19" s="2245"/>
      <c r="G19" s="2245"/>
      <c r="H19" s="2245"/>
      <c r="I19" s="2245"/>
      <c r="J19" s="2245"/>
      <c r="K19" s="2245"/>
      <c r="L19" s="2245"/>
      <c r="M19" s="2245"/>
      <c r="N19" s="2245"/>
      <c r="O19" s="2245"/>
      <c r="P19" s="2245"/>
      <c r="Q19" s="2246"/>
      <c r="R19" s="2090"/>
      <c r="S19" s="2091"/>
      <c r="T19" s="2091"/>
      <c r="U19" s="2091"/>
      <c r="V19" s="2091"/>
      <c r="W19" s="2091"/>
      <c r="X19" s="2091"/>
      <c r="Y19" s="2091"/>
      <c r="Z19" s="2091"/>
      <c r="AA19" s="2091"/>
      <c r="AB19" s="2091"/>
      <c r="AC19" s="2091"/>
      <c r="AD19" s="2091"/>
      <c r="AE19" s="2091"/>
      <c r="AF19" s="2091"/>
      <c r="AG19" s="2091"/>
      <c r="AH19" s="2091"/>
      <c r="AI19" s="2091"/>
      <c r="AJ19" s="2091"/>
      <c r="AK19" s="2091"/>
      <c r="AL19" s="2091"/>
      <c r="AM19" s="2091"/>
      <c r="AN19" s="2091"/>
      <c r="AO19" s="2091"/>
      <c r="AP19" s="2091"/>
      <c r="AQ19" s="2091"/>
      <c r="AR19" s="2091"/>
      <c r="AS19" s="2091"/>
      <c r="AT19" s="2091"/>
      <c r="AU19" s="2091"/>
      <c r="AV19" s="2091"/>
      <c r="AW19" s="2091"/>
      <c r="AX19" s="2091"/>
      <c r="AY19" s="2091"/>
      <c r="AZ19" s="2091"/>
      <c r="BA19" s="2091"/>
      <c r="BB19" s="2091"/>
      <c r="BC19" s="2091"/>
      <c r="BD19" s="2091"/>
      <c r="BE19" s="2091"/>
      <c r="BF19" s="2091"/>
      <c r="BG19" s="2091"/>
      <c r="BH19" s="2091"/>
      <c r="BI19" s="2091"/>
      <c r="BJ19" s="2091"/>
      <c r="BK19" s="2091"/>
      <c r="BL19" s="2091"/>
      <c r="BM19" s="2091"/>
      <c r="BN19" s="2091"/>
      <c r="BO19" s="2091"/>
      <c r="BP19" s="2091"/>
      <c r="BQ19" s="2091"/>
      <c r="BR19" s="2091"/>
      <c r="BS19" s="2091"/>
      <c r="BT19" s="2091"/>
      <c r="BU19" s="2091"/>
      <c r="BV19" s="2091"/>
      <c r="BW19" s="2091"/>
      <c r="BX19" s="2091"/>
      <c r="BY19" s="2091"/>
      <c r="BZ19" s="2091"/>
      <c r="CA19" s="2091"/>
      <c r="CB19" s="2091"/>
      <c r="CC19" s="2091"/>
      <c r="CD19" s="2091"/>
      <c r="CE19" s="2091"/>
      <c r="CF19" s="2092"/>
      <c r="CG19" s="209"/>
      <c r="CH19" s="209"/>
      <c r="CI19" s="209"/>
      <c r="CJ19" s="209"/>
      <c r="CK19" s="209"/>
      <c r="CL19" s="209"/>
      <c r="CM19" s="209"/>
      <c r="CN19" s="209"/>
      <c r="CO19" s="209"/>
      <c r="CP19" s="209"/>
      <c r="CQ19" s="209"/>
      <c r="FZ19" s="1129" t="s">
        <v>96</v>
      </c>
    </row>
    <row r="20" spans="1:182" ht="8.1" customHeight="1">
      <c r="A20" s="2245" t="s">
        <v>97</v>
      </c>
      <c r="B20" s="2245"/>
      <c r="C20" s="2245"/>
      <c r="D20" s="2245"/>
      <c r="E20" s="2245"/>
      <c r="F20" s="2245"/>
      <c r="G20" s="2245"/>
      <c r="H20" s="2245"/>
      <c r="I20" s="2245"/>
      <c r="J20" s="2245"/>
      <c r="K20" s="2245"/>
      <c r="L20" s="2245"/>
      <c r="M20" s="2245"/>
      <c r="N20" s="2245"/>
      <c r="O20" s="2245"/>
      <c r="P20" s="2245"/>
      <c r="Q20" s="2246"/>
      <c r="R20" s="2066"/>
      <c r="S20" s="2067"/>
      <c r="T20" s="2067"/>
      <c r="U20" s="2067"/>
      <c r="V20" s="2067"/>
      <c r="W20" s="2067"/>
      <c r="X20" s="2067"/>
      <c r="Y20" s="2067"/>
      <c r="Z20" s="2067"/>
      <c r="AA20" s="2067"/>
      <c r="AB20" s="2067"/>
      <c r="AC20" s="2067"/>
      <c r="AD20" s="2067"/>
      <c r="AE20" s="2067"/>
      <c r="AF20" s="2067"/>
      <c r="AG20" s="2067"/>
      <c r="AH20" s="2068"/>
      <c r="AI20" s="2247" t="s">
        <v>98</v>
      </c>
      <c r="AJ20" s="2248"/>
      <c r="AK20" s="2248"/>
      <c r="AL20" s="2248"/>
      <c r="AM20" s="2249"/>
      <c r="AN20" s="2066"/>
      <c r="AO20" s="2067"/>
      <c r="AP20" s="2067"/>
      <c r="AQ20" s="2067"/>
      <c r="AR20" s="2067"/>
      <c r="AS20" s="2067"/>
      <c r="AT20" s="2067"/>
      <c r="AU20" s="2067"/>
      <c r="AV20" s="2067"/>
      <c r="AW20" s="2067"/>
      <c r="AX20" s="2067"/>
      <c r="AY20" s="2067"/>
      <c r="AZ20" s="2067"/>
      <c r="BA20" s="2067"/>
      <c r="BB20" s="2067"/>
      <c r="BC20" s="2067"/>
      <c r="BD20" s="2067"/>
      <c r="BE20" s="2067"/>
      <c r="BF20" s="2067"/>
      <c r="BG20" s="2067"/>
      <c r="BH20" s="2067"/>
      <c r="BI20" s="2067"/>
      <c r="BJ20" s="2067"/>
      <c r="BK20" s="2068"/>
      <c r="BL20" s="2247" t="s">
        <v>99</v>
      </c>
      <c r="BM20" s="2248"/>
      <c r="BN20" s="2248"/>
      <c r="BO20" s="2248"/>
      <c r="BP20" s="2248"/>
      <c r="BQ20" s="2248"/>
      <c r="BR20" s="2248"/>
      <c r="BS20" s="2249"/>
      <c r="BT20" s="2066"/>
      <c r="BU20" s="2067"/>
      <c r="BV20" s="2067"/>
      <c r="BW20" s="2067"/>
      <c r="BX20" s="2067"/>
      <c r="BY20" s="2067"/>
      <c r="BZ20" s="2067"/>
      <c r="CA20" s="2067"/>
      <c r="CB20" s="2067"/>
      <c r="CC20" s="2067"/>
      <c r="CD20" s="2067"/>
      <c r="CE20" s="2067"/>
      <c r="CF20" s="2068"/>
      <c r="CG20" s="209"/>
      <c r="CH20" s="209"/>
      <c r="CI20" s="209"/>
    </row>
    <row r="21" spans="1:182" ht="8.1" customHeight="1">
      <c r="A21" s="2245"/>
      <c r="B21" s="2245"/>
      <c r="C21" s="2245"/>
      <c r="D21" s="2245"/>
      <c r="E21" s="2245"/>
      <c r="F21" s="2245"/>
      <c r="G21" s="2245"/>
      <c r="H21" s="2245"/>
      <c r="I21" s="2245"/>
      <c r="J21" s="2245"/>
      <c r="K21" s="2245"/>
      <c r="L21" s="2245"/>
      <c r="M21" s="2245"/>
      <c r="N21" s="2245"/>
      <c r="O21" s="2245"/>
      <c r="P21" s="2245"/>
      <c r="Q21" s="2246"/>
      <c r="R21" s="2090"/>
      <c r="S21" s="2091"/>
      <c r="T21" s="2091"/>
      <c r="U21" s="2091"/>
      <c r="V21" s="2091"/>
      <c r="W21" s="2091"/>
      <c r="X21" s="2091"/>
      <c r="Y21" s="2091"/>
      <c r="Z21" s="2091"/>
      <c r="AA21" s="2091"/>
      <c r="AB21" s="2091"/>
      <c r="AC21" s="2091"/>
      <c r="AD21" s="2091"/>
      <c r="AE21" s="2091"/>
      <c r="AF21" s="2091"/>
      <c r="AG21" s="2091"/>
      <c r="AH21" s="2092"/>
      <c r="AI21" s="2250"/>
      <c r="AJ21" s="2251"/>
      <c r="AK21" s="2251"/>
      <c r="AL21" s="2251"/>
      <c r="AM21" s="2252"/>
      <c r="AN21" s="2090"/>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2"/>
      <c r="BL21" s="2250"/>
      <c r="BM21" s="2251"/>
      <c r="BN21" s="2251"/>
      <c r="BO21" s="2251"/>
      <c r="BP21" s="2251"/>
      <c r="BQ21" s="2251"/>
      <c r="BR21" s="2251"/>
      <c r="BS21" s="2252"/>
      <c r="BT21" s="2090"/>
      <c r="BU21" s="2091"/>
      <c r="BV21" s="2091"/>
      <c r="BW21" s="2091"/>
      <c r="BX21" s="2091"/>
      <c r="BY21" s="2091"/>
      <c r="BZ21" s="2091"/>
      <c r="CA21" s="2091"/>
      <c r="CB21" s="2091"/>
      <c r="CC21" s="2091"/>
      <c r="CD21" s="2091"/>
      <c r="CE21" s="2091"/>
      <c r="CF21" s="2092"/>
      <c r="CG21" s="209"/>
      <c r="CH21" s="209"/>
      <c r="CI21" s="209"/>
    </row>
    <row r="22" spans="1:182" ht="5.25" customHeight="1">
      <c r="A22" s="209"/>
      <c r="B22" s="209"/>
      <c r="C22" s="209"/>
      <c r="D22" s="209"/>
      <c r="E22" s="209"/>
      <c r="F22" s="209"/>
      <c r="G22" s="209"/>
      <c r="H22" s="209"/>
      <c r="I22" s="1135"/>
      <c r="J22" s="1135"/>
      <c r="K22" s="1136"/>
      <c r="L22" s="1136"/>
      <c r="M22" s="1136"/>
      <c r="N22" s="1136"/>
      <c r="O22" s="1136"/>
      <c r="P22" s="1136"/>
      <c r="Q22" s="1136"/>
      <c r="R22" s="1420"/>
      <c r="S22" s="1420"/>
      <c r="T22" s="1420"/>
      <c r="U22" s="1420"/>
      <c r="V22" s="1420"/>
      <c r="W22" s="1420"/>
      <c r="X22" s="1420"/>
      <c r="Y22" s="1420"/>
      <c r="Z22" s="1420"/>
      <c r="AA22" s="1420"/>
      <c r="AB22" s="1420"/>
      <c r="AC22" s="1420"/>
      <c r="AD22" s="1420"/>
      <c r="AE22" s="1420"/>
      <c r="AF22" s="1420"/>
      <c r="AG22" s="1420"/>
      <c r="AH22" s="1420"/>
      <c r="AI22" s="1137"/>
      <c r="AJ22" s="1137"/>
      <c r="AK22" s="1137"/>
      <c r="AL22" s="1137"/>
      <c r="AM22" s="1137"/>
      <c r="AN22" s="1137"/>
      <c r="AO22" s="1137"/>
      <c r="AP22" s="1137"/>
      <c r="AQ22" s="1137"/>
      <c r="AR22" s="1136"/>
      <c r="AS22" s="1136"/>
      <c r="AT22" s="1136"/>
      <c r="AU22" s="1136"/>
      <c r="AV22" s="1136"/>
      <c r="AW22" s="1136"/>
      <c r="AX22" s="1136"/>
      <c r="AY22" s="1136"/>
      <c r="AZ22" s="1136"/>
      <c r="BA22" s="1137"/>
      <c r="BB22" s="1137"/>
      <c r="BC22" s="1137"/>
      <c r="BD22" s="1137"/>
      <c r="BE22" s="1137"/>
      <c r="BF22" s="1137"/>
      <c r="BG22" s="1137"/>
      <c r="BH22" s="1136"/>
      <c r="BI22" s="1136"/>
      <c r="BJ22" s="1136"/>
      <c r="BK22" s="1136"/>
      <c r="BL22" s="1136"/>
      <c r="BM22" s="1136"/>
      <c r="BN22" s="1136"/>
      <c r="CG22" s="209"/>
      <c r="CH22" s="209"/>
      <c r="CI22" s="209"/>
      <c r="CJ22" s="209"/>
      <c r="CK22" s="209"/>
      <c r="CL22" s="209"/>
      <c r="CM22" s="209"/>
      <c r="CN22" s="209"/>
      <c r="CO22" s="209"/>
      <c r="CP22" s="209"/>
      <c r="CQ22" s="209"/>
    </row>
    <row r="23" spans="1:182" ht="7.5" customHeight="1">
      <c r="A23" s="2243" t="s">
        <v>100</v>
      </c>
      <c r="B23" s="2243"/>
      <c r="C23" s="2243"/>
      <c r="D23" s="2243"/>
      <c r="E23" s="2243"/>
      <c r="F23" s="2243"/>
      <c r="G23" s="2243"/>
      <c r="H23" s="2243"/>
      <c r="I23" s="2243"/>
      <c r="J23" s="2243"/>
      <c r="K23" s="2243"/>
      <c r="L23" s="2243"/>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c r="AS23" s="2243"/>
      <c r="AT23" s="2243"/>
      <c r="AU23" s="2243"/>
      <c r="AV23" s="2243"/>
      <c r="AW23" s="2243"/>
      <c r="AX23" s="2243"/>
      <c r="AY23" s="2243"/>
      <c r="AZ23" s="2243"/>
      <c r="BA23" s="2243"/>
      <c r="BB23" s="2243"/>
      <c r="BC23" s="2243"/>
      <c r="BD23" s="2243"/>
      <c r="BE23" s="2243"/>
      <c r="BF23" s="2243"/>
      <c r="BG23" s="2243"/>
      <c r="BH23" s="2243"/>
      <c r="BI23" s="2243"/>
      <c r="BJ23" s="2243"/>
      <c r="BK23" s="2243"/>
      <c r="BL23" s="2243"/>
      <c r="BM23" s="2243"/>
      <c r="BN23" s="2243"/>
      <c r="BO23" s="2243"/>
      <c r="BP23" s="2243"/>
      <c r="BQ23" s="2243"/>
      <c r="BR23" s="2243"/>
      <c r="BS23" s="2243"/>
      <c r="BT23" s="2243"/>
      <c r="BU23" s="2243"/>
      <c r="BV23" s="2243"/>
      <c r="BW23" s="2243"/>
      <c r="BX23" s="2243"/>
      <c r="BY23" s="2243"/>
      <c r="BZ23" s="2243"/>
      <c r="CA23" s="2243"/>
      <c r="CB23" s="2243"/>
      <c r="CC23" s="2243"/>
      <c r="CD23" s="2243"/>
      <c r="CE23" s="2243"/>
      <c r="CF23" s="2243"/>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row>
    <row r="24" spans="1:182" ht="7.5" customHeight="1">
      <c r="A24" s="2243"/>
      <c r="B24" s="2243"/>
      <c r="C24" s="2243"/>
      <c r="D24" s="2243"/>
      <c r="E24" s="2243"/>
      <c r="F24" s="2243"/>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c r="AT24" s="2243"/>
      <c r="AU24" s="2243"/>
      <c r="AV24" s="2243"/>
      <c r="AW24" s="2243"/>
      <c r="AX24" s="2243"/>
      <c r="AY24" s="2243"/>
      <c r="AZ24" s="2243"/>
      <c r="BA24" s="2243"/>
      <c r="BB24" s="2243"/>
      <c r="BC24" s="2243"/>
      <c r="BD24" s="2243"/>
      <c r="BE24" s="2243"/>
      <c r="BF24" s="2243"/>
      <c r="BG24" s="2243"/>
      <c r="BH24" s="2243"/>
      <c r="BI24" s="2243"/>
      <c r="BJ24" s="2243"/>
      <c r="BK24" s="2243"/>
      <c r="BL24" s="2243"/>
      <c r="BM24" s="2243"/>
      <c r="BN24" s="2243"/>
      <c r="BO24" s="2243"/>
      <c r="BP24" s="2243"/>
      <c r="BQ24" s="2243"/>
      <c r="BR24" s="2243"/>
      <c r="BS24" s="2243"/>
      <c r="BT24" s="2243"/>
      <c r="BU24" s="2243"/>
      <c r="BV24" s="2243"/>
      <c r="BW24" s="2243"/>
      <c r="BX24" s="2243"/>
      <c r="BY24" s="2243"/>
      <c r="BZ24" s="2243"/>
      <c r="CA24" s="2243"/>
      <c r="CB24" s="2243"/>
      <c r="CC24" s="2243"/>
      <c r="CD24" s="2243"/>
      <c r="CE24" s="2243"/>
      <c r="CF24" s="2243"/>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row>
    <row r="25" spans="1:182" s="209" customFormat="1" ht="6.95" customHeight="1">
      <c r="A25" s="2243"/>
      <c r="B25" s="2243"/>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c r="AS25" s="2243"/>
      <c r="AT25" s="2243"/>
      <c r="AU25" s="2243"/>
      <c r="AV25" s="2243"/>
      <c r="AW25" s="2243"/>
      <c r="AX25" s="2243"/>
      <c r="AY25" s="2243"/>
      <c r="AZ25" s="2243"/>
      <c r="BA25" s="2243"/>
      <c r="BB25" s="2243"/>
      <c r="BC25" s="2243"/>
      <c r="BD25" s="2243"/>
      <c r="BE25" s="2243"/>
      <c r="BF25" s="2243"/>
      <c r="BG25" s="2243"/>
      <c r="BH25" s="2243"/>
      <c r="BI25" s="2243"/>
      <c r="BJ25" s="2243"/>
      <c r="BK25" s="2243"/>
      <c r="BL25" s="2243"/>
      <c r="BM25" s="2243"/>
      <c r="BN25" s="2243"/>
      <c r="BO25" s="2243"/>
      <c r="BP25" s="2243"/>
      <c r="BQ25" s="2243"/>
      <c r="BR25" s="2243"/>
      <c r="BS25" s="2243"/>
      <c r="BT25" s="2243"/>
      <c r="BU25" s="2243"/>
      <c r="BV25" s="2243"/>
      <c r="BW25" s="2243"/>
      <c r="BX25" s="2243"/>
      <c r="BY25" s="2243"/>
      <c r="BZ25" s="2243"/>
      <c r="CA25" s="2243"/>
      <c r="CB25" s="2243"/>
      <c r="CC25" s="2243"/>
      <c r="CD25" s="2243"/>
      <c r="CE25" s="2243"/>
      <c r="CF25" s="2243"/>
      <c r="FZ25" s="1129"/>
    </row>
    <row r="26" spans="1:182" s="209" customFormat="1" ht="27" customHeight="1">
      <c r="A26" s="2243"/>
      <c r="B26" s="2243"/>
      <c r="C26" s="2243"/>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c r="AS26" s="2243"/>
      <c r="AT26" s="2243"/>
      <c r="AU26" s="2243"/>
      <c r="AV26" s="2243"/>
      <c r="AW26" s="2243"/>
      <c r="AX26" s="2243"/>
      <c r="AY26" s="2243"/>
      <c r="AZ26" s="2243"/>
      <c r="BA26" s="2243"/>
      <c r="BB26" s="2243"/>
      <c r="BC26" s="2243"/>
      <c r="BD26" s="2243"/>
      <c r="BE26" s="2243"/>
      <c r="BF26" s="2243"/>
      <c r="BG26" s="2243"/>
      <c r="BH26" s="2243"/>
      <c r="BI26" s="2243"/>
      <c r="BJ26" s="2243"/>
      <c r="BK26" s="2243"/>
      <c r="BL26" s="2243"/>
      <c r="BM26" s="2243"/>
      <c r="BN26" s="2243"/>
      <c r="BO26" s="2243"/>
      <c r="BP26" s="2243"/>
      <c r="BQ26" s="2243"/>
      <c r="BR26" s="2243"/>
      <c r="BS26" s="2243"/>
      <c r="BT26" s="2243"/>
      <c r="BU26" s="2243"/>
      <c r="BV26" s="2243"/>
      <c r="BW26" s="2243"/>
      <c r="BX26" s="2243"/>
      <c r="BY26" s="2243"/>
      <c r="BZ26" s="2243"/>
      <c r="CA26" s="2243"/>
      <c r="CB26" s="2243"/>
      <c r="CC26" s="2243"/>
      <c r="CD26" s="2243"/>
      <c r="CE26" s="2243"/>
      <c r="CF26" s="2243"/>
      <c r="FZ26" s="911"/>
    </row>
    <row r="27" spans="1:182" s="209" customFormat="1" ht="24" customHeight="1">
      <c r="A27" s="2244" t="s">
        <v>499</v>
      </c>
      <c r="B27" s="2244"/>
      <c r="C27" s="944" t="s">
        <v>500</v>
      </c>
      <c r="D27" s="944"/>
      <c r="E27" s="944"/>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FZ27" s="911"/>
    </row>
    <row r="28" spans="1:182" ht="1.5" customHeight="1" thickBot="1">
      <c r="BG28" s="1478"/>
      <c r="BH28" s="1478"/>
      <c r="BI28" s="1478"/>
      <c r="BJ28" s="1478"/>
      <c r="BK28" s="1478"/>
      <c r="BL28" s="1478"/>
      <c r="BO28" s="1138" t="s">
        <v>101</v>
      </c>
      <c r="BP28" s="1138"/>
      <c r="BQ28" s="1138"/>
      <c r="BR28" s="1138"/>
      <c r="BS28" s="1138"/>
      <c r="BT28" s="1138"/>
      <c r="BU28" s="1138"/>
      <c r="BV28" s="1138"/>
      <c r="BW28" s="1138"/>
      <c r="BX28" s="1138"/>
      <c r="BY28" s="1138"/>
      <c r="BZ28" s="1138"/>
      <c r="CA28" s="1138"/>
      <c r="CB28" s="1138"/>
      <c r="CC28" s="1138"/>
      <c r="CD28" s="1138"/>
      <c r="CE28" s="1138"/>
      <c r="CF28" s="1138"/>
      <c r="CJ28" s="209"/>
      <c r="CK28" s="209"/>
      <c r="CL28" s="209"/>
      <c r="CM28" s="209"/>
      <c r="CN28" s="209"/>
      <c r="CO28" s="209"/>
      <c r="CP28" s="209"/>
      <c r="CQ28" s="209"/>
      <c r="CR28" s="209"/>
      <c r="CS28" s="209"/>
      <c r="CT28" s="209"/>
      <c r="CU28" s="209"/>
      <c r="CV28" s="209"/>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A28" s="209"/>
      <c r="FZ28" s="911"/>
    </row>
    <row r="29" spans="1:182" ht="6.95" customHeight="1">
      <c r="A29" s="2226" t="s">
        <v>102</v>
      </c>
      <c r="B29" s="2227"/>
      <c r="C29" s="2227"/>
      <c r="D29" s="2227"/>
      <c r="E29" s="2227"/>
      <c r="F29" s="1139"/>
      <c r="G29" s="2230" t="s">
        <v>103</v>
      </c>
      <c r="H29" s="2230"/>
      <c r="I29" s="2230"/>
      <c r="J29" s="2230"/>
      <c r="K29" s="2230"/>
      <c r="L29" s="2230"/>
      <c r="M29" s="2230"/>
      <c r="N29" s="2230"/>
      <c r="O29" s="2230"/>
      <c r="P29" s="2230"/>
      <c r="Q29" s="2230"/>
      <c r="R29" s="2230"/>
      <c r="S29" s="2230"/>
      <c r="T29" s="2230"/>
      <c r="U29" s="2230"/>
      <c r="V29" s="2230"/>
      <c r="W29" s="1140"/>
      <c r="X29" s="2230" t="s">
        <v>104</v>
      </c>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1140" t="s">
        <v>105</v>
      </c>
      <c r="BN29" s="1140"/>
      <c r="BO29" s="2230" t="s">
        <v>106</v>
      </c>
      <c r="BP29" s="2230"/>
      <c r="BQ29" s="2230"/>
      <c r="BR29" s="2230"/>
      <c r="BS29" s="2230"/>
      <c r="BT29" s="2230"/>
      <c r="BU29" s="2230"/>
      <c r="BV29" s="2230"/>
      <c r="BW29" s="2230"/>
      <c r="BX29" s="2230"/>
      <c r="BY29" s="2230"/>
      <c r="BZ29" s="2230"/>
      <c r="CA29" s="2230"/>
      <c r="CB29" s="2230"/>
      <c r="CC29" s="2230"/>
      <c r="CD29" s="2230"/>
      <c r="CE29" s="2230"/>
      <c r="CF29" s="2231"/>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row>
    <row r="30" spans="1:182" ht="6.95" customHeight="1">
      <c r="A30" s="2228"/>
      <c r="B30" s="2229"/>
      <c r="C30" s="2229"/>
      <c r="D30" s="2229"/>
      <c r="E30" s="2229"/>
      <c r="F30" s="1141"/>
      <c r="G30" s="2200"/>
      <c r="H30" s="2200"/>
      <c r="I30" s="2200"/>
      <c r="J30" s="2200"/>
      <c r="K30" s="2200"/>
      <c r="L30" s="2200"/>
      <c r="M30" s="2200"/>
      <c r="N30" s="2200"/>
      <c r="O30" s="2200"/>
      <c r="P30" s="2200"/>
      <c r="Q30" s="2200"/>
      <c r="R30" s="2200"/>
      <c r="S30" s="2200"/>
      <c r="T30" s="2200"/>
      <c r="U30" s="2200"/>
      <c r="V30" s="2200"/>
      <c r="W30" s="1142"/>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c r="AS30" s="2200"/>
      <c r="AT30" s="2200"/>
      <c r="AU30" s="2200"/>
      <c r="AV30" s="2200"/>
      <c r="AW30" s="2200"/>
      <c r="AX30" s="2200"/>
      <c r="AY30" s="2200"/>
      <c r="AZ30" s="2200"/>
      <c r="BA30" s="2200"/>
      <c r="BB30" s="2200"/>
      <c r="BC30" s="2200"/>
      <c r="BD30" s="2200"/>
      <c r="BE30" s="2200"/>
      <c r="BF30" s="2200"/>
      <c r="BG30" s="2200"/>
      <c r="BH30" s="2200"/>
      <c r="BI30" s="2200"/>
      <c r="BJ30" s="2200"/>
      <c r="BK30" s="2200"/>
      <c r="BL30" s="2200"/>
      <c r="BM30" s="1142"/>
      <c r="BN30" s="1142"/>
      <c r="BO30" s="2200"/>
      <c r="BP30" s="2200"/>
      <c r="BQ30" s="2200"/>
      <c r="BR30" s="2200"/>
      <c r="BS30" s="2200"/>
      <c r="BT30" s="2200"/>
      <c r="BU30" s="2200"/>
      <c r="BV30" s="2200"/>
      <c r="BW30" s="2200"/>
      <c r="BX30" s="2200"/>
      <c r="BY30" s="2200"/>
      <c r="BZ30" s="2200"/>
      <c r="CA30" s="2200"/>
      <c r="CB30" s="2200"/>
      <c r="CC30" s="2200"/>
      <c r="CD30" s="2200"/>
      <c r="CE30" s="2200"/>
      <c r="CF30" s="2232"/>
      <c r="CJ30" s="209"/>
      <c r="CK30" s="209"/>
      <c r="CL30" s="209"/>
      <c r="CM30" s="209"/>
      <c r="CN30" s="209"/>
      <c r="CO30" s="209"/>
      <c r="CP30" s="209"/>
      <c r="CQ30" s="209"/>
      <c r="CR30" s="209"/>
      <c r="CS30" s="209"/>
      <c r="CT30" s="209"/>
      <c r="CU30" s="209"/>
      <c r="CV30" s="209"/>
      <c r="CW30" s="209"/>
      <c r="CX30" s="209"/>
      <c r="CY30" s="209"/>
      <c r="CZ30" s="209"/>
      <c r="DA30" s="209"/>
      <c r="DB30" s="209"/>
      <c r="DC30" s="209"/>
      <c r="DD30" s="209"/>
      <c r="DE30" s="209"/>
      <c r="DF30" s="209"/>
      <c r="DG30" s="209"/>
      <c r="DH30" s="209"/>
      <c r="DI30" s="209"/>
      <c r="DJ30" s="209"/>
      <c r="DK30" s="209"/>
      <c r="DL30" s="209"/>
      <c r="DM30" s="209"/>
      <c r="DN30" s="209"/>
      <c r="DO30" s="209"/>
      <c r="DP30" s="209"/>
      <c r="DQ30" s="209"/>
      <c r="DR30" s="209"/>
      <c r="DS30" s="209"/>
      <c r="DT30" s="209"/>
      <c r="DU30" s="209"/>
      <c r="DV30" s="209"/>
      <c r="DW30" s="209"/>
      <c r="DX30" s="209"/>
      <c r="DY30" s="209"/>
      <c r="DZ30" s="209"/>
      <c r="EA30" s="209"/>
    </row>
    <row r="31" spans="1:182" ht="6.95" customHeight="1">
      <c r="A31" s="2228"/>
      <c r="B31" s="2229"/>
      <c r="C31" s="2229"/>
      <c r="D31" s="2229"/>
      <c r="E31" s="2229"/>
      <c r="F31" s="1141"/>
      <c r="G31" s="2233" t="s">
        <v>107</v>
      </c>
      <c r="H31" s="2233"/>
      <c r="I31" s="2233"/>
      <c r="J31" s="2233"/>
      <c r="K31" s="2233"/>
      <c r="L31" s="2233"/>
      <c r="M31" s="2233"/>
      <c r="N31" s="2233"/>
      <c r="O31" s="2233"/>
      <c r="P31" s="2233"/>
      <c r="Q31" s="2233"/>
      <c r="R31" s="2233"/>
      <c r="S31" s="2233"/>
      <c r="T31" s="2233"/>
      <c r="U31" s="2233"/>
      <c r="V31" s="2233"/>
      <c r="W31" s="1143"/>
      <c r="X31" s="2200" t="s">
        <v>108</v>
      </c>
      <c r="Y31" s="2200"/>
      <c r="Z31" s="2200"/>
      <c r="AA31" s="2200"/>
      <c r="AB31" s="2200"/>
      <c r="AC31" s="2200"/>
      <c r="AD31" s="2200"/>
      <c r="AE31" s="2200"/>
      <c r="AF31" s="2200"/>
      <c r="AG31" s="2200"/>
      <c r="AH31" s="2200"/>
      <c r="AI31" s="2200"/>
      <c r="AJ31" s="2200"/>
      <c r="AK31" s="2200"/>
      <c r="AL31" s="2200"/>
      <c r="AM31" s="2200"/>
      <c r="AN31" s="2200"/>
      <c r="AO31" s="2200"/>
      <c r="AP31" s="2200"/>
      <c r="AQ31" s="2200" t="s">
        <v>109</v>
      </c>
      <c r="AR31" s="2200"/>
      <c r="AS31" s="2200"/>
      <c r="AT31" s="2200"/>
      <c r="AU31" s="2200"/>
      <c r="AV31" s="2200"/>
      <c r="AW31" s="2200"/>
      <c r="AX31" s="2200"/>
      <c r="AY31" s="2200"/>
      <c r="AZ31" s="2200"/>
      <c r="BA31" s="2200"/>
      <c r="BB31" s="2200"/>
      <c r="BC31" s="2200"/>
      <c r="BD31" s="2200"/>
      <c r="BE31" s="2200"/>
      <c r="BF31" s="2200"/>
      <c r="BG31" s="2200"/>
      <c r="BH31" s="2200"/>
      <c r="BI31" s="2200"/>
      <c r="BJ31" s="2200"/>
      <c r="BK31" s="2200"/>
      <c r="BL31" s="2200"/>
      <c r="BM31" s="1142"/>
      <c r="BN31" s="1142"/>
      <c r="BO31" s="2200" t="s">
        <v>110</v>
      </c>
      <c r="BP31" s="2200"/>
      <c r="BQ31" s="2200"/>
      <c r="BR31" s="2200"/>
      <c r="BS31" s="2200"/>
      <c r="BT31" s="2200"/>
      <c r="BU31" s="2200"/>
      <c r="BV31" s="2200"/>
      <c r="BW31" s="2200"/>
      <c r="BX31" s="2200"/>
      <c r="BY31" s="2200"/>
      <c r="BZ31" s="2200"/>
      <c r="CA31" s="2200"/>
      <c r="CB31" s="2200"/>
      <c r="CC31" s="2200"/>
      <c r="CD31" s="2200"/>
      <c r="CE31" s="2200"/>
      <c r="CF31" s="2232"/>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row>
    <row r="32" spans="1:182" ht="6.95" customHeight="1">
      <c r="A32" s="2228"/>
      <c r="B32" s="2229"/>
      <c r="C32" s="2229"/>
      <c r="D32" s="2229"/>
      <c r="E32" s="2229"/>
      <c r="F32" s="1141"/>
      <c r="G32" s="2233"/>
      <c r="H32" s="2233"/>
      <c r="I32" s="2233"/>
      <c r="J32" s="2233"/>
      <c r="K32" s="2233"/>
      <c r="L32" s="2233"/>
      <c r="M32" s="2233"/>
      <c r="N32" s="2233"/>
      <c r="O32" s="2233"/>
      <c r="P32" s="2233"/>
      <c r="Q32" s="2233"/>
      <c r="R32" s="2233"/>
      <c r="S32" s="2233"/>
      <c r="T32" s="2233"/>
      <c r="U32" s="2233"/>
      <c r="V32" s="2233"/>
      <c r="W32" s="1143"/>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200"/>
      <c r="BB32" s="2200"/>
      <c r="BC32" s="2200"/>
      <c r="BD32" s="2200"/>
      <c r="BE32" s="2200"/>
      <c r="BF32" s="2200"/>
      <c r="BG32" s="2200"/>
      <c r="BH32" s="2200"/>
      <c r="BI32" s="2200"/>
      <c r="BJ32" s="2200"/>
      <c r="BK32" s="2200"/>
      <c r="BL32" s="2200"/>
      <c r="BM32" s="1142"/>
      <c r="BN32" s="1142"/>
      <c r="BO32" s="2200"/>
      <c r="BP32" s="2200"/>
      <c r="BQ32" s="2200"/>
      <c r="BR32" s="2200"/>
      <c r="BS32" s="2200"/>
      <c r="BT32" s="2200"/>
      <c r="BU32" s="2200"/>
      <c r="BV32" s="2200"/>
      <c r="BW32" s="2200"/>
      <c r="BX32" s="2200"/>
      <c r="BY32" s="2200"/>
      <c r="BZ32" s="2200"/>
      <c r="CA32" s="2200"/>
      <c r="CB32" s="2200"/>
      <c r="CC32" s="2200"/>
      <c r="CD32" s="2200"/>
      <c r="CE32" s="2200"/>
      <c r="CF32" s="2232"/>
      <c r="CJ32" s="209"/>
      <c r="CK32" s="209"/>
      <c r="CL32" s="209"/>
      <c r="CM32" s="209"/>
      <c r="CN32" s="209"/>
      <c r="CO32" s="209"/>
      <c r="CP32" s="209"/>
      <c r="CQ32" s="209"/>
      <c r="CR32" s="209"/>
      <c r="CS32" s="209"/>
      <c r="CT32" s="209"/>
      <c r="CU32" s="209"/>
      <c r="CV32" s="209"/>
      <c r="CW32" s="209"/>
      <c r="CX32" s="209"/>
      <c r="CY32" s="209"/>
      <c r="CZ32" s="209"/>
      <c r="DA32" s="209"/>
      <c r="DB32" s="209"/>
      <c r="DC32" s="209"/>
      <c r="DD32" s="209"/>
      <c r="DE32" s="209"/>
      <c r="DF32" s="209"/>
      <c r="DG32" s="209"/>
      <c r="DH32" s="209"/>
      <c r="DI32" s="209"/>
      <c r="DJ32" s="209"/>
      <c r="DK32" s="209"/>
      <c r="DL32" s="209"/>
      <c r="DM32" s="209"/>
      <c r="DN32" s="209"/>
      <c r="DO32" s="209"/>
      <c r="DP32" s="209"/>
      <c r="DQ32" s="209"/>
      <c r="DR32" s="209"/>
      <c r="DS32" s="209"/>
      <c r="DT32" s="209"/>
      <c r="DU32" s="209"/>
      <c r="DV32" s="209"/>
      <c r="DW32" s="209"/>
      <c r="DX32" s="209"/>
      <c r="DY32" s="209"/>
      <c r="DZ32" s="209"/>
      <c r="EA32" s="209"/>
    </row>
    <row r="33" spans="1:131" ht="6.95" customHeight="1">
      <c r="A33" s="1471"/>
      <c r="B33" s="1472"/>
      <c r="C33" s="1472"/>
      <c r="D33" s="1472"/>
      <c r="E33" s="1472"/>
      <c r="F33" s="1141"/>
      <c r="G33" s="2200" t="s">
        <v>1387</v>
      </c>
      <c r="H33" s="2200"/>
      <c r="I33" s="2200"/>
      <c r="J33" s="2200"/>
      <c r="K33" s="2200"/>
      <c r="L33" s="220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1473"/>
      <c r="AN33" s="1473"/>
      <c r="AO33" s="1473"/>
      <c r="AP33" s="2200" t="s">
        <v>1388</v>
      </c>
      <c r="AQ33" s="2200"/>
      <c r="AR33" s="2200"/>
      <c r="AS33" s="2200"/>
      <c r="AT33" s="2200"/>
      <c r="AU33" s="2200"/>
      <c r="AV33" s="2200"/>
      <c r="AW33" s="2200"/>
      <c r="AX33" s="2200"/>
      <c r="AY33" s="2200"/>
      <c r="AZ33" s="2200"/>
      <c r="BA33" s="2200"/>
      <c r="BB33" s="2200"/>
      <c r="BC33" s="2200"/>
      <c r="BD33" s="2200"/>
      <c r="BE33" s="2200"/>
      <c r="BF33" s="2200"/>
      <c r="BG33" s="2200"/>
      <c r="BH33" s="2200"/>
      <c r="BI33" s="2200"/>
      <c r="BJ33" s="2200"/>
      <c r="BK33" s="2200"/>
      <c r="BL33" s="2200"/>
      <c r="BM33" s="2200"/>
      <c r="BN33" s="2200"/>
      <c r="BO33" s="2200"/>
      <c r="BP33" s="2200"/>
      <c r="BQ33" s="2200"/>
      <c r="BR33" s="2200"/>
      <c r="BS33" s="2200"/>
      <c r="BT33" s="2200"/>
      <c r="BU33" s="2200"/>
      <c r="BV33" s="2200"/>
      <c r="BW33" s="1473"/>
      <c r="BX33" s="1473"/>
      <c r="BY33" s="1473"/>
      <c r="BZ33" s="1473"/>
      <c r="CA33" s="1473"/>
      <c r="CB33" s="1473"/>
      <c r="CC33" s="1473"/>
      <c r="CD33" s="1473"/>
      <c r="CE33" s="1473"/>
      <c r="CF33" s="1474"/>
      <c r="CJ33" s="209"/>
      <c r="CK33" s="209"/>
      <c r="CL33" s="209"/>
      <c r="CM33" s="209"/>
      <c r="CN33" s="209"/>
      <c r="CO33" s="209"/>
      <c r="CP33" s="209"/>
      <c r="CQ33" s="209"/>
      <c r="CR33" s="209"/>
      <c r="CS33" s="209"/>
      <c r="CT33" s="209"/>
      <c r="CU33" s="209"/>
      <c r="CV33" s="209"/>
      <c r="CW33" s="209"/>
      <c r="CX33" s="209"/>
      <c r="CY33" s="209"/>
      <c r="CZ33" s="209"/>
      <c r="DA33" s="209"/>
      <c r="DB33" s="209"/>
      <c r="DC33" s="209"/>
      <c r="DD33" s="209"/>
      <c r="DE33" s="209"/>
      <c r="DF33" s="209"/>
      <c r="DG33" s="209"/>
      <c r="DH33" s="209"/>
      <c r="DI33" s="209"/>
      <c r="DJ33" s="209"/>
      <c r="DK33" s="209"/>
      <c r="DL33" s="209"/>
      <c r="DM33" s="209"/>
      <c r="DN33" s="209"/>
      <c r="DO33" s="209"/>
      <c r="DP33" s="209"/>
      <c r="DQ33" s="209"/>
      <c r="DR33" s="209"/>
      <c r="DS33" s="209"/>
      <c r="DT33" s="209"/>
      <c r="DU33" s="209"/>
      <c r="DV33" s="209"/>
      <c r="DW33" s="209"/>
      <c r="DX33" s="209"/>
      <c r="DY33" s="209"/>
      <c r="DZ33" s="209"/>
      <c r="EA33" s="209"/>
    </row>
    <row r="34" spans="1:131" ht="6.95" customHeight="1" thickBot="1">
      <c r="A34" s="1144"/>
      <c r="B34" s="1145"/>
      <c r="C34" s="1145"/>
      <c r="D34" s="1145"/>
      <c r="E34" s="1145"/>
      <c r="F34" s="1146"/>
      <c r="G34" s="2201"/>
      <c r="H34" s="2201"/>
      <c r="I34" s="2201"/>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1"/>
      <c r="AI34" s="2201"/>
      <c r="AJ34" s="2201"/>
      <c r="AK34" s="2201"/>
      <c r="AL34" s="2201"/>
      <c r="AM34" s="1475"/>
      <c r="AN34" s="1475"/>
      <c r="AO34" s="1475"/>
      <c r="AP34" s="2201"/>
      <c r="AQ34" s="2201"/>
      <c r="AR34" s="2201"/>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c r="BP34" s="2201"/>
      <c r="BQ34" s="2201"/>
      <c r="BR34" s="2201"/>
      <c r="BS34" s="2201"/>
      <c r="BT34" s="2201"/>
      <c r="BU34" s="2201"/>
      <c r="BV34" s="2201"/>
      <c r="BW34" s="1475"/>
      <c r="BX34" s="1475"/>
      <c r="BY34" s="1475"/>
      <c r="BZ34" s="1475"/>
      <c r="CA34" s="1475"/>
      <c r="CB34" s="1475"/>
      <c r="CC34" s="1475"/>
      <c r="CD34" s="1475"/>
      <c r="CE34" s="1475"/>
      <c r="CF34" s="1147"/>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row>
    <row r="35" spans="1:131" ht="12.75" customHeight="1">
      <c r="A35" s="2202">
        <v>1</v>
      </c>
      <c r="B35" s="2203"/>
      <c r="C35" s="2111" t="s">
        <v>111</v>
      </c>
      <c r="D35" s="2112"/>
      <c r="E35" s="2208" t="s">
        <v>112</v>
      </c>
      <c r="F35" s="2209"/>
      <c r="G35" s="2209"/>
      <c r="H35" s="2209"/>
      <c r="I35" s="2209"/>
      <c r="J35" s="2209"/>
      <c r="K35" s="2209"/>
      <c r="L35" s="2209"/>
      <c r="M35" s="2209"/>
      <c r="N35" s="2209"/>
      <c r="O35" s="2209"/>
      <c r="P35" s="2209"/>
      <c r="Q35" s="2209"/>
      <c r="R35" s="2210"/>
      <c r="S35" s="2214"/>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15"/>
      <c r="AT35" s="2215"/>
      <c r="AU35" s="2215"/>
      <c r="AV35" s="2215"/>
      <c r="AW35" s="2215"/>
      <c r="AX35" s="2216"/>
      <c r="AY35" s="2111" t="s">
        <v>113</v>
      </c>
      <c r="AZ35" s="2112"/>
      <c r="BA35" s="2218" t="s">
        <v>1451</v>
      </c>
      <c r="BB35" s="2219"/>
      <c r="BC35" s="2219"/>
      <c r="BD35" s="2219"/>
      <c r="BE35" s="2219"/>
      <c r="BF35" s="2219"/>
      <c r="BG35" s="2219"/>
      <c r="BH35" s="2219"/>
      <c r="BI35" s="2219"/>
      <c r="BJ35" s="2219"/>
      <c r="BK35" s="2219"/>
      <c r="BL35" s="2219"/>
      <c r="BM35" s="2220"/>
      <c r="BN35" s="2221" t="s">
        <v>114</v>
      </c>
      <c r="BO35" s="2222"/>
      <c r="BP35" s="2222"/>
      <c r="BQ35" s="2223"/>
      <c r="BR35" s="2111" t="s">
        <v>115</v>
      </c>
      <c r="BS35" s="2120"/>
      <c r="BT35" s="1421"/>
      <c r="BU35" s="1422"/>
      <c r="BV35" s="1423"/>
      <c r="BW35" s="2188" t="s">
        <v>116</v>
      </c>
      <c r="BX35" s="2189"/>
      <c r="BY35" s="2189"/>
      <c r="BZ35" s="2189"/>
      <c r="CA35" s="2189"/>
      <c r="CB35" s="2189"/>
      <c r="CC35" s="2189"/>
      <c r="CD35" s="2189"/>
      <c r="CE35" s="2189"/>
      <c r="CF35" s="2190"/>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row>
    <row r="36" spans="1:131" ht="12.75" customHeight="1">
      <c r="A36" s="2204"/>
      <c r="B36" s="2205"/>
      <c r="C36" s="2191"/>
      <c r="D36" s="2123"/>
      <c r="E36" s="2211"/>
      <c r="F36" s="2212"/>
      <c r="G36" s="2212"/>
      <c r="H36" s="2212"/>
      <c r="I36" s="2212"/>
      <c r="J36" s="2212"/>
      <c r="K36" s="2212"/>
      <c r="L36" s="2212"/>
      <c r="M36" s="2212"/>
      <c r="N36" s="2212"/>
      <c r="O36" s="2212"/>
      <c r="P36" s="2212"/>
      <c r="Q36" s="2212"/>
      <c r="R36" s="2213"/>
      <c r="S36" s="2090"/>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c r="AS36" s="2091"/>
      <c r="AT36" s="2091"/>
      <c r="AU36" s="2091"/>
      <c r="AV36" s="2091"/>
      <c r="AW36" s="2091"/>
      <c r="AX36" s="2217"/>
      <c r="AY36" s="2191"/>
      <c r="AZ36" s="2123"/>
      <c r="BA36" s="2180"/>
      <c r="BB36" s="2181"/>
      <c r="BC36" s="2181"/>
      <c r="BD36" s="2181"/>
      <c r="BE36" s="2181"/>
      <c r="BF36" s="2181"/>
      <c r="BG36" s="2181"/>
      <c r="BH36" s="2181"/>
      <c r="BI36" s="2181"/>
      <c r="BJ36" s="2181"/>
      <c r="BK36" s="2181"/>
      <c r="BL36" s="2181"/>
      <c r="BM36" s="2199"/>
      <c r="BN36" s="2185"/>
      <c r="BO36" s="2186"/>
      <c r="BP36" s="2186"/>
      <c r="BQ36" s="2187"/>
      <c r="BR36" s="2113"/>
      <c r="BS36" s="2224"/>
      <c r="BT36" s="1424"/>
      <c r="BU36" s="1425"/>
      <c r="BV36" s="1426"/>
      <c r="BW36" s="2131"/>
      <c r="BX36" s="2132"/>
      <c r="BY36" s="2132"/>
      <c r="BZ36" s="2132"/>
      <c r="CA36" s="2132"/>
      <c r="CB36" s="2132"/>
      <c r="CC36" s="2132"/>
      <c r="CD36" s="2132"/>
      <c r="CE36" s="2132"/>
      <c r="CF36" s="2133"/>
      <c r="CJ36" s="209"/>
      <c r="CK36" s="209"/>
      <c r="CL36" s="209"/>
      <c r="CM36" s="209"/>
      <c r="CN36" s="209"/>
      <c r="CO36" s="209"/>
      <c r="CP36" s="209"/>
      <c r="CQ36" s="209"/>
      <c r="CR36" s="209"/>
      <c r="CS36" s="209"/>
      <c r="CT36" s="209"/>
      <c r="CU36" s="209"/>
      <c r="CV36" s="209"/>
      <c r="CW36" s="209"/>
      <c r="CX36" s="209"/>
      <c r="CY36" s="209"/>
      <c r="CZ36" s="209"/>
      <c r="DA36" s="209"/>
      <c r="DB36" s="209"/>
      <c r="DC36" s="209"/>
      <c r="DD36" s="209"/>
      <c r="DE36" s="209"/>
      <c r="DF36" s="209"/>
      <c r="DG36" s="209"/>
      <c r="DH36" s="209"/>
      <c r="DI36" s="209"/>
      <c r="DJ36" s="209"/>
      <c r="DK36" s="209"/>
      <c r="DL36" s="209"/>
      <c r="DM36" s="209"/>
      <c r="DN36" s="209"/>
      <c r="DO36" s="209"/>
      <c r="DP36" s="209"/>
      <c r="DQ36" s="209"/>
      <c r="DR36" s="209"/>
      <c r="DS36" s="209"/>
      <c r="DT36" s="209"/>
      <c r="DU36" s="209"/>
      <c r="DV36" s="209"/>
      <c r="DW36" s="209"/>
      <c r="DX36" s="209"/>
      <c r="DY36" s="209"/>
      <c r="DZ36" s="209"/>
      <c r="EA36" s="209"/>
    </row>
    <row r="37" spans="1:131" ht="9.9499999999999993" customHeight="1">
      <c r="A37" s="2204"/>
      <c r="B37" s="2205"/>
      <c r="C37" s="2164" t="s">
        <v>117</v>
      </c>
      <c r="D37" s="2165"/>
      <c r="E37" s="2192" t="s">
        <v>118</v>
      </c>
      <c r="F37" s="2193"/>
      <c r="G37" s="2193"/>
      <c r="H37" s="2193"/>
      <c r="I37" s="2193"/>
      <c r="J37" s="2193"/>
      <c r="K37" s="2193"/>
      <c r="L37" s="2193"/>
      <c r="M37" s="2193"/>
      <c r="N37" s="2193"/>
      <c r="O37" s="2193"/>
      <c r="P37" s="2193"/>
      <c r="Q37" s="2193"/>
      <c r="R37" s="2194"/>
      <c r="S37" s="2046"/>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c r="AS37" s="2047"/>
      <c r="AT37" s="2047"/>
      <c r="AU37" s="2047"/>
      <c r="AV37" s="2047"/>
      <c r="AW37" s="2047"/>
      <c r="AX37" s="2048"/>
      <c r="AY37" s="2164" t="s">
        <v>119</v>
      </c>
      <c r="AZ37" s="2165"/>
      <c r="BA37" s="2178" t="s">
        <v>1452</v>
      </c>
      <c r="BB37" s="2179"/>
      <c r="BC37" s="2179"/>
      <c r="BD37" s="2179"/>
      <c r="BE37" s="2179"/>
      <c r="BF37" s="2179"/>
      <c r="BG37" s="2179"/>
      <c r="BH37" s="2179"/>
      <c r="BI37" s="2179"/>
      <c r="BJ37" s="2179"/>
      <c r="BK37" s="2179"/>
      <c r="BL37" s="2179"/>
      <c r="BM37" s="2198"/>
      <c r="BN37" s="2182" t="s">
        <v>114</v>
      </c>
      <c r="BO37" s="2183"/>
      <c r="BP37" s="2183"/>
      <c r="BQ37" s="2184"/>
      <c r="BR37" s="2113"/>
      <c r="BS37" s="2224"/>
      <c r="BT37" s="1427"/>
      <c r="BU37" s="1428"/>
      <c r="BV37" s="1429"/>
      <c r="BW37" s="2158" t="s">
        <v>120</v>
      </c>
      <c r="BX37" s="2159"/>
      <c r="BY37" s="2159"/>
      <c r="BZ37" s="2159"/>
      <c r="CA37" s="2159"/>
      <c r="CB37" s="2159"/>
      <c r="CC37" s="2159"/>
      <c r="CD37" s="2159"/>
      <c r="CE37" s="2159"/>
      <c r="CF37" s="2160"/>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row>
    <row r="38" spans="1:131" ht="9.9499999999999993" customHeight="1">
      <c r="A38" s="2204"/>
      <c r="B38" s="2205"/>
      <c r="C38" s="2191"/>
      <c r="D38" s="2123"/>
      <c r="E38" s="2195"/>
      <c r="F38" s="2196"/>
      <c r="G38" s="2196"/>
      <c r="H38" s="2196"/>
      <c r="I38" s="2196"/>
      <c r="J38" s="2196"/>
      <c r="K38" s="2196"/>
      <c r="L38" s="2196"/>
      <c r="M38" s="2196"/>
      <c r="N38" s="2196"/>
      <c r="O38" s="2196"/>
      <c r="P38" s="2196"/>
      <c r="Q38" s="2196"/>
      <c r="R38" s="2197"/>
      <c r="S38" s="2081"/>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c r="AS38" s="2082"/>
      <c r="AT38" s="2082"/>
      <c r="AU38" s="2082"/>
      <c r="AV38" s="2082"/>
      <c r="AW38" s="2082"/>
      <c r="AX38" s="2083"/>
      <c r="AY38" s="2191"/>
      <c r="AZ38" s="2123"/>
      <c r="BA38" s="2180"/>
      <c r="BB38" s="2181"/>
      <c r="BC38" s="2181"/>
      <c r="BD38" s="2181"/>
      <c r="BE38" s="2181"/>
      <c r="BF38" s="2181"/>
      <c r="BG38" s="2181"/>
      <c r="BH38" s="2181"/>
      <c r="BI38" s="2181"/>
      <c r="BJ38" s="2181"/>
      <c r="BK38" s="2181"/>
      <c r="BL38" s="2181"/>
      <c r="BM38" s="2199"/>
      <c r="BN38" s="2185"/>
      <c r="BO38" s="2186"/>
      <c r="BP38" s="2186"/>
      <c r="BQ38" s="2187"/>
      <c r="BR38" s="2113"/>
      <c r="BS38" s="2224"/>
      <c r="BT38" s="1424"/>
      <c r="BU38" s="1425"/>
      <c r="BV38" s="1426"/>
      <c r="BW38" s="2131"/>
      <c r="BX38" s="2132"/>
      <c r="BY38" s="2132"/>
      <c r="BZ38" s="2132"/>
      <c r="CA38" s="2132"/>
      <c r="CB38" s="2132"/>
      <c r="CC38" s="2132"/>
      <c r="CD38" s="2132"/>
      <c r="CE38" s="2132"/>
      <c r="CF38" s="2133"/>
      <c r="CJ38" s="209"/>
      <c r="CK38" s="209"/>
      <c r="CL38" s="209"/>
      <c r="CM38" s="209"/>
      <c r="CN38" s="209"/>
      <c r="CO38" s="209"/>
      <c r="CP38" s="209"/>
      <c r="CQ38" s="209"/>
      <c r="CR38" s="209"/>
      <c r="CS38" s="209"/>
      <c r="CT38" s="209"/>
      <c r="CU38" s="209"/>
      <c r="CV38" s="209"/>
      <c r="CW38" s="209"/>
      <c r="CX38" s="209"/>
      <c r="CY38" s="209"/>
      <c r="CZ38" s="209"/>
      <c r="DA38" s="209"/>
      <c r="DB38" s="209"/>
      <c r="DC38" s="209"/>
      <c r="DD38" s="209"/>
      <c r="DE38" s="209"/>
      <c r="DF38" s="209"/>
      <c r="DG38" s="209"/>
      <c r="DH38" s="209"/>
      <c r="DI38" s="209"/>
      <c r="DJ38" s="209"/>
      <c r="DK38" s="209"/>
      <c r="DL38" s="209"/>
      <c r="DM38" s="209"/>
      <c r="DN38" s="209"/>
      <c r="DO38" s="209"/>
      <c r="DP38" s="209"/>
      <c r="DQ38" s="209"/>
      <c r="DR38" s="209"/>
      <c r="DS38" s="209"/>
      <c r="DT38" s="209"/>
      <c r="DU38" s="209"/>
      <c r="DV38" s="209"/>
      <c r="DW38" s="209"/>
      <c r="DX38" s="209"/>
      <c r="DY38" s="209"/>
      <c r="DZ38" s="209"/>
      <c r="EA38" s="209"/>
    </row>
    <row r="39" spans="1:131" ht="11.1" customHeight="1">
      <c r="A39" s="2204"/>
      <c r="B39" s="2205"/>
      <c r="C39" s="2164" t="s">
        <v>121</v>
      </c>
      <c r="D39" s="2165"/>
      <c r="E39" s="2166" t="s">
        <v>1445</v>
      </c>
      <c r="F39" s="2167"/>
      <c r="G39" s="2167"/>
      <c r="H39" s="2167"/>
      <c r="I39" s="2167"/>
      <c r="J39" s="2167"/>
      <c r="K39" s="2167"/>
      <c r="L39" s="2167"/>
      <c r="M39" s="2167"/>
      <c r="N39" s="2167"/>
      <c r="O39" s="2167"/>
      <c r="P39" s="2167"/>
      <c r="Q39" s="2167"/>
      <c r="R39" s="2167"/>
      <c r="S39" s="2170"/>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2"/>
      <c r="AY39" s="2176" t="s">
        <v>122</v>
      </c>
      <c r="AZ39" s="2177"/>
      <c r="BA39" s="2178" t="s">
        <v>1446</v>
      </c>
      <c r="BB39" s="2179"/>
      <c r="BC39" s="2179"/>
      <c r="BD39" s="2179"/>
      <c r="BE39" s="2179"/>
      <c r="BF39" s="2179"/>
      <c r="BG39" s="2179"/>
      <c r="BH39" s="2179"/>
      <c r="BI39" s="2179"/>
      <c r="BJ39" s="2179"/>
      <c r="BK39" s="2179"/>
      <c r="BL39" s="2179"/>
      <c r="BM39" s="2179"/>
      <c r="BN39" s="2182" t="s">
        <v>114</v>
      </c>
      <c r="BO39" s="2183"/>
      <c r="BP39" s="2183"/>
      <c r="BQ39" s="2184"/>
      <c r="BR39" s="2113"/>
      <c r="BS39" s="2224"/>
      <c r="BT39" s="1427"/>
      <c r="BU39" s="1428"/>
      <c r="BV39" s="1429"/>
      <c r="BW39" s="2128" t="s">
        <v>1447</v>
      </c>
      <c r="BX39" s="2129"/>
      <c r="BY39" s="2129"/>
      <c r="BZ39" s="2129"/>
      <c r="CA39" s="2129"/>
      <c r="CB39" s="2129"/>
      <c r="CC39" s="2129"/>
      <c r="CD39" s="2129"/>
      <c r="CE39" s="2129"/>
      <c r="CF39" s="2130"/>
      <c r="CJ39" s="209"/>
      <c r="CK39" s="209"/>
      <c r="CL39" s="209"/>
      <c r="CM39" s="209"/>
      <c r="CN39" s="209"/>
      <c r="CO39" s="209"/>
      <c r="CP39" s="209"/>
      <c r="CQ39" s="209"/>
      <c r="CR39" s="209"/>
      <c r="CS39" s="209"/>
      <c r="CT39" s="209"/>
      <c r="CU39" s="209"/>
      <c r="CV39" s="209"/>
      <c r="CW39" s="209"/>
      <c r="CX39" s="209"/>
      <c r="CY39" s="209"/>
      <c r="CZ39" s="209"/>
      <c r="DA39" s="209"/>
      <c r="DB39" s="209"/>
      <c r="DC39" s="209"/>
      <c r="DD39" s="209"/>
      <c r="DE39" s="209"/>
      <c r="DF39" s="209"/>
      <c r="DG39" s="209"/>
      <c r="DH39" s="209"/>
      <c r="DI39" s="209"/>
      <c r="DJ39" s="209"/>
      <c r="DK39" s="209"/>
      <c r="DL39" s="209"/>
      <c r="DM39" s="209"/>
      <c r="DN39" s="209"/>
      <c r="DO39" s="209"/>
      <c r="DP39" s="209"/>
      <c r="DQ39" s="209"/>
      <c r="DR39" s="209"/>
      <c r="DS39" s="209"/>
      <c r="DT39" s="209"/>
      <c r="DU39" s="209"/>
      <c r="DV39" s="209"/>
      <c r="DW39" s="209"/>
      <c r="DX39" s="209"/>
      <c r="DY39" s="209"/>
      <c r="DZ39" s="209"/>
      <c r="EA39" s="209"/>
    </row>
    <row r="40" spans="1:131" ht="11.1" customHeight="1">
      <c r="A40" s="2204"/>
      <c r="B40" s="2205"/>
      <c r="C40" s="2113"/>
      <c r="D40" s="2114"/>
      <c r="E40" s="2168"/>
      <c r="F40" s="2169"/>
      <c r="G40" s="2169"/>
      <c r="H40" s="2169"/>
      <c r="I40" s="2169"/>
      <c r="J40" s="2169"/>
      <c r="K40" s="2169"/>
      <c r="L40" s="2169"/>
      <c r="M40" s="2169"/>
      <c r="N40" s="2169"/>
      <c r="O40" s="2169"/>
      <c r="P40" s="2169"/>
      <c r="Q40" s="2169"/>
      <c r="R40" s="2169"/>
      <c r="S40" s="2173"/>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5"/>
      <c r="AY40" s="2176"/>
      <c r="AZ40" s="2177"/>
      <c r="BA40" s="2180"/>
      <c r="BB40" s="2181"/>
      <c r="BC40" s="2181"/>
      <c r="BD40" s="2181"/>
      <c r="BE40" s="2181"/>
      <c r="BF40" s="2181"/>
      <c r="BG40" s="2181"/>
      <c r="BH40" s="2181"/>
      <c r="BI40" s="2181"/>
      <c r="BJ40" s="2181"/>
      <c r="BK40" s="2181"/>
      <c r="BL40" s="2181"/>
      <c r="BM40" s="2181"/>
      <c r="BN40" s="2185"/>
      <c r="BO40" s="2186"/>
      <c r="BP40" s="2186"/>
      <c r="BQ40" s="2187"/>
      <c r="BR40" s="2113"/>
      <c r="BS40" s="2224"/>
      <c r="BT40" s="1424"/>
      <c r="BU40" s="1425"/>
      <c r="BV40" s="1426"/>
      <c r="BW40" s="2131"/>
      <c r="BX40" s="2132"/>
      <c r="BY40" s="2132"/>
      <c r="BZ40" s="2132"/>
      <c r="CA40" s="2132"/>
      <c r="CB40" s="2132"/>
      <c r="CC40" s="2132"/>
      <c r="CD40" s="2132"/>
      <c r="CE40" s="2132"/>
      <c r="CF40" s="2133"/>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09"/>
      <c r="DN40" s="209"/>
      <c r="DO40" s="209"/>
      <c r="DP40" s="209"/>
      <c r="DQ40" s="209"/>
      <c r="DR40" s="209"/>
      <c r="DS40" s="209"/>
      <c r="DT40" s="209"/>
      <c r="DU40" s="209"/>
      <c r="DV40" s="209"/>
      <c r="DW40" s="209"/>
      <c r="DX40" s="209"/>
      <c r="DY40" s="209"/>
      <c r="DZ40" s="209"/>
      <c r="EA40" s="209"/>
    </row>
    <row r="41" spans="1:131" ht="11.1" customHeight="1">
      <c r="A41" s="2204"/>
      <c r="B41" s="2205"/>
      <c r="C41" s="2113"/>
      <c r="D41" s="2114"/>
      <c r="E41" s="2134" t="s">
        <v>1448</v>
      </c>
      <c r="F41" s="2135"/>
      <c r="G41" s="2135"/>
      <c r="H41" s="2135"/>
      <c r="I41" s="2135"/>
      <c r="J41" s="2135"/>
      <c r="K41" s="2135"/>
      <c r="L41" s="2136"/>
      <c r="M41" s="2140"/>
      <c r="N41" s="2141"/>
      <c r="O41" s="2141"/>
      <c r="P41" s="2141"/>
      <c r="Q41" s="2141"/>
      <c r="R41" s="2141"/>
      <c r="S41" s="2141"/>
      <c r="T41" s="2141"/>
      <c r="U41" s="2141"/>
      <c r="V41" s="2141"/>
      <c r="W41" s="2141"/>
      <c r="X41" s="2141"/>
      <c r="Y41" s="2141"/>
      <c r="Z41" s="2142"/>
      <c r="AA41" s="2146" t="s">
        <v>1478</v>
      </c>
      <c r="AB41" s="2147"/>
      <c r="AC41" s="2147"/>
      <c r="AD41" s="2147"/>
      <c r="AE41" s="2147"/>
      <c r="AF41" s="2147"/>
      <c r="AG41" s="2147"/>
      <c r="AH41" s="2147"/>
      <c r="AI41" s="2147"/>
      <c r="AJ41" s="2147"/>
      <c r="AK41" s="2148"/>
      <c r="AL41" s="2152" t="s">
        <v>1449</v>
      </c>
      <c r="AM41" s="2153"/>
      <c r="AN41" s="2153"/>
      <c r="AO41" s="2153"/>
      <c r="AP41" s="2153"/>
      <c r="AQ41" s="2153"/>
      <c r="AR41" s="2153"/>
      <c r="AS41" s="2153"/>
      <c r="AT41" s="2153"/>
      <c r="AU41" s="2153"/>
      <c r="AV41" s="2153"/>
      <c r="AW41" s="2153"/>
      <c r="AX41" s="2154"/>
      <c r="AY41" s="1476"/>
      <c r="AZ41" s="1430"/>
      <c r="BA41" s="1431"/>
      <c r="BB41" s="1431"/>
      <c r="BC41" s="1431"/>
      <c r="BD41" s="1431"/>
      <c r="BE41" s="1431"/>
      <c r="BF41" s="1431"/>
      <c r="BG41" s="1431"/>
      <c r="BH41" s="1431"/>
      <c r="BI41" s="1431"/>
      <c r="BJ41" s="1431"/>
      <c r="BK41" s="1431"/>
      <c r="BL41" s="1431"/>
      <c r="BM41" s="1431"/>
      <c r="BN41" s="1499"/>
      <c r="BO41" s="1432"/>
      <c r="BP41" s="1432"/>
      <c r="BQ41" s="1432"/>
      <c r="BR41" s="2113"/>
      <c r="BS41" s="2224"/>
      <c r="BT41" s="1427"/>
      <c r="BU41" s="1428"/>
      <c r="BV41" s="1429"/>
      <c r="BW41" s="2158" t="s">
        <v>123</v>
      </c>
      <c r="BX41" s="2159"/>
      <c r="BY41" s="2159"/>
      <c r="BZ41" s="2159"/>
      <c r="CA41" s="2159"/>
      <c r="CB41" s="2159"/>
      <c r="CC41" s="2159"/>
      <c r="CD41" s="2159"/>
      <c r="CE41" s="2159"/>
      <c r="CF41" s="2160"/>
      <c r="CJ41" s="209"/>
      <c r="CK41" s="209"/>
      <c r="CL41" s="209"/>
      <c r="CM41" s="209"/>
      <c r="CN41" s="209"/>
      <c r="CO41" s="209"/>
      <c r="CP41" s="209"/>
      <c r="CQ41" s="209"/>
      <c r="CR41" s="209"/>
      <c r="CS41" s="209"/>
      <c r="CT41" s="209"/>
      <c r="CU41" s="209"/>
      <c r="CV41" s="209"/>
      <c r="CW41" s="209"/>
      <c r="CX41" s="209"/>
      <c r="CY41" s="209"/>
      <c r="CZ41" s="209"/>
      <c r="DA41" s="209"/>
      <c r="DB41" s="209"/>
      <c r="DC41" s="209"/>
      <c r="DD41" s="209"/>
      <c r="DE41" s="209"/>
      <c r="DF41" s="209"/>
      <c r="DG41" s="209"/>
      <c r="DH41" s="209"/>
      <c r="DI41" s="209"/>
      <c r="DJ41" s="209"/>
      <c r="DK41" s="209"/>
      <c r="DL41" s="209"/>
      <c r="DM41" s="209"/>
      <c r="DN41" s="209"/>
      <c r="DO41" s="209"/>
      <c r="DP41" s="209"/>
      <c r="DQ41" s="209"/>
      <c r="DR41" s="209"/>
      <c r="DS41" s="209"/>
      <c r="DT41" s="209"/>
      <c r="DU41" s="209"/>
      <c r="DV41" s="209"/>
      <c r="DW41" s="209"/>
      <c r="DX41" s="209"/>
      <c r="DY41" s="209"/>
      <c r="DZ41" s="209"/>
      <c r="EA41" s="209"/>
    </row>
    <row r="42" spans="1:131" ht="11.1" customHeight="1" thickBot="1">
      <c r="A42" s="2204"/>
      <c r="B42" s="2205"/>
      <c r="C42" s="2115"/>
      <c r="D42" s="2116"/>
      <c r="E42" s="2137"/>
      <c r="F42" s="2138"/>
      <c r="G42" s="2138"/>
      <c r="H42" s="2138"/>
      <c r="I42" s="2138"/>
      <c r="J42" s="2138"/>
      <c r="K42" s="2138"/>
      <c r="L42" s="2139"/>
      <c r="M42" s="2143"/>
      <c r="N42" s="2144"/>
      <c r="O42" s="2144"/>
      <c r="P42" s="2144"/>
      <c r="Q42" s="2144"/>
      <c r="R42" s="2144"/>
      <c r="S42" s="2144"/>
      <c r="T42" s="2144"/>
      <c r="U42" s="2144"/>
      <c r="V42" s="2144"/>
      <c r="W42" s="2144"/>
      <c r="X42" s="2144"/>
      <c r="Y42" s="2144"/>
      <c r="Z42" s="2145"/>
      <c r="AA42" s="2149"/>
      <c r="AB42" s="2150"/>
      <c r="AC42" s="2150"/>
      <c r="AD42" s="2150"/>
      <c r="AE42" s="2150"/>
      <c r="AF42" s="2150"/>
      <c r="AG42" s="2150"/>
      <c r="AH42" s="2150"/>
      <c r="AI42" s="2150"/>
      <c r="AJ42" s="2150"/>
      <c r="AK42" s="2151"/>
      <c r="AL42" s="2155"/>
      <c r="AM42" s="2156"/>
      <c r="AN42" s="2156"/>
      <c r="AO42" s="2156"/>
      <c r="AP42" s="2156"/>
      <c r="AQ42" s="2156"/>
      <c r="AR42" s="2156"/>
      <c r="AS42" s="2156"/>
      <c r="AT42" s="2156"/>
      <c r="AU42" s="2156"/>
      <c r="AV42" s="2156"/>
      <c r="AW42" s="2156"/>
      <c r="AX42" s="2157"/>
      <c r="AY42" s="1477"/>
      <c r="AZ42" s="1433"/>
      <c r="BA42" s="1431"/>
      <c r="BB42" s="1431"/>
      <c r="BC42" s="1431"/>
      <c r="BD42" s="1431"/>
      <c r="BE42" s="1431"/>
      <c r="BF42" s="1431"/>
      <c r="BG42" s="1431"/>
      <c r="BH42" s="1431"/>
      <c r="BI42" s="1431"/>
      <c r="BJ42" s="1431"/>
      <c r="BK42" s="1431"/>
      <c r="BL42" s="1431"/>
      <c r="BM42" s="1431"/>
      <c r="BN42" s="1499"/>
      <c r="BO42" s="1432"/>
      <c r="BP42" s="1432"/>
      <c r="BQ42" s="1432"/>
      <c r="BR42" s="2115"/>
      <c r="BS42" s="2225"/>
      <c r="BT42" s="1434"/>
      <c r="BU42" s="1435"/>
      <c r="BV42" s="1436"/>
      <c r="BW42" s="2161"/>
      <c r="BX42" s="2162"/>
      <c r="BY42" s="2162"/>
      <c r="BZ42" s="2162"/>
      <c r="CA42" s="2162"/>
      <c r="CB42" s="2162"/>
      <c r="CC42" s="2162"/>
      <c r="CD42" s="2162"/>
      <c r="CE42" s="2162"/>
      <c r="CF42" s="2163"/>
      <c r="CJ42" s="209"/>
      <c r="CK42" s="209"/>
      <c r="CL42" s="209"/>
      <c r="CM42" s="209"/>
      <c r="CN42" s="209"/>
      <c r="CO42" s="209"/>
      <c r="CP42" s="209"/>
      <c r="CQ42" s="209"/>
      <c r="CR42" s="209"/>
      <c r="CS42" s="209"/>
      <c r="CT42" s="209"/>
      <c r="CU42" s="209"/>
      <c r="CV42" s="209"/>
      <c r="CW42" s="209"/>
      <c r="CX42" s="209"/>
      <c r="CY42" s="209"/>
      <c r="CZ42" s="209"/>
      <c r="DA42" s="209"/>
      <c r="DB42" s="209"/>
      <c r="DC42" s="209"/>
      <c r="DD42" s="209"/>
      <c r="DE42" s="209"/>
      <c r="DF42" s="209"/>
      <c r="DG42" s="209"/>
      <c r="DH42" s="209"/>
      <c r="DI42" s="209"/>
      <c r="DJ42" s="209"/>
      <c r="DK42" s="209"/>
      <c r="DL42" s="209"/>
      <c r="DM42" s="209"/>
      <c r="DN42" s="209"/>
      <c r="DO42" s="209"/>
      <c r="DP42" s="209"/>
      <c r="DQ42" s="209"/>
      <c r="DR42" s="209"/>
      <c r="DS42" s="209"/>
      <c r="DT42" s="209"/>
      <c r="DU42" s="209"/>
      <c r="DV42" s="209"/>
      <c r="DW42" s="209"/>
      <c r="DX42" s="209"/>
      <c r="DY42" s="209"/>
      <c r="DZ42" s="209"/>
      <c r="EA42" s="209"/>
    </row>
    <row r="43" spans="1:131" ht="9.9499999999999993" customHeight="1">
      <c r="A43" s="2204"/>
      <c r="B43" s="2205"/>
      <c r="C43" s="2111" t="s">
        <v>124</v>
      </c>
      <c r="D43" s="2112"/>
      <c r="E43" s="2105" t="s">
        <v>125</v>
      </c>
      <c r="F43" s="2106"/>
      <c r="G43" s="2106"/>
      <c r="H43" s="2106"/>
      <c r="I43" s="2106"/>
      <c r="J43" s="2106"/>
      <c r="K43" s="2106"/>
      <c r="L43" s="2117"/>
      <c r="M43" s="2119" t="s">
        <v>126</v>
      </c>
      <c r="N43" s="2120"/>
      <c r="O43" s="2120"/>
      <c r="P43" s="2120"/>
      <c r="Q43" s="2120"/>
      <c r="R43" s="2120"/>
      <c r="S43" s="2120"/>
      <c r="T43" s="2120"/>
      <c r="U43" s="2112"/>
      <c r="V43" s="2119" t="s">
        <v>127</v>
      </c>
      <c r="W43" s="2120"/>
      <c r="X43" s="2120"/>
      <c r="Y43" s="2120"/>
      <c r="Z43" s="2120"/>
      <c r="AA43" s="2120"/>
      <c r="AB43" s="2120"/>
      <c r="AC43" s="2120"/>
      <c r="AD43" s="2120"/>
      <c r="AE43" s="2120"/>
      <c r="AF43" s="2112"/>
      <c r="AG43" s="2119" t="s">
        <v>128</v>
      </c>
      <c r="AH43" s="2120"/>
      <c r="AI43" s="2120"/>
      <c r="AJ43" s="2120"/>
      <c r="AK43" s="2120"/>
      <c r="AL43" s="2120"/>
      <c r="AM43" s="2120"/>
      <c r="AN43" s="2124" t="s">
        <v>129</v>
      </c>
      <c r="AO43" s="2124"/>
      <c r="AP43" s="2124"/>
      <c r="AQ43" s="2124"/>
      <c r="AR43" s="2124"/>
      <c r="AS43" s="2124"/>
      <c r="AT43" s="2124"/>
      <c r="AU43" s="2124"/>
      <c r="AV43" s="2124"/>
      <c r="AW43" s="2124"/>
      <c r="AX43" s="2124"/>
      <c r="AY43" s="2124"/>
      <c r="AZ43" s="2124"/>
      <c r="BA43" s="2124"/>
      <c r="BB43" s="2124"/>
      <c r="BC43" s="2124"/>
      <c r="BD43" s="2124"/>
      <c r="BE43" s="2124"/>
      <c r="BF43" s="2124"/>
      <c r="BG43" s="2124"/>
      <c r="BH43" s="2124"/>
      <c r="BI43" s="2125"/>
      <c r="BJ43" s="2093" t="s">
        <v>130</v>
      </c>
      <c r="BK43" s="2094"/>
      <c r="BL43" s="2094"/>
      <c r="BM43" s="2095"/>
      <c r="BN43" s="2099" t="s">
        <v>131</v>
      </c>
      <c r="BO43" s="2100"/>
      <c r="BP43" s="2100"/>
      <c r="BQ43" s="2101"/>
      <c r="BR43" s="2105" t="s">
        <v>132</v>
      </c>
      <c r="BS43" s="2106"/>
      <c r="BT43" s="2106"/>
      <c r="BU43" s="2106"/>
      <c r="BV43" s="2106"/>
      <c r="BW43" s="2106"/>
      <c r="BX43" s="2106"/>
      <c r="BY43" s="2106"/>
      <c r="BZ43" s="2106"/>
      <c r="CA43" s="2106"/>
      <c r="CB43" s="2106"/>
      <c r="CC43" s="2106"/>
      <c r="CD43" s="2106"/>
      <c r="CE43" s="2106"/>
      <c r="CF43" s="2107"/>
      <c r="CJ43" s="209"/>
      <c r="CK43" s="209"/>
      <c r="CL43" s="209"/>
      <c r="CM43" s="209"/>
      <c r="CN43" s="209"/>
      <c r="CO43" s="209"/>
      <c r="CP43" s="209"/>
      <c r="CQ43" s="209"/>
      <c r="CR43" s="209"/>
      <c r="CS43" s="209"/>
      <c r="CT43" s="209"/>
      <c r="CU43" s="209"/>
      <c r="CV43" s="209"/>
      <c r="CW43" s="209"/>
      <c r="CX43" s="209"/>
      <c r="CY43" s="209"/>
      <c r="CZ43" s="209"/>
      <c r="DA43" s="209"/>
      <c r="DB43" s="209"/>
      <c r="DC43" s="209"/>
      <c r="DD43" s="209"/>
      <c r="DE43" s="209"/>
      <c r="DF43" s="209"/>
      <c r="DG43" s="209"/>
      <c r="DH43" s="209"/>
      <c r="DI43" s="209"/>
      <c r="DJ43" s="209"/>
      <c r="DK43" s="209"/>
      <c r="DL43" s="209"/>
      <c r="DM43" s="209"/>
      <c r="DN43" s="209"/>
      <c r="DO43" s="209"/>
      <c r="DP43" s="209"/>
      <c r="DQ43" s="209"/>
      <c r="DR43" s="209"/>
      <c r="DS43" s="209"/>
      <c r="DT43" s="209"/>
      <c r="DU43" s="209"/>
      <c r="DV43" s="209"/>
      <c r="DW43" s="209"/>
      <c r="DX43" s="209"/>
      <c r="DY43" s="209"/>
      <c r="DZ43" s="209"/>
      <c r="EA43" s="209"/>
    </row>
    <row r="44" spans="1:131" ht="9.9499999999999993" customHeight="1">
      <c r="A44" s="2204"/>
      <c r="B44" s="2205"/>
      <c r="C44" s="2113"/>
      <c r="D44" s="2114"/>
      <c r="E44" s="2108"/>
      <c r="F44" s="2109"/>
      <c r="G44" s="2109"/>
      <c r="H44" s="2109"/>
      <c r="I44" s="2109"/>
      <c r="J44" s="2109"/>
      <c r="K44" s="2109"/>
      <c r="L44" s="2118"/>
      <c r="M44" s="2121"/>
      <c r="N44" s="2122"/>
      <c r="O44" s="2122"/>
      <c r="P44" s="2122"/>
      <c r="Q44" s="2122"/>
      <c r="R44" s="2122"/>
      <c r="S44" s="2122"/>
      <c r="T44" s="2122"/>
      <c r="U44" s="2123"/>
      <c r="V44" s="2121"/>
      <c r="W44" s="2122"/>
      <c r="X44" s="2122"/>
      <c r="Y44" s="2122"/>
      <c r="Z44" s="2122"/>
      <c r="AA44" s="2122"/>
      <c r="AB44" s="2122"/>
      <c r="AC44" s="2122"/>
      <c r="AD44" s="2122"/>
      <c r="AE44" s="2122"/>
      <c r="AF44" s="2123"/>
      <c r="AG44" s="2121"/>
      <c r="AH44" s="2122"/>
      <c r="AI44" s="2122"/>
      <c r="AJ44" s="2122"/>
      <c r="AK44" s="2122"/>
      <c r="AL44" s="2122"/>
      <c r="AM44" s="2122"/>
      <c r="AN44" s="2126"/>
      <c r="AO44" s="2126"/>
      <c r="AP44" s="2126"/>
      <c r="AQ44" s="2126"/>
      <c r="AR44" s="2126"/>
      <c r="AS44" s="2126"/>
      <c r="AT44" s="2126"/>
      <c r="AU44" s="2126"/>
      <c r="AV44" s="2126"/>
      <c r="AW44" s="2126"/>
      <c r="AX44" s="2126"/>
      <c r="AY44" s="2126"/>
      <c r="AZ44" s="2126"/>
      <c r="BA44" s="2126"/>
      <c r="BB44" s="2126"/>
      <c r="BC44" s="2126"/>
      <c r="BD44" s="2126"/>
      <c r="BE44" s="2126"/>
      <c r="BF44" s="2126"/>
      <c r="BG44" s="2126"/>
      <c r="BH44" s="2126"/>
      <c r="BI44" s="2127"/>
      <c r="BJ44" s="2096"/>
      <c r="BK44" s="2097"/>
      <c r="BL44" s="2097"/>
      <c r="BM44" s="2098"/>
      <c r="BN44" s="2102"/>
      <c r="BO44" s="2103"/>
      <c r="BP44" s="2103"/>
      <c r="BQ44" s="2104"/>
      <c r="BR44" s="2108"/>
      <c r="BS44" s="2109"/>
      <c r="BT44" s="2109"/>
      <c r="BU44" s="2109"/>
      <c r="BV44" s="2109"/>
      <c r="BW44" s="2109"/>
      <c r="BX44" s="2109"/>
      <c r="BY44" s="2109"/>
      <c r="BZ44" s="2109"/>
      <c r="CA44" s="2109"/>
      <c r="CB44" s="2109"/>
      <c r="CC44" s="2109"/>
      <c r="CD44" s="2109"/>
      <c r="CE44" s="2109"/>
      <c r="CF44" s="2110"/>
      <c r="CJ44" s="209"/>
      <c r="CK44" s="209"/>
      <c r="CL44" s="209"/>
      <c r="CM44" s="209"/>
      <c r="CN44" s="209"/>
      <c r="CO44" s="209"/>
      <c r="CP44" s="209"/>
      <c r="CQ44" s="209"/>
      <c r="CR44" s="209"/>
      <c r="CS44" s="209"/>
      <c r="CT44" s="209"/>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09"/>
      <c r="DT44" s="209"/>
      <c r="DU44" s="209"/>
      <c r="DV44" s="209"/>
      <c r="DW44" s="209"/>
      <c r="DX44" s="209"/>
      <c r="DY44" s="209"/>
      <c r="DZ44" s="209"/>
      <c r="EA44" s="209"/>
    </row>
    <row r="45" spans="1:131" ht="9.9499999999999993" customHeight="1">
      <c r="A45" s="2204"/>
      <c r="B45" s="2205"/>
      <c r="C45" s="2113"/>
      <c r="D45" s="2114"/>
      <c r="E45" s="2054" t="s">
        <v>133</v>
      </c>
      <c r="F45" s="2055"/>
      <c r="G45" s="2055"/>
      <c r="H45" s="2055"/>
      <c r="I45" s="2055"/>
      <c r="J45" s="2055"/>
      <c r="K45" s="2055"/>
      <c r="L45" s="2056"/>
      <c r="M45" s="2060"/>
      <c r="N45" s="2061"/>
      <c r="O45" s="2061"/>
      <c r="P45" s="2061"/>
      <c r="Q45" s="2061"/>
      <c r="R45" s="2061"/>
      <c r="S45" s="2061"/>
      <c r="T45" s="2061"/>
      <c r="U45" s="2062"/>
      <c r="V45" s="2066"/>
      <c r="W45" s="2067"/>
      <c r="X45" s="2067"/>
      <c r="Y45" s="2067"/>
      <c r="Z45" s="2067"/>
      <c r="AA45" s="2067"/>
      <c r="AB45" s="2067"/>
      <c r="AC45" s="2067"/>
      <c r="AD45" s="2067"/>
      <c r="AE45" s="2067"/>
      <c r="AF45" s="2068"/>
      <c r="AG45" s="2066"/>
      <c r="AH45" s="2067"/>
      <c r="AI45" s="2067"/>
      <c r="AJ45" s="2067"/>
      <c r="AK45" s="2067"/>
      <c r="AL45" s="2067"/>
      <c r="AM45" s="2067"/>
      <c r="AN45" s="2067"/>
      <c r="AO45" s="2067"/>
      <c r="AP45" s="2067"/>
      <c r="AQ45" s="2067"/>
      <c r="AR45" s="2067"/>
      <c r="AS45" s="2067"/>
      <c r="AT45" s="2067"/>
      <c r="AU45" s="2067"/>
      <c r="AV45" s="2067"/>
      <c r="AW45" s="2067"/>
      <c r="AX45" s="2067"/>
      <c r="AY45" s="2067"/>
      <c r="AZ45" s="2067"/>
      <c r="BA45" s="2067"/>
      <c r="BB45" s="2067"/>
      <c r="BC45" s="2067"/>
      <c r="BD45" s="2067"/>
      <c r="BE45" s="2067"/>
      <c r="BF45" s="2067"/>
      <c r="BG45" s="2067"/>
      <c r="BH45" s="2067"/>
      <c r="BI45" s="2068"/>
      <c r="BJ45" s="2072" t="s">
        <v>114</v>
      </c>
      <c r="BK45" s="2073"/>
      <c r="BL45" s="2073"/>
      <c r="BM45" s="2074"/>
      <c r="BN45" s="2072" t="s">
        <v>87</v>
      </c>
      <c r="BO45" s="2073"/>
      <c r="BP45" s="2073"/>
      <c r="BQ45" s="2074"/>
      <c r="BR45" s="2046"/>
      <c r="BS45" s="2047"/>
      <c r="BT45" s="2047"/>
      <c r="BU45" s="2047"/>
      <c r="BV45" s="2047"/>
      <c r="BW45" s="2047"/>
      <c r="BX45" s="2047"/>
      <c r="BY45" s="2047"/>
      <c r="BZ45" s="2047"/>
      <c r="CA45" s="2047"/>
      <c r="CB45" s="2047"/>
      <c r="CC45" s="2047"/>
      <c r="CD45" s="2047"/>
      <c r="CE45" s="2047"/>
      <c r="CF45" s="2048"/>
      <c r="CJ45" s="209"/>
      <c r="CK45" s="209"/>
      <c r="CL45" s="209"/>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row>
    <row r="46" spans="1:131" ht="9.9499999999999993" customHeight="1">
      <c r="A46" s="2204"/>
      <c r="B46" s="2205"/>
      <c r="C46" s="2113"/>
      <c r="D46" s="2114"/>
      <c r="E46" s="2084"/>
      <c r="F46" s="2085"/>
      <c r="G46" s="2085"/>
      <c r="H46" s="2085"/>
      <c r="I46" s="2085"/>
      <c r="J46" s="2085"/>
      <c r="K46" s="2085"/>
      <c r="L46" s="2086"/>
      <c r="M46" s="2087"/>
      <c r="N46" s="2088"/>
      <c r="O46" s="2088"/>
      <c r="P46" s="2088"/>
      <c r="Q46" s="2088"/>
      <c r="R46" s="2088"/>
      <c r="S46" s="2088"/>
      <c r="T46" s="2088"/>
      <c r="U46" s="2089"/>
      <c r="V46" s="2090"/>
      <c r="W46" s="2091"/>
      <c r="X46" s="2091"/>
      <c r="Y46" s="2091"/>
      <c r="Z46" s="2091"/>
      <c r="AA46" s="2091"/>
      <c r="AB46" s="2091"/>
      <c r="AC46" s="2091"/>
      <c r="AD46" s="2091"/>
      <c r="AE46" s="2091"/>
      <c r="AF46" s="2092"/>
      <c r="AG46" s="2090"/>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2"/>
      <c r="BJ46" s="2078"/>
      <c r="BK46" s="2079"/>
      <c r="BL46" s="2079"/>
      <c r="BM46" s="2080"/>
      <c r="BN46" s="2078"/>
      <c r="BO46" s="2079"/>
      <c r="BP46" s="2079"/>
      <c r="BQ46" s="2080"/>
      <c r="BR46" s="2081"/>
      <c r="BS46" s="2082"/>
      <c r="BT46" s="2082"/>
      <c r="BU46" s="2082"/>
      <c r="BV46" s="2082"/>
      <c r="BW46" s="2082"/>
      <c r="BX46" s="2082"/>
      <c r="BY46" s="2082"/>
      <c r="BZ46" s="2082"/>
      <c r="CA46" s="2082"/>
      <c r="CB46" s="2082"/>
      <c r="CC46" s="2082"/>
      <c r="CD46" s="2082"/>
      <c r="CE46" s="2082"/>
      <c r="CF46" s="2083"/>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row>
    <row r="47" spans="1:131" ht="9.9499999999999993" customHeight="1">
      <c r="A47" s="2204"/>
      <c r="B47" s="2205"/>
      <c r="C47" s="2113"/>
      <c r="D47" s="2114"/>
      <c r="E47" s="2054" t="s">
        <v>133</v>
      </c>
      <c r="F47" s="2055"/>
      <c r="G47" s="2055"/>
      <c r="H47" s="2055"/>
      <c r="I47" s="2055"/>
      <c r="J47" s="2055"/>
      <c r="K47" s="2055"/>
      <c r="L47" s="2056"/>
      <c r="M47" s="2060"/>
      <c r="N47" s="2061"/>
      <c r="O47" s="2061"/>
      <c r="P47" s="2061"/>
      <c r="Q47" s="2061"/>
      <c r="R47" s="2061"/>
      <c r="S47" s="2061"/>
      <c r="T47" s="2061"/>
      <c r="U47" s="2062"/>
      <c r="V47" s="2066"/>
      <c r="W47" s="2067"/>
      <c r="X47" s="2067"/>
      <c r="Y47" s="2067"/>
      <c r="Z47" s="2067"/>
      <c r="AA47" s="2067"/>
      <c r="AB47" s="2067"/>
      <c r="AC47" s="2067"/>
      <c r="AD47" s="2067"/>
      <c r="AE47" s="2067"/>
      <c r="AF47" s="2068"/>
      <c r="AG47" s="2066"/>
      <c r="AH47" s="2067"/>
      <c r="AI47" s="2067"/>
      <c r="AJ47" s="2067"/>
      <c r="AK47" s="2067"/>
      <c r="AL47" s="2067"/>
      <c r="AM47" s="2067"/>
      <c r="AN47" s="2067"/>
      <c r="AO47" s="2067"/>
      <c r="AP47" s="2067"/>
      <c r="AQ47" s="2067"/>
      <c r="AR47" s="2067"/>
      <c r="AS47" s="2067"/>
      <c r="AT47" s="2067"/>
      <c r="AU47" s="2067"/>
      <c r="AV47" s="2067"/>
      <c r="AW47" s="2067"/>
      <c r="AX47" s="2067"/>
      <c r="AY47" s="2067"/>
      <c r="AZ47" s="2067"/>
      <c r="BA47" s="2067"/>
      <c r="BB47" s="2067"/>
      <c r="BC47" s="2067"/>
      <c r="BD47" s="2067"/>
      <c r="BE47" s="2067"/>
      <c r="BF47" s="2067"/>
      <c r="BG47" s="2067"/>
      <c r="BH47" s="2067"/>
      <c r="BI47" s="2068"/>
      <c r="BJ47" s="2072" t="s">
        <v>114</v>
      </c>
      <c r="BK47" s="2073"/>
      <c r="BL47" s="2073"/>
      <c r="BM47" s="2074"/>
      <c r="BN47" s="2072" t="s">
        <v>87</v>
      </c>
      <c r="BO47" s="2073"/>
      <c r="BP47" s="2073"/>
      <c r="BQ47" s="2074"/>
      <c r="BR47" s="2046"/>
      <c r="BS47" s="2047"/>
      <c r="BT47" s="2047"/>
      <c r="BU47" s="2047"/>
      <c r="BV47" s="2047"/>
      <c r="BW47" s="2047"/>
      <c r="BX47" s="2047"/>
      <c r="BY47" s="2047"/>
      <c r="BZ47" s="2047"/>
      <c r="CA47" s="2047"/>
      <c r="CB47" s="2047"/>
      <c r="CC47" s="2047"/>
      <c r="CD47" s="2047"/>
      <c r="CE47" s="2047"/>
      <c r="CF47" s="2048"/>
      <c r="CJ47" s="209"/>
      <c r="CK47" s="209"/>
      <c r="CL47" s="209"/>
      <c r="CM47" s="209"/>
      <c r="CN47" s="209"/>
      <c r="CO47" s="209"/>
      <c r="CP47" s="209"/>
      <c r="CQ47" s="209"/>
      <c r="CR47" s="209"/>
      <c r="CS47" s="209"/>
      <c r="CT47" s="209"/>
      <c r="CU47" s="209"/>
      <c r="CV47" s="209"/>
      <c r="CW47" s="209"/>
      <c r="CX47" s="209"/>
      <c r="CY47" s="209"/>
      <c r="CZ47" s="209"/>
      <c r="DA47" s="209"/>
      <c r="DB47" s="209"/>
      <c r="DC47" s="209"/>
      <c r="DD47" s="209"/>
      <c r="DE47" s="209"/>
      <c r="DF47" s="209"/>
      <c r="DG47" s="209"/>
      <c r="DH47" s="209"/>
      <c r="DI47" s="209"/>
      <c r="DJ47" s="209"/>
      <c r="DK47" s="209"/>
      <c r="DL47" s="209"/>
      <c r="DM47" s="209"/>
      <c r="DN47" s="209"/>
      <c r="DO47" s="209"/>
      <c r="DP47" s="209"/>
      <c r="DQ47" s="209"/>
      <c r="DR47" s="209"/>
      <c r="DS47" s="209"/>
      <c r="DT47" s="209"/>
      <c r="DU47" s="209"/>
      <c r="DV47" s="209"/>
      <c r="DW47" s="209"/>
      <c r="DX47" s="209"/>
      <c r="DY47" s="209"/>
      <c r="DZ47" s="209"/>
      <c r="EA47" s="209"/>
    </row>
    <row r="48" spans="1:131" ht="9.9499999999999993" customHeight="1">
      <c r="A48" s="2204"/>
      <c r="B48" s="2205"/>
      <c r="C48" s="2113"/>
      <c r="D48" s="2114"/>
      <c r="E48" s="2084"/>
      <c r="F48" s="2085"/>
      <c r="G48" s="2085"/>
      <c r="H48" s="2085"/>
      <c r="I48" s="2085"/>
      <c r="J48" s="2085"/>
      <c r="K48" s="2085"/>
      <c r="L48" s="2086"/>
      <c r="M48" s="2087"/>
      <c r="N48" s="2088"/>
      <c r="O48" s="2088"/>
      <c r="P48" s="2088"/>
      <c r="Q48" s="2088"/>
      <c r="R48" s="2088"/>
      <c r="S48" s="2088"/>
      <c r="T48" s="2088"/>
      <c r="U48" s="2089"/>
      <c r="V48" s="2090"/>
      <c r="W48" s="2091"/>
      <c r="X48" s="2091"/>
      <c r="Y48" s="2091"/>
      <c r="Z48" s="2091"/>
      <c r="AA48" s="2091"/>
      <c r="AB48" s="2091"/>
      <c r="AC48" s="2091"/>
      <c r="AD48" s="2091"/>
      <c r="AE48" s="2091"/>
      <c r="AF48" s="2092"/>
      <c r="AG48" s="2090"/>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2"/>
      <c r="BJ48" s="2078"/>
      <c r="BK48" s="2079"/>
      <c r="BL48" s="2079"/>
      <c r="BM48" s="2080"/>
      <c r="BN48" s="2078"/>
      <c r="BO48" s="2079"/>
      <c r="BP48" s="2079"/>
      <c r="BQ48" s="2080"/>
      <c r="BR48" s="2081"/>
      <c r="BS48" s="2082"/>
      <c r="BT48" s="2082"/>
      <c r="BU48" s="2082"/>
      <c r="BV48" s="2082"/>
      <c r="BW48" s="2082"/>
      <c r="BX48" s="2082"/>
      <c r="BY48" s="2082"/>
      <c r="BZ48" s="2082"/>
      <c r="CA48" s="2082"/>
      <c r="CB48" s="2082"/>
      <c r="CC48" s="2082"/>
      <c r="CD48" s="2082"/>
      <c r="CE48" s="2082"/>
      <c r="CF48" s="2083"/>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row>
    <row r="49" spans="1:131" ht="9.9499999999999993" customHeight="1">
      <c r="A49" s="2204"/>
      <c r="B49" s="2205"/>
      <c r="C49" s="2113"/>
      <c r="D49" s="2114"/>
      <c r="E49" s="2054" t="s">
        <v>133</v>
      </c>
      <c r="F49" s="2055"/>
      <c r="G49" s="2055"/>
      <c r="H49" s="2055"/>
      <c r="I49" s="2055"/>
      <c r="J49" s="2055"/>
      <c r="K49" s="2055"/>
      <c r="L49" s="2056"/>
      <c r="M49" s="2060"/>
      <c r="N49" s="2061"/>
      <c r="O49" s="2061"/>
      <c r="P49" s="2061"/>
      <c r="Q49" s="2061"/>
      <c r="R49" s="2061"/>
      <c r="S49" s="2061"/>
      <c r="T49" s="2061"/>
      <c r="U49" s="2062"/>
      <c r="V49" s="2066"/>
      <c r="W49" s="2067"/>
      <c r="X49" s="2067"/>
      <c r="Y49" s="2067"/>
      <c r="Z49" s="2067"/>
      <c r="AA49" s="2067"/>
      <c r="AB49" s="2067"/>
      <c r="AC49" s="2067"/>
      <c r="AD49" s="2067"/>
      <c r="AE49" s="2067"/>
      <c r="AF49" s="2068"/>
      <c r="AG49" s="2066"/>
      <c r="AH49" s="2067"/>
      <c r="AI49" s="2067"/>
      <c r="AJ49" s="2067"/>
      <c r="AK49" s="2067"/>
      <c r="AL49" s="2067"/>
      <c r="AM49" s="2067"/>
      <c r="AN49" s="2067"/>
      <c r="AO49" s="2067"/>
      <c r="AP49" s="2067"/>
      <c r="AQ49" s="2067"/>
      <c r="AR49" s="2067"/>
      <c r="AS49" s="2067"/>
      <c r="AT49" s="2067"/>
      <c r="AU49" s="2067"/>
      <c r="AV49" s="2067"/>
      <c r="AW49" s="2067"/>
      <c r="AX49" s="2067"/>
      <c r="AY49" s="2067"/>
      <c r="AZ49" s="2067"/>
      <c r="BA49" s="2067"/>
      <c r="BB49" s="2067"/>
      <c r="BC49" s="2067"/>
      <c r="BD49" s="2067"/>
      <c r="BE49" s="2067"/>
      <c r="BF49" s="2067"/>
      <c r="BG49" s="2067"/>
      <c r="BH49" s="2067"/>
      <c r="BI49" s="2068"/>
      <c r="BJ49" s="2072" t="s">
        <v>114</v>
      </c>
      <c r="BK49" s="2073"/>
      <c r="BL49" s="2073"/>
      <c r="BM49" s="2074"/>
      <c r="BN49" s="2072" t="s">
        <v>87</v>
      </c>
      <c r="BO49" s="2073"/>
      <c r="BP49" s="2073"/>
      <c r="BQ49" s="2074"/>
      <c r="BR49" s="2046"/>
      <c r="BS49" s="2047"/>
      <c r="BT49" s="2047"/>
      <c r="BU49" s="2047"/>
      <c r="BV49" s="2047"/>
      <c r="BW49" s="2047"/>
      <c r="BX49" s="2047"/>
      <c r="BY49" s="2047"/>
      <c r="BZ49" s="2047"/>
      <c r="CA49" s="2047"/>
      <c r="CB49" s="2047"/>
      <c r="CC49" s="2047"/>
      <c r="CD49" s="2047"/>
      <c r="CE49" s="2047"/>
      <c r="CF49" s="2048"/>
      <c r="CJ49" s="209"/>
      <c r="CK49" s="209"/>
      <c r="CL49" s="209"/>
      <c r="CM49" s="209"/>
      <c r="CN49" s="209"/>
      <c r="CO49" s="209"/>
      <c r="CP49" s="209"/>
      <c r="CQ49" s="209"/>
      <c r="CR49" s="209"/>
      <c r="CS49" s="209"/>
      <c r="CT49" s="209"/>
      <c r="CU49" s="209"/>
      <c r="CV49" s="209"/>
      <c r="CW49" s="209"/>
      <c r="CX49" s="209"/>
      <c r="CY49" s="209"/>
      <c r="CZ49" s="209"/>
      <c r="DA49" s="209"/>
      <c r="DB49" s="209"/>
      <c r="DC49" s="209"/>
      <c r="DD49" s="209"/>
      <c r="DE49" s="209"/>
      <c r="DF49" s="209"/>
      <c r="DG49" s="209"/>
      <c r="DH49" s="209"/>
      <c r="DI49" s="209"/>
      <c r="DJ49" s="209"/>
      <c r="DK49" s="209"/>
      <c r="DL49" s="209"/>
      <c r="DM49" s="209"/>
      <c r="DN49" s="209"/>
      <c r="DO49" s="209"/>
      <c r="DP49" s="209"/>
      <c r="DQ49" s="209"/>
      <c r="DR49" s="209"/>
      <c r="DS49" s="209"/>
      <c r="DT49" s="209"/>
      <c r="DU49" s="209"/>
      <c r="DV49" s="209"/>
      <c r="DW49" s="209"/>
      <c r="DX49" s="209"/>
      <c r="DY49" s="209"/>
      <c r="DZ49" s="209"/>
      <c r="EA49" s="209"/>
    </row>
    <row r="50" spans="1:131" ht="9.9499999999999993" customHeight="1">
      <c r="A50" s="2204"/>
      <c r="B50" s="2205"/>
      <c r="C50" s="2113"/>
      <c r="D50" s="2114"/>
      <c r="E50" s="2084"/>
      <c r="F50" s="2085"/>
      <c r="G50" s="2085"/>
      <c r="H50" s="2085"/>
      <c r="I50" s="2085"/>
      <c r="J50" s="2085"/>
      <c r="K50" s="2085"/>
      <c r="L50" s="2086"/>
      <c r="M50" s="2087"/>
      <c r="N50" s="2088"/>
      <c r="O50" s="2088"/>
      <c r="P50" s="2088"/>
      <c r="Q50" s="2088"/>
      <c r="R50" s="2088"/>
      <c r="S50" s="2088"/>
      <c r="T50" s="2088"/>
      <c r="U50" s="2089"/>
      <c r="V50" s="2090"/>
      <c r="W50" s="2091"/>
      <c r="X50" s="2091"/>
      <c r="Y50" s="2091"/>
      <c r="Z50" s="2091"/>
      <c r="AA50" s="2091"/>
      <c r="AB50" s="2091"/>
      <c r="AC50" s="2091"/>
      <c r="AD50" s="2091"/>
      <c r="AE50" s="2091"/>
      <c r="AF50" s="2092"/>
      <c r="AG50" s="2090"/>
      <c r="AH50" s="2091"/>
      <c r="AI50" s="2091"/>
      <c r="AJ50" s="2091"/>
      <c r="AK50" s="2091"/>
      <c r="AL50" s="2091"/>
      <c r="AM50" s="2091"/>
      <c r="AN50" s="2091"/>
      <c r="AO50" s="2091"/>
      <c r="AP50" s="2091"/>
      <c r="AQ50" s="2091"/>
      <c r="AR50" s="2091"/>
      <c r="AS50" s="2091"/>
      <c r="AT50" s="2091"/>
      <c r="AU50" s="2091"/>
      <c r="AV50" s="2091"/>
      <c r="AW50" s="2091"/>
      <c r="AX50" s="2091"/>
      <c r="AY50" s="2091"/>
      <c r="AZ50" s="2091"/>
      <c r="BA50" s="2091"/>
      <c r="BB50" s="2091"/>
      <c r="BC50" s="2091"/>
      <c r="BD50" s="2091"/>
      <c r="BE50" s="2091"/>
      <c r="BF50" s="2091"/>
      <c r="BG50" s="2091"/>
      <c r="BH50" s="2091"/>
      <c r="BI50" s="2092"/>
      <c r="BJ50" s="2078"/>
      <c r="BK50" s="2079"/>
      <c r="BL50" s="2079"/>
      <c r="BM50" s="2080"/>
      <c r="BN50" s="2078"/>
      <c r="BO50" s="2079"/>
      <c r="BP50" s="2079"/>
      <c r="BQ50" s="2080"/>
      <c r="BR50" s="2081"/>
      <c r="BS50" s="2082"/>
      <c r="BT50" s="2082"/>
      <c r="BU50" s="2082"/>
      <c r="BV50" s="2082"/>
      <c r="BW50" s="2082"/>
      <c r="BX50" s="2082"/>
      <c r="BY50" s="2082"/>
      <c r="BZ50" s="2082"/>
      <c r="CA50" s="2082"/>
      <c r="CB50" s="2082"/>
      <c r="CC50" s="2082"/>
      <c r="CD50" s="2082"/>
      <c r="CE50" s="2082"/>
      <c r="CF50" s="2083"/>
      <c r="CJ50" s="209"/>
      <c r="CK50" s="209"/>
      <c r="CL50" s="209"/>
      <c r="CM50" s="209"/>
      <c r="CN50" s="209"/>
      <c r="CO50" s="209"/>
      <c r="CP50" s="209"/>
      <c r="CQ50" s="209"/>
      <c r="CR50" s="209"/>
      <c r="CS50" s="209"/>
      <c r="CT50" s="209"/>
      <c r="CU50" s="209"/>
      <c r="CV50" s="209"/>
      <c r="CW50" s="209"/>
      <c r="CX50" s="209"/>
      <c r="CY50" s="209"/>
      <c r="CZ50" s="209"/>
      <c r="DA50" s="209"/>
      <c r="DB50" s="209"/>
      <c r="DC50" s="209"/>
      <c r="DD50" s="209"/>
      <c r="DE50" s="209"/>
      <c r="DF50" s="209"/>
      <c r="DG50" s="209"/>
      <c r="DH50" s="209"/>
      <c r="DI50" s="209"/>
      <c r="DJ50" s="209"/>
      <c r="DK50" s="209"/>
      <c r="DL50" s="209"/>
      <c r="DM50" s="209"/>
      <c r="DN50" s="209"/>
      <c r="DO50" s="209"/>
      <c r="DP50" s="209"/>
      <c r="DQ50" s="209"/>
      <c r="DR50" s="209"/>
      <c r="DS50" s="209"/>
      <c r="DT50" s="209"/>
      <c r="DU50" s="209"/>
      <c r="DV50" s="209"/>
      <c r="DW50" s="209"/>
      <c r="DX50" s="209"/>
      <c r="DY50" s="209"/>
      <c r="DZ50" s="209"/>
      <c r="EA50" s="209"/>
    </row>
    <row r="51" spans="1:131" ht="9.9499999999999993" customHeight="1">
      <c r="A51" s="2204"/>
      <c r="B51" s="2205"/>
      <c r="C51" s="2113"/>
      <c r="D51" s="2114"/>
      <c r="E51" s="2054" t="s">
        <v>133</v>
      </c>
      <c r="F51" s="2055"/>
      <c r="G51" s="2055"/>
      <c r="H51" s="2055"/>
      <c r="I51" s="2055"/>
      <c r="J51" s="2055"/>
      <c r="K51" s="2055"/>
      <c r="L51" s="2056"/>
      <c r="M51" s="2060"/>
      <c r="N51" s="2061"/>
      <c r="O51" s="2061"/>
      <c r="P51" s="2061"/>
      <c r="Q51" s="2061"/>
      <c r="R51" s="2061"/>
      <c r="S51" s="2061"/>
      <c r="T51" s="2061"/>
      <c r="U51" s="2062"/>
      <c r="V51" s="2066"/>
      <c r="W51" s="2067"/>
      <c r="X51" s="2067"/>
      <c r="Y51" s="2067"/>
      <c r="Z51" s="2067"/>
      <c r="AA51" s="2067"/>
      <c r="AB51" s="2067"/>
      <c r="AC51" s="2067"/>
      <c r="AD51" s="2067"/>
      <c r="AE51" s="2067"/>
      <c r="AF51" s="2068"/>
      <c r="AG51" s="2066"/>
      <c r="AH51" s="2067"/>
      <c r="AI51" s="2067"/>
      <c r="AJ51" s="2067"/>
      <c r="AK51" s="2067"/>
      <c r="AL51" s="2067"/>
      <c r="AM51" s="2067"/>
      <c r="AN51" s="2067"/>
      <c r="AO51" s="2067"/>
      <c r="AP51" s="2067"/>
      <c r="AQ51" s="2067"/>
      <c r="AR51" s="2067"/>
      <c r="AS51" s="2067"/>
      <c r="AT51" s="2067"/>
      <c r="AU51" s="2067"/>
      <c r="AV51" s="2067"/>
      <c r="AW51" s="2067"/>
      <c r="AX51" s="2067"/>
      <c r="AY51" s="2067"/>
      <c r="AZ51" s="2067"/>
      <c r="BA51" s="2067"/>
      <c r="BB51" s="2067"/>
      <c r="BC51" s="2067"/>
      <c r="BD51" s="2067"/>
      <c r="BE51" s="2067"/>
      <c r="BF51" s="2067"/>
      <c r="BG51" s="2067"/>
      <c r="BH51" s="2067"/>
      <c r="BI51" s="2068"/>
      <c r="BJ51" s="2072" t="s">
        <v>114</v>
      </c>
      <c r="BK51" s="2073"/>
      <c r="BL51" s="2073"/>
      <c r="BM51" s="2074"/>
      <c r="BN51" s="2072" t="s">
        <v>87</v>
      </c>
      <c r="BO51" s="2073"/>
      <c r="BP51" s="2073"/>
      <c r="BQ51" s="2074"/>
      <c r="BR51" s="2046"/>
      <c r="BS51" s="2047"/>
      <c r="BT51" s="2047"/>
      <c r="BU51" s="2047"/>
      <c r="BV51" s="2047"/>
      <c r="BW51" s="2047"/>
      <c r="BX51" s="2047"/>
      <c r="BY51" s="2047"/>
      <c r="BZ51" s="2047"/>
      <c r="CA51" s="2047"/>
      <c r="CB51" s="2047"/>
      <c r="CC51" s="2047"/>
      <c r="CD51" s="2047"/>
      <c r="CE51" s="2047"/>
      <c r="CF51" s="2048"/>
      <c r="CJ51" s="209"/>
      <c r="CK51" s="209"/>
      <c r="CL51" s="209"/>
      <c r="CM51" s="209"/>
      <c r="CN51" s="209"/>
      <c r="CO51" s="209"/>
      <c r="CP51" s="209"/>
      <c r="CQ51" s="209"/>
      <c r="CR51" s="209"/>
      <c r="CS51" s="209"/>
      <c r="CT51" s="209"/>
      <c r="CU51" s="209"/>
      <c r="CV51" s="209"/>
      <c r="CW51" s="209"/>
      <c r="CX51" s="209"/>
      <c r="CY51" s="209"/>
      <c r="CZ51" s="209"/>
      <c r="DA51" s="209"/>
      <c r="DB51" s="209"/>
      <c r="DC51" s="209"/>
      <c r="DD51" s="209"/>
      <c r="DE51" s="209"/>
      <c r="DF51" s="209"/>
      <c r="DG51" s="209"/>
      <c r="DH51" s="209"/>
      <c r="DI51" s="209"/>
      <c r="DJ51" s="209"/>
      <c r="DK51" s="209"/>
      <c r="DL51" s="209"/>
      <c r="DM51" s="209"/>
      <c r="DN51" s="209"/>
      <c r="DO51" s="209"/>
      <c r="DP51" s="209"/>
      <c r="DQ51" s="209"/>
      <c r="DR51" s="209"/>
      <c r="DS51" s="209"/>
      <c r="DT51" s="209"/>
      <c r="DU51" s="209"/>
      <c r="DV51" s="209"/>
      <c r="DW51" s="209"/>
      <c r="DX51" s="209"/>
      <c r="DY51" s="209"/>
      <c r="DZ51" s="209"/>
      <c r="EA51" s="209"/>
    </row>
    <row r="52" spans="1:131" ht="9.9499999999999993" customHeight="1" thickBot="1">
      <c r="A52" s="2206"/>
      <c r="B52" s="2207"/>
      <c r="C52" s="2115"/>
      <c r="D52" s="2116"/>
      <c r="E52" s="2057"/>
      <c r="F52" s="2058"/>
      <c r="G52" s="2058"/>
      <c r="H52" s="2058"/>
      <c r="I52" s="2058"/>
      <c r="J52" s="2058"/>
      <c r="K52" s="2058"/>
      <c r="L52" s="2059"/>
      <c r="M52" s="2063"/>
      <c r="N52" s="2064"/>
      <c r="O52" s="2064"/>
      <c r="P52" s="2064"/>
      <c r="Q52" s="2064"/>
      <c r="R52" s="2064"/>
      <c r="S52" s="2064"/>
      <c r="T52" s="2064"/>
      <c r="U52" s="2065"/>
      <c r="V52" s="2069"/>
      <c r="W52" s="2070"/>
      <c r="X52" s="2070"/>
      <c r="Y52" s="2070"/>
      <c r="Z52" s="2070"/>
      <c r="AA52" s="2070"/>
      <c r="AB52" s="2070"/>
      <c r="AC52" s="2070"/>
      <c r="AD52" s="2070"/>
      <c r="AE52" s="2070"/>
      <c r="AF52" s="2071"/>
      <c r="AG52" s="2069"/>
      <c r="AH52" s="2070"/>
      <c r="AI52" s="2070"/>
      <c r="AJ52" s="2070"/>
      <c r="AK52" s="2070"/>
      <c r="AL52" s="2070"/>
      <c r="AM52" s="2070"/>
      <c r="AN52" s="2070"/>
      <c r="AO52" s="2070"/>
      <c r="AP52" s="2070"/>
      <c r="AQ52" s="2070"/>
      <c r="AR52" s="2070"/>
      <c r="AS52" s="2070"/>
      <c r="AT52" s="2070"/>
      <c r="AU52" s="2070"/>
      <c r="AV52" s="2070"/>
      <c r="AW52" s="2070"/>
      <c r="AX52" s="2070"/>
      <c r="AY52" s="2070"/>
      <c r="AZ52" s="2070"/>
      <c r="BA52" s="2070"/>
      <c r="BB52" s="2070"/>
      <c r="BC52" s="2070"/>
      <c r="BD52" s="2070"/>
      <c r="BE52" s="2070"/>
      <c r="BF52" s="2070"/>
      <c r="BG52" s="2070"/>
      <c r="BH52" s="2070"/>
      <c r="BI52" s="2071"/>
      <c r="BJ52" s="2075"/>
      <c r="BK52" s="2076"/>
      <c r="BL52" s="2076"/>
      <c r="BM52" s="2077"/>
      <c r="BN52" s="2075"/>
      <c r="BO52" s="2076"/>
      <c r="BP52" s="2076"/>
      <c r="BQ52" s="2077"/>
      <c r="BR52" s="2049"/>
      <c r="BS52" s="2050"/>
      <c r="BT52" s="2050"/>
      <c r="BU52" s="2050"/>
      <c r="BV52" s="2050"/>
      <c r="BW52" s="2050"/>
      <c r="BX52" s="2050"/>
      <c r="BY52" s="2050"/>
      <c r="BZ52" s="2050"/>
      <c r="CA52" s="2050"/>
      <c r="CB52" s="2050"/>
      <c r="CC52" s="2050"/>
      <c r="CD52" s="2050"/>
      <c r="CE52" s="2050"/>
      <c r="CF52" s="2051"/>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row>
    <row r="53" spans="1:131" ht="6.95" customHeight="1" thickBot="1">
      <c r="BG53" s="1478"/>
      <c r="BH53" s="1478"/>
      <c r="BI53" s="1478"/>
      <c r="BJ53" s="1478"/>
      <c r="BK53" s="1478"/>
      <c r="BL53" s="1478"/>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row>
    <row r="54" spans="1:131" ht="6.95" customHeight="1">
      <c r="A54" s="2226" t="s">
        <v>102</v>
      </c>
      <c r="B54" s="2227"/>
      <c r="C54" s="2227"/>
      <c r="D54" s="2227"/>
      <c r="E54" s="2227"/>
      <c r="F54" s="1139"/>
      <c r="G54" s="2230" t="s">
        <v>103</v>
      </c>
      <c r="H54" s="2230"/>
      <c r="I54" s="2230"/>
      <c r="J54" s="2230"/>
      <c r="K54" s="2230"/>
      <c r="L54" s="2230"/>
      <c r="M54" s="2230"/>
      <c r="N54" s="2230"/>
      <c r="O54" s="2230"/>
      <c r="P54" s="2230"/>
      <c r="Q54" s="2230"/>
      <c r="R54" s="2230"/>
      <c r="S54" s="2230"/>
      <c r="T54" s="2230"/>
      <c r="U54" s="2230"/>
      <c r="V54" s="2230"/>
      <c r="W54" s="1140"/>
      <c r="X54" s="2230" t="s">
        <v>104</v>
      </c>
      <c r="Y54" s="2230"/>
      <c r="Z54" s="2230"/>
      <c r="AA54" s="2230"/>
      <c r="AB54" s="2230"/>
      <c r="AC54" s="2230"/>
      <c r="AD54" s="2230"/>
      <c r="AE54" s="2230"/>
      <c r="AF54" s="2230"/>
      <c r="AG54" s="2230"/>
      <c r="AH54" s="2230"/>
      <c r="AI54" s="2230"/>
      <c r="AJ54" s="2230"/>
      <c r="AK54" s="2230"/>
      <c r="AL54" s="2230"/>
      <c r="AM54" s="2230"/>
      <c r="AN54" s="2230"/>
      <c r="AO54" s="2230"/>
      <c r="AP54" s="2230"/>
      <c r="AQ54" s="2230"/>
      <c r="AR54" s="2230"/>
      <c r="AS54" s="2230"/>
      <c r="AT54" s="2230"/>
      <c r="AU54" s="2230"/>
      <c r="AV54" s="2230"/>
      <c r="AW54" s="2230"/>
      <c r="AX54" s="2230"/>
      <c r="AY54" s="2230"/>
      <c r="AZ54" s="2230"/>
      <c r="BA54" s="2230"/>
      <c r="BB54" s="2230"/>
      <c r="BC54" s="2230"/>
      <c r="BD54" s="2230"/>
      <c r="BE54" s="2230"/>
      <c r="BF54" s="2230"/>
      <c r="BG54" s="2230"/>
      <c r="BH54" s="2230"/>
      <c r="BI54" s="2230"/>
      <c r="BJ54" s="2230"/>
      <c r="BK54" s="2230"/>
      <c r="BL54" s="2230"/>
      <c r="BM54" s="1140" t="s">
        <v>105</v>
      </c>
      <c r="BN54" s="1140"/>
      <c r="BO54" s="2230" t="s">
        <v>106</v>
      </c>
      <c r="BP54" s="2230"/>
      <c r="BQ54" s="2230"/>
      <c r="BR54" s="2230"/>
      <c r="BS54" s="2230"/>
      <c r="BT54" s="2230"/>
      <c r="BU54" s="2230"/>
      <c r="BV54" s="2230"/>
      <c r="BW54" s="2230"/>
      <c r="BX54" s="2230"/>
      <c r="BY54" s="2230"/>
      <c r="BZ54" s="2230"/>
      <c r="CA54" s="2230"/>
      <c r="CB54" s="2230"/>
      <c r="CC54" s="2230"/>
      <c r="CD54" s="2230"/>
      <c r="CE54" s="2230"/>
      <c r="CF54" s="2231"/>
      <c r="CJ54" s="209"/>
      <c r="CK54" s="209"/>
      <c r="CL54" s="209"/>
      <c r="CM54" s="209"/>
      <c r="CN54" s="209"/>
      <c r="CO54" s="209"/>
      <c r="CP54" s="209"/>
      <c r="CQ54" s="209"/>
      <c r="CR54" s="209"/>
      <c r="CS54" s="209"/>
      <c r="CT54" s="209"/>
      <c r="CU54" s="209"/>
      <c r="CV54" s="209"/>
      <c r="CW54" s="209"/>
      <c r="CX54" s="209"/>
      <c r="CY54" s="209"/>
      <c r="CZ54" s="209"/>
      <c r="DA54" s="209"/>
      <c r="DB54" s="209"/>
      <c r="DC54" s="209"/>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row>
    <row r="55" spans="1:131" ht="6.95" customHeight="1">
      <c r="A55" s="2228"/>
      <c r="B55" s="2229"/>
      <c r="C55" s="2229"/>
      <c r="D55" s="2229"/>
      <c r="E55" s="2229"/>
      <c r="F55" s="1141"/>
      <c r="G55" s="2200"/>
      <c r="H55" s="2200"/>
      <c r="I55" s="2200"/>
      <c r="J55" s="2200"/>
      <c r="K55" s="2200"/>
      <c r="L55" s="2200"/>
      <c r="M55" s="2200"/>
      <c r="N55" s="2200"/>
      <c r="O55" s="2200"/>
      <c r="P55" s="2200"/>
      <c r="Q55" s="2200"/>
      <c r="R55" s="2200"/>
      <c r="S55" s="2200"/>
      <c r="T55" s="2200"/>
      <c r="U55" s="2200"/>
      <c r="V55" s="2200"/>
      <c r="W55" s="1142"/>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c r="AS55" s="2200"/>
      <c r="AT55" s="2200"/>
      <c r="AU55" s="2200"/>
      <c r="AV55" s="2200"/>
      <c r="AW55" s="2200"/>
      <c r="AX55" s="2200"/>
      <c r="AY55" s="2200"/>
      <c r="AZ55" s="2200"/>
      <c r="BA55" s="2200"/>
      <c r="BB55" s="2200"/>
      <c r="BC55" s="2200"/>
      <c r="BD55" s="2200"/>
      <c r="BE55" s="2200"/>
      <c r="BF55" s="2200"/>
      <c r="BG55" s="2200"/>
      <c r="BH55" s="2200"/>
      <c r="BI55" s="2200"/>
      <c r="BJ55" s="2200"/>
      <c r="BK55" s="2200"/>
      <c r="BL55" s="2200"/>
      <c r="BM55" s="1142"/>
      <c r="BN55" s="1142"/>
      <c r="BO55" s="2200"/>
      <c r="BP55" s="2200"/>
      <c r="BQ55" s="2200"/>
      <c r="BR55" s="2200"/>
      <c r="BS55" s="2200"/>
      <c r="BT55" s="2200"/>
      <c r="BU55" s="2200"/>
      <c r="BV55" s="2200"/>
      <c r="BW55" s="2200"/>
      <c r="BX55" s="2200"/>
      <c r="BY55" s="2200"/>
      <c r="BZ55" s="2200"/>
      <c r="CA55" s="2200"/>
      <c r="CB55" s="2200"/>
      <c r="CC55" s="2200"/>
      <c r="CD55" s="2200"/>
      <c r="CE55" s="2200"/>
      <c r="CF55" s="2232"/>
      <c r="CJ55" s="209"/>
      <c r="CK55" s="209"/>
      <c r="CL55" s="209"/>
      <c r="CM55" s="209"/>
      <c r="CN55" s="209"/>
      <c r="CO55" s="209"/>
      <c r="CP55" s="209"/>
      <c r="CQ55" s="209"/>
      <c r="CR55" s="209"/>
      <c r="CS55" s="209"/>
      <c r="CT55" s="209"/>
      <c r="CU55" s="209"/>
      <c r="CV55" s="209"/>
      <c r="CW55" s="209"/>
      <c r="CX55" s="209"/>
      <c r="CY55" s="209"/>
      <c r="CZ55" s="209"/>
      <c r="DA55" s="209"/>
      <c r="DB55" s="209"/>
      <c r="DC55" s="209"/>
      <c r="DD55" s="209"/>
      <c r="DE55" s="209"/>
      <c r="DF55" s="209"/>
      <c r="DG55" s="209"/>
      <c r="DH55" s="209"/>
      <c r="DI55" s="209"/>
      <c r="DJ55" s="209"/>
      <c r="DK55" s="209"/>
      <c r="DL55" s="209"/>
      <c r="DM55" s="209"/>
      <c r="DN55" s="209"/>
      <c r="DO55" s="209"/>
      <c r="DP55" s="209"/>
      <c r="DQ55" s="209"/>
      <c r="DR55" s="209"/>
      <c r="DS55" s="209"/>
      <c r="DT55" s="209"/>
      <c r="DU55" s="209"/>
      <c r="DV55" s="209"/>
      <c r="DW55" s="209"/>
      <c r="DX55" s="209"/>
      <c r="DY55" s="209"/>
      <c r="DZ55" s="209"/>
      <c r="EA55" s="209"/>
    </row>
    <row r="56" spans="1:131" ht="6.95" customHeight="1">
      <c r="A56" s="2228"/>
      <c r="B56" s="2229"/>
      <c r="C56" s="2229"/>
      <c r="D56" s="2229"/>
      <c r="E56" s="2229"/>
      <c r="F56" s="1141"/>
      <c r="G56" s="2233" t="s">
        <v>107</v>
      </c>
      <c r="H56" s="2233"/>
      <c r="I56" s="2233"/>
      <c r="J56" s="2233"/>
      <c r="K56" s="2233"/>
      <c r="L56" s="2233"/>
      <c r="M56" s="2233"/>
      <c r="N56" s="2233"/>
      <c r="O56" s="2233"/>
      <c r="P56" s="2233"/>
      <c r="Q56" s="2233"/>
      <c r="R56" s="2233"/>
      <c r="S56" s="2233"/>
      <c r="T56" s="2233"/>
      <c r="U56" s="2233"/>
      <c r="V56" s="2233"/>
      <c r="W56" s="1143"/>
      <c r="X56" s="2200" t="s">
        <v>108</v>
      </c>
      <c r="Y56" s="2200"/>
      <c r="Z56" s="2200"/>
      <c r="AA56" s="2200"/>
      <c r="AB56" s="2200"/>
      <c r="AC56" s="2200"/>
      <c r="AD56" s="2200"/>
      <c r="AE56" s="2200"/>
      <c r="AF56" s="2200"/>
      <c r="AG56" s="2200"/>
      <c r="AH56" s="2200"/>
      <c r="AI56" s="2200"/>
      <c r="AJ56" s="2200"/>
      <c r="AK56" s="2200"/>
      <c r="AL56" s="2200"/>
      <c r="AM56" s="2200"/>
      <c r="AN56" s="2200"/>
      <c r="AO56" s="2200"/>
      <c r="AP56" s="2200"/>
      <c r="AQ56" s="2200" t="s">
        <v>109</v>
      </c>
      <c r="AR56" s="2200"/>
      <c r="AS56" s="2200"/>
      <c r="AT56" s="2200"/>
      <c r="AU56" s="2200"/>
      <c r="AV56" s="2200"/>
      <c r="AW56" s="2200"/>
      <c r="AX56" s="2200"/>
      <c r="AY56" s="2200"/>
      <c r="AZ56" s="2200"/>
      <c r="BA56" s="2200"/>
      <c r="BB56" s="2200"/>
      <c r="BC56" s="2200"/>
      <c r="BD56" s="2200"/>
      <c r="BE56" s="2200"/>
      <c r="BF56" s="2200"/>
      <c r="BG56" s="2200"/>
      <c r="BH56" s="2200"/>
      <c r="BI56" s="2200"/>
      <c r="BJ56" s="2200"/>
      <c r="BK56" s="2200"/>
      <c r="BL56" s="2200"/>
      <c r="BM56" s="1142"/>
      <c r="BN56" s="1142"/>
      <c r="BO56" s="2200" t="s">
        <v>110</v>
      </c>
      <c r="BP56" s="2200"/>
      <c r="BQ56" s="2200"/>
      <c r="BR56" s="2200"/>
      <c r="BS56" s="2200"/>
      <c r="BT56" s="2200"/>
      <c r="BU56" s="2200"/>
      <c r="BV56" s="2200"/>
      <c r="BW56" s="2200"/>
      <c r="BX56" s="2200"/>
      <c r="BY56" s="2200"/>
      <c r="BZ56" s="2200"/>
      <c r="CA56" s="2200"/>
      <c r="CB56" s="2200"/>
      <c r="CC56" s="2200"/>
      <c r="CD56" s="2200"/>
      <c r="CE56" s="2200"/>
      <c r="CF56" s="2232"/>
      <c r="CJ56" s="209"/>
      <c r="CK56" s="209"/>
      <c r="CL56" s="209"/>
      <c r="CM56" s="209"/>
      <c r="CN56" s="209"/>
      <c r="CO56" s="209"/>
      <c r="CP56" s="209"/>
      <c r="CQ56" s="209"/>
      <c r="CR56" s="209"/>
      <c r="CS56" s="209"/>
      <c r="CT56" s="209"/>
      <c r="CU56" s="209"/>
      <c r="CV56" s="209"/>
      <c r="CW56" s="209"/>
      <c r="CX56" s="209"/>
      <c r="CY56" s="209"/>
      <c r="CZ56" s="209"/>
      <c r="DA56" s="209"/>
      <c r="DB56" s="209"/>
      <c r="DC56" s="209"/>
      <c r="DD56" s="209"/>
      <c r="DE56" s="209"/>
      <c r="DF56" s="209"/>
      <c r="DG56" s="209"/>
      <c r="DH56" s="209"/>
      <c r="DI56" s="209"/>
      <c r="DJ56" s="209"/>
      <c r="DK56" s="209"/>
      <c r="DL56" s="209"/>
      <c r="DM56" s="209"/>
      <c r="DN56" s="209"/>
      <c r="DO56" s="209"/>
      <c r="DP56" s="209"/>
      <c r="DQ56" s="209"/>
      <c r="DR56" s="209"/>
      <c r="DS56" s="209"/>
      <c r="DT56" s="209"/>
      <c r="DU56" s="209"/>
      <c r="DV56" s="209"/>
      <c r="DW56" s="209"/>
      <c r="DX56" s="209"/>
      <c r="DY56" s="209"/>
      <c r="DZ56" s="209"/>
      <c r="EA56" s="209"/>
    </row>
    <row r="57" spans="1:131" ht="6.95" customHeight="1">
      <c r="A57" s="2228"/>
      <c r="B57" s="2229"/>
      <c r="C57" s="2229"/>
      <c r="D57" s="2229"/>
      <c r="E57" s="2229"/>
      <c r="F57" s="1141"/>
      <c r="G57" s="2233"/>
      <c r="H57" s="2233"/>
      <c r="I57" s="2233"/>
      <c r="J57" s="2233"/>
      <c r="K57" s="2233"/>
      <c r="L57" s="2233"/>
      <c r="M57" s="2233"/>
      <c r="N57" s="2233"/>
      <c r="O57" s="2233"/>
      <c r="P57" s="2233"/>
      <c r="Q57" s="2233"/>
      <c r="R57" s="2233"/>
      <c r="S57" s="2233"/>
      <c r="T57" s="2233"/>
      <c r="U57" s="2233"/>
      <c r="V57" s="2233"/>
      <c r="W57" s="1143"/>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c r="AS57" s="2200"/>
      <c r="AT57" s="2200"/>
      <c r="AU57" s="2200"/>
      <c r="AV57" s="2200"/>
      <c r="AW57" s="2200"/>
      <c r="AX57" s="2200"/>
      <c r="AY57" s="2200"/>
      <c r="AZ57" s="2200"/>
      <c r="BA57" s="2200"/>
      <c r="BB57" s="2200"/>
      <c r="BC57" s="2200"/>
      <c r="BD57" s="2200"/>
      <c r="BE57" s="2200"/>
      <c r="BF57" s="2200"/>
      <c r="BG57" s="2200"/>
      <c r="BH57" s="2200"/>
      <c r="BI57" s="2200"/>
      <c r="BJ57" s="2200"/>
      <c r="BK57" s="2200"/>
      <c r="BL57" s="2200"/>
      <c r="BM57" s="1142"/>
      <c r="BN57" s="1142"/>
      <c r="BO57" s="2200"/>
      <c r="BP57" s="2200"/>
      <c r="BQ57" s="2200"/>
      <c r="BR57" s="2200"/>
      <c r="BS57" s="2200"/>
      <c r="BT57" s="2200"/>
      <c r="BU57" s="2200"/>
      <c r="BV57" s="2200"/>
      <c r="BW57" s="2200"/>
      <c r="BX57" s="2200"/>
      <c r="BY57" s="2200"/>
      <c r="BZ57" s="2200"/>
      <c r="CA57" s="2200"/>
      <c r="CB57" s="2200"/>
      <c r="CC57" s="2200"/>
      <c r="CD57" s="2200"/>
      <c r="CE57" s="2200"/>
      <c r="CF57" s="2232"/>
      <c r="CJ57" s="209"/>
      <c r="CK57" s="209"/>
      <c r="CL57" s="209"/>
      <c r="CM57" s="209"/>
      <c r="CN57" s="209"/>
      <c r="CO57" s="209"/>
      <c r="CP57" s="209"/>
      <c r="CQ57" s="209"/>
      <c r="CR57" s="209"/>
      <c r="CS57" s="209"/>
      <c r="CT57" s="209"/>
      <c r="CU57" s="209"/>
      <c r="CV57" s="209"/>
      <c r="CW57" s="209"/>
      <c r="CX57" s="209"/>
      <c r="CY57" s="209"/>
      <c r="CZ57" s="209"/>
      <c r="DA57" s="209"/>
      <c r="DB57" s="209"/>
      <c r="DC57" s="209"/>
      <c r="DD57" s="209"/>
      <c r="DE57" s="209"/>
      <c r="DF57" s="209"/>
      <c r="DG57" s="209"/>
      <c r="DH57" s="209"/>
      <c r="DI57" s="209"/>
      <c r="DJ57" s="209"/>
      <c r="DK57" s="209"/>
      <c r="DL57" s="209"/>
      <c r="DM57" s="209"/>
      <c r="DN57" s="209"/>
      <c r="DO57" s="209"/>
      <c r="DP57" s="209"/>
      <c r="DQ57" s="209"/>
      <c r="DR57" s="209"/>
      <c r="DS57" s="209"/>
      <c r="DT57" s="209"/>
      <c r="DU57" s="209"/>
      <c r="DV57" s="209"/>
      <c r="DW57" s="209"/>
      <c r="DX57" s="209"/>
      <c r="DY57" s="209"/>
      <c r="DZ57" s="209"/>
      <c r="EA57" s="209"/>
    </row>
    <row r="58" spans="1:131" ht="6.95" customHeight="1">
      <c r="A58" s="1471"/>
      <c r="B58" s="1472"/>
      <c r="C58" s="1472"/>
      <c r="D58" s="1472"/>
      <c r="E58" s="1472"/>
      <c r="F58" s="1141"/>
      <c r="G58" s="2200" t="s">
        <v>1387</v>
      </c>
      <c r="H58" s="2200"/>
      <c r="I58" s="2200"/>
      <c r="J58" s="2200"/>
      <c r="K58" s="2200"/>
      <c r="L58" s="220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1473"/>
      <c r="AN58" s="1473"/>
      <c r="AO58" s="1473"/>
      <c r="AP58" s="2200" t="s">
        <v>1388</v>
      </c>
      <c r="AQ58" s="2200"/>
      <c r="AR58" s="2200"/>
      <c r="AS58" s="2200"/>
      <c r="AT58" s="2200"/>
      <c r="AU58" s="2200"/>
      <c r="AV58" s="2200"/>
      <c r="AW58" s="2200"/>
      <c r="AX58" s="2200"/>
      <c r="AY58" s="2200"/>
      <c r="AZ58" s="2200"/>
      <c r="BA58" s="2200"/>
      <c r="BB58" s="2200"/>
      <c r="BC58" s="2200"/>
      <c r="BD58" s="2200"/>
      <c r="BE58" s="2200"/>
      <c r="BF58" s="2200"/>
      <c r="BG58" s="2200"/>
      <c r="BH58" s="2200"/>
      <c r="BI58" s="2200"/>
      <c r="BJ58" s="2200"/>
      <c r="BK58" s="2200"/>
      <c r="BL58" s="2200"/>
      <c r="BM58" s="2200"/>
      <c r="BN58" s="2200"/>
      <c r="BO58" s="2200"/>
      <c r="BP58" s="2200"/>
      <c r="BQ58" s="2200"/>
      <c r="BR58" s="2200"/>
      <c r="BS58" s="2200"/>
      <c r="BT58" s="2200"/>
      <c r="BU58" s="2200"/>
      <c r="BV58" s="2200"/>
      <c r="BW58" s="1473"/>
      <c r="BX58" s="1473"/>
      <c r="BY58" s="1473"/>
      <c r="BZ58" s="1473"/>
      <c r="CA58" s="1473"/>
      <c r="CB58" s="1473"/>
      <c r="CC58" s="1473"/>
      <c r="CD58" s="1473"/>
      <c r="CE58" s="1473"/>
      <c r="CF58" s="1474"/>
      <c r="CJ58" s="209"/>
      <c r="CK58" s="209"/>
      <c r="CL58" s="209"/>
      <c r="CM58" s="209"/>
      <c r="CN58" s="209"/>
      <c r="CO58" s="209"/>
      <c r="CP58" s="209"/>
      <c r="CQ58" s="209"/>
      <c r="CR58" s="209"/>
      <c r="CS58" s="209"/>
      <c r="CT58" s="209"/>
      <c r="CU58" s="209"/>
      <c r="CV58" s="209"/>
      <c r="CW58" s="209"/>
      <c r="CX58" s="209"/>
      <c r="CY58" s="209"/>
      <c r="CZ58" s="209"/>
      <c r="DA58" s="209"/>
      <c r="DB58" s="209"/>
      <c r="DC58" s="209"/>
      <c r="DD58" s="209"/>
      <c r="DE58" s="209"/>
      <c r="DF58" s="209"/>
      <c r="DG58" s="209"/>
      <c r="DH58" s="209"/>
      <c r="DI58" s="209"/>
      <c r="DJ58" s="209"/>
      <c r="DK58" s="209"/>
      <c r="DL58" s="209"/>
      <c r="DM58" s="209"/>
      <c r="DN58" s="209"/>
      <c r="DO58" s="209"/>
      <c r="DP58" s="209"/>
      <c r="DQ58" s="209"/>
      <c r="DR58" s="209"/>
      <c r="DS58" s="209"/>
      <c r="DT58" s="209"/>
      <c r="DU58" s="209"/>
      <c r="DV58" s="209"/>
      <c r="DW58" s="209"/>
      <c r="DX58" s="209"/>
      <c r="DY58" s="209"/>
      <c r="DZ58" s="209"/>
      <c r="EA58" s="209"/>
    </row>
    <row r="59" spans="1:131" ht="6.95" customHeight="1" thickBot="1">
      <c r="A59" s="1144"/>
      <c r="B59" s="1145"/>
      <c r="C59" s="1145"/>
      <c r="D59" s="1145"/>
      <c r="E59" s="1145"/>
      <c r="F59" s="1146"/>
      <c r="G59" s="2201"/>
      <c r="H59" s="2201"/>
      <c r="I59" s="2201"/>
      <c r="J59" s="2201"/>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1475"/>
      <c r="AN59" s="1475"/>
      <c r="AO59" s="1475"/>
      <c r="AP59" s="2201"/>
      <c r="AQ59" s="2201"/>
      <c r="AR59" s="2201"/>
      <c r="AS59" s="2201"/>
      <c r="AT59" s="2201"/>
      <c r="AU59" s="2201"/>
      <c r="AV59" s="2201"/>
      <c r="AW59" s="2201"/>
      <c r="AX59" s="2201"/>
      <c r="AY59" s="2201"/>
      <c r="AZ59" s="2201"/>
      <c r="BA59" s="2201"/>
      <c r="BB59" s="2201"/>
      <c r="BC59" s="2201"/>
      <c r="BD59" s="2201"/>
      <c r="BE59" s="2201"/>
      <c r="BF59" s="2201"/>
      <c r="BG59" s="2201"/>
      <c r="BH59" s="2201"/>
      <c r="BI59" s="2201"/>
      <c r="BJ59" s="2201"/>
      <c r="BK59" s="2201"/>
      <c r="BL59" s="2201"/>
      <c r="BM59" s="2201"/>
      <c r="BN59" s="2201"/>
      <c r="BO59" s="2201"/>
      <c r="BP59" s="2201"/>
      <c r="BQ59" s="2201"/>
      <c r="BR59" s="2201"/>
      <c r="BS59" s="2201"/>
      <c r="BT59" s="2201"/>
      <c r="BU59" s="2201"/>
      <c r="BV59" s="2201"/>
      <c r="BW59" s="1475"/>
      <c r="BX59" s="1475"/>
      <c r="BY59" s="1475"/>
      <c r="BZ59" s="1475"/>
      <c r="CA59" s="1475"/>
      <c r="CB59" s="1475"/>
      <c r="CC59" s="1475"/>
      <c r="CD59" s="1475"/>
      <c r="CE59" s="1475"/>
      <c r="CF59" s="1147"/>
      <c r="CJ59" s="209"/>
      <c r="CK59" s="209"/>
      <c r="CL59" s="209"/>
      <c r="CM59" s="209"/>
      <c r="CN59" s="209"/>
      <c r="CO59" s="209"/>
      <c r="CP59" s="209"/>
      <c r="CQ59" s="209"/>
      <c r="CR59" s="209"/>
      <c r="CS59" s="209"/>
      <c r="CT59" s="209"/>
      <c r="CU59" s="209"/>
      <c r="CV59" s="209"/>
      <c r="CW59" s="209"/>
      <c r="CX59" s="209"/>
      <c r="CY59" s="209"/>
      <c r="CZ59" s="209"/>
      <c r="DA59" s="209"/>
      <c r="DB59" s="209"/>
      <c r="DC59" s="209"/>
      <c r="DD59" s="209"/>
      <c r="DE59" s="209"/>
      <c r="DF59" s="209"/>
      <c r="DG59" s="209"/>
      <c r="DH59" s="209"/>
      <c r="DI59" s="209"/>
      <c r="DJ59" s="209"/>
      <c r="DK59" s="209"/>
      <c r="DL59" s="209"/>
      <c r="DM59" s="209"/>
      <c r="DN59" s="209"/>
      <c r="DO59" s="209"/>
      <c r="DP59" s="209"/>
      <c r="DQ59" s="209"/>
      <c r="DR59" s="209"/>
      <c r="DS59" s="209"/>
      <c r="DT59" s="209"/>
      <c r="DU59" s="209"/>
      <c r="DV59" s="209"/>
      <c r="DW59" s="209"/>
      <c r="DX59" s="209"/>
      <c r="DY59" s="209"/>
      <c r="DZ59" s="209"/>
      <c r="EA59" s="209"/>
    </row>
    <row r="60" spans="1:131" ht="13.5" customHeight="1">
      <c r="A60" s="2202">
        <v>2</v>
      </c>
      <c r="B60" s="2203"/>
      <c r="C60" s="2111" t="s">
        <v>111</v>
      </c>
      <c r="D60" s="2112"/>
      <c r="E60" s="2208" t="s">
        <v>112</v>
      </c>
      <c r="F60" s="2209"/>
      <c r="G60" s="2209"/>
      <c r="H60" s="2209"/>
      <c r="I60" s="2209"/>
      <c r="J60" s="2209"/>
      <c r="K60" s="2209"/>
      <c r="L60" s="2209"/>
      <c r="M60" s="2209"/>
      <c r="N60" s="2209"/>
      <c r="O60" s="2209"/>
      <c r="P60" s="2209"/>
      <c r="Q60" s="2209"/>
      <c r="R60" s="2210"/>
      <c r="S60" s="2214"/>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c r="AS60" s="2215"/>
      <c r="AT60" s="2215"/>
      <c r="AU60" s="2215"/>
      <c r="AV60" s="2215"/>
      <c r="AW60" s="2215"/>
      <c r="AX60" s="2216"/>
      <c r="AY60" s="2111" t="s">
        <v>113</v>
      </c>
      <c r="AZ60" s="2112"/>
      <c r="BA60" s="2218" t="s">
        <v>1451</v>
      </c>
      <c r="BB60" s="2219"/>
      <c r="BC60" s="2219"/>
      <c r="BD60" s="2219"/>
      <c r="BE60" s="2219"/>
      <c r="BF60" s="2219"/>
      <c r="BG60" s="2219"/>
      <c r="BH60" s="2219"/>
      <c r="BI60" s="2219"/>
      <c r="BJ60" s="2219"/>
      <c r="BK60" s="2219"/>
      <c r="BL60" s="2219"/>
      <c r="BM60" s="2220"/>
      <c r="BN60" s="2221" t="s">
        <v>114</v>
      </c>
      <c r="BO60" s="2222"/>
      <c r="BP60" s="2222"/>
      <c r="BQ60" s="2223"/>
      <c r="BR60" s="2111" t="s">
        <v>115</v>
      </c>
      <c r="BS60" s="2120"/>
      <c r="BT60" s="1421"/>
      <c r="BU60" s="1422"/>
      <c r="BV60" s="1423"/>
      <c r="BW60" s="2188" t="s">
        <v>116</v>
      </c>
      <c r="BX60" s="2189"/>
      <c r="BY60" s="2189"/>
      <c r="BZ60" s="2189"/>
      <c r="CA60" s="2189"/>
      <c r="CB60" s="2189"/>
      <c r="CC60" s="2189"/>
      <c r="CD60" s="2189"/>
      <c r="CE60" s="2189"/>
      <c r="CF60" s="2190"/>
    </row>
    <row r="61" spans="1:131" ht="12.75" customHeight="1">
      <c r="A61" s="2204"/>
      <c r="B61" s="2205"/>
      <c r="C61" s="2191"/>
      <c r="D61" s="2123"/>
      <c r="E61" s="2211"/>
      <c r="F61" s="2212"/>
      <c r="G61" s="2212"/>
      <c r="H61" s="2212"/>
      <c r="I61" s="2212"/>
      <c r="J61" s="2212"/>
      <c r="K61" s="2212"/>
      <c r="L61" s="2212"/>
      <c r="M61" s="2212"/>
      <c r="N61" s="2212"/>
      <c r="O61" s="2212"/>
      <c r="P61" s="2212"/>
      <c r="Q61" s="2212"/>
      <c r="R61" s="2213"/>
      <c r="S61" s="2090"/>
      <c r="T61" s="2091"/>
      <c r="U61" s="2091"/>
      <c r="V61" s="2091"/>
      <c r="W61" s="2091"/>
      <c r="X61" s="2091"/>
      <c r="Y61" s="2091"/>
      <c r="Z61" s="2091"/>
      <c r="AA61" s="2091"/>
      <c r="AB61" s="2091"/>
      <c r="AC61" s="2091"/>
      <c r="AD61" s="2091"/>
      <c r="AE61" s="2091"/>
      <c r="AF61" s="2091"/>
      <c r="AG61" s="2091"/>
      <c r="AH61" s="2091"/>
      <c r="AI61" s="2091"/>
      <c r="AJ61" s="2091"/>
      <c r="AK61" s="2091"/>
      <c r="AL61" s="2091"/>
      <c r="AM61" s="2091"/>
      <c r="AN61" s="2091"/>
      <c r="AO61" s="2091"/>
      <c r="AP61" s="2091"/>
      <c r="AQ61" s="2091"/>
      <c r="AR61" s="2091"/>
      <c r="AS61" s="2091"/>
      <c r="AT61" s="2091"/>
      <c r="AU61" s="2091"/>
      <c r="AV61" s="2091"/>
      <c r="AW61" s="2091"/>
      <c r="AX61" s="2217"/>
      <c r="AY61" s="2191"/>
      <c r="AZ61" s="2123"/>
      <c r="BA61" s="2180"/>
      <c r="BB61" s="2181"/>
      <c r="BC61" s="2181"/>
      <c r="BD61" s="2181"/>
      <c r="BE61" s="2181"/>
      <c r="BF61" s="2181"/>
      <c r="BG61" s="2181"/>
      <c r="BH61" s="2181"/>
      <c r="BI61" s="2181"/>
      <c r="BJ61" s="2181"/>
      <c r="BK61" s="2181"/>
      <c r="BL61" s="2181"/>
      <c r="BM61" s="2199"/>
      <c r="BN61" s="2185"/>
      <c r="BO61" s="2186"/>
      <c r="BP61" s="2186"/>
      <c r="BQ61" s="2187"/>
      <c r="BR61" s="2113"/>
      <c r="BS61" s="2224"/>
      <c r="BT61" s="1424"/>
      <c r="BU61" s="1425"/>
      <c r="BV61" s="1426"/>
      <c r="BW61" s="2131"/>
      <c r="BX61" s="2132"/>
      <c r="BY61" s="2132"/>
      <c r="BZ61" s="2132"/>
      <c r="CA61" s="2132"/>
      <c r="CB61" s="2132"/>
      <c r="CC61" s="2132"/>
      <c r="CD61" s="2132"/>
      <c r="CE61" s="2132"/>
      <c r="CF61" s="2133"/>
    </row>
    <row r="62" spans="1:131" ht="9.9499999999999993" customHeight="1">
      <c r="A62" s="2204"/>
      <c r="B62" s="2205"/>
      <c r="C62" s="2164" t="s">
        <v>117</v>
      </c>
      <c r="D62" s="2165"/>
      <c r="E62" s="2192" t="s">
        <v>118</v>
      </c>
      <c r="F62" s="2193"/>
      <c r="G62" s="2193"/>
      <c r="H62" s="2193"/>
      <c r="I62" s="2193"/>
      <c r="J62" s="2193"/>
      <c r="K62" s="2193"/>
      <c r="L62" s="2193"/>
      <c r="M62" s="2193"/>
      <c r="N62" s="2193"/>
      <c r="O62" s="2193"/>
      <c r="P62" s="2193"/>
      <c r="Q62" s="2193"/>
      <c r="R62" s="2194"/>
      <c r="S62" s="2046"/>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c r="AS62" s="2047"/>
      <c r="AT62" s="2047"/>
      <c r="AU62" s="2047"/>
      <c r="AV62" s="2047"/>
      <c r="AW62" s="2047"/>
      <c r="AX62" s="2048"/>
      <c r="AY62" s="2164" t="s">
        <v>119</v>
      </c>
      <c r="AZ62" s="2165"/>
      <c r="BA62" s="2178" t="s">
        <v>1452</v>
      </c>
      <c r="BB62" s="2179"/>
      <c r="BC62" s="2179"/>
      <c r="BD62" s="2179"/>
      <c r="BE62" s="2179"/>
      <c r="BF62" s="2179"/>
      <c r="BG62" s="2179"/>
      <c r="BH62" s="2179"/>
      <c r="BI62" s="2179"/>
      <c r="BJ62" s="2179"/>
      <c r="BK62" s="2179"/>
      <c r="BL62" s="2179"/>
      <c r="BM62" s="2198"/>
      <c r="BN62" s="2182" t="s">
        <v>114</v>
      </c>
      <c r="BO62" s="2183"/>
      <c r="BP62" s="2183"/>
      <c r="BQ62" s="2184"/>
      <c r="BR62" s="2113"/>
      <c r="BS62" s="2224"/>
      <c r="BT62" s="1427"/>
      <c r="BU62" s="1428"/>
      <c r="BV62" s="1429"/>
      <c r="BW62" s="2158" t="s">
        <v>120</v>
      </c>
      <c r="BX62" s="2159"/>
      <c r="BY62" s="2159"/>
      <c r="BZ62" s="2159"/>
      <c r="CA62" s="2159"/>
      <c r="CB62" s="2159"/>
      <c r="CC62" s="2159"/>
      <c r="CD62" s="2159"/>
      <c r="CE62" s="2159"/>
      <c r="CF62" s="2160"/>
    </row>
    <row r="63" spans="1:131" ht="9.9499999999999993" customHeight="1">
      <c r="A63" s="2204"/>
      <c r="B63" s="2205"/>
      <c r="C63" s="2191"/>
      <c r="D63" s="2123"/>
      <c r="E63" s="2195"/>
      <c r="F63" s="2196"/>
      <c r="G63" s="2196"/>
      <c r="H63" s="2196"/>
      <c r="I63" s="2196"/>
      <c r="J63" s="2196"/>
      <c r="K63" s="2196"/>
      <c r="L63" s="2196"/>
      <c r="M63" s="2196"/>
      <c r="N63" s="2196"/>
      <c r="O63" s="2196"/>
      <c r="P63" s="2196"/>
      <c r="Q63" s="2196"/>
      <c r="R63" s="2197"/>
      <c r="S63" s="2081"/>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c r="AS63" s="2082"/>
      <c r="AT63" s="2082"/>
      <c r="AU63" s="2082"/>
      <c r="AV63" s="2082"/>
      <c r="AW63" s="2082"/>
      <c r="AX63" s="2083"/>
      <c r="AY63" s="2191"/>
      <c r="AZ63" s="2123"/>
      <c r="BA63" s="2180"/>
      <c r="BB63" s="2181"/>
      <c r="BC63" s="2181"/>
      <c r="BD63" s="2181"/>
      <c r="BE63" s="2181"/>
      <c r="BF63" s="2181"/>
      <c r="BG63" s="2181"/>
      <c r="BH63" s="2181"/>
      <c r="BI63" s="2181"/>
      <c r="BJ63" s="2181"/>
      <c r="BK63" s="2181"/>
      <c r="BL63" s="2181"/>
      <c r="BM63" s="2199"/>
      <c r="BN63" s="2185"/>
      <c r="BO63" s="2186"/>
      <c r="BP63" s="2186"/>
      <c r="BQ63" s="2187"/>
      <c r="BR63" s="2113"/>
      <c r="BS63" s="2224"/>
      <c r="BT63" s="1424"/>
      <c r="BU63" s="1425"/>
      <c r="BV63" s="1426"/>
      <c r="BW63" s="2131"/>
      <c r="BX63" s="2132"/>
      <c r="BY63" s="2132"/>
      <c r="BZ63" s="2132"/>
      <c r="CA63" s="2132"/>
      <c r="CB63" s="2132"/>
      <c r="CC63" s="2132"/>
      <c r="CD63" s="2132"/>
      <c r="CE63" s="2132"/>
      <c r="CF63" s="2133"/>
    </row>
    <row r="64" spans="1:131" ht="9.9499999999999993" customHeight="1">
      <c r="A64" s="2204"/>
      <c r="B64" s="2205"/>
      <c r="C64" s="2164" t="s">
        <v>121</v>
      </c>
      <c r="D64" s="2165"/>
      <c r="E64" s="2166" t="s">
        <v>1445</v>
      </c>
      <c r="F64" s="2167"/>
      <c r="G64" s="2167"/>
      <c r="H64" s="2167"/>
      <c r="I64" s="2167"/>
      <c r="J64" s="2167"/>
      <c r="K64" s="2167"/>
      <c r="L64" s="2167"/>
      <c r="M64" s="2167"/>
      <c r="N64" s="2167"/>
      <c r="O64" s="2167"/>
      <c r="P64" s="2167"/>
      <c r="Q64" s="2167"/>
      <c r="R64" s="2167"/>
      <c r="S64" s="2170"/>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1"/>
      <c r="AX64" s="2172"/>
      <c r="AY64" s="2176" t="s">
        <v>122</v>
      </c>
      <c r="AZ64" s="2177"/>
      <c r="BA64" s="2178" t="s">
        <v>1446</v>
      </c>
      <c r="BB64" s="2179"/>
      <c r="BC64" s="2179"/>
      <c r="BD64" s="2179"/>
      <c r="BE64" s="2179"/>
      <c r="BF64" s="2179"/>
      <c r="BG64" s="2179"/>
      <c r="BH64" s="2179"/>
      <c r="BI64" s="2179"/>
      <c r="BJ64" s="2179"/>
      <c r="BK64" s="2179"/>
      <c r="BL64" s="2179"/>
      <c r="BM64" s="2179"/>
      <c r="BN64" s="2182" t="s">
        <v>114</v>
      </c>
      <c r="BO64" s="2183"/>
      <c r="BP64" s="2183"/>
      <c r="BQ64" s="2184"/>
      <c r="BR64" s="2113"/>
      <c r="BS64" s="2224"/>
      <c r="BT64" s="1427"/>
      <c r="BU64" s="1428"/>
      <c r="BV64" s="1429"/>
      <c r="BW64" s="2128" t="s">
        <v>1447</v>
      </c>
      <c r="BX64" s="2129"/>
      <c r="BY64" s="2129"/>
      <c r="BZ64" s="2129"/>
      <c r="CA64" s="2129"/>
      <c r="CB64" s="2129"/>
      <c r="CC64" s="2129"/>
      <c r="CD64" s="2129"/>
      <c r="CE64" s="2129"/>
      <c r="CF64" s="2130"/>
    </row>
    <row r="65" spans="1:84" ht="9.75" customHeight="1">
      <c r="A65" s="2204"/>
      <c r="B65" s="2205"/>
      <c r="C65" s="2113"/>
      <c r="D65" s="2114"/>
      <c r="E65" s="2168"/>
      <c r="F65" s="2169"/>
      <c r="G65" s="2169"/>
      <c r="H65" s="2169"/>
      <c r="I65" s="2169"/>
      <c r="J65" s="2169"/>
      <c r="K65" s="2169"/>
      <c r="L65" s="2169"/>
      <c r="M65" s="2169"/>
      <c r="N65" s="2169"/>
      <c r="O65" s="2169"/>
      <c r="P65" s="2169"/>
      <c r="Q65" s="2169"/>
      <c r="R65" s="2169"/>
      <c r="S65" s="2173"/>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c r="AS65" s="2174"/>
      <c r="AT65" s="2174"/>
      <c r="AU65" s="2174"/>
      <c r="AV65" s="2174"/>
      <c r="AW65" s="2174"/>
      <c r="AX65" s="2175"/>
      <c r="AY65" s="2176"/>
      <c r="AZ65" s="2177"/>
      <c r="BA65" s="2180"/>
      <c r="BB65" s="2181"/>
      <c r="BC65" s="2181"/>
      <c r="BD65" s="2181"/>
      <c r="BE65" s="2181"/>
      <c r="BF65" s="2181"/>
      <c r="BG65" s="2181"/>
      <c r="BH65" s="2181"/>
      <c r="BI65" s="2181"/>
      <c r="BJ65" s="2181"/>
      <c r="BK65" s="2181"/>
      <c r="BL65" s="2181"/>
      <c r="BM65" s="2181"/>
      <c r="BN65" s="2185"/>
      <c r="BO65" s="2186"/>
      <c r="BP65" s="2186"/>
      <c r="BQ65" s="2187"/>
      <c r="BR65" s="2113"/>
      <c r="BS65" s="2224"/>
      <c r="BT65" s="1424"/>
      <c r="BU65" s="1425"/>
      <c r="BV65" s="1426"/>
      <c r="BW65" s="2131"/>
      <c r="BX65" s="2132"/>
      <c r="BY65" s="2132"/>
      <c r="BZ65" s="2132"/>
      <c r="CA65" s="2132"/>
      <c r="CB65" s="2132"/>
      <c r="CC65" s="2132"/>
      <c r="CD65" s="2132"/>
      <c r="CE65" s="2132"/>
      <c r="CF65" s="2133"/>
    </row>
    <row r="66" spans="1:84" ht="9.75" customHeight="1">
      <c r="A66" s="2204"/>
      <c r="B66" s="2205"/>
      <c r="C66" s="2113"/>
      <c r="D66" s="2114"/>
      <c r="E66" s="2134" t="s">
        <v>1448</v>
      </c>
      <c r="F66" s="2135"/>
      <c r="G66" s="2135"/>
      <c r="H66" s="2135"/>
      <c r="I66" s="2135"/>
      <c r="J66" s="2135"/>
      <c r="K66" s="2135"/>
      <c r="L66" s="2136"/>
      <c r="M66" s="2140"/>
      <c r="N66" s="2141"/>
      <c r="O66" s="2141"/>
      <c r="P66" s="2141"/>
      <c r="Q66" s="2141"/>
      <c r="R66" s="2141"/>
      <c r="S66" s="2141"/>
      <c r="T66" s="2141"/>
      <c r="U66" s="2141"/>
      <c r="V66" s="2141"/>
      <c r="W66" s="2141"/>
      <c r="X66" s="2141"/>
      <c r="Y66" s="2141"/>
      <c r="Z66" s="2142"/>
      <c r="AA66" s="2146" t="s">
        <v>1478</v>
      </c>
      <c r="AB66" s="2147"/>
      <c r="AC66" s="2147"/>
      <c r="AD66" s="2147"/>
      <c r="AE66" s="2147"/>
      <c r="AF66" s="2147"/>
      <c r="AG66" s="2147"/>
      <c r="AH66" s="2147"/>
      <c r="AI66" s="2147"/>
      <c r="AJ66" s="2147"/>
      <c r="AK66" s="2148"/>
      <c r="AL66" s="2152" t="s">
        <v>1449</v>
      </c>
      <c r="AM66" s="2153"/>
      <c r="AN66" s="2153"/>
      <c r="AO66" s="2153"/>
      <c r="AP66" s="2153"/>
      <c r="AQ66" s="2153"/>
      <c r="AR66" s="2153"/>
      <c r="AS66" s="2153"/>
      <c r="AT66" s="2153"/>
      <c r="AU66" s="2153"/>
      <c r="AV66" s="2153"/>
      <c r="AW66" s="2153"/>
      <c r="AX66" s="2154"/>
      <c r="AY66" s="1476"/>
      <c r="AZ66" s="1430"/>
      <c r="BA66" s="1431"/>
      <c r="BB66" s="1431"/>
      <c r="BC66" s="1431"/>
      <c r="BD66" s="1431"/>
      <c r="BE66" s="1431"/>
      <c r="BF66" s="1431"/>
      <c r="BG66" s="1431"/>
      <c r="BH66" s="1431"/>
      <c r="BI66" s="1431"/>
      <c r="BJ66" s="1431"/>
      <c r="BK66" s="1431"/>
      <c r="BL66" s="1431"/>
      <c r="BM66" s="1431"/>
      <c r="BN66" s="1499"/>
      <c r="BO66" s="1432"/>
      <c r="BP66" s="1432"/>
      <c r="BQ66" s="1432"/>
      <c r="BR66" s="2113"/>
      <c r="BS66" s="2224"/>
      <c r="BT66" s="1427"/>
      <c r="BU66" s="1428"/>
      <c r="BV66" s="1429"/>
      <c r="BW66" s="2158" t="s">
        <v>123</v>
      </c>
      <c r="BX66" s="2159"/>
      <c r="BY66" s="2159"/>
      <c r="BZ66" s="2159"/>
      <c r="CA66" s="2159"/>
      <c r="CB66" s="2159"/>
      <c r="CC66" s="2159"/>
      <c r="CD66" s="2159"/>
      <c r="CE66" s="2159"/>
      <c r="CF66" s="2160"/>
    </row>
    <row r="67" spans="1:84" ht="9.75" customHeight="1" thickBot="1">
      <c r="A67" s="2204"/>
      <c r="B67" s="2205"/>
      <c r="C67" s="2115"/>
      <c r="D67" s="2116"/>
      <c r="E67" s="2137"/>
      <c r="F67" s="2138"/>
      <c r="G67" s="2138"/>
      <c r="H67" s="2138"/>
      <c r="I67" s="2138"/>
      <c r="J67" s="2138"/>
      <c r="K67" s="2138"/>
      <c r="L67" s="2139"/>
      <c r="M67" s="2143"/>
      <c r="N67" s="2144"/>
      <c r="O67" s="2144"/>
      <c r="P67" s="2144"/>
      <c r="Q67" s="2144"/>
      <c r="R67" s="2144"/>
      <c r="S67" s="2144"/>
      <c r="T67" s="2144"/>
      <c r="U67" s="2144"/>
      <c r="V67" s="2144"/>
      <c r="W67" s="2144"/>
      <c r="X67" s="2144"/>
      <c r="Y67" s="2144"/>
      <c r="Z67" s="2145"/>
      <c r="AA67" s="2149"/>
      <c r="AB67" s="2150"/>
      <c r="AC67" s="2150"/>
      <c r="AD67" s="2150"/>
      <c r="AE67" s="2150"/>
      <c r="AF67" s="2150"/>
      <c r="AG67" s="2150"/>
      <c r="AH67" s="2150"/>
      <c r="AI67" s="2150"/>
      <c r="AJ67" s="2150"/>
      <c r="AK67" s="2151"/>
      <c r="AL67" s="2155"/>
      <c r="AM67" s="2156"/>
      <c r="AN67" s="2156"/>
      <c r="AO67" s="2156"/>
      <c r="AP67" s="2156"/>
      <c r="AQ67" s="2156"/>
      <c r="AR67" s="2156"/>
      <c r="AS67" s="2156"/>
      <c r="AT67" s="2156"/>
      <c r="AU67" s="2156"/>
      <c r="AV67" s="2156"/>
      <c r="AW67" s="2156"/>
      <c r="AX67" s="2157"/>
      <c r="AY67" s="1477"/>
      <c r="AZ67" s="1433"/>
      <c r="BA67" s="1431"/>
      <c r="BB67" s="1431"/>
      <c r="BC67" s="1431"/>
      <c r="BD67" s="1431"/>
      <c r="BE67" s="1431"/>
      <c r="BF67" s="1431"/>
      <c r="BG67" s="1431"/>
      <c r="BH67" s="1431"/>
      <c r="BI67" s="1431"/>
      <c r="BJ67" s="1431"/>
      <c r="BK67" s="1431"/>
      <c r="BL67" s="1431"/>
      <c r="BM67" s="1431"/>
      <c r="BN67" s="1499"/>
      <c r="BO67" s="1432"/>
      <c r="BP67" s="1432"/>
      <c r="BQ67" s="1432"/>
      <c r="BR67" s="2115"/>
      <c r="BS67" s="2225"/>
      <c r="BT67" s="1434"/>
      <c r="BU67" s="1435"/>
      <c r="BV67" s="1436"/>
      <c r="BW67" s="2161"/>
      <c r="BX67" s="2162"/>
      <c r="BY67" s="2162"/>
      <c r="BZ67" s="2162"/>
      <c r="CA67" s="2162"/>
      <c r="CB67" s="2162"/>
      <c r="CC67" s="2162"/>
      <c r="CD67" s="2162"/>
      <c r="CE67" s="2162"/>
      <c r="CF67" s="2163"/>
    </row>
    <row r="68" spans="1:84" ht="9.9499999999999993" customHeight="1">
      <c r="A68" s="2204"/>
      <c r="B68" s="2205"/>
      <c r="C68" s="2111" t="s">
        <v>124</v>
      </c>
      <c r="D68" s="2112"/>
      <c r="E68" s="2105" t="s">
        <v>125</v>
      </c>
      <c r="F68" s="2106"/>
      <c r="G68" s="2106"/>
      <c r="H68" s="2106"/>
      <c r="I68" s="2106"/>
      <c r="J68" s="2106"/>
      <c r="K68" s="2106"/>
      <c r="L68" s="2117"/>
      <c r="M68" s="2119" t="s">
        <v>126</v>
      </c>
      <c r="N68" s="2120"/>
      <c r="O68" s="2120"/>
      <c r="P68" s="2120"/>
      <c r="Q68" s="2120"/>
      <c r="R68" s="2120"/>
      <c r="S68" s="2120"/>
      <c r="T68" s="2120"/>
      <c r="U68" s="2112"/>
      <c r="V68" s="2119" t="s">
        <v>127</v>
      </c>
      <c r="W68" s="2120"/>
      <c r="X68" s="2120"/>
      <c r="Y68" s="2120"/>
      <c r="Z68" s="2120"/>
      <c r="AA68" s="2120"/>
      <c r="AB68" s="2120"/>
      <c r="AC68" s="2120"/>
      <c r="AD68" s="2120"/>
      <c r="AE68" s="2120"/>
      <c r="AF68" s="2112"/>
      <c r="AG68" s="2119" t="s">
        <v>128</v>
      </c>
      <c r="AH68" s="2120"/>
      <c r="AI68" s="2120"/>
      <c r="AJ68" s="2120"/>
      <c r="AK68" s="2120"/>
      <c r="AL68" s="2120"/>
      <c r="AM68" s="2120"/>
      <c r="AN68" s="2124" t="s">
        <v>129</v>
      </c>
      <c r="AO68" s="2124"/>
      <c r="AP68" s="2124"/>
      <c r="AQ68" s="2124"/>
      <c r="AR68" s="2124"/>
      <c r="AS68" s="2124"/>
      <c r="AT68" s="2124"/>
      <c r="AU68" s="2124"/>
      <c r="AV68" s="2124"/>
      <c r="AW68" s="2124"/>
      <c r="AX68" s="2124"/>
      <c r="AY68" s="2124"/>
      <c r="AZ68" s="2124"/>
      <c r="BA68" s="2124"/>
      <c r="BB68" s="2124"/>
      <c r="BC68" s="2124"/>
      <c r="BD68" s="2124"/>
      <c r="BE68" s="2124"/>
      <c r="BF68" s="2124"/>
      <c r="BG68" s="2124"/>
      <c r="BH68" s="2124"/>
      <c r="BI68" s="2125"/>
      <c r="BJ68" s="2093" t="s">
        <v>130</v>
      </c>
      <c r="BK68" s="2094"/>
      <c r="BL68" s="2094"/>
      <c r="BM68" s="2095"/>
      <c r="BN68" s="2099" t="s">
        <v>131</v>
      </c>
      <c r="BO68" s="2100"/>
      <c r="BP68" s="2100"/>
      <c r="BQ68" s="2101"/>
      <c r="BR68" s="2105" t="s">
        <v>132</v>
      </c>
      <c r="BS68" s="2106"/>
      <c r="BT68" s="2106"/>
      <c r="BU68" s="2106"/>
      <c r="BV68" s="2106"/>
      <c r="BW68" s="2106"/>
      <c r="BX68" s="2106"/>
      <c r="BY68" s="2106"/>
      <c r="BZ68" s="2106"/>
      <c r="CA68" s="2106"/>
      <c r="CB68" s="2106"/>
      <c r="CC68" s="2106"/>
      <c r="CD68" s="2106"/>
      <c r="CE68" s="2106"/>
      <c r="CF68" s="2107"/>
    </row>
    <row r="69" spans="1:84" ht="9.9499999999999993" customHeight="1">
      <c r="A69" s="2204"/>
      <c r="B69" s="2205"/>
      <c r="C69" s="2113"/>
      <c r="D69" s="2114"/>
      <c r="E69" s="2108"/>
      <c r="F69" s="2109"/>
      <c r="G69" s="2109"/>
      <c r="H69" s="2109"/>
      <c r="I69" s="2109"/>
      <c r="J69" s="2109"/>
      <c r="K69" s="2109"/>
      <c r="L69" s="2118"/>
      <c r="M69" s="2121"/>
      <c r="N69" s="2122"/>
      <c r="O69" s="2122"/>
      <c r="P69" s="2122"/>
      <c r="Q69" s="2122"/>
      <c r="R69" s="2122"/>
      <c r="S69" s="2122"/>
      <c r="T69" s="2122"/>
      <c r="U69" s="2123"/>
      <c r="V69" s="2121"/>
      <c r="W69" s="2122"/>
      <c r="X69" s="2122"/>
      <c r="Y69" s="2122"/>
      <c r="Z69" s="2122"/>
      <c r="AA69" s="2122"/>
      <c r="AB69" s="2122"/>
      <c r="AC69" s="2122"/>
      <c r="AD69" s="2122"/>
      <c r="AE69" s="2122"/>
      <c r="AF69" s="2123"/>
      <c r="AG69" s="2121"/>
      <c r="AH69" s="2122"/>
      <c r="AI69" s="2122"/>
      <c r="AJ69" s="2122"/>
      <c r="AK69" s="2122"/>
      <c r="AL69" s="2122"/>
      <c r="AM69" s="2122"/>
      <c r="AN69" s="2126"/>
      <c r="AO69" s="2126"/>
      <c r="AP69" s="2126"/>
      <c r="AQ69" s="2126"/>
      <c r="AR69" s="2126"/>
      <c r="AS69" s="2126"/>
      <c r="AT69" s="2126"/>
      <c r="AU69" s="2126"/>
      <c r="AV69" s="2126"/>
      <c r="AW69" s="2126"/>
      <c r="AX69" s="2126"/>
      <c r="AY69" s="2126"/>
      <c r="AZ69" s="2126"/>
      <c r="BA69" s="2126"/>
      <c r="BB69" s="2126"/>
      <c r="BC69" s="2126"/>
      <c r="BD69" s="2126"/>
      <c r="BE69" s="2126"/>
      <c r="BF69" s="2126"/>
      <c r="BG69" s="2126"/>
      <c r="BH69" s="2126"/>
      <c r="BI69" s="2127"/>
      <c r="BJ69" s="2096"/>
      <c r="BK69" s="2097"/>
      <c r="BL69" s="2097"/>
      <c r="BM69" s="2098"/>
      <c r="BN69" s="2102"/>
      <c r="BO69" s="2103"/>
      <c r="BP69" s="2103"/>
      <c r="BQ69" s="2104"/>
      <c r="BR69" s="2108"/>
      <c r="BS69" s="2109"/>
      <c r="BT69" s="2109"/>
      <c r="BU69" s="2109"/>
      <c r="BV69" s="2109"/>
      <c r="BW69" s="2109"/>
      <c r="BX69" s="2109"/>
      <c r="BY69" s="2109"/>
      <c r="BZ69" s="2109"/>
      <c r="CA69" s="2109"/>
      <c r="CB69" s="2109"/>
      <c r="CC69" s="2109"/>
      <c r="CD69" s="2109"/>
      <c r="CE69" s="2109"/>
      <c r="CF69" s="2110"/>
    </row>
    <row r="70" spans="1:84" ht="9.9499999999999993" customHeight="1">
      <c r="A70" s="2204"/>
      <c r="B70" s="2205"/>
      <c r="C70" s="2113"/>
      <c r="D70" s="2114"/>
      <c r="E70" s="2054" t="s">
        <v>133</v>
      </c>
      <c r="F70" s="2055"/>
      <c r="G70" s="2055"/>
      <c r="H70" s="2055"/>
      <c r="I70" s="2055"/>
      <c r="J70" s="2055"/>
      <c r="K70" s="2055"/>
      <c r="L70" s="2056"/>
      <c r="M70" s="2060"/>
      <c r="N70" s="2061"/>
      <c r="O70" s="2061"/>
      <c r="P70" s="2061"/>
      <c r="Q70" s="2061"/>
      <c r="R70" s="2061"/>
      <c r="S70" s="2061"/>
      <c r="T70" s="2061"/>
      <c r="U70" s="2062"/>
      <c r="V70" s="2234"/>
      <c r="W70" s="2235"/>
      <c r="X70" s="2235"/>
      <c r="Y70" s="2235"/>
      <c r="Z70" s="2235"/>
      <c r="AA70" s="2235"/>
      <c r="AB70" s="2235"/>
      <c r="AC70" s="2235"/>
      <c r="AD70" s="2235"/>
      <c r="AE70" s="2235"/>
      <c r="AF70" s="2236"/>
      <c r="AG70" s="2234"/>
      <c r="AH70" s="2235"/>
      <c r="AI70" s="2235"/>
      <c r="AJ70" s="2235"/>
      <c r="AK70" s="2235"/>
      <c r="AL70" s="2235"/>
      <c r="AM70" s="2235"/>
      <c r="AN70" s="2235"/>
      <c r="AO70" s="2235"/>
      <c r="AP70" s="2235"/>
      <c r="AQ70" s="2235"/>
      <c r="AR70" s="2235"/>
      <c r="AS70" s="2235"/>
      <c r="AT70" s="2235"/>
      <c r="AU70" s="2235"/>
      <c r="AV70" s="2235"/>
      <c r="AW70" s="2235"/>
      <c r="AX70" s="2235"/>
      <c r="AY70" s="2235"/>
      <c r="AZ70" s="2235"/>
      <c r="BA70" s="2235"/>
      <c r="BB70" s="2235"/>
      <c r="BC70" s="2235"/>
      <c r="BD70" s="2235"/>
      <c r="BE70" s="2235"/>
      <c r="BF70" s="2235"/>
      <c r="BG70" s="2235"/>
      <c r="BH70" s="2235"/>
      <c r="BI70" s="2236"/>
      <c r="BJ70" s="2072" t="s">
        <v>114</v>
      </c>
      <c r="BK70" s="2073"/>
      <c r="BL70" s="2073"/>
      <c r="BM70" s="2074"/>
      <c r="BN70" s="2072" t="s">
        <v>87</v>
      </c>
      <c r="BO70" s="2073"/>
      <c r="BP70" s="2073"/>
      <c r="BQ70" s="2074"/>
      <c r="BR70" s="2046"/>
      <c r="BS70" s="2047"/>
      <c r="BT70" s="2047"/>
      <c r="BU70" s="2047"/>
      <c r="BV70" s="2047"/>
      <c r="BW70" s="2047"/>
      <c r="BX70" s="2047"/>
      <c r="BY70" s="2047"/>
      <c r="BZ70" s="2047"/>
      <c r="CA70" s="2047"/>
      <c r="CB70" s="2047"/>
      <c r="CC70" s="2047"/>
      <c r="CD70" s="2047"/>
      <c r="CE70" s="2047"/>
      <c r="CF70" s="2048"/>
    </row>
    <row r="71" spans="1:84" ht="9.9499999999999993" customHeight="1">
      <c r="A71" s="2204"/>
      <c r="B71" s="2205"/>
      <c r="C71" s="2113"/>
      <c r="D71" s="2114"/>
      <c r="E71" s="2084"/>
      <c r="F71" s="2085"/>
      <c r="G71" s="2085"/>
      <c r="H71" s="2085"/>
      <c r="I71" s="2085"/>
      <c r="J71" s="2085"/>
      <c r="K71" s="2085"/>
      <c r="L71" s="2086"/>
      <c r="M71" s="2087"/>
      <c r="N71" s="2088"/>
      <c r="O71" s="2088"/>
      <c r="P71" s="2088"/>
      <c r="Q71" s="2088"/>
      <c r="R71" s="2088"/>
      <c r="S71" s="2088"/>
      <c r="T71" s="2088"/>
      <c r="U71" s="2089"/>
      <c r="V71" s="2240"/>
      <c r="W71" s="2241"/>
      <c r="X71" s="2241"/>
      <c r="Y71" s="2241"/>
      <c r="Z71" s="2241"/>
      <c r="AA71" s="2241"/>
      <c r="AB71" s="2241"/>
      <c r="AC71" s="2241"/>
      <c r="AD71" s="2241"/>
      <c r="AE71" s="2241"/>
      <c r="AF71" s="2242"/>
      <c r="AG71" s="2240"/>
      <c r="AH71" s="2241"/>
      <c r="AI71" s="2241"/>
      <c r="AJ71" s="2241"/>
      <c r="AK71" s="2241"/>
      <c r="AL71" s="2241"/>
      <c r="AM71" s="2241"/>
      <c r="AN71" s="2241"/>
      <c r="AO71" s="2241"/>
      <c r="AP71" s="2241"/>
      <c r="AQ71" s="2241"/>
      <c r="AR71" s="2241"/>
      <c r="AS71" s="2241"/>
      <c r="AT71" s="2241"/>
      <c r="AU71" s="2241"/>
      <c r="AV71" s="2241"/>
      <c r="AW71" s="2241"/>
      <c r="AX71" s="2241"/>
      <c r="AY71" s="2241"/>
      <c r="AZ71" s="2241"/>
      <c r="BA71" s="2241"/>
      <c r="BB71" s="2241"/>
      <c r="BC71" s="2241"/>
      <c r="BD71" s="2241"/>
      <c r="BE71" s="2241"/>
      <c r="BF71" s="2241"/>
      <c r="BG71" s="2241"/>
      <c r="BH71" s="2241"/>
      <c r="BI71" s="2242"/>
      <c r="BJ71" s="2078"/>
      <c r="BK71" s="2079"/>
      <c r="BL71" s="2079"/>
      <c r="BM71" s="2080"/>
      <c r="BN71" s="2078"/>
      <c r="BO71" s="2079"/>
      <c r="BP71" s="2079"/>
      <c r="BQ71" s="2080"/>
      <c r="BR71" s="2081"/>
      <c r="BS71" s="2082"/>
      <c r="BT71" s="2082"/>
      <c r="BU71" s="2082"/>
      <c r="BV71" s="2082"/>
      <c r="BW71" s="2082"/>
      <c r="BX71" s="2082"/>
      <c r="BY71" s="2082"/>
      <c r="BZ71" s="2082"/>
      <c r="CA71" s="2082"/>
      <c r="CB71" s="2082"/>
      <c r="CC71" s="2082"/>
      <c r="CD71" s="2082"/>
      <c r="CE71" s="2082"/>
      <c r="CF71" s="2083"/>
    </row>
    <row r="72" spans="1:84" ht="9.9499999999999993" customHeight="1">
      <c r="A72" s="2204"/>
      <c r="B72" s="2205"/>
      <c r="C72" s="2113"/>
      <c r="D72" s="2114"/>
      <c r="E72" s="2054" t="s">
        <v>133</v>
      </c>
      <c r="F72" s="2055"/>
      <c r="G72" s="2055"/>
      <c r="H72" s="2055"/>
      <c r="I72" s="2055"/>
      <c r="J72" s="2055"/>
      <c r="K72" s="2055"/>
      <c r="L72" s="2056"/>
      <c r="M72" s="2060"/>
      <c r="N72" s="2061"/>
      <c r="O72" s="2061"/>
      <c r="P72" s="2061"/>
      <c r="Q72" s="2061"/>
      <c r="R72" s="2061"/>
      <c r="S72" s="2061"/>
      <c r="T72" s="2061"/>
      <c r="U72" s="2062"/>
      <c r="V72" s="2234"/>
      <c r="W72" s="2235"/>
      <c r="X72" s="2235"/>
      <c r="Y72" s="2235"/>
      <c r="Z72" s="2235"/>
      <c r="AA72" s="2235"/>
      <c r="AB72" s="2235"/>
      <c r="AC72" s="2235"/>
      <c r="AD72" s="2235"/>
      <c r="AE72" s="2235"/>
      <c r="AF72" s="2236"/>
      <c r="AG72" s="2234"/>
      <c r="AH72" s="2235"/>
      <c r="AI72" s="2235"/>
      <c r="AJ72" s="2235"/>
      <c r="AK72" s="2235"/>
      <c r="AL72" s="2235"/>
      <c r="AM72" s="2235"/>
      <c r="AN72" s="2235"/>
      <c r="AO72" s="2235"/>
      <c r="AP72" s="2235"/>
      <c r="AQ72" s="2235"/>
      <c r="AR72" s="2235"/>
      <c r="AS72" s="2235"/>
      <c r="AT72" s="2235"/>
      <c r="AU72" s="2235"/>
      <c r="AV72" s="2235"/>
      <c r="AW72" s="2235"/>
      <c r="AX72" s="2235"/>
      <c r="AY72" s="2235"/>
      <c r="AZ72" s="2235"/>
      <c r="BA72" s="2235"/>
      <c r="BB72" s="2235"/>
      <c r="BC72" s="2235"/>
      <c r="BD72" s="2235"/>
      <c r="BE72" s="2235"/>
      <c r="BF72" s="2235"/>
      <c r="BG72" s="2235"/>
      <c r="BH72" s="2235"/>
      <c r="BI72" s="2236"/>
      <c r="BJ72" s="2072" t="s">
        <v>114</v>
      </c>
      <c r="BK72" s="2073"/>
      <c r="BL72" s="2073"/>
      <c r="BM72" s="2074"/>
      <c r="BN72" s="2072" t="s">
        <v>87</v>
      </c>
      <c r="BO72" s="2073"/>
      <c r="BP72" s="2073"/>
      <c r="BQ72" s="2074"/>
      <c r="BR72" s="2046"/>
      <c r="BS72" s="2047"/>
      <c r="BT72" s="2047"/>
      <c r="BU72" s="2047"/>
      <c r="BV72" s="2047"/>
      <c r="BW72" s="2047"/>
      <c r="BX72" s="2047"/>
      <c r="BY72" s="2047"/>
      <c r="BZ72" s="2047"/>
      <c r="CA72" s="2047"/>
      <c r="CB72" s="2047"/>
      <c r="CC72" s="2047"/>
      <c r="CD72" s="2047"/>
      <c r="CE72" s="2047"/>
      <c r="CF72" s="2048"/>
    </row>
    <row r="73" spans="1:84" ht="9.9499999999999993" customHeight="1">
      <c r="A73" s="2204"/>
      <c r="B73" s="2205"/>
      <c r="C73" s="2113"/>
      <c r="D73" s="2114"/>
      <c r="E73" s="2084"/>
      <c r="F73" s="2085"/>
      <c r="G73" s="2085"/>
      <c r="H73" s="2085"/>
      <c r="I73" s="2085"/>
      <c r="J73" s="2085"/>
      <c r="K73" s="2085"/>
      <c r="L73" s="2086"/>
      <c r="M73" s="2087"/>
      <c r="N73" s="2088"/>
      <c r="O73" s="2088"/>
      <c r="P73" s="2088"/>
      <c r="Q73" s="2088"/>
      <c r="R73" s="2088"/>
      <c r="S73" s="2088"/>
      <c r="T73" s="2088"/>
      <c r="U73" s="2089"/>
      <c r="V73" s="2240"/>
      <c r="W73" s="2241"/>
      <c r="X73" s="2241"/>
      <c r="Y73" s="2241"/>
      <c r="Z73" s="2241"/>
      <c r="AA73" s="2241"/>
      <c r="AB73" s="2241"/>
      <c r="AC73" s="2241"/>
      <c r="AD73" s="2241"/>
      <c r="AE73" s="2241"/>
      <c r="AF73" s="2242"/>
      <c r="AG73" s="2240"/>
      <c r="AH73" s="2241"/>
      <c r="AI73" s="2241"/>
      <c r="AJ73" s="2241"/>
      <c r="AK73" s="2241"/>
      <c r="AL73" s="2241"/>
      <c r="AM73" s="2241"/>
      <c r="AN73" s="2241"/>
      <c r="AO73" s="2241"/>
      <c r="AP73" s="2241"/>
      <c r="AQ73" s="2241"/>
      <c r="AR73" s="2241"/>
      <c r="AS73" s="2241"/>
      <c r="AT73" s="2241"/>
      <c r="AU73" s="2241"/>
      <c r="AV73" s="2241"/>
      <c r="AW73" s="2241"/>
      <c r="AX73" s="2241"/>
      <c r="AY73" s="2241"/>
      <c r="AZ73" s="2241"/>
      <c r="BA73" s="2241"/>
      <c r="BB73" s="2241"/>
      <c r="BC73" s="2241"/>
      <c r="BD73" s="2241"/>
      <c r="BE73" s="2241"/>
      <c r="BF73" s="2241"/>
      <c r="BG73" s="2241"/>
      <c r="BH73" s="2241"/>
      <c r="BI73" s="2242"/>
      <c r="BJ73" s="2078"/>
      <c r="BK73" s="2079"/>
      <c r="BL73" s="2079"/>
      <c r="BM73" s="2080"/>
      <c r="BN73" s="2078"/>
      <c r="BO73" s="2079"/>
      <c r="BP73" s="2079"/>
      <c r="BQ73" s="2080"/>
      <c r="BR73" s="2081"/>
      <c r="BS73" s="2082"/>
      <c r="BT73" s="2082"/>
      <c r="BU73" s="2082"/>
      <c r="BV73" s="2082"/>
      <c r="BW73" s="2082"/>
      <c r="BX73" s="2082"/>
      <c r="BY73" s="2082"/>
      <c r="BZ73" s="2082"/>
      <c r="CA73" s="2082"/>
      <c r="CB73" s="2082"/>
      <c r="CC73" s="2082"/>
      <c r="CD73" s="2082"/>
      <c r="CE73" s="2082"/>
      <c r="CF73" s="2083"/>
    </row>
    <row r="74" spans="1:84" ht="9.9499999999999993" customHeight="1">
      <c r="A74" s="2204"/>
      <c r="B74" s="2205"/>
      <c r="C74" s="2113"/>
      <c r="D74" s="2114"/>
      <c r="E74" s="2054" t="s">
        <v>133</v>
      </c>
      <c r="F74" s="2055"/>
      <c r="G74" s="2055"/>
      <c r="H74" s="2055"/>
      <c r="I74" s="2055"/>
      <c r="J74" s="2055"/>
      <c r="K74" s="2055"/>
      <c r="L74" s="2056"/>
      <c r="M74" s="2060"/>
      <c r="N74" s="2061"/>
      <c r="O74" s="2061"/>
      <c r="P74" s="2061"/>
      <c r="Q74" s="2061"/>
      <c r="R74" s="2061"/>
      <c r="S74" s="2061"/>
      <c r="T74" s="2061"/>
      <c r="U74" s="2062"/>
      <c r="V74" s="2234"/>
      <c r="W74" s="2235"/>
      <c r="X74" s="2235"/>
      <c r="Y74" s="2235"/>
      <c r="Z74" s="2235"/>
      <c r="AA74" s="2235"/>
      <c r="AB74" s="2235"/>
      <c r="AC74" s="2235"/>
      <c r="AD74" s="2235"/>
      <c r="AE74" s="2235"/>
      <c r="AF74" s="2236"/>
      <c r="AG74" s="2234"/>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5"/>
      <c r="BD74" s="2235"/>
      <c r="BE74" s="2235"/>
      <c r="BF74" s="2235"/>
      <c r="BG74" s="2235"/>
      <c r="BH74" s="2235"/>
      <c r="BI74" s="2236"/>
      <c r="BJ74" s="2072" t="s">
        <v>114</v>
      </c>
      <c r="BK74" s="2073"/>
      <c r="BL74" s="2073"/>
      <c r="BM74" s="2074"/>
      <c r="BN74" s="2072" t="s">
        <v>87</v>
      </c>
      <c r="BO74" s="2073"/>
      <c r="BP74" s="2073"/>
      <c r="BQ74" s="2074"/>
      <c r="BR74" s="2046"/>
      <c r="BS74" s="2047"/>
      <c r="BT74" s="2047"/>
      <c r="BU74" s="2047"/>
      <c r="BV74" s="2047"/>
      <c r="BW74" s="2047"/>
      <c r="BX74" s="2047"/>
      <c r="BY74" s="2047"/>
      <c r="BZ74" s="2047"/>
      <c r="CA74" s="2047"/>
      <c r="CB74" s="2047"/>
      <c r="CC74" s="2047"/>
      <c r="CD74" s="2047"/>
      <c r="CE74" s="2047"/>
      <c r="CF74" s="2048"/>
    </row>
    <row r="75" spans="1:84" ht="9.9499999999999993" customHeight="1">
      <c r="A75" s="2204"/>
      <c r="B75" s="2205"/>
      <c r="C75" s="2113"/>
      <c r="D75" s="2114"/>
      <c r="E75" s="2084"/>
      <c r="F75" s="2085"/>
      <c r="G75" s="2085"/>
      <c r="H75" s="2085"/>
      <c r="I75" s="2085"/>
      <c r="J75" s="2085"/>
      <c r="K75" s="2085"/>
      <c r="L75" s="2086"/>
      <c r="M75" s="2087"/>
      <c r="N75" s="2088"/>
      <c r="O75" s="2088"/>
      <c r="P75" s="2088"/>
      <c r="Q75" s="2088"/>
      <c r="R75" s="2088"/>
      <c r="S75" s="2088"/>
      <c r="T75" s="2088"/>
      <c r="U75" s="2089"/>
      <c r="V75" s="2240"/>
      <c r="W75" s="2241"/>
      <c r="X75" s="2241"/>
      <c r="Y75" s="2241"/>
      <c r="Z75" s="2241"/>
      <c r="AA75" s="2241"/>
      <c r="AB75" s="2241"/>
      <c r="AC75" s="2241"/>
      <c r="AD75" s="2241"/>
      <c r="AE75" s="2241"/>
      <c r="AF75" s="2242"/>
      <c r="AG75" s="2240"/>
      <c r="AH75" s="2241"/>
      <c r="AI75" s="2241"/>
      <c r="AJ75" s="2241"/>
      <c r="AK75" s="2241"/>
      <c r="AL75" s="2241"/>
      <c r="AM75" s="2241"/>
      <c r="AN75" s="2241"/>
      <c r="AO75" s="2241"/>
      <c r="AP75" s="2241"/>
      <c r="AQ75" s="2241"/>
      <c r="AR75" s="2241"/>
      <c r="AS75" s="2241"/>
      <c r="AT75" s="2241"/>
      <c r="AU75" s="2241"/>
      <c r="AV75" s="2241"/>
      <c r="AW75" s="2241"/>
      <c r="AX75" s="2241"/>
      <c r="AY75" s="2241"/>
      <c r="AZ75" s="2241"/>
      <c r="BA75" s="2241"/>
      <c r="BB75" s="2241"/>
      <c r="BC75" s="2241"/>
      <c r="BD75" s="2241"/>
      <c r="BE75" s="2241"/>
      <c r="BF75" s="2241"/>
      <c r="BG75" s="2241"/>
      <c r="BH75" s="2241"/>
      <c r="BI75" s="2242"/>
      <c r="BJ75" s="2078"/>
      <c r="BK75" s="2079"/>
      <c r="BL75" s="2079"/>
      <c r="BM75" s="2080"/>
      <c r="BN75" s="2078"/>
      <c r="BO75" s="2079"/>
      <c r="BP75" s="2079"/>
      <c r="BQ75" s="2080"/>
      <c r="BR75" s="2081"/>
      <c r="BS75" s="2082"/>
      <c r="BT75" s="2082"/>
      <c r="BU75" s="2082"/>
      <c r="BV75" s="2082"/>
      <c r="BW75" s="2082"/>
      <c r="BX75" s="2082"/>
      <c r="BY75" s="2082"/>
      <c r="BZ75" s="2082"/>
      <c r="CA75" s="2082"/>
      <c r="CB75" s="2082"/>
      <c r="CC75" s="2082"/>
      <c r="CD75" s="2082"/>
      <c r="CE75" s="2082"/>
      <c r="CF75" s="2083"/>
    </row>
    <row r="76" spans="1:84" ht="9.9499999999999993" customHeight="1">
      <c r="A76" s="2204"/>
      <c r="B76" s="2205"/>
      <c r="C76" s="2113"/>
      <c r="D76" s="2114"/>
      <c r="E76" s="2054" t="s">
        <v>133</v>
      </c>
      <c r="F76" s="2055"/>
      <c r="G76" s="2055"/>
      <c r="H76" s="2055"/>
      <c r="I76" s="2055"/>
      <c r="J76" s="2055"/>
      <c r="K76" s="2055"/>
      <c r="L76" s="2056"/>
      <c r="M76" s="2060"/>
      <c r="N76" s="2061"/>
      <c r="O76" s="2061"/>
      <c r="P76" s="2061"/>
      <c r="Q76" s="2061"/>
      <c r="R76" s="2061"/>
      <c r="S76" s="2061"/>
      <c r="T76" s="2061"/>
      <c r="U76" s="2062"/>
      <c r="V76" s="2234"/>
      <c r="W76" s="2235"/>
      <c r="X76" s="2235"/>
      <c r="Y76" s="2235"/>
      <c r="Z76" s="2235"/>
      <c r="AA76" s="2235"/>
      <c r="AB76" s="2235"/>
      <c r="AC76" s="2235"/>
      <c r="AD76" s="2235"/>
      <c r="AE76" s="2235"/>
      <c r="AF76" s="2236"/>
      <c r="AG76" s="2234"/>
      <c r="AH76" s="2235"/>
      <c r="AI76" s="2235"/>
      <c r="AJ76" s="2235"/>
      <c r="AK76" s="2235"/>
      <c r="AL76" s="2235"/>
      <c r="AM76" s="2235"/>
      <c r="AN76" s="2235"/>
      <c r="AO76" s="2235"/>
      <c r="AP76" s="2235"/>
      <c r="AQ76" s="2235"/>
      <c r="AR76" s="2235"/>
      <c r="AS76" s="2235"/>
      <c r="AT76" s="2235"/>
      <c r="AU76" s="2235"/>
      <c r="AV76" s="2235"/>
      <c r="AW76" s="2235"/>
      <c r="AX76" s="2235"/>
      <c r="AY76" s="2235"/>
      <c r="AZ76" s="2235"/>
      <c r="BA76" s="2235"/>
      <c r="BB76" s="2235"/>
      <c r="BC76" s="2235"/>
      <c r="BD76" s="2235"/>
      <c r="BE76" s="2235"/>
      <c r="BF76" s="2235"/>
      <c r="BG76" s="2235"/>
      <c r="BH76" s="2235"/>
      <c r="BI76" s="2236"/>
      <c r="BJ76" s="2072" t="s">
        <v>114</v>
      </c>
      <c r="BK76" s="2073"/>
      <c r="BL76" s="2073"/>
      <c r="BM76" s="2074"/>
      <c r="BN76" s="2072" t="s">
        <v>87</v>
      </c>
      <c r="BO76" s="2073"/>
      <c r="BP76" s="2073"/>
      <c r="BQ76" s="2074"/>
      <c r="BR76" s="2046"/>
      <c r="BS76" s="2047"/>
      <c r="BT76" s="2047"/>
      <c r="BU76" s="2047"/>
      <c r="BV76" s="2047"/>
      <c r="BW76" s="2047"/>
      <c r="BX76" s="2047"/>
      <c r="BY76" s="2047"/>
      <c r="BZ76" s="2047"/>
      <c r="CA76" s="2047"/>
      <c r="CB76" s="2047"/>
      <c r="CC76" s="2047"/>
      <c r="CD76" s="2047"/>
      <c r="CE76" s="2047"/>
      <c r="CF76" s="2048"/>
    </row>
    <row r="77" spans="1:84" ht="9.9499999999999993" customHeight="1" thickBot="1">
      <c r="A77" s="2206"/>
      <c r="B77" s="2207"/>
      <c r="C77" s="2115"/>
      <c r="D77" s="2116"/>
      <c r="E77" s="2057"/>
      <c r="F77" s="2058"/>
      <c r="G77" s="2058"/>
      <c r="H77" s="2058"/>
      <c r="I77" s="2058"/>
      <c r="J77" s="2058"/>
      <c r="K77" s="2058"/>
      <c r="L77" s="2059"/>
      <c r="M77" s="2063"/>
      <c r="N77" s="2064"/>
      <c r="O77" s="2064"/>
      <c r="P77" s="2064"/>
      <c r="Q77" s="2064"/>
      <c r="R77" s="2064"/>
      <c r="S77" s="2064"/>
      <c r="T77" s="2064"/>
      <c r="U77" s="2065"/>
      <c r="V77" s="2237"/>
      <c r="W77" s="2238"/>
      <c r="X77" s="2238"/>
      <c r="Y77" s="2238"/>
      <c r="Z77" s="2238"/>
      <c r="AA77" s="2238"/>
      <c r="AB77" s="2238"/>
      <c r="AC77" s="2238"/>
      <c r="AD77" s="2238"/>
      <c r="AE77" s="2238"/>
      <c r="AF77" s="2239"/>
      <c r="AG77" s="2237"/>
      <c r="AH77" s="2238"/>
      <c r="AI77" s="2238"/>
      <c r="AJ77" s="2238"/>
      <c r="AK77" s="2238"/>
      <c r="AL77" s="2238"/>
      <c r="AM77" s="2238"/>
      <c r="AN77" s="2238"/>
      <c r="AO77" s="2238"/>
      <c r="AP77" s="2238"/>
      <c r="AQ77" s="2238"/>
      <c r="AR77" s="2238"/>
      <c r="AS77" s="2238"/>
      <c r="AT77" s="2238"/>
      <c r="AU77" s="2238"/>
      <c r="AV77" s="2238"/>
      <c r="AW77" s="2238"/>
      <c r="AX77" s="2238"/>
      <c r="AY77" s="2238"/>
      <c r="AZ77" s="2238"/>
      <c r="BA77" s="2238"/>
      <c r="BB77" s="2238"/>
      <c r="BC77" s="2238"/>
      <c r="BD77" s="2238"/>
      <c r="BE77" s="2238"/>
      <c r="BF77" s="2238"/>
      <c r="BG77" s="2238"/>
      <c r="BH77" s="2238"/>
      <c r="BI77" s="2239"/>
      <c r="BJ77" s="2075"/>
      <c r="BK77" s="2076"/>
      <c r="BL77" s="2076"/>
      <c r="BM77" s="2077"/>
      <c r="BN77" s="2075"/>
      <c r="BO77" s="2076"/>
      <c r="BP77" s="2076"/>
      <c r="BQ77" s="2077"/>
      <c r="BR77" s="2049"/>
      <c r="BS77" s="2050"/>
      <c r="BT77" s="2050"/>
      <c r="BU77" s="2050"/>
      <c r="BV77" s="2050"/>
      <c r="BW77" s="2050"/>
      <c r="BX77" s="2050"/>
      <c r="BY77" s="2050"/>
      <c r="BZ77" s="2050"/>
      <c r="CA77" s="2050"/>
      <c r="CB77" s="2050"/>
      <c r="CC77" s="2050"/>
      <c r="CD77" s="2050"/>
      <c r="CE77" s="2050"/>
      <c r="CF77" s="2051"/>
    </row>
    <row r="78" spans="1:84" ht="6.95" customHeight="1" thickBot="1">
      <c r="BG78" s="1478"/>
      <c r="BH78" s="1478"/>
      <c r="BI78" s="1478"/>
      <c r="BJ78" s="1478"/>
      <c r="BK78" s="1478"/>
      <c r="BL78" s="1478"/>
    </row>
    <row r="79" spans="1:84" ht="6.95" customHeight="1">
      <c r="A79" s="2226" t="s">
        <v>102</v>
      </c>
      <c r="B79" s="2227"/>
      <c r="C79" s="2227"/>
      <c r="D79" s="2227"/>
      <c r="E79" s="2227"/>
      <c r="F79" s="1139"/>
      <c r="G79" s="2230" t="s">
        <v>103</v>
      </c>
      <c r="H79" s="2230"/>
      <c r="I79" s="2230"/>
      <c r="J79" s="2230"/>
      <c r="K79" s="2230"/>
      <c r="L79" s="2230"/>
      <c r="M79" s="2230"/>
      <c r="N79" s="2230"/>
      <c r="O79" s="2230"/>
      <c r="P79" s="2230"/>
      <c r="Q79" s="2230"/>
      <c r="R79" s="2230"/>
      <c r="S79" s="2230"/>
      <c r="T79" s="2230"/>
      <c r="U79" s="2230"/>
      <c r="V79" s="2230"/>
      <c r="W79" s="1140"/>
      <c r="X79" s="2230" t="s">
        <v>104</v>
      </c>
      <c r="Y79" s="2230"/>
      <c r="Z79" s="2230"/>
      <c r="AA79" s="2230"/>
      <c r="AB79" s="2230"/>
      <c r="AC79" s="2230"/>
      <c r="AD79" s="2230"/>
      <c r="AE79" s="2230"/>
      <c r="AF79" s="2230"/>
      <c r="AG79" s="2230"/>
      <c r="AH79" s="2230"/>
      <c r="AI79" s="2230"/>
      <c r="AJ79" s="2230"/>
      <c r="AK79" s="2230"/>
      <c r="AL79" s="2230"/>
      <c r="AM79" s="2230"/>
      <c r="AN79" s="2230"/>
      <c r="AO79" s="2230"/>
      <c r="AP79" s="2230"/>
      <c r="AQ79" s="2230"/>
      <c r="AR79" s="2230"/>
      <c r="AS79" s="2230"/>
      <c r="AT79" s="2230"/>
      <c r="AU79" s="2230"/>
      <c r="AV79" s="2230"/>
      <c r="AW79" s="2230"/>
      <c r="AX79" s="2230"/>
      <c r="AY79" s="2230"/>
      <c r="AZ79" s="2230"/>
      <c r="BA79" s="2230"/>
      <c r="BB79" s="2230"/>
      <c r="BC79" s="2230"/>
      <c r="BD79" s="2230"/>
      <c r="BE79" s="2230"/>
      <c r="BF79" s="2230"/>
      <c r="BG79" s="2230"/>
      <c r="BH79" s="2230"/>
      <c r="BI79" s="2230"/>
      <c r="BJ79" s="2230"/>
      <c r="BK79" s="2230"/>
      <c r="BL79" s="2230"/>
      <c r="BM79" s="1140" t="s">
        <v>105</v>
      </c>
      <c r="BN79" s="1140"/>
      <c r="BO79" s="2230" t="s">
        <v>106</v>
      </c>
      <c r="BP79" s="2230"/>
      <c r="BQ79" s="2230"/>
      <c r="BR79" s="2230"/>
      <c r="BS79" s="2230"/>
      <c r="BT79" s="2230"/>
      <c r="BU79" s="2230"/>
      <c r="BV79" s="2230"/>
      <c r="BW79" s="2230"/>
      <c r="BX79" s="2230"/>
      <c r="BY79" s="2230"/>
      <c r="BZ79" s="2230"/>
      <c r="CA79" s="2230"/>
      <c r="CB79" s="2230"/>
      <c r="CC79" s="2230"/>
      <c r="CD79" s="2230"/>
      <c r="CE79" s="2230"/>
      <c r="CF79" s="2231"/>
    </row>
    <row r="80" spans="1:84" ht="6.95" customHeight="1">
      <c r="A80" s="2228"/>
      <c r="B80" s="2229"/>
      <c r="C80" s="2229"/>
      <c r="D80" s="2229"/>
      <c r="E80" s="2229"/>
      <c r="F80" s="1141"/>
      <c r="G80" s="2200"/>
      <c r="H80" s="2200"/>
      <c r="I80" s="2200"/>
      <c r="J80" s="2200"/>
      <c r="K80" s="2200"/>
      <c r="L80" s="2200"/>
      <c r="M80" s="2200"/>
      <c r="N80" s="2200"/>
      <c r="O80" s="2200"/>
      <c r="P80" s="2200"/>
      <c r="Q80" s="2200"/>
      <c r="R80" s="2200"/>
      <c r="S80" s="2200"/>
      <c r="T80" s="2200"/>
      <c r="U80" s="2200"/>
      <c r="V80" s="2200"/>
      <c r="W80" s="1142"/>
      <c r="X80" s="2200"/>
      <c r="Y80" s="2200"/>
      <c r="Z80" s="2200"/>
      <c r="AA80" s="2200"/>
      <c r="AB80" s="2200"/>
      <c r="AC80" s="2200"/>
      <c r="AD80" s="2200"/>
      <c r="AE80" s="2200"/>
      <c r="AF80" s="2200"/>
      <c r="AG80" s="2200"/>
      <c r="AH80" s="2200"/>
      <c r="AI80" s="2200"/>
      <c r="AJ80" s="2200"/>
      <c r="AK80" s="2200"/>
      <c r="AL80" s="2200"/>
      <c r="AM80" s="2200"/>
      <c r="AN80" s="2200"/>
      <c r="AO80" s="2200"/>
      <c r="AP80" s="2200"/>
      <c r="AQ80" s="2200"/>
      <c r="AR80" s="2200"/>
      <c r="AS80" s="2200"/>
      <c r="AT80" s="2200"/>
      <c r="AU80" s="2200"/>
      <c r="AV80" s="2200"/>
      <c r="AW80" s="2200"/>
      <c r="AX80" s="2200"/>
      <c r="AY80" s="2200"/>
      <c r="AZ80" s="2200"/>
      <c r="BA80" s="2200"/>
      <c r="BB80" s="2200"/>
      <c r="BC80" s="2200"/>
      <c r="BD80" s="2200"/>
      <c r="BE80" s="2200"/>
      <c r="BF80" s="2200"/>
      <c r="BG80" s="2200"/>
      <c r="BH80" s="2200"/>
      <c r="BI80" s="2200"/>
      <c r="BJ80" s="2200"/>
      <c r="BK80" s="2200"/>
      <c r="BL80" s="2200"/>
      <c r="BM80" s="1142"/>
      <c r="BN80" s="1142"/>
      <c r="BO80" s="2200"/>
      <c r="BP80" s="2200"/>
      <c r="BQ80" s="2200"/>
      <c r="BR80" s="2200"/>
      <c r="BS80" s="2200"/>
      <c r="BT80" s="2200"/>
      <c r="BU80" s="2200"/>
      <c r="BV80" s="2200"/>
      <c r="BW80" s="2200"/>
      <c r="BX80" s="2200"/>
      <c r="BY80" s="2200"/>
      <c r="BZ80" s="2200"/>
      <c r="CA80" s="2200"/>
      <c r="CB80" s="2200"/>
      <c r="CC80" s="2200"/>
      <c r="CD80" s="2200"/>
      <c r="CE80" s="2200"/>
      <c r="CF80" s="2232"/>
    </row>
    <row r="81" spans="1:84" ht="6.95" customHeight="1">
      <c r="A81" s="2228"/>
      <c r="B81" s="2229"/>
      <c r="C81" s="2229"/>
      <c r="D81" s="2229"/>
      <c r="E81" s="2229"/>
      <c r="F81" s="1141"/>
      <c r="G81" s="2233" t="s">
        <v>107</v>
      </c>
      <c r="H81" s="2233"/>
      <c r="I81" s="2233"/>
      <c r="J81" s="2233"/>
      <c r="K81" s="2233"/>
      <c r="L81" s="2233"/>
      <c r="M81" s="2233"/>
      <c r="N81" s="2233"/>
      <c r="O81" s="2233"/>
      <c r="P81" s="2233"/>
      <c r="Q81" s="2233"/>
      <c r="R81" s="2233"/>
      <c r="S81" s="2233"/>
      <c r="T81" s="2233"/>
      <c r="U81" s="2233"/>
      <c r="V81" s="2233"/>
      <c r="W81" s="1143"/>
      <c r="X81" s="2200" t="s">
        <v>108</v>
      </c>
      <c r="Y81" s="2200"/>
      <c r="Z81" s="2200"/>
      <c r="AA81" s="2200"/>
      <c r="AB81" s="2200"/>
      <c r="AC81" s="2200"/>
      <c r="AD81" s="2200"/>
      <c r="AE81" s="2200"/>
      <c r="AF81" s="2200"/>
      <c r="AG81" s="2200"/>
      <c r="AH81" s="2200"/>
      <c r="AI81" s="2200"/>
      <c r="AJ81" s="2200"/>
      <c r="AK81" s="2200"/>
      <c r="AL81" s="2200"/>
      <c r="AM81" s="2200"/>
      <c r="AN81" s="2200"/>
      <c r="AO81" s="2200"/>
      <c r="AP81" s="2200"/>
      <c r="AQ81" s="2200" t="s">
        <v>109</v>
      </c>
      <c r="AR81" s="2200"/>
      <c r="AS81" s="2200"/>
      <c r="AT81" s="2200"/>
      <c r="AU81" s="2200"/>
      <c r="AV81" s="2200"/>
      <c r="AW81" s="2200"/>
      <c r="AX81" s="2200"/>
      <c r="AY81" s="2200"/>
      <c r="AZ81" s="2200"/>
      <c r="BA81" s="2200"/>
      <c r="BB81" s="2200"/>
      <c r="BC81" s="2200"/>
      <c r="BD81" s="2200"/>
      <c r="BE81" s="2200"/>
      <c r="BF81" s="2200"/>
      <c r="BG81" s="2200"/>
      <c r="BH81" s="2200"/>
      <c r="BI81" s="2200"/>
      <c r="BJ81" s="2200"/>
      <c r="BK81" s="2200"/>
      <c r="BL81" s="2200"/>
      <c r="BM81" s="1142"/>
      <c r="BN81" s="1142"/>
      <c r="BO81" s="2200" t="s">
        <v>110</v>
      </c>
      <c r="BP81" s="2200"/>
      <c r="BQ81" s="2200"/>
      <c r="BR81" s="2200"/>
      <c r="BS81" s="2200"/>
      <c r="BT81" s="2200"/>
      <c r="BU81" s="2200"/>
      <c r="BV81" s="2200"/>
      <c r="BW81" s="2200"/>
      <c r="BX81" s="2200"/>
      <c r="BY81" s="2200"/>
      <c r="BZ81" s="2200"/>
      <c r="CA81" s="2200"/>
      <c r="CB81" s="2200"/>
      <c r="CC81" s="2200"/>
      <c r="CD81" s="2200"/>
      <c r="CE81" s="2200"/>
      <c r="CF81" s="2232"/>
    </row>
    <row r="82" spans="1:84" ht="6.95" customHeight="1">
      <c r="A82" s="2228"/>
      <c r="B82" s="2229"/>
      <c r="C82" s="2229"/>
      <c r="D82" s="2229"/>
      <c r="E82" s="2229"/>
      <c r="F82" s="1141"/>
      <c r="G82" s="2233"/>
      <c r="H82" s="2233"/>
      <c r="I82" s="2233"/>
      <c r="J82" s="2233"/>
      <c r="K82" s="2233"/>
      <c r="L82" s="2233"/>
      <c r="M82" s="2233"/>
      <c r="N82" s="2233"/>
      <c r="O82" s="2233"/>
      <c r="P82" s="2233"/>
      <c r="Q82" s="2233"/>
      <c r="R82" s="2233"/>
      <c r="S82" s="2233"/>
      <c r="T82" s="2233"/>
      <c r="U82" s="2233"/>
      <c r="V82" s="2233"/>
      <c r="W82" s="1143"/>
      <c r="X82" s="2200"/>
      <c r="Y82" s="2200"/>
      <c r="Z82" s="2200"/>
      <c r="AA82" s="2200"/>
      <c r="AB82" s="2200"/>
      <c r="AC82" s="2200"/>
      <c r="AD82" s="2200"/>
      <c r="AE82" s="2200"/>
      <c r="AF82" s="2200"/>
      <c r="AG82" s="2200"/>
      <c r="AH82" s="2200"/>
      <c r="AI82" s="2200"/>
      <c r="AJ82" s="2200"/>
      <c r="AK82" s="2200"/>
      <c r="AL82" s="2200"/>
      <c r="AM82" s="2200"/>
      <c r="AN82" s="2200"/>
      <c r="AO82" s="2200"/>
      <c r="AP82" s="2200"/>
      <c r="AQ82" s="2200"/>
      <c r="AR82" s="2200"/>
      <c r="AS82" s="2200"/>
      <c r="AT82" s="2200"/>
      <c r="AU82" s="2200"/>
      <c r="AV82" s="2200"/>
      <c r="AW82" s="2200"/>
      <c r="AX82" s="2200"/>
      <c r="AY82" s="2200"/>
      <c r="AZ82" s="2200"/>
      <c r="BA82" s="2200"/>
      <c r="BB82" s="2200"/>
      <c r="BC82" s="2200"/>
      <c r="BD82" s="2200"/>
      <c r="BE82" s="2200"/>
      <c r="BF82" s="2200"/>
      <c r="BG82" s="2200"/>
      <c r="BH82" s="2200"/>
      <c r="BI82" s="2200"/>
      <c r="BJ82" s="2200"/>
      <c r="BK82" s="2200"/>
      <c r="BL82" s="2200"/>
      <c r="BM82" s="1142"/>
      <c r="BN82" s="1142"/>
      <c r="BO82" s="2200"/>
      <c r="BP82" s="2200"/>
      <c r="BQ82" s="2200"/>
      <c r="BR82" s="2200"/>
      <c r="BS82" s="2200"/>
      <c r="BT82" s="2200"/>
      <c r="BU82" s="2200"/>
      <c r="BV82" s="2200"/>
      <c r="BW82" s="2200"/>
      <c r="BX82" s="2200"/>
      <c r="BY82" s="2200"/>
      <c r="BZ82" s="2200"/>
      <c r="CA82" s="2200"/>
      <c r="CB82" s="2200"/>
      <c r="CC82" s="2200"/>
      <c r="CD82" s="2200"/>
      <c r="CE82" s="2200"/>
      <c r="CF82" s="2232"/>
    </row>
    <row r="83" spans="1:84" ht="6.95" customHeight="1">
      <c r="A83" s="1471"/>
      <c r="B83" s="1472"/>
      <c r="C83" s="1472"/>
      <c r="D83" s="1472"/>
      <c r="E83" s="1472"/>
      <c r="F83" s="1141"/>
      <c r="G83" s="2200" t="s">
        <v>1387</v>
      </c>
      <c r="H83" s="2200"/>
      <c r="I83" s="2200"/>
      <c r="J83" s="2200"/>
      <c r="K83" s="2200"/>
      <c r="L83" s="2200"/>
      <c r="M83" s="2200"/>
      <c r="N83" s="2200"/>
      <c r="O83" s="2200"/>
      <c r="P83" s="2200"/>
      <c r="Q83" s="2200"/>
      <c r="R83" s="2200"/>
      <c r="S83" s="2200"/>
      <c r="T83" s="2200"/>
      <c r="U83" s="2200"/>
      <c r="V83" s="2200"/>
      <c r="W83" s="2200"/>
      <c r="X83" s="2200"/>
      <c r="Y83" s="2200"/>
      <c r="Z83" s="2200"/>
      <c r="AA83" s="2200"/>
      <c r="AB83" s="2200"/>
      <c r="AC83" s="2200"/>
      <c r="AD83" s="2200"/>
      <c r="AE83" s="2200"/>
      <c r="AF83" s="2200"/>
      <c r="AG83" s="2200"/>
      <c r="AH83" s="2200"/>
      <c r="AI83" s="2200"/>
      <c r="AJ83" s="2200"/>
      <c r="AK83" s="2200"/>
      <c r="AL83" s="2200"/>
      <c r="AM83" s="1473"/>
      <c r="AN83" s="1473"/>
      <c r="AO83" s="1473"/>
      <c r="AP83" s="2200" t="s">
        <v>1388</v>
      </c>
      <c r="AQ83" s="2200"/>
      <c r="AR83" s="2200"/>
      <c r="AS83" s="2200"/>
      <c r="AT83" s="2200"/>
      <c r="AU83" s="2200"/>
      <c r="AV83" s="2200"/>
      <c r="AW83" s="2200"/>
      <c r="AX83" s="2200"/>
      <c r="AY83" s="2200"/>
      <c r="AZ83" s="2200"/>
      <c r="BA83" s="2200"/>
      <c r="BB83" s="2200"/>
      <c r="BC83" s="2200"/>
      <c r="BD83" s="2200"/>
      <c r="BE83" s="2200"/>
      <c r="BF83" s="2200"/>
      <c r="BG83" s="2200"/>
      <c r="BH83" s="2200"/>
      <c r="BI83" s="2200"/>
      <c r="BJ83" s="2200"/>
      <c r="BK83" s="2200"/>
      <c r="BL83" s="2200"/>
      <c r="BM83" s="2200"/>
      <c r="BN83" s="2200"/>
      <c r="BO83" s="2200"/>
      <c r="BP83" s="2200"/>
      <c r="BQ83" s="2200"/>
      <c r="BR83" s="2200"/>
      <c r="BS83" s="2200"/>
      <c r="BT83" s="2200"/>
      <c r="BU83" s="2200"/>
      <c r="BV83" s="2200"/>
      <c r="BW83" s="1473"/>
      <c r="BX83" s="1473"/>
      <c r="BY83" s="1473"/>
      <c r="BZ83" s="1473"/>
      <c r="CA83" s="1473"/>
      <c r="CB83" s="1473"/>
      <c r="CC83" s="1473"/>
      <c r="CD83" s="1473"/>
      <c r="CE83" s="1473"/>
      <c r="CF83" s="1474"/>
    </row>
    <row r="84" spans="1:84" ht="6.95" customHeight="1" thickBot="1">
      <c r="A84" s="1144"/>
      <c r="B84" s="1145"/>
      <c r="C84" s="1145"/>
      <c r="D84" s="1145"/>
      <c r="E84" s="1145"/>
      <c r="F84" s="1146"/>
      <c r="G84" s="2201"/>
      <c r="H84" s="2201"/>
      <c r="I84" s="2201"/>
      <c r="J84" s="2201"/>
      <c r="K84" s="2201"/>
      <c r="L84" s="2201"/>
      <c r="M84" s="2201"/>
      <c r="N84" s="2201"/>
      <c r="O84" s="2201"/>
      <c r="P84" s="2201"/>
      <c r="Q84" s="2201"/>
      <c r="R84" s="2201"/>
      <c r="S84" s="2201"/>
      <c r="T84" s="2201"/>
      <c r="U84" s="2201"/>
      <c r="V84" s="2201"/>
      <c r="W84" s="2201"/>
      <c r="X84" s="2201"/>
      <c r="Y84" s="2201"/>
      <c r="Z84" s="2201"/>
      <c r="AA84" s="2201"/>
      <c r="AB84" s="2201"/>
      <c r="AC84" s="2201"/>
      <c r="AD84" s="2201"/>
      <c r="AE84" s="2201"/>
      <c r="AF84" s="2201"/>
      <c r="AG84" s="2201"/>
      <c r="AH84" s="2201"/>
      <c r="AI84" s="2201"/>
      <c r="AJ84" s="2201"/>
      <c r="AK84" s="2201"/>
      <c r="AL84" s="2201"/>
      <c r="AM84" s="1475"/>
      <c r="AN84" s="1475"/>
      <c r="AO84" s="1475"/>
      <c r="AP84" s="2201"/>
      <c r="AQ84" s="2201"/>
      <c r="AR84" s="2201"/>
      <c r="AS84" s="2201"/>
      <c r="AT84" s="2201"/>
      <c r="AU84" s="2201"/>
      <c r="AV84" s="2201"/>
      <c r="AW84" s="2201"/>
      <c r="AX84" s="2201"/>
      <c r="AY84" s="2201"/>
      <c r="AZ84" s="2201"/>
      <c r="BA84" s="2201"/>
      <c r="BB84" s="2201"/>
      <c r="BC84" s="2201"/>
      <c r="BD84" s="2201"/>
      <c r="BE84" s="2201"/>
      <c r="BF84" s="2201"/>
      <c r="BG84" s="2201"/>
      <c r="BH84" s="2201"/>
      <c r="BI84" s="2201"/>
      <c r="BJ84" s="2201"/>
      <c r="BK84" s="2201"/>
      <c r="BL84" s="2201"/>
      <c r="BM84" s="2201"/>
      <c r="BN84" s="2201"/>
      <c r="BO84" s="2201"/>
      <c r="BP84" s="2201"/>
      <c r="BQ84" s="2201"/>
      <c r="BR84" s="2201"/>
      <c r="BS84" s="2201"/>
      <c r="BT84" s="2201"/>
      <c r="BU84" s="2201"/>
      <c r="BV84" s="2201"/>
      <c r="BW84" s="1475"/>
      <c r="BX84" s="1475"/>
      <c r="BY84" s="1475"/>
      <c r="BZ84" s="1475"/>
      <c r="CA84" s="1475"/>
      <c r="CB84" s="1475"/>
      <c r="CC84" s="1475"/>
      <c r="CD84" s="1475"/>
      <c r="CE84" s="1475"/>
      <c r="CF84" s="1147"/>
    </row>
    <row r="85" spans="1:84" ht="13.5" customHeight="1">
      <c r="A85" s="2202">
        <v>3</v>
      </c>
      <c r="B85" s="2203"/>
      <c r="C85" s="2111" t="s">
        <v>111</v>
      </c>
      <c r="D85" s="2112"/>
      <c r="E85" s="2208" t="s">
        <v>112</v>
      </c>
      <c r="F85" s="2209"/>
      <c r="G85" s="2209"/>
      <c r="H85" s="2209"/>
      <c r="I85" s="2209"/>
      <c r="J85" s="2209"/>
      <c r="K85" s="2209"/>
      <c r="L85" s="2209"/>
      <c r="M85" s="2209"/>
      <c r="N85" s="2209"/>
      <c r="O85" s="2209"/>
      <c r="P85" s="2209"/>
      <c r="Q85" s="2209"/>
      <c r="R85" s="2210"/>
      <c r="S85" s="2214"/>
      <c r="T85" s="2215"/>
      <c r="U85" s="2215"/>
      <c r="V85" s="2215"/>
      <c r="W85" s="2215"/>
      <c r="X85" s="2215"/>
      <c r="Y85" s="2215"/>
      <c r="Z85" s="2215"/>
      <c r="AA85" s="2215"/>
      <c r="AB85" s="2215"/>
      <c r="AC85" s="2215"/>
      <c r="AD85" s="2215"/>
      <c r="AE85" s="2215"/>
      <c r="AF85" s="2215"/>
      <c r="AG85" s="2215"/>
      <c r="AH85" s="2215"/>
      <c r="AI85" s="2215"/>
      <c r="AJ85" s="2215"/>
      <c r="AK85" s="2215"/>
      <c r="AL85" s="2215"/>
      <c r="AM85" s="2215"/>
      <c r="AN85" s="2215"/>
      <c r="AO85" s="2215"/>
      <c r="AP85" s="2215"/>
      <c r="AQ85" s="2215"/>
      <c r="AR85" s="2215"/>
      <c r="AS85" s="2215"/>
      <c r="AT85" s="2215"/>
      <c r="AU85" s="2215"/>
      <c r="AV85" s="2215"/>
      <c r="AW85" s="2215"/>
      <c r="AX85" s="2216"/>
      <c r="AY85" s="2111" t="s">
        <v>113</v>
      </c>
      <c r="AZ85" s="2112"/>
      <c r="BA85" s="2218" t="s">
        <v>1451</v>
      </c>
      <c r="BB85" s="2219"/>
      <c r="BC85" s="2219"/>
      <c r="BD85" s="2219"/>
      <c r="BE85" s="2219"/>
      <c r="BF85" s="2219"/>
      <c r="BG85" s="2219"/>
      <c r="BH85" s="2219"/>
      <c r="BI85" s="2219"/>
      <c r="BJ85" s="2219"/>
      <c r="BK85" s="2219"/>
      <c r="BL85" s="2219"/>
      <c r="BM85" s="2220"/>
      <c r="BN85" s="2221" t="s">
        <v>114</v>
      </c>
      <c r="BO85" s="2222"/>
      <c r="BP85" s="2222"/>
      <c r="BQ85" s="2223"/>
      <c r="BR85" s="2111" t="s">
        <v>115</v>
      </c>
      <c r="BS85" s="2120"/>
      <c r="BT85" s="1421"/>
      <c r="BU85" s="1422"/>
      <c r="BV85" s="1423"/>
      <c r="BW85" s="2188" t="s">
        <v>116</v>
      </c>
      <c r="BX85" s="2189"/>
      <c r="BY85" s="2189"/>
      <c r="BZ85" s="2189"/>
      <c r="CA85" s="2189"/>
      <c r="CB85" s="2189"/>
      <c r="CC85" s="2189"/>
      <c r="CD85" s="2189"/>
      <c r="CE85" s="2189"/>
      <c r="CF85" s="2190"/>
    </row>
    <row r="86" spans="1:84" ht="12.75" customHeight="1">
      <c r="A86" s="2204"/>
      <c r="B86" s="2205"/>
      <c r="C86" s="2191"/>
      <c r="D86" s="2123"/>
      <c r="E86" s="2211"/>
      <c r="F86" s="2212"/>
      <c r="G86" s="2212"/>
      <c r="H86" s="2212"/>
      <c r="I86" s="2212"/>
      <c r="J86" s="2212"/>
      <c r="K86" s="2212"/>
      <c r="L86" s="2212"/>
      <c r="M86" s="2212"/>
      <c r="N86" s="2212"/>
      <c r="O86" s="2212"/>
      <c r="P86" s="2212"/>
      <c r="Q86" s="2212"/>
      <c r="R86" s="2213"/>
      <c r="S86" s="2090"/>
      <c r="T86" s="2091"/>
      <c r="U86" s="2091"/>
      <c r="V86" s="2091"/>
      <c r="W86" s="2091"/>
      <c r="X86" s="2091"/>
      <c r="Y86" s="2091"/>
      <c r="Z86" s="2091"/>
      <c r="AA86" s="2091"/>
      <c r="AB86" s="2091"/>
      <c r="AC86" s="2091"/>
      <c r="AD86" s="2091"/>
      <c r="AE86" s="2091"/>
      <c r="AF86" s="2091"/>
      <c r="AG86" s="2091"/>
      <c r="AH86" s="2091"/>
      <c r="AI86" s="2091"/>
      <c r="AJ86" s="2091"/>
      <c r="AK86" s="2091"/>
      <c r="AL86" s="2091"/>
      <c r="AM86" s="2091"/>
      <c r="AN86" s="2091"/>
      <c r="AO86" s="2091"/>
      <c r="AP86" s="2091"/>
      <c r="AQ86" s="2091"/>
      <c r="AR86" s="2091"/>
      <c r="AS86" s="2091"/>
      <c r="AT86" s="2091"/>
      <c r="AU86" s="2091"/>
      <c r="AV86" s="2091"/>
      <c r="AW86" s="2091"/>
      <c r="AX86" s="2217"/>
      <c r="AY86" s="2191"/>
      <c r="AZ86" s="2123"/>
      <c r="BA86" s="2180"/>
      <c r="BB86" s="2181"/>
      <c r="BC86" s="2181"/>
      <c r="BD86" s="2181"/>
      <c r="BE86" s="2181"/>
      <c r="BF86" s="2181"/>
      <c r="BG86" s="2181"/>
      <c r="BH86" s="2181"/>
      <c r="BI86" s="2181"/>
      <c r="BJ86" s="2181"/>
      <c r="BK86" s="2181"/>
      <c r="BL86" s="2181"/>
      <c r="BM86" s="2199"/>
      <c r="BN86" s="2185"/>
      <c r="BO86" s="2186"/>
      <c r="BP86" s="2186"/>
      <c r="BQ86" s="2187"/>
      <c r="BR86" s="2113"/>
      <c r="BS86" s="2224"/>
      <c r="BT86" s="1424"/>
      <c r="BU86" s="1425"/>
      <c r="BV86" s="1426"/>
      <c r="BW86" s="2131"/>
      <c r="BX86" s="2132"/>
      <c r="BY86" s="2132"/>
      <c r="BZ86" s="2132"/>
      <c r="CA86" s="2132"/>
      <c r="CB86" s="2132"/>
      <c r="CC86" s="2132"/>
      <c r="CD86" s="2132"/>
      <c r="CE86" s="2132"/>
      <c r="CF86" s="2133"/>
    </row>
    <row r="87" spans="1:84" ht="9.9499999999999993" customHeight="1">
      <c r="A87" s="2204"/>
      <c r="B87" s="2205"/>
      <c r="C87" s="2164" t="s">
        <v>117</v>
      </c>
      <c r="D87" s="2165"/>
      <c r="E87" s="2192" t="s">
        <v>118</v>
      </c>
      <c r="F87" s="2193"/>
      <c r="G87" s="2193"/>
      <c r="H87" s="2193"/>
      <c r="I87" s="2193"/>
      <c r="J87" s="2193"/>
      <c r="K87" s="2193"/>
      <c r="L87" s="2193"/>
      <c r="M87" s="2193"/>
      <c r="N87" s="2193"/>
      <c r="O87" s="2193"/>
      <c r="P87" s="2193"/>
      <c r="Q87" s="2193"/>
      <c r="R87" s="2194"/>
      <c r="S87" s="2046"/>
      <c r="T87" s="2047"/>
      <c r="U87" s="2047"/>
      <c r="V87" s="2047"/>
      <c r="W87" s="2047"/>
      <c r="X87" s="2047"/>
      <c r="Y87" s="2047"/>
      <c r="Z87" s="2047"/>
      <c r="AA87" s="2047"/>
      <c r="AB87" s="2047"/>
      <c r="AC87" s="2047"/>
      <c r="AD87" s="2047"/>
      <c r="AE87" s="2047"/>
      <c r="AF87" s="2047"/>
      <c r="AG87" s="2047"/>
      <c r="AH87" s="2047"/>
      <c r="AI87" s="2047"/>
      <c r="AJ87" s="2047"/>
      <c r="AK87" s="2047"/>
      <c r="AL87" s="2047"/>
      <c r="AM87" s="2047"/>
      <c r="AN87" s="2047"/>
      <c r="AO87" s="2047"/>
      <c r="AP87" s="2047"/>
      <c r="AQ87" s="2047"/>
      <c r="AR87" s="2047"/>
      <c r="AS87" s="2047"/>
      <c r="AT87" s="2047"/>
      <c r="AU87" s="2047"/>
      <c r="AV87" s="2047"/>
      <c r="AW87" s="2047"/>
      <c r="AX87" s="2048"/>
      <c r="AY87" s="2164" t="s">
        <v>119</v>
      </c>
      <c r="AZ87" s="2165"/>
      <c r="BA87" s="2178" t="s">
        <v>1452</v>
      </c>
      <c r="BB87" s="2179"/>
      <c r="BC87" s="2179"/>
      <c r="BD87" s="2179"/>
      <c r="BE87" s="2179"/>
      <c r="BF87" s="2179"/>
      <c r="BG87" s="2179"/>
      <c r="BH87" s="2179"/>
      <c r="BI87" s="2179"/>
      <c r="BJ87" s="2179"/>
      <c r="BK87" s="2179"/>
      <c r="BL87" s="2179"/>
      <c r="BM87" s="2198"/>
      <c r="BN87" s="2182" t="s">
        <v>114</v>
      </c>
      <c r="BO87" s="2183"/>
      <c r="BP87" s="2183"/>
      <c r="BQ87" s="2184"/>
      <c r="BR87" s="2113"/>
      <c r="BS87" s="2224"/>
      <c r="BT87" s="1427"/>
      <c r="BU87" s="1428"/>
      <c r="BV87" s="1429"/>
      <c r="BW87" s="2158" t="s">
        <v>120</v>
      </c>
      <c r="BX87" s="2159"/>
      <c r="BY87" s="2159"/>
      <c r="BZ87" s="2159"/>
      <c r="CA87" s="2159"/>
      <c r="CB87" s="2159"/>
      <c r="CC87" s="2159"/>
      <c r="CD87" s="2159"/>
      <c r="CE87" s="2159"/>
      <c r="CF87" s="2160"/>
    </row>
    <row r="88" spans="1:84" ht="9.9499999999999993" customHeight="1">
      <c r="A88" s="2204"/>
      <c r="B88" s="2205"/>
      <c r="C88" s="2191"/>
      <c r="D88" s="2123"/>
      <c r="E88" s="2195"/>
      <c r="F88" s="2196"/>
      <c r="G88" s="2196"/>
      <c r="H88" s="2196"/>
      <c r="I88" s="2196"/>
      <c r="J88" s="2196"/>
      <c r="K88" s="2196"/>
      <c r="L88" s="2196"/>
      <c r="M88" s="2196"/>
      <c r="N88" s="2196"/>
      <c r="O88" s="2196"/>
      <c r="P88" s="2196"/>
      <c r="Q88" s="2196"/>
      <c r="R88" s="2197"/>
      <c r="S88" s="2081"/>
      <c r="T88" s="2082"/>
      <c r="U88" s="2082"/>
      <c r="V88" s="2082"/>
      <c r="W88" s="2082"/>
      <c r="X88" s="2082"/>
      <c r="Y88" s="2082"/>
      <c r="Z88" s="2082"/>
      <c r="AA88" s="2082"/>
      <c r="AB88" s="2082"/>
      <c r="AC88" s="2082"/>
      <c r="AD88" s="2082"/>
      <c r="AE88" s="2082"/>
      <c r="AF88" s="2082"/>
      <c r="AG88" s="2082"/>
      <c r="AH88" s="2082"/>
      <c r="AI88" s="2082"/>
      <c r="AJ88" s="2082"/>
      <c r="AK88" s="2082"/>
      <c r="AL88" s="2082"/>
      <c r="AM88" s="2082"/>
      <c r="AN88" s="2082"/>
      <c r="AO88" s="2082"/>
      <c r="AP88" s="2082"/>
      <c r="AQ88" s="2082"/>
      <c r="AR88" s="2082"/>
      <c r="AS88" s="2082"/>
      <c r="AT88" s="2082"/>
      <c r="AU88" s="2082"/>
      <c r="AV88" s="2082"/>
      <c r="AW88" s="2082"/>
      <c r="AX88" s="2083"/>
      <c r="AY88" s="2191"/>
      <c r="AZ88" s="2123"/>
      <c r="BA88" s="2180"/>
      <c r="BB88" s="2181"/>
      <c r="BC88" s="2181"/>
      <c r="BD88" s="2181"/>
      <c r="BE88" s="2181"/>
      <c r="BF88" s="2181"/>
      <c r="BG88" s="2181"/>
      <c r="BH88" s="2181"/>
      <c r="BI88" s="2181"/>
      <c r="BJ88" s="2181"/>
      <c r="BK88" s="2181"/>
      <c r="BL88" s="2181"/>
      <c r="BM88" s="2199"/>
      <c r="BN88" s="2185"/>
      <c r="BO88" s="2186"/>
      <c r="BP88" s="2186"/>
      <c r="BQ88" s="2187"/>
      <c r="BR88" s="2113"/>
      <c r="BS88" s="2224"/>
      <c r="BT88" s="1424"/>
      <c r="BU88" s="1425"/>
      <c r="BV88" s="1426"/>
      <c r="BW88" s="2131"/>
      <c r="BX88" s="2132"/>
      <c r="BY88" s="2132"/>
      <c r="BZ88" s="2132"/>
      <c r="CA88" s="2132"/>
      <c r="CB88" s="2132"/>
      <c r="CC88" s="2132"/>
      <c r="CD88" s="2132"/>
      <c r="CE88" s="2132"/>
      <c r="CF88" s="2133"/>
    </row>
    <row r="89" spans="1:84" ht="9.9499999999999993" customHeight="1">
      <c r="A89" s="2204"/>
      <c r="B89" s="2205"/>
      <c r="C89" s="2164" t="s">
        <v>121</v>
      </c>
      <c r="D89" s="2165"/>
      <c r="E89" s="2166" t="s">
        <v>1445</v>
      </c>
      <c r="F89" s="2167"/>
      <c r="G89" s="2167"/>
      <c r="H89" s="2167"/>
      <c r="I89" s="2167"/>
      <c r="J89" s="2167"/>
      <c r="K89" s="2167"/>
      <c r="L89" s="2167"/>
      <c r="M89" s="2167"/>
      <c r="N89" s="2167"/>
      <c r="O89" s="2167"/>
      <c r="P89" s="2167"/>
      <c r="Q89" s="2167"/>
      <c r="R89" s="2167"/>
      <c r="S89" s="2170"/>
      <c r="T89" s="2171"/>
      <c r="U89" s="2171"/>
      <c r="V89" s="2171"/>
      <c r="W89" s="2171"/>
      <c r="X89" s="2171"/>
      <c r="Y89" s="2171"/>
      <c r="Z89" s="2171"/>
      <c r="AA89" s="2171"/>
      <c r="AB89" s="2171"/>
      <c r="AC89" s="2171"/>
      <c r="AD89" s="2171"/>
      <c r="AE89" s="2171"/>
      <c r="AF89" s="2171"/>
      <c r="AG89" s="2171"/>
      <c r="AH89" s="2171"/>
      <c r="AI89" s="2171"/>
      <c r="AJ89" s="2171"/>
      <c r="AK89" s="2171"/>
      <c r="AL89" s="2171"/>
      <c r="AM89" s="2171"/>
      <c r="AN89" s="2171"/>
      <c r="AO89" s="2171"/>
      <c r="AP89" s="2171"/>
      <c r="AQ89" s="2171"/>
      <c r="AR89" s="2171"/>
      <c r="AS89" s="2171"/>
      <c r="AT89" s="2171"/>
      <c r="AU89" s="2171"/>
      <c r="AV89" s="2171"/>
      <c r="AW89" s="2171"/>
      <c r="AX89" s="2172"/>
      <c r="AY89" s="2176" t="s">
        <v>122</v>
      </c>
      <c r="AZ89" s="2177"/>
      <c r="BA89" s="2178" t="s">
        <v>1446</v>
      </c>
      <c r="BB89" s="2179"/>
      <c r="BC89" s="2179"/>
      <c r="BD89" s="2179"/>
      <c r="BE89" s="2179"/>
      <c r="BF89" s="2179"/>
      <c r="BG89" s="2179"/>
      <c r="BH89" s="2179"/>
      <c r="BI89" s="2179"/>
      <c r="BJ89" s="2179"/>
      <c r="BK89" s="2179"/>
      <c r="BL89" s="2179"/>
      <c r="BM89" s="2179"/>
      <c r="BN89" s="2182" t="s">
        <v>114</v>
      </c>
      <c r="BO89" s="2183"/>
      <c r="BP89" s="2183"/>
      <c r="BQ89" s="2184"/>
      <c r="BR89" s="2113"/>
      <c r="BS89" s="2224"/>
      <c r="BT89" s="1427"/>
      <c r="BU89" s="1428"/>
      <c r="BV89" s="1429"/>
      <c r="BW89" s="2128" t="s">
        <v>1447</v>
      </c>
      <c r="BX89" s="2129"/>
      <c r="BY89" s="2129"/>
      <c r="BZ89" s="2129"/>
      <c r="CA89" s="2129"/>
      <c r="CB89" s="2129"/>
      <c r="CC89" s="2129"/>
      <c r="CD89" s="2129"/>
      <c r="CE89" s="2129"/>
      <c r="CF89" s="2130"/>
    </row>
    <row r="90" spans="1:84" ht="9.75" customHeight="1">
      <c r="A90" s="2204"/>
      <c r="B90" s="2205"/>
      <c r="C90" s="2113"/>
      <c r="D90" s="2114"/>
      <c r="E90" s="2168"/>
      <c r="F90" s="2169"/>
      <c r="G90" s="2169"/>
      <c r="H90" s="2169"/>
      <c r="I90" s="2169"/>
      <c r="J90" s="2169"/>
      <c r="K90" s="2169"/>
      <c r="L90" s="2169"/>
      <c r="M90" s="2169"/>
      <c r="N90" s="2169"/>
      <c r="O90" s="2169"/>
      <c r="P90" s="2169"/>
      <c r="Q90" s="2169"/>
      <c r="R90" s="2169"/>
      <c r="S90" s="2173"/>
      <c r="T90" s="2174"/>
      <c r="U90" s="2174"/>
      <c r="V90" s="2174"/>
      <c r="W90" s="2174"/>
      <c r="X90" s="2174"/>
      <c r="Y90" s="2174"/>
      <c r="Z90" s="2174"/>
      <c r="AA90" s="2174"/>
      <c r="AB90" s="2174"/>
      <c r="AC90" s="2174"/>
      <c r="AD90" s="2174"/>
      <c r="AE90" s="2174"/>
      <c r="AF90" s="2174"/>
      <c r="AG90" s="2174"/>
      <c r="AH90" s="2174"/>
      <c r="AI90" s="2174"/>
      <c r="AJ90" s="2174"/>
      <c r="AK90" s="2174"/>
      <c r="AL90" s="2174"/>
      <c r="AM90" s="2174"/>
      <c r="AN90" s="2174"/>
      <c r="AO90" s="2174"/>
      <c r="AP90" s="2174"/>
      <c r="AQ90" s="2174"/>
      <c r="AR90" s="2174"/>
      <c r="AS90" s="2174"/>
      <c r="AT90" s="2174"/>
      <c r="AU90" s="2174"/>
      <c r="AV90" s="2174"/>
      <c r="AW90" s="2174"/>
      <c r="AX90" s="2175"/>
      <c r="AY90" s="2176"/>
      <c r="AZ90" s="2177"/>
      <c r="BA90" s="2180"/>
      <c r="BB90" s="2181"/>
      <c r="BC90" s="2181"/>
      <c r="BD90" s="2181"/>
      <c r="BE90" s="2181"/>
      <c r="BF90" s="2181"/>
      <c r="BG90" s="2181"/>
      <c r="BH90" s="2181"/>
      <c r="BI90" s="2181"/>
      <c r="BJ90" s="2181"/>
      <c r="BK90" s="2181"/>
      <c r="BL90" s="2181"/>
      <c r="BM90" s="2181"/>
      <c r="BN90" s="2185"/>
      <c r="BO90" s="2186"/>
      <c r="BP90" s="2186"/>
      <c r="BQ90" s="2187"/>
      <c r="BR90" s="2113"/>
      <c r="BS90" s="2224"/>
      <c r="BT90" s="1424"/>
      <c r="BU90" s="1425"/>
      <c r="BV90" s="1426"/>
      <c r="BW90" s="2131"/>
      <c r="BX90" s="2132"/>
      <c r="BY90" s="2132"/>
      <c r="BZ90" s="2132"/>
      <c r="CA90" s="2132"/>
      <c r="CB90" s="2132"/>
      <c r="CC90" s="2132"/>
      <c r="CD90" s="2132"/>
      <c r="CE90" s="2132"/>
      <c r="CF90" s="2133"/>
    </row>
    <row r="91" spans="1:84" ht="9.75" customHeight="1">
      <c r="A91" s="2204"/>
      <c r="B91" s="2205"/>
      <c r="C91" s="2113"/>
      <c r="D91" s="2114"/>
      <c r="E91" s="2134" t="s">
        <v>1448</v>
      </c>
      <c r="F91" s="2135"/>
      <c r="G91" s="2135"/>
      <c r="H91" s="2135"/>
      <c r="I91" s="2135"/>
      <c r="J91" s="2135"/>
      <c r="K91" s="2135"/>
      <c r="L91" s="2136"/>
      <c r="M91" s="2140"/>
      <c r="N91" s="2141"/>
      <c r="O91" s="2141"/>
      <c r="P91" s="2141"/>
      <c r="Q91" s="2141"/>
      <c r="R91" s="2141"/>
      <c r="S91" s="2141"/>
      <c r="T91" s="2141"/>
      <c r="U91" s="2141"/>
      <c r="V91" s="2141"/>
      <c r="W91" s="2141"/>
      <c r="X91" s="2141"/>
      <c r="Y91" s="2141"/>
      <c r="Z91" s="2142"/>
      <c r="AA91" s="2146" t="s">
        <v>1478</v>
      </c>
      <c r="AB91" s="2147"/>
      <c r="AC91" s="2147"/>
      <c r="AD91" s="2147"/>
      <c r="AE91" s="2147"/>
      <c r="AF91" s="2147"/>
      <c r="AG91" s="2147"/>
      <c r="AH91" s="2147"/>
      <c r="AI91" s="2147"/>
      <c r="AJ91" s="2147"/>
      <c r="AK91" s="2148"/>
      <c r="AL91" s="2152" t="s">
        <v>1449</v>
      </c>
      <c r="AM91" s="2153"/>
      <c r="AN91" s="2153"/>
      <c r="AO91" s="2153"/>
      <c r="AP91" s="2153"/>
      <c r="AQ91" s="2153"/>
      <c r="AR91" s="2153"/>
      <c r="AS91" s="2153"/>
      <c r="AT91" s="2153"/>
      <c r="AU91" s="2153"/>
      <c r="AV91" s="2153"/>
      <c r="AW91" s="2153"/>
      <c r="AX91" s="2154"/>
      <c r="AY91" s="1476"/>
      <c r="AZ91" s="1430"/>
      <c r="BA91" s="1431"/>
      <c r="BB91" s="1431"/>
      <c r="BC91" s="1431"/>
      <c r="BD91" s="1431"/>
      <c r="BE91" s="1431"/>
      <c r="BF91" s="1431"/>
      <c r="BG91" s="1431"/>
      <c r="BH91" s="1431"/>
      <c r="BI91" s="1431"/>
      <c r="BJ91" s="1431"/>
      <c r="BK91" s="1431"/>
      <c r="BL91" s="1431"/>
      <c r="BM91" s="1431"/>
      <c r="BN91" s="1499"/>
      <c r="BO91" s="1432"/>
      <c r="BP91" s="1432"/>
      <c r="BQ91" s="1432"/>
      <c r="BR91" s="2113"/>
      <c r="BS91" s="2224"/>
      <c r="BT91" s="1427"/>
      <c r="BU91" s="1428"/>
      <c r="BV91" s="1429"/>
      <c r="BW91" s="2158" t="s">
        <v>123</v>
      </c>
      <c r="BX91" s="2159"/>
      <c r="BY91" s="2159"/>
      <c r="BZ91" s="2159"/>
      <c r="CA91" s="2159"/>
      <c r="CB91" s="2159"/>
      <c r="CC91" s="2159"/>
      <c r="CD91" s="2159"/>
      <c r="CE91" s="2159"/>
      <c r="CF91" s="2160"/>
    </row>
    <row r="92" spans="1:84" ht="9.75" customHeight="1" thickBot="1">
      <c r="A92" s="2204"/>
      <c r="B92" s="2205"/>
      <c r="C92" s="2115"/>
      <c r="D92" s="2116"/>
      <c r="E92" s="2137"/>
      <c r="F92" s="2138"/>
      <c r="G92" s="2138"/>
      <c r="H92" s="2138"/>
      <c r="I92" s="2138"/>
      <c r="J92" s="2138"/>
      <c r="K92" s="2138"/>
      <c r="L92" s="2139"/>
      <c r="M92" s="2143"/>
      <c r="N92" s="2144"/>
      <c r="O92" s="2144"/>
      <c r="P92" s="2144"/>
      <c r="Q92" s="2144"/>
      <c r="R92" s="2144"/>
      <c r="S92" s="2144"/>
      <c r="T92" s="2144"/>
      <c r="U92" s="2144"/>
      <c r="V92" s="2144"/>
      <c r="W92" s="2144"/>
      <c r="X92" s="2144"/>
      <c r="Y92" s="2144"/>
      <c r="Z92" s="2145"/>
      <c r="AA92" s="2149"/>
      <c r="AB92" s="2150"/>
      <c r="AC92" s="2150"/>
      <c r="AD92" s="2150"/>
      <c r="AE92" s="2150"/>
      <c r="AF92" s="2150"/>
      <c r="AG92" s="2150"/>
      <c r="AH92" s="2150"/>
      <c r="AI92" s="2150"/>
      <c r="AJ92" s="2150"/>
      <c r="AK92" s="2151"/>
      <c r="AL92" s="2155"/>
      <c r="AM92" s="2156"/>
      <c r="AN92" s="2156"/>
      <c r="AO92" s="2156"/>
      <c r="AP92" s="2156"/>
      <c r="AQ92" s="2156"/>
      <c r="AR92" s="2156"/>
      <c r="AS92" s="2156"/>
      <c r="AT92" s="2156"/>
      <c r="AU92" s="2156"/>
      <c r="AV92" s="2156"/>
      <c r="AW92" s="2156"/>
      <c r="AX92" s="2157"/>
      <c r="AY92" s="1477"/>
      <c r="AZ92" s="1433"/>
      <c r="BA92" s="1431"/>
      <c r="BB92" s="1431"/>
      <c r="BC92" s="1431"/>
      <c r="BD92" s="1431"/>
      <c r="BE92" s="1431"/>
      <c r="BF92" s="1431"/>
      <c r="BG92" s="1431"/>
      <c r="BH92" s="1431"/>
      <c r="BI92" s="1431"/>
      <c r="BJ92" s="1431"/>
      <c r="BK92" s="1431"/>
      <c r="BL92" s="1431"/>
      <c r="BM92" s="1431"/>
      <c r="BN92" s="1499"/>
      <c r="BO92" s="1432"/>
      <c r="BP92" s="1432"/>
      <c r="BQ92" s="1432"/>
      <c r="BR92" s="2115"/>
      <c r="BS92" s="2225"/>
      <c r="BT92" s="1434"/>
      <c r="BU92" s="1435"/>
      <c r="BV92" s="1436"/>
      <c r="BW92" s="2161"/>
      <c r="BX92" s="2162"/>
      <c r="BY92" s="2162"/>
      <c r="BZ92" s="2162"/>
      <c r="CA92" s="2162"/>
      <c r="CB92" s="2162"/>
      <c r="CC92" s="2162"/>
      <c r="CD92" s="2162"/>
      <c r="CE92" s="2162"/>
      <c r="CF92" s="2163"/>
    </row>
    <row r="93" spans="1:84" ht="9.9499999999999993" customHeight="1">
      <c r="A93" s="2204"/>
      <c r="B93" s="2205"/>
      <c r="C93" s="2111" t="s">
        <v>124</v>
      </c>
      <c r="D93" s="2112"/>
      <c r="E93" s="2105" t="s">
        <v>125</v>
      </c>
      <c r="F93" s="2106"/>
      <c r="G93" s="2106"/>
      <c r="H93" s="2106"/>
      <c r="I93" s="2106"/>
      <c r="J93" s="2106"/>
      <c r="K93" s="2106"/>
      <c r="L93" s="2117"/>
      <c r="M93" s="2119" t="s">
        <v>126</v>
      </c>
      <c r="N93" s="2120"/>
      <c r="O93" s="2120"/>
      <c r="P93" s="2120"/>
      <c r="Q93" s="2120"/>
      <c r="R93" s="2120"/>
      <c r="S93" s="2120"/>
      <c r="T93" s="2120"/>
      <c r="U93" s="2112"/>
      <c r="V93" s="2119" t="s">
        <v>127</v>
      </c>
      <c r="W93" s="2120"/>
      <c r="X93" s="2120"/>
      <c r="Y93" s="2120"/>
      <c r="Z93" s="2120"/>
      <c r="AA93" s="2120"/>
      <c r="AB93" s="2120"/>
      <c r="AC93" s="2120"/>
      <c r="AD93" s="2120"/>
      <c r="AE93" s="2120"/>
      <c r="AF93" s="2112"/>
      <c r="AG93" s="2119" t="s">
        <v>128</v>
      </c>
      <c r="AH93" s="2120"/>
      <c r="AI93" s="2120"/>
      <c r="AJ93" s="2120"/>
      <c r="AK93" s="2120"/>
      <c r="AL93" s="2120"/>
      <c r="AM93" s="2120"/>
      <c r="AN93" s="2124" t="s">
        <v>129</v>
      </c>
      <c r="AO93" s="2124"/>
      <c r="AP93" s="2124"/>
      <c r="AQ93" s="2124"/>
      <c r="AR93" s="2124"/>
      <c r="AS93" s="2124"/>
      <c r="AT93" s="2124"/>
      <c r="AU93" s="2124"/>
      <c r="AV93" s="2124"/>
      <c r="AW93" s="2124"/>
      <c r="AX93" s="2124"/>
      <c r="AY93" s="2124"/>
      <c r="AZ93" s="2124"/>
      <c r="BA93" s="2124"/>
      <c r="BB93" s="2124"/>
      <c r="BC93" s="2124"/>
      <c r="BD93" s="2124"/>
      <c r="BE93" s="2124"/>
      <c r="BF93" s="2124"/>
      <c r="BG93" s="2124"/>
      <c r="BH93" s="2124"/>
      <c r="BI93" s="2125"/>
      <c r="BJ93" s="2093" t="s">
        <v>130</v>
      </c>
      <c r="BK93" s="2094"/>
      <c r="BL93" s="2094"/>
      <c r="BM93" s="2095"/>
      <c r="BN93" s="2099" t="s">
        <v>131</v>
      </c>
      <c r="BO93" s="2100"/>
      <c r="BP93" s="2100"/>
      <c r="BQ93" s="2101"/>
      <c r="BR93" s="2105" t="s">
        <v>132</v>
      </c>
      <c r="BS93" s="2106"/>
      <c r="BT93" s="2106"/>
      <c r="BU93" s="2106"/>
      <c r="BV93" s="2106"/>
      <c r="BW93" s="2106"/>
      <c r="BX93" s="2106"/>
      <c r="BY93" s="2106"/>
      <c r="BZ93" s="2106"/>
      <c r="CA93" s="2106"/>
      <c r="CB93" s="2106"/>
      <c r="CC93" s="2106"/>
      <c r="CD93" s="2106"/>
      <c r="CE93" s="2106"/>
      <c r="CF93" s="2107"/>
    </row>
    <row r="94" spans="1:84" ht="9.9499999999999993" customHeight="1">
      <c r="A94" s="2204"/>
      <c r="B94" s="2205"/>
      <c r="C94" s="2113"/>
      <c r="D94" s="2114"/>
      <c r="E94" s="2108"/>
      <c r="F94" s="2109"/>
      <c r="G94" s="2109"/>
      <c r="H94" s="2109"/>
      <c r="I94" s="2109"/>
      <c r="J94" s="2109"/>
      <c r="K94" s="2109"/>
      <c r="L94" s="2118"/>
      <c r="M94" s="2121"/>
      <c r="N94" s="2122"/>
      <c r="O94" s="2122"/>
      <c r="P94" s="2122"/>
      <c r="Q94" s="2122"/>
      <c r="R94" s="2122"/>
      <c r="S94" s="2122"/>
      <c r="T94" s="2122"/>
      <c r="U94" s="2123"/>
      <c r="V94" s="2121"/>
      <c r="W94" s="2122"/>
      <c r="X94" s="2122"/>
      <c r="Y94" s="2122"/>
      <c r="Z94" s="2122"/>
      <c r="AA94" s="2122"/>
      <c r="AB94" s="2122"/>
      <c r="AC94" s="2122"/>
      <c r="AD94" s="2122"/>
      <c r="AE94" s="2122"/>
      <c r="AF94" s="2123"/>
      <c r="AG94" s="2121"/>
      <c r="AH94" s="2122"/>
      <c r="AI94" s="2122"/>
      <c r="AJ94" s="2122"/>
      <c r="AK94" s="2122"/>
      <c r="AL94" s="2122"/>
      <c r="AM94" s="2122"/>
      <c r="AN94" s="2126"/>
      <c r="AO94" s="2126"/>
      <c r="AP94" s="2126"/>
      <c r="AQ94" s="2126"/>
      <c r="AR94" s="2126"/>
      <c r="AS94" s="2126"/>
      <c r="AT94" s="2126"/>
      <c r="AU94" s="2126"/>
      <c r="AV94" s="2126"/>
      <c r="AW94" s="2126"/>
      <c r="AX94" s="2126"/>
      <c r="AY94" s="2126"/>
      <c r="AZ94" s="2126"/>
      <c r="BA94" s="2126"/>
      <c r="BB94" s="2126"/>
      <c r="BC94" s="2126"/>
      <c r="BD94" s="2126"/>
      <c r="BE94" s="2126"/>
      <c r="BF94" s="2126"/>
      <c r="BG94" s="2126"/>
      <c r="BH94" s="2126"/>
      <c r="BI94" s="2127"/>
      <c r="BJ94" s="2096"/>
      <c r="BK94" s="2097"/>
      <c r="BL94" s="2097"/>
      <c r="BM94" s="2098"/>
      <c r="BN94" s="2102"/>
      <c r="BO94" s="2103"/>
      <c r="BP94" s="2103"/>
      <c r="BQ94" s="2104"/>
      <c r="BR94" s="2108"/>
      <c r="BS94" s="2109"/>
      <c r="BT94" s="2109"/>
      <c r="BU94" s="2109"/>
      <c r="BV94" s="2109"/>
      <c r="BW94" s="2109"/>
      <c r="BX94" s="2109"/>
      <c r="BY94" s="2109"/>
      <c r="BZ94" s="2109"/>
      <c r="CA94" s="2109"/>
      <c r="CB94" s="2109"/>
      <c r="CC94" s="2109"/>
      <c r="CD94" s="2109"/>
      <c r="CE94" s="2109"/>
      <c r="CF94" s="2110"/>
    </row>
    <row r="95" spans="1:84" ht="9.9499999999999993" customHeight="1">
      <c r="A95" s="2204"/>
      <c r="B95" s="2205"/>
      <c r="C95" s="2113"/>
      <c r="D95" s="2114"/>
      <c r="E95" s="2054" t="s">
        <v>133</v>
      </c>
      <c r="F95" s="2055"/>
      <c r="G95" s="2055"/>
      <c r="H95" s="2055"/>
      <c r="I95" s="2055"/>
      <c r="J95" s="2055"/>
      <c r="K95" s="2055"/>
      <c r="L95" s="2056"/>
      <c r="M95" s="2060"/>
      <c r="N95" s="2061"/>
      <c r="O95" s="2061"/>
      <c r="P95" s="2061"/>
      <c r="Q95" s="2061"/>
      <c r="R95" s="2061"/>
      <c r="S95" s="2061"/>
      <c r="T95" s="2061"/>
      <c r="U95" s="2062"/>
      <c r="V95" s="2066"/>
      <c r="W95" s="2067"/>
      <c r="X95" s="2067"/>
      <c r="Y95" s="2067"/>
      <c r="Z95" s="2067"/>
      <c r="AA95" s="2067"/>
      <c r="AB95" s="2067"/>
      <c r="AC95" s="2067"/>
      <c r="AD95" s="2067"/>
      <c r="AE95" s="2067"/>
      <c r="AF95" s="2068"/>
      <c r="AG95" s="2066"/>
      <c r="AH95" s="2067"/>
      <c r="AI95" s="2067"/>
      <c r="AJ95" s="2067"/>
      <c r="AK95" s="2067"/>
      <c r="AL95" s="2067"/>
      <c r="AM95" s="2067"/>
      <c r="AN95" s="2067"/>
      <c r="AO95" s="2067"/>
      <c r="AP95" s="2067"/>
      <c r="AQ95" s="2067"/>
      <c r="AR95" s="2067"/>
      <c r="AS95" s="2067"/>
      <c r="AT95" s="2067"/>
      <c r="AU95" s="2067"/>
      <c r="AV95" s="2067"/>
      <c r="AW95" s="2067"/>
      <c r="AX95" s="2067"/>
      <c r="AY95" s="2067"/>
      <c r="AZ95" s="2067"/>
      <c r="BA95" s="2067"/>
      <c r="BB95" s="2067"/>
      <c r="BC95" s="2067"/>
      <c r="BD95" s="2067"/>
      <c r="BE95" s="2067"/>
      <c r="BF95" s="2067"/>
      <c r="BG95" s="2067"/>
      <c r="BH95" s="2067"/>
      <c r="BI95" s="2068"/>
      <c r="BJ95" s="2072" t="s">
        <v>114</v>
      </c>
      <c r="BK95" s="2073"/>
      <c r="BL95" s="2073"/>
      <c r="BM95" s="2074"/>
      <c r="BN95" s="2072" t="s">
        <v>87</v>
      </c>
      <c r="BO95" s="2073"/>
      <c r="BP95" s="2073"/>
      <c r="BQ95" s="2074"/>
      <c r="BR95" s="2046"/>
      <c r="BS95" s="2047"/>
      <c r="BT95" s="2047"/>
      <c r="BU95" s="2047"/>
      <c r="BV95" s="2047"/>
      <c r="BW95" s="2047"/>
      <c r="BX95" s="2047"/>
      <c r="BY95" s="2047"/>
      <c r="BZ95" s="2047"/>
      <c r="CA95" s="2047"/>
      <c r="CB95" s="2047"/>
      <c r="CC95" s="2047"/>
      <c r="CD95" s="2047"/>
      <c r="CE95" s="2047"/>
      <c r="CF95" s="2048"/>
    </row>
    <row r="96" spans="1:84" ht="9.9499999999999993" customHeight="1">
      <c r="A96" s="2204"/>
      <c r="B96" s="2205"/>
      <c r="C96" s="2113"/>
      <c r="D96" s="2114"/>
      <c r="E96" s="2084"/>
      <c r="F96" s="2085"/>
      <c r="G96" s="2085"/>
      <c r="H96" s="2085"/>
      <c r="I96" s="2085"/>
      <c r="J96" s="2085"/>
      <c r="K96" s="2085"/>
      <c r="L96" s="2086"/>
      <c r="M96" s="2087"/>
      <c r="N96" s="2088"/>
      <c r="O96" s="2088"/>
      <c r="P96" s="2088"/>
      <c r="Q96" s="2088"/>
      <c r="R96" s="2088"/>
      <c r="S96" s="2088"/>
      <c r="T96" s="2088"/>
      <c r="U96" s="2089"/>
      <c r="V96" s="2090"/>
      <c r="W96" s="2091"/>
      <c r="X96" s="2091"/>
      <c r="Y96" s="2091"/>
      <c r="Z96" s="2091"/>
      <c r="AA96" s="2091"/>
      <c r="AB96" s="2091"/>
      <c r="AC96" s="2091"/>
      <c r="AD96" s="2091"/>
      <c r="AE96" s="2091"/>
      <c r="AF96" s="2092"/>
      <c r="AG96" s="2090"/>
      <c r="AH96" s="2091"/>
      <c r="AI96" s="2091"/>
      <c r="AJ96" s="2091"/>
      <c r="AK96" s="2091"/>
      <c r="AL96" s="2091"/>
      <c r="AM96" s="2091"/>
      <c r="AN96" s="2091"/>
      <c r="AO96" s="2091"/>
      <c r="AP96" s="2091"/>
      <c r="AQ96" s="2091"/>
      <c r="AR96" s="2091"/>
      <c r="AS96" s="2091"/>
      <c r="AT96" s="2091"/>
      <c r="AU96" s="2091"/>
      <c r="AV96" s="2091"/>
      <c r="AW96" s="2091"/>
      <c r="AX96" s="2091"/>
      <c r="AY96" s="2091"/>
      <c r="AZ96" s="2091"/>
      <c r="BA96" s="2091"/>
      <c r="BB96" s="2091"/>
      <c r="BC96" s="2091"/>
      <c r="BD96" s="2091"/>
      <c r="BE96" s="2091"/>
      <c r="BF96" s="2091"/>
      <c r="BG96" s="2091"/>
      <c r="BH96" s="2091"/>
      <c r="BI96" s="2092"/>
      <c r="BJ96" s="2078"/>
      <c r="BK96" s="2079"/>
      <c r="BL96" s="2079"/>
      <c r="BM96" s="2080"/>
      <c r="BN96" s="2078"/>
      <c r="BO96" s="2079"/>
      <c r="BP96" s="2079"/>
      <c r="BQ96" s="2080"/>
      <c r="BR96" s="2081"/>
      <c r="BS96" s="2082"/>
      <c r="BT96" s="2082"/>
      <c r="BU96" s="2082"/>
      <c r="BV96" s="2082"/>
      <c r="BW96" s="2082"/>
      <c r="BX96" s="2082"/>
      <c r="BY96" s="2082"/>
      <c r="BZ96" s="2082"/>
      <c r="CA96" s="2082"/>
      <c r="CB96" s="2082"/>
      <c r="CC96" s="2082"/>
      <c r="CD96" s="2082"/>
      <c r="CE96" s="2082"/>
      <c r="CF96" s="2083"/>
    </row>
    <row r="97" spans="1:182" ht="9.9499999999999993" customHeight="1">
      <c r="A97" s="2204"/>
      <c r="B97" s="2205"/>
      <c r="C97" s="2113"/>
      <c r="D97" s="2114"/>
      <c r="E97" s="2054" t="s">
        <v>133</v>
      </c>
      <c r="F97" s="2055"/>
      <c r="G97" s="2055"/>
      <c r="H97" s="2055"/>
      <c r="I97" s="2055"/>
      <c r="J97" s="2055"/>
      <c r="K97" s="2055"/>
      <c r="L97" s="2056"/>
      <c r="M97" s="2060"/>
      <c r="N97" s="2061"/>
      <c r="O97" s="2061"/>
      <c r="P97" s="2061"/>
      <c r="Q97" s="2061"/>
      <c r="R97" s="2061"/>
      <c r="S97" s="2061"/>
      <c r="T97" s="2061"/>
      <c r="U97" s="2062"/>
      <c r="V97" s="2066"/>
      <c r="W97" s="2067"/>
      <c r="X97" s="2067"/>
      <c r="Y97" s="2067"/>
      <c r="Z97" s="2067"/>
      <c r="AA97" s="2067"/>
      <c r="AB97" s="2067"/>
      <c r="AC97" s="2067"/>
      <c r="AD97" s="2067"/>
      <c r="AE97" s="2067"/>
      <c r="AF97" s="2068"/>
      <c r="AG97" s="2066"/>
      <c r="AH97" s="2067"/>
      <c r="AI97" s="2067"/>
      <c r="AJ97" s="2067"/>
      <c r="AK97" s="2067"/>
      <c r="AL97" s="2067"/>
      <c r="AM97" s="2067"/>
      <c r="AN97" s="2067"/>
      <c r="AO97" s="2067"/>
      <c r="AP97" s="2067"/>
      <c r="AQ97" s="2067"/>
      <c r="AR97" s="2067"/>
      <c r="AS97" s="2067"/>
      <c r="AT97" s="2067"/>
      <c r="AU97" s="2067"/>
      <c r="AV97" s="2067"/>
      <c r="AW97" s="2067"/>
      <c r="AX97" s="2067"/>
      <c r="AY97" s="2067"/>
      <c r="AZ97" s="2067"/>
      <c r="BA97" s="2067"/>
      <c r="BB97" s="2067"/>
      <c r="BC97" s="2067"/>
      <c r="BD97" s="2067"/>
      <c r="BE97" s="2067"/>
      <c r="BF97" s="2067"/>
      <c r="BG97" s="2067"/>
      <c r="BH97" s="2067"/>
      <c r="BI97" s="2068"/>
      <c r="BJ97" s="2072" t="s">
        <v>114</v>
      </c>
      <c r="BK97" s="2073"/>
      <c r="BL97" s="2073"/>
      <c r="BM97" s="2074"/>
      <c r="BN97" s="2072" t="s">
        <v>87</v>
      </c>
      <c r="BO97" s="2073"/>
      <c r="BP97" s="2073"/>
      <c r="BQ97" s="2074"/>
      <c r="BR97" s="2046"/>
      <c r="BS97" s="2047"/>
      <c r="BT97" s="2047"/>
      <c r="BU97" s="2047"/>
      <c r="BV97" s="2047"/>
      <c r="BW97" s="2047"/>
      <c r="BX97" s="2047"/>
      <c r="BY97" s="2047"/>
      <c r="BZ97" s="2047"/>
      <c r="CA97" s="2047"/>
      <c r="CB97" s="2047"/>
      <c r="CC97" s="2047"/>
      <c r="CD97" s="2047"/>
      <c r="CE97" s="2047"/>
      <c r="CF97" s="2048"/>
    </row>
    <row r="98" spans="1:182" ht="9.9499999999999993" customHeight="1">
      <c r="A98" s="2204"/>
      <c r="B98" s="2205"/>
      <c r="C98" s="2113"/>
      <c r="D98" s="2114"/>
      <c r="E98" s="2084"/>
      <c r="F98" s="2085"/>
      <c r="G98" s="2085"/>
      <c r="H98" s="2085"/>
      <c r="I98" s="2085"/>
      <c r="J98" s="2085"/>
      <c r="K98" s="2085"/>
      <c r="L98" s="2086"/>
      <c r="M98" s="2087"/>
      <c r="N98" s="2088"/>
      <c r="O98" s="2088"/>
      <c r="P98" s="2088"/>
      <c r="Q98" s="2088"/>
      <c r="R98" s="2088"/>
      <c r="S98" s="2088"/>
      <c r="T98" s="2088"/>
      <c r="U98" s="2089"/>
      <c r="V98" s="2090"/>
      <c r="W98" s="2091"/>
      <c r="X98" s="2091"/>
      <c r="Y98" s="2091"/>
      <c r="Z98" s="2091"/>
      <c r="AA98" s="2091"/>
      <c r="AB98" s="2091"/>
      <c r="AC98" s="2091"/>
      <c r="AD98" s="2091"/>
      <c r="AE98" s="2091"/>
      <c r="AF98" s="2092"/>
      <c r="AG98" s="2090"/>
      <c r="AH98" s="2091"/>
      <c r="AI98" s="2091"/>
      <c r="AJ98" s="2091"/>
      <c r="AK98" s="2091"/>
      <c r="AL98" s="2091"/>
      <c r="AM98" s="2091"/>
      <c r="AN98" s="2091"/>
      <c r="AO98" s="2091"/>
      <c r="AP98" s="2091"/>
      <c r="AQ98" s="2091"/>
      <c r="AR98" s="2091"/>
      <c r="AS98" s="2091"/>
      <c r="AT98" s="2091"/>
      <c r="AU98" s="2091"/>
      <c r="AV98" s="2091"/>
      <c r="AW98" s="2091"/>
      <c r="AX98" s="2091"/>
      <c r="AY98" s="2091"/>
      <c r="AZ98" s="2091"/>
      <c r="BA98" s="2091"/>
      <c r="BB98" s="2091"/>
      <c r="BC98" s="2091"/>
      <c r="BD98" s="2091"/>
      <c r="BE98" s="2091"/>
      <c r="BF98" s="2091"/>
      <c r="BG98" s="2091"/>
      <c r="BH98" s="2091"/>
      <c r="BI98" s="2092"/>
      <c r="BJ98" s="2078"/>
      <c r="BK98" s="2079"/>
      <c r="BL98" s="2079"/>
      <c r="BM98" s="2080"/>
      <c r="BN98" s="2078"/>
      <c r="BO98" s="2079"/>
      <c r="BP98" s="2079"/>
      <c r="BQ98" s="2080"/>
      <c r="BR98" s="2081"/>
      <c r="BS98" s="2082"/>
      <c r="BT98" s="2082"/>
      <c r="BU98" s="2082"/>
      <c r="BV98" s="2082"/>
      <c r="BW98" s="2082"/>
      <c r="BX98" s="2082"/>
      <c r="BY98" s="2082"/>
      <c r="BZ98" s="2082"/>
      <c r="CA98" s="2082"/>
      <c r="CB98" s="2082"/>
      <c r="CC98" s="2082"/>
      <c r="CD98" s="2082"/>
      <c r="CE98" s="2082"/>
      <c r="CF98" s="2083"/>
    </row>
    <row r="99" spans="1:182" ht="9.9499999999999993" customHeight="1">
      <c r="A99" s="2204"/>
      <c r="B99" s="2205"/>
      <c r="C99" s="2113"/>
      <c r="D99" s="2114"/>
      <c r="E99" s="2054" t="s">
        <v>133</v>
      </c>
      <c r="F99" s="2055"/>
      <c r="G99" s="2055"/>
      <c r="H99" s="2055"/>
      <c r="I99" s="2055"/>
      <c r="J99" s="2055"/>
      <c r="K99" s="2055"/>
      <c r="L99" s="2056"/>
      <c r="M99" s="2060"/>
      <c r="N99" s="2061"/>
      <c r="O99" s="2061"/>
      <c r="P99" s="2061"/>
      <c r="Q99" s="2061"/>
      <c r="R99" s="2061"/>
      <c r="S99" s="2061"/>
      <c r="T99" s="2061"/>
      <c r="U99" s="2062"/>
      <c r="V99" s="2066"/>
      <c r="W99" s="2067"/>
      <c r="X99" s="2067"/>
      <c r="Y99" s="2067"/>
      <c r="Z99" s="2067"/>
      <c r="AA99" s="2067"/>
      <c r="AB99" s="2067"/>
      <c r="AC99" s="2067"/>
      <c r="AD99" s="2067"/>
      <c r="AE99" s="2067"/>
      <c r="AF99" s="2068"/>
      <c r="AG99" s="2066"/>
      <c r="AH99" s="2067"/>
      <c r="AI99" s="2067"/>
      <c r="AJ99" s="2067"/>
      <c r="AK99" s="2067"/>
      <c r="AL99" s="2067"/>
      <c r="AM99" s="2067"/>
      <c r="AN99" s="2067"/>
      <c r="AO99" s="2067"/>
      <c r="AP99" s="2067"/>
      <c r="AQ99" s="2067"/>
      <c r="AR99" s="2067"/>
      <c r="AS99" s="2067"/>
      <c r="AT99" s="2067"/>
      <c r="AU99" s="2067"/>
      <c r="AV99" s="2067"/>
      <c r="AW99" s="2067"/>
      <c r="AX99" s="2067"/>
      <c r="AY99" s="2067"/>
      <c r="AZ99" s="2067"/>
      <c r="BA99" s="2067"/>
      <c r="BB99" s="2067"/>
      <c r="BC99" s="2067"/>
      <c r="BD99" s="2067"/>
      <c r="BE99" s="2067"/>
      <c r="BF99" s="2067"/>
      <c r="BG99" s="2067"/>
      <c r="BH99" s="2067"/>
      <c r="BI99" s="2068"/>
      <c r="BJ99" s="2072" t="s">
        <v>114</v>
      </c>
      <c r="BK99" s="2073"/>
      <c r="BL99" s="2073"/>
      <c r="BM99" s="2074"/>
      <c r="BN99" s="2072" t="s">
        <v>87</v>
      </c>
      <c r="BO99" s="2073"/>
      <c r="BP99" s="2073"/>
      <c r="BQ99" s="2074"/>
      <c r="BR99" s="2046"/>
      <c r="BS99" s="2047"/>
      <c r="BT99" s="2047"/>
      <c r="BU99" s="2047"/>
      <c r="BV99" s="2047"/>
      <c r="BW99" s="2047"/>
      <c r="BX99" s="2047"/>
      <c r="BY99" s="2047"/>
      <c r="BZ99" s="2047"/>
      <c r="CA99" s="2047"/>
      <c r="CB99" s="2047"/>
      <c r="CC99" s="2047"/>
      <c r="CD99" s="2047"/>
      <c r="CE99" s="2047"/>
      <c r="CF99" s="2048"/>
    </row>
    <row r="100" spans="1:182" ht="9.9499999999999993" customHeight="1">
      <c r="A100" s="2204"/>
      <c r="B100" s="2205"/>
      <c r="C100" s="2113"/>
      <c r="D100" s="2114"/>
      <c r="E100" s="2084"/>
      <c r="F100" s="2085"/>
      <c r="G100" s="2085"/>
      <c r="H100" s="2085"/>
      <c r="I100" s="2085"/>
      <c r="J100" s="2085"/>
      <c r="K100" s="2085"/>
      <c r="L100" s="2086"/>
      <c r="M100" s="2087"/>
      <c r="N100" s="2088"/>
      <c r="O100" s="2088"/>
      <c r="P100" s="2088"/>
      <c r="Q100" s="2088"/>
      <c r="R100" s="2088"/>
      <c r="S100" s="2088"/>
      <c r="T100" s="2088"/>
      <c r="U100" s="2089"/>
      <c r="V100" s="2090"/>
      <c r="W100" s="2091"/>
      <c r="X100" s="2091"/>
      <c r="Y100" s="2091"/>
      <c r="Z100" s="2091"/>
      <c r="AA100" s="2091"/>
      <c r="AB100" s="2091"/>
      <c r="AC100" s="2091"/>
      <c r="AD100" s="2091"/>
      <c r="AE100" s="2091"/>
      <c r="AF100" s="2092"/>
      <c r="AG100" s="2090"/>
      <c r="AH100" s="2091"/>
      <c r="AI100" s="2091"/>
      <c r="AJ100" s="2091"/>
      <c r="AK100" s="2091"/>
      <c r="AL100" s="2091"/>
      <c r="AM100" s="2091"/>
      <c r="AN100" s="2091"/>
      <c r="AO100" s="2091"/>
      <c r="AP100" s="2091"/>
      <c r="AQ100" s="2091"/>
      <c r="AR100" s="2091"/>
      <c r="AS100" s="2091"/>
      <c r="AT100" s="2091"/>
      <c r="AU100" s="2091"/>
      <c r="AV100" s="2091"/>
      <c r="AW100" s="2091"/>
      <c r="AX100" s="2091"/>
      <c r="AY100" s="2091"/>
      <c r="AZ100" s="2091"/>
      <c r="BA100" s="2091"/>
      <c r="BB100" s="2091"/>
      <c r="BC100" s="2091"/>
      <c r="BD100" s="2091"/>
      <c r="BE100" s="2091"/>
      <c r="BF100" s="2091"/>
      <c r="BG100" s="2091"/>
      <c r="BH100" s="2091"/>
      <c r="BI100" s="2092"/>
      <c r="BJ100" s="2078"/>
      <c r="BK100" s="2079"/>
      <c r="BL100" s="2079"/>
      <c r="BM100" s="2080"/>
      <c r="BN100" s="2078"/>
      <c r="BO100" s="2079"/>
      <c r="BP100" s="2079"/>
      <c r="BQ100" s="2080"/>
      <c r="BR100" s="2081"/>
      <c r="BS100" s="2082"/>
      <c r="BT100" s="2082"/>
      <c r="BU100" s="2082"/>
      <c r="BV100" s="2082"/>
      <c r="BW100" s="2082"/>
      <c r="BX100" s="2082"/>
      <c r="BY100" s="2082"/>
      <c r="BZ100" s="2082"/>
      <c r="CA100" s="2082"/>
      <c r="CB100" s="2082"/>
      <c r="CC100" s="2082"/>
      <c r="CD100" s="2082"/>
      <c r="CE100" s="2082"/>
      <c r="CF100" s="2083"/>
    </row>
    <row r="101" spans="1:182" ht="9.9499999999999993" customHeight="1">
      <c r="A101" s="2204"/>
      <c r="B101" s="2205"/>
      <c r="C101" s="2113"/>
      <c r="D101" s="2114"/>
      <c r="E101" s="2054" t="s">
        <v>133</v>
      </c>
      <c r="F101" s="2055"/>
      <c r="G101" s="2055"/>
      <c r="H101" s="2055"/>
      <c r="I101" s="2055"/>
      <c r="J101" s="2055"/>
      <c r="K101" s="2055"/>
      <c r="L101" s="2056"/>
      <c r="M101" s="2060"/>
      <c r="N101" s="2061"/>
      <c r="O101" s="2061"/>
      <c r="P101" s="2061"/>
      <c r="Q101" s="2061"/>
      <c r="R101" s="2061"/>
      <c r="S101" s="2061"/>
      <c r="T101" s="2061"/>
      <c r="U101" s="2062"/>
      <c r="V101" s="2066"/>
      <c r="W101" s="2067"/>
      <c r="X101" s="2067"/>
      <c r="Y101" s="2067"/>
      <c r="Z101" s="2067"/>
      <c r="AA101" s="2067"/>
      <c r="AB101" s="2067"/>
      <c r="AC101" s="2067"/>
      <c r="AD101" s="2067"/>
      <c r="AE101" s="2067"/>
      <c r="AF101" s="2068"/>
      <c r="AG101" s="2066"/>
      <c r="AH101" s="2067"/>
      <c r="AI101" s="2067"/>
      <c r="AJ101" s="2067"/>
      <c r="AK101" s="2067"/>
      <c r="AL101" s="2067"/>
      <c r="AM101" s="2067"/>
      <c r="AN101" s="2067"/>
      <c r="AO101" s="2067"/>
      <c r="AP101" s="2067"/>
      <c r="AQ101" s="2067"/>
      <c r="AR101" s="2067"/>
      <c r="AS101" s="2067"/>
      <c r="AT101" s="2067"/>
      <c r="AU101" s="2067"/>
      <c r="AV101" s="2067"/>
      <c r="AW101" s="2067"/>
      <c r="AX101" s="2067"/>
      <c r="AY101" s="2067"/>
      <c r="AZ101" s="2067"/>
      <c r="BA101" s="2067"/>
      <c r="BB101" s="2067"/>
      <c r="BC101" s="2067"/>
      <c r="BD101" s="2067"/>
      <c r="BE101" s="2067"/>
      <c r="BF101" s="2067"/>
      <c r="BG101" s="2067"/>
      <c r="BH101" s="2067"/>
      <c r="BI101" s="2068"/>
      <c r="BJ101" s="2072" t="s">
        <v>114</v>
      </c>
      <c r="BK101" s="2073"/>
      <c r="BL101" s="2073"/>
      <c r="BM101" s="2074"/>
      <c r="BN101" s="2072" t="s">
        <v>87</v>
      </c>
      <c r="BO101" s="2073"/>
      <c r="BP101" s="2073"/>
      <c r="BQ101" s="2074"/>
      <c r="BR101" s="2046"/>
      <c r="BS101" s="2047"/>
      <c r="BT101" s="2047"/>
      <c r="BU101" s="2047"/>
      <c r="BV101" s="2047"/>
      <c r="BW101" s="2047"/>
      <c r="BX101" s="2047"/>
      <c r="BY101" s="2047"/>
      <c r="BZ101" s="2047"/>
      <c r="CA101" s="2047"/>
      <c r="CB101" s="2047"/>
      <c r="CC101" s="2047"/>
      <c r="CD101" s="2047"/>
      <c r="CE101" s="2047"/>
      <c r="CF101" s="2048"/>
    </row>
    <row r="102" spans="1:182" ht="9.9499999999999993" customHeight="1" thickBot="1">
      <c r="A102" s="2206"/>
      <c r="B102" s="2207"/>
      <c r="C102" s="2115"/>
      <c r="D102" s="2116"/>
      <c r="E102" s="2057"/>
      <c r="F102" s="2058"/>
      <c r="G102" s="2058"/>
      <c r="H102" s="2058"/>
      <c r="I102" s="2058"/>
      <c r="J102" s="2058"/>
      <c r="K102" s="2058"/>
      <c r="L102" s="2059"/>
      <c r="M102" s="2063"/>
      <c r="N102" s="2064"/>
      <c r="O102" s="2064"/>
      <c r="P102" s="2064"/>
      <c r="Q102" s="2064"/>
      <c r="R102" s="2064"/>
      <c r="S102" s="2064"/>
      <c r="T102" s="2064"/>
      <c r="U102" s="2065"/>
      <c r="V102" s="2069"/>
      <c r="W102" s="2070"/>
      <c r="X102" s="2070"/>
      <c r="Y102" s="2070"/>
      <c r="Z102" s="2070"/>
      <c r="AA102" s="2070"/>
      <c r="AB102" s="2070"/>
      <c r="AC102" s="2070"/>
      <c r="AD102" s="2070"/>
      <c r="AE102" s="2070"/>
      <c r="AF102" s="2071"/>
      <c r="AG102" s="2069"/>
      <c r="AH102" s="2070"/>
      <c r="AI102" s="2070"/>
      <c r="AJ102" s="2070"/>
      <c r="AK102" s="2070"/>
      <c r="AL102" s="2070"/>
      <c r="AM102" s="2070"/>
      <c r="AN102" s="2070"/>
      <c r="AO102" s="2070"/>
      <c r="AP102" s="2070"/>
      <c r="AQ102" s="2070"/>
      <c r="AR102" s="2070"/>
      <c r="AS102" s="2070"/>
      <c r="AT102" s="2070"/>
      <c r="AU102" s="2070"/>
      <c r="AV102" s="2070"/>
      <c r="AW102" s="2070"/>
      <c r="AX102" s="2070"/>
      <c r="AY102" s="2070"/>
      <c r="AZ102" s="2070"/>
      <c r="BA102" s="2070"/>
      <c r="BB102" s="2070"/>
      <c r="BC102" s="2070"/>
      <c r="BD102" s="2070"/>
      <c r="BE102" s="2070"/>
      <c r="BF102" s="2070"/>
      <c r="BG102" s="2070"/>
      <c r="BH102" s="2070"/>
      <c r="BI102" s="2071"/>
      <c r="BJ102" s="2075"/>
      <c r="BK102" s="2076"/>
      <c r="BL102" s="2076"/>
      <c r="BM102" s="2077"/>
      <c r="BN102" s="2075"/>
      <c r="BO102" s="2076"/>
      <c r="BP102" s="2076"/>
      <c r="BQ102" s="2077"/>
      <c r="BR102" s="2049"/>
      <c r="BS102" s="2050"/>
      <c r="BT102" s="2050"/>
      <c r="BU102" s="2050"/>
      <c r="BV102" s="2050"/>
      <c r="BW102" s="2050"/>
      <c r="BX102" s="2050"/>
      <c r="BY102" s="2050"/>
      <c r="BZ102" s="2050"/>
      <c r="CA102" s="2050"/>
      <c r="CB102" s="2050"/>
      <c r="CC102" s="2050"/>
      <c r="CD102" s="2050"/>
      <c r="CE102" s="2050"/>
      <c r="CF102" s="2051"/>
    </row>
    <row r="103" spans="1:182" ht="12.75" customHeight="1">
      <c r="A103" s="2052" t="s">
        <v>134</v>
      </c>
      <c r="B103" s="2052"/>
      <c r="C103" s="2052"/>
      <c r="D103" s="2052"/>
      <c r="E103" s="2052"/>
      <c r="F103" s="2052"/>
      <c r="G103" s="2052"/>
      <c r="H103" s="2052"/>
      <c r="I103" s="2052"/>
      <c r="J103" s="2052"/>
      <c r="K103" s="2052"/>
      <c r="L103" s="2052"/>
      <c r="M103" s="2052"/>
      <c r="N103" s="2052"/>
      <c r="O103" s="2052"/>
      <c r="P103" s="2052"/>
      <c r="Q103" s="2052"/>
      <c r="R103" s="2052"/>
      <c r="S103" s="2052"/>
      <c r="T103" s="2052"/>
      <c r="U103" s="2052"/>
      <c r="V103" s="2052"/>
      <c r="W103" s="2052"/>
      <c r="X103" s="2052"/>
      <c r="Y103" s="2052"/>
      <c r="Z103" s="2052"/>
      <c r="AA103" s="2052"/>
      <c r="AB103" s="2052"/>
      <c r="AC103" s="2052"/>
      <c r="AD103" s="2052"/>
      <c r="AE103" s="2052"/>
      <c r="AF103" s="2052"/>
      <c r="AG103" s="2052"/>
      <c r="AH103" s="2052"/>
      <c r="AI103" s="2052"/>
      <c r="AJ103" s="2052"/>
      <c r="AK103" s="2052"/>
      <c r="AL103" s="2052"/>
      <c r="AM103" s="2052"/>
      <c r="AN103" s="2052"/>
      <c r="AO103" s="2052"/>
      <c r="AP103" s="2052"/>
      <c r="AQ103" s="2052"/>
      <c r="AR103" s="2052"/>
      <c r="AS103" s="2052"/>
      <c r="AT103" s="2052"/>
      <c r="AU103" s="2052"/>
      <c r="AV103" s="2052"/>
      <c r="AW103" s="2052"/>
      <c r="AX103" s="2052"/>
      <c r="AY103" s="2052"/>
      <c r="AZ103" s="2052"/>
      <c r="BA103" s="2052"/>
      <c r="BB103" s="2052"/>
      <c r="BC103" s="2052"/>
      <c r="BD103" s="2052"/>
      <c r="BE103" s="2052"/>
      <c r="BF103" s="2052"/>
      <c r="BG103" s="2052"/>
      <c r="BH103" s="2052"/>
      <c r="BI103" s="2052"/>
      <c r="BJ103" s="2052"/>
      <c r="BK103" s="2052"/>
      <c r="BL103" s="2052"/>
      <c r="BM103" s="2052"/>
      <c r="BN103" s="2052"/>
      <c r="BO103" s="2052"/>
      <c r="BP103" s="2052"/>
      <c r="BQ103" s="2052"/>
      <c r="BR103" s="2052"/>
      <c r="BS103" s="2052"/>
      <c r="BT103" s="2052"/>
      <c r="BU103" s="2052"/>
      <c r="BV103" s="2052"/>
      <c r="BW103" s="2052"/>
      <c r="BX103" s="2052"/>
      <c r="BY103" s="2052"/>
      <c r="BZ103" s="2052"/>
      <c r="CA103" s="2052"/>
      <c r="CB103" s="2052"/>
      <c r="CC103" s="2052"/>
      <c r="CD103" s="2052"/>
      <c r="CE103" s="2052"/>
      <c r="CF103" s="2052"/>
    </row>
    <row r="104" spans="1:182" s="1148" customFormat="1" ht="12" customHeight="1">
      <c r="A104" s="2053" t="s">
        <v>1450</v>
      </c>
      <c r="B104" s="2053"/>
      <c r="C104" s="2053"/>
      <c r="D104" s="2053"/>
      <c r="E104" s="2053"/>
      <c r="F104" s="2053"/>
      <c r="G104" s="2053"/>
      <c r="H104" s="2053"/>
      <c r="I104" s="2053"/>
      <c r="J104" s="2053"/>
      <c r="K104" s="2053"/>
      <c r="L104" s="2053"/>
      <c r="M104" s="2053"/>
      <c r="N104" s="2053"/>
      <c r="O104" s="2053"/>
      <c r="P104" s="2053"/>
      <c r="Q104" s="2053"/>
      <c r="R104" s="2053"/>
      <c r="S104" s="2053"/>
      <c r="T104" s="2053"/>
      <c r="U104" s="2053"/>
      <c r="V104" s="2053"/>
      <c r="W104" s="2053"/>
      <c r="X104" s="2053"/>
      <c r="Y104" s="2053"/>
      <c r="Z104" s="2053"/>
      <c r="AA104" s="2053"/>
      <c r="AB104" s="2053"/>
      <c r="AC104" s="2053"/>
      <c r="AD104" s="2053"/>
      <c r="AE104" s="2053"/>
      <c r="AF104" s="2053"/>
      <c r="AG104" s="2053"/>
      <c r="AH104" s="2053"/>
      <c r="AI104" s="2053"/>
      <c r="AJ104" s="2053"/>
      <c r="AK104" s="2053"/>
      <c r="AL104" s="2053"/>
      <c r="AM104" s="2053"/>
      <c r="AN104" s="2053"/>
      <c r="AO104" s="2053"/>
      <c r="AP104" s="2053"/>
      <c r="AQ104" s="2053"/>
      <c r="AR104" s="2053"/>
      <c r="AS104" s="2053"/>
      <c r="AT104" s="2053"/>
      <c r="AU104" s="2053"/>
      <c r="AV104" s="2053"/>
      <c r="AW104" s="2053"/>
      <c r="AX104" s="2053"/>
      <c r="AY104" s="2053"/>
      <c r="AZ104" s="2053"/>
      <c r="BA104" s="2053"/>
      <c r="BB104" s="2053"/>
      <c r="BC104" s="2053"/>
      <c r="BD104" s="2053"/>
      <c r="BE104" s="2053"/>
      <c r="BF104" s="2053"/>
      <c r="BG104" s="2053"/>
      <c r="BH104" s="2053"/>
      <c r="BI104" s="2053"/>
      <c r="BJ104" s="2053"/>
      <c r="BK104" s="2053"/>
      <c r="BL104" s="2053"/>
      <c r="BM104" s="2053"/>
      <c r="BN104" s="2053"/>
      <c r="BO104" s="2053"/>
      <c r="BP104" s="2053"/>
      <c r="BQ104" s="2053"/>
      <c r="BR104" s="2053"/>
      <c r="BS104" s="2053"/>
      <c r="BT104" s="2053"/>
      <c r="BU104" s="2053"/>
      <c r="BV104" s="2053"/>
      <c r="BW104" s="2053"/>
      <c r="BX104" s="2053"/>
      <c r="BY104" s="2053"/>
      <c r="BZ104" s="2053"/>
      <c r="CA104" s="2053"/>
      <c r="CB104" s="2053"/>
      <c r="CC104" s="2053"/>
      <c r="CD104" s="2053"/>
      <c r="CE104" s="2053"/>
      <c r="CF104" s="2053"/>
      <c r="FZ104" s="1129"/>
    </row>
    <row r="105" spans="1:182" s="1148" customFormat="1" ht="11.25" customHeight="1">
      <c r="A105" s="2053" t="s">
        <v>1479</v>
      </c>
      <c r="B105" s="2053"/>
      <c r="C105" s="2053"/>
      <c r="D105" s="2053"/>
      <c r="E105" s="2053"/>
      <c r="F105" s="2053"/>
      <c r="G105" s="2053"/>
      <c r="H105" s="2053"/>
      <c r="I105" s="2053"/>
      <c r="J105" s="2053"/>
      <c r="K105" s="2053"/>
      <c r="L105" s="2053"/>
      <c r="M105" s="2053"/>
      <c r="N105" s="2053"/>
      <c r="O105" s="2053"/>
      <c r="P105" s="2053"/>
      <c r="Q105" s="2053"/>
      <c r="R105" s="2053"/>
      <c r="S105" s="2053"/>
      <c r="T105" s="2053"/>
      <c r="U105" s="2053"/>
      <c r="V105" s="2053"/>
      <c r="W105" s="2053"/>
      <c r="X105" s="2053"/>
      <c r="Y105" s="2053"/>
      <c r="Z105" s="2053"/>
      <c r="AA105" s="2053"/>
      <c r="AB105" s="2053"/>
      <c r="AC105" s="2053"/>
      <c r="AD105" s="2053"/>
      <c r="AE105" s="2053"/>
      <c r="AF105" s="2053"/>
      <c r="AG105" s="2053"/>
      <c r="AH105" s="2053"/>
      <c r="AI105" s="2053"/>
      <c r="AJ105" s="2053"/>
      <c r="AK105" s="2053"/>
      <c r="AL105" s="2053"/>
      <c r="AM105" s="2053"/>
      <c r="AN105" s="2053"/>
      <c r="AO105" s="2053"/>
      <c r="AP105" s="2053"/>
      <c r="AQ105" s="2053"/>
      <c r="AR105" s="2053"/>
      <c r="AS105" s="2053"/>
      <c r="AT105" s="2053"/>
      <c r="AU105" s="2053"/>
      <c r="AV105" s="2053"/>
      <c r="AW105" s="2053"/>
      <c r="AX105" s="2053"/>
      <c r="AY105" s="2053"/>
      <c r="AZ105" s="2053"/>
      <c r="BA105" s="2053"/>
      <c r="BB105" s="2053"/>
      <c r="BC105" s="2053"/>
      <c r="BD105" s="2053"/>
      <c r="BE105" s="2053"/>
      <c r="BF105" s="2053"/>
      <c r="BG105" s="2053"/>
      <c r="BH105" s="2053"/>
      <c r="BI105" s="2053"/>
      <c r="BJ105" s="2053"/>
      <c r="BK105" s="2053"/>
      <c r="BL105" s="2053"/>
      <c r="BM105" s="2053"/>
      <c r="BN105" s="2053"/>
      <c r="BO105" s="2053"/>
      <c r="BP105" s="2053"/>
      <c r="BQ105" s="2053"/>
      <c r="BR105" s="2053"/>
      <c r="BS105" s="2053"/>
      <c r="BT105" s="2053"/>
      <c r="BU105" s="2053"/>
      <c r="BV105" s="2053"/>
      <c r="BW105" s="2053"/>
      <c r="BX105" s="2053"/>
      <c r="BY105" s="2053"/>
      <c r="BZ105" s="2053"/>
      <c r="CA105" s="2053"/>
      <c r="CB105" s="2053"/>
      <c r="CC105" s="2053"/>
      <c r="CD105" s="2053"/>
      <c r="CE105" s="2053"/>
      <c r="CF105" s="2053"/>
      <c r="FZ105" s="1129"/>
    </row>
    <row r="106" spans="1:182" s="1148" customFormat="1" ht="12" customHeight="1">
      <c r="A106" s="2053" t="s">
        <v>1480</v>
      </c>
      <c r="B106" s="2053"/>
      <c r="C106" s="2053"/>
      <c r="D106" s="2053"/>
      <c r="E106" s="2053"/>
      <c r="F106" s="2053"/>
      <c r="G106" s="2053"/>
      <c r="H106" s="2053"/>
      <c r="I106" s="2053"/>
      <c r="J106" s="2053"/>
      <c r="K106" s="2053"/>
      <c r="L106" s="2053"/>
      <c r="M106" s="2053"/>
      <c r="N106" s="2053"/>
      <c r="O106" s="2053"/>
      <c r="P106" s="2053"/>
      <c r="Q106" s="2053"/>
      <c r="R106" s="2053"/>
      <c r="S106" s="2053"/>
      <c r="T106" s="2053"/>
      <c r="U106" s="2053"/>
      <c r="V106" s="2053"/>
      <c r="W106" s="2053"/>
      <c r="X106" s="2053"/>
      <c r="Y106" s="2053"/>
      <c r="Z106" s="2053"/>
      <c r="AA106" s="2053"/>
      <c r="AB106" s="2053"/>
      <c r="AC106" s="2053"/>
      <c r="AD106" s="2053"/>
      <c r="AE106" s="2053"/>
      <c r="AF106" s="2053"/>
      <c r="AG106" s="2053"/>
      <c r="AH106" s="2053"/>
      <c r="AI106" s="2053"/>
      <c r="AJ106" s="2053"/>
      <c r="AK106" s="2053"/>
      <c r="AL106" s="2053"/>
      <c r="AM106" s="2053"/>
      <c r="AN106" s="2053"/>
      <c r="AO106" s="2053"/>
      <c r="AP106" s="2053"/>
      <c r="AQ106" s="2053"/>
      <c r="AR106" s="2053"/>
      <c r="AS106" s="2053"/>
      <c r="AT106" s="2053"/>
      <c r="AU106" s="2053"/>
      <c r="AV106" s="2053"/>
      <c r="AW106" s="2053"/>
      <c r="AX106" s="2053"/>
      <c r="AY106" s="2053"/>
      <c r="AZ106" s="2053"/>
      <c r="BA106" s="2053"/>
      <c r="BB106" s="2053"/>
      <c r="BC106" s="2053"/>
      <c r="BD106" s="2053"/>
      <c r="BE106" s="2053"/>
      <c r="BF106" s="2053"/>
      <c r="BG106" s="2053"/>
      <c r="BH106" s="2053"/>
      <c r="BI106" s="2053"/>
      <c r="BJ106" s="2053"/>
      <c r="BK106" s="2053"/>
      <c r="BL106" s="2053"/>
      <c r="BM106" s="2053"/>
      <c r="BN106" s="2053"/>
      <c r="BO106" s="2053"/>
      <c r="BP106" s="2053"/>
      <c r="BQ106" s="2053"/>
      <c r="BR106" s="2053"/>
      <c r="BS106" s="2053"/>
      <c r="BT106" s="2053"/>
      <c r="BU106" s="2053"/>
      <c r="BV106" s="2053"/>
      <c r="BW106" s="2053"/>
      <c r="BX106" s="2053"/>
      <c r="BY106" s="2053"/>
      <c r="BZ106" s="2053"/>
      <c r="CA106" s="2053"/>
      <c r="CB106" s="2053"/>
      <c r="CC106" s="2053"/>
      <c r="CD106" s="2053"/>
      <c r="CE106" s="2053"/>
      <c r="CF106" s="2053"/>
      <c r="FZ106" s="1129"/>
    </row>
    <row r="107" spans="1:182" s="1148" customFormat="1" ht="12" customHeight="1">
      <c r="A107" s="2053" t="s">
        <v>1481</v>
      </c>
      <c r="B107" s="2053"/>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053"/>
      <c r="AI107" s="2053"/>
      <c r="AJ107" s="2053"/>
      <c r="AK107" s="2053"/>
      <c r="AL107" s="2053"/>
      <c r="AM107" s="2053"/>
      <c r="AN107" s="2053"/>
      <c r="AO107" s="2053"/>
      <c r="AP107" s="2053"/>
      <c r="AQ107" s="2053"/>
      <c r="AR107" s="2053"/>
      <c r="AS107" s="2053"/>
      <c r="AT107" s="2053"/>
      <c r="AU107" s="2053"/>
      <c r="AV107" s="2053"/>
      <c r="AW107" s="2053"/>
      <c r="AX107" s="2053"/>
      <c r="AY107" s="2053"/>
      <c r="AZ107" s="2053"/>
      <c r="BA107" s="2053"/>
      <c r="BB107" s="2053"/>
      <c r="BC107" s="2053"/>
      <c r="BD107" s="2053"/>
      <c r="BE107" s="2053"/>
      <c r="BF107" s="2053"/>
      <c r="BG107" s="2053"/>
      <c r="BH107" s="2053"/>
      <c r="BI107" s="2053"/>
      <c r="BJ107" s="2053"/>
      <c r="BK107" s="2053"/>
      <c r="BL107" s="2053"/>
      <c r="BM107" s="2053"/>
      <c r="BN107" s="2053"/>
      <c r="BO107" s="2053"/>
      <c r="BP107" s="2053"/>
      <c r="BQ107" s="2053"/>
      <c r="BR107" s="2053"/>
      <c r="BS107" s="2053"/>
      <c r="BT107" s="2053"/>
      <c r="BU107" s="2053"/>
      <c r="BV107" s="2053"/>
      <c r="BW107" s="2053"/>
      <c r="BX107" s="2053"/>
      <c r="BY107" s="2053"/>
      <c r="BZ107" s="2053"/>
      <c r="CA107" s="2053"/>
      <c r="CB107" s="2053"/>
      <c r="CC107" s="2053"/>
      <c r="CD107" s="2053"/>
      <c r="CE107" s="2053"/>
      <c r="CF107" s="2053"/>
      <c r="FZ107" s="1129"/>
    </row>
    <row r="108" spans="1:182" ht="7.5" customHeight="1">
      <c r="A108" s="2041" t="s">
        <v>135</v>
      </c>
      <c r="B108" s="2041"/>
      <c r="C108" s="2041"/>
      <c r="D108" s="2041"/>
      <c r="E108" s="2041"/>
      <c r="F108" s="2041"/>
      <c r="G108" s="2041"/>
      <c r="H108" s="2041"/>
      <c r="I108" s="2041"/>
      <c r="J108" s="2041"/>
      <c r="K108" s="2041"/>
      <c r="L108" s="2041"/>
      <c r="M108" s="2041"/>
      <c r="N108" s="2041"/>
      <c r="O108" s="2041"/>
      <c r="P108" s="2041"/>
      <c r="Q108" s="2041"/>
      <c r="R108" s="2041"/>
      <c r="S108" s="2041"/>
      <c r="T108" s="2041"/>
      <c r="U108" s="2041"/>
      <c r="V108" s="2041"/>
      <c r="W108" s="2041"/>
      <c r="X108" s="2041"/>
      <c r="Y108" s="2041"/>
      <c r="Z108" s="2041"/>
      <c r="AA108" s="2041"/>
      <c r="AB108" s="2041"/>
      <c r="AC108" s="2041"/>
      <c r="AD108" s="2041"/>
      <c r="AE108" s="2041"/>
      <c r="AF108" s="2041"/>
      <c r="AG108" s="2041"/>
      <c r="AH108" s="2041"/>
      <c r="AI108" s="2041"/>
      <c r="AJ108" s="2041"/>
      <c r="AK108" s="2041"/>
      <c r="AL108" s="2041"/>
      <c r="AM108" s="2041"/>
      <c r="AN108" s="2041"/>
      <c r="AO108" s="2041"/>
      <c r="AP108" s="2041"/>
      <c r="AQ108" s="2041"/>
    </row>
    <row r="109" spans="1:182" ht="7.5" customHeight="1">
      <c r="A109" s="2041"/>
      <c r="B109" s="2041"/>
      <c r="C109" s="2041"/>
      <c r="D109" s="2041"/>
      <c r="E109" s="2041"/>
      <c r="F109" s="2041"/>
      <c r="G109" s="2041"/>
      <c r="H109" s="2041"/>
      <c r="I109" s="2041"/>
      <c r="J109" s="2041"/>
      <c r="K109" s="2041"/>
      <c r="L109" s="2041"/>
      <c r="M109" s="2041"/>
      <c r="N109" s="2041"/>
      <c r="O109" s="2041"/>
      <c r="P109" s="2041"/>
      <c r="Q109" s="2041"/>
      <c r="R109" s="2041"/>
      <c r="S109" s="2041"/>
      <c r="T109" s="2041"/>
      <c r="U109" s="2041"/>
      <c r="V109" s="2041"/>
      <c r="W109" s="2041"/>
      <c r="X109" s="2041"/>
      <c r="Y109" s="2041"/>
      <c r="Z109" s="2041"/>
      <c r="AA109" s="2041"/>
      <c r="AB109" s="2041"/>
      <c r="AC109" s="2041"/>
      <c r="AD109" s="2041"/>
      <c r="AE109" s="2041"/>
      <c r="AF109" s="2041"/>
      <c r="AG109" s="2041"/>
      <c r="AH109" s="2041"/>
      <c r="AI109" s="2041"/>
      <c r="AJ109" s="2041"/>
      <c r="AK109" s="2041"/>
      <c r="AL109" s="2041"/>
      <c r="AM109" s="2041"/>
      <c r="AN109" s="2041"/>
      <c r="AO109" s="2041"/>
      <c r="AP109" s="2041"/>
      <c r="AQ109" s="2041"/>
    </row>
    <row r="110" spans="1:182" ht="7.5" customHeight="1">
      <c r="A110" s="2042"/>
      <c r="B110" s="2042"/>
      <c r="C110" s="2042"/>
      <c r="D110" s="2042"/>
      <c r="E110" s="2042"/>
      <c r="F110" s="2042"/>
      <c r="G110" s="2042"/>
      <c r="H110" s="2042"/>
      <c r="I110" s="2042"/>
      <c r="J110" s="2042"/>
      <c r="K110" s="2042"/>
      <c r="L110" s="2042"/>
      <c r="M110" s="2042"/>
      <c r="N110" s="2042"/>
      <c r="O110" s="2042"/>
      <c r="P110" s="2042"/>
      <c r="Q110" s="2042"/>
      <c r="R110" s="2042"/>
      <c r="S110" s="2042"/>
      <c r="T110" s="2042"/>
      <c r="U110" s="2042"/>
      <c r="V110" s="2042"/>
      <c r="W110" s="2042"/>
      <c r="X110" s="2042"/>
      <c r="Y110" s="2042"/>
      <c r="Z110" s="209"/>
      <c r="AA110" s="209"/>
      <c r="AB110" s="209"/>
      <c r="AC110" s="209"/>
      <c r="AD110" s="209"/>
      <c r="AE110" s="209"/>
    </row>
    <row r="111" spans="1:182" ht="7.5" customHeight="1">
      <c r="A111" s="2042"/>
      <c r="B111" s="2042"/>
      <c r="C111" s="2042"/>
      <c r="D111" s="2042"/>
      <c r="E111" s="2042"/>
      <c r="F111" s="2042"/>
      <c r="G111" s="2042"/>
      <c r="H111" s="2042"/>
      <c r="I111" s="2042"/>
      <c r="J111" s="2042"/>
      <c r="K111" s="2042"/>
      <c r="L111" s="2042"/>
      <c r="M111" s="2042"/>
      <c r="N111" s="2042"/>
      <c r="O111" s="2042"/>
      <c r="P111" s="2042"/>
      <c r="Q111" s="2042"/>
      <c r="R111" s="2042"/>
      <c r="S111" s="2042"/>
      <c r="T111" s="2042"/>
      <c r="U111" s="2042"/>
      <c r="V111" s="2042"/>
      <c r="W111" s="2042"/>
      <c r="X111" s="2042"/>
      <c r="Y111" s="2042"/>
    </row>
    <row r="112" spans="1:182" ht="7.5" customHeight="1">
      <c r="A112" s="2042"/>
      <c r="B112" s="2042"/>
      <c r="C112" s="2042"/>
      <c r="D112" s="2042"/>
      <c r="E112" s="2042"/>
      <c r="F112" s="2042"/>
      <c r="G112" s="2042"/>
      <c r="H112" s="2042"/>
      <c r="I112" s="2042"/>
      <c r="J112" s="2042"/>
      <c r="K112" s="2042"/>
      <c r="L112" s="2042"/>
      <c r="M112" s="2042"/>
      <c r="N112" s="2042"/>
      <c r="O112" s="2042"/>
      <c r="P112" s="2042"/>
      <c r="Q112" s="2042"/>
      <c r="R112" s="2042"/>
      <c r="S112" s="2042"/>
      <c r="T112" s="2042"/>
      <c r="U112" s="2042"/>
      <c r="V112" s="2042"/>
      <c r="W112" s="2042"/>
      <c r="X112" s="2042"/>
      <c r="Y112" s="2042"/>
    </row>
    <row r="113" spans="1:33" ht="7.5" customHeight="1">
      <c r="A113" s="2042"/>
      <c r="B113" s="2042"/>
      <c r="C113" s="2042"/>
      <c r="D113" s="2042"/>
      <c r="E113" s="2042"/>
      <c r="F113" s="2042"/>
      <c r="G113" s="2042"/>
      <c r="H113" s="2042"/>
      <c r="I113" s="2042"/>
      <c r="J113" s="2042"/>
      <c r="K113" s="2042"/>
      <c r="L113" s="2042"/>
      <c r="M113" s="2042"/>
      <c r="N113" s="2042"/>
      <c r="O113" s="2042"/>
      <c r="P113" s="2042"/>
      <c r="Q113" s="2042"/>
      <c r="R113" s="2042"/>
      <c r="S113" s="2042"/>
      <c r="T113" s="2042"/>
      <c r="U113" s="2042"/>
      <c r="V113" s="2042"/>
      <c r="W113" s="2042"/>
      <c r="X113" s="2042"/>
      <c r="Y113" s="2042"/>
    </row>
    <row r="114" spans="1:33" ht="7.5" customHeight="1">
      <c r="A114" s="2042"/>
      <c r="B114" s="2042"/>
      <c r="C114" s="2042"/>
      <c r="D114" s="2042"/>
      <c r="E114" s="2042"/>
      <c r="F114" s="2042"/>
      <c r="G114" s="2042"/>
      <c r="H114" s="2042"/>
      <c r="I114" s="2042"/>
      <c r="J114" s="2042"/>
      <c r="K114" s="2042"/>
      <c r="L114" s="2042"/>
      <c r="M114" s="2042"/>
      <c r="N114" s="2042"/>
      <c r="O114" s="2042"/>
      <c r="P114" s="2042"/>
      <c r="Q114" s="2042"/>
      <c r="R114" s="2042"/>
      <c r="S114" s="2042"/>
      <c r="T114" s="2042"/>
      <c r="U114" s="2042"/>
      <c r="V114" s="2042"/>
      <c r="W114" s="2042"/>
      <c r="X114" s="2042"/>
      <c r="Y114" s="2042"/>
    </row>
    <row r="115" spans="1:33" ht="7.5" customHeight="1">
      <c r="A115" s="2042"/>
      <c r="B115" s="2042"/>
      <c r="C115" s="2042"/>
      <c r="D115" s="2042"/>
      <c r="E115" s="2042"/>
      <c r="F115" s="2042"/>
      <c r="G115" s="2042"/>
      <c r="H115" s="2042"/>
      <c r="I115" s="2042"/>
      <c r="J115" s="2042"/>
      <c r="K115" s="2042"/>
      <c r="L115" s="2042"/>
      <c r="M115" s="2042"/>
      <c r="N115" s="2042"/>
      <c r="O115" s="2042"/>
      <c r="P115" s="2042"/>
      <c r="Q115" s="2042"/>
      <c r="R115" s="2042"/>
      <c r="S115" s="2042"/>
      <c r="T115" s="2042"/>
      <c r="U115" s="2042"/>
      <c r="V115" s="2042"/>
      <c r="W115" s="2042"/>
      <c r="X115" s="2042"/>
      <c r="Y115" s="2042"/>
    </row>
    <row r="116" spans="1:33" ht="7.5" customHeight="1">
      <c r="A116" s="2042"/>
      <c r="B116" s="2042"/>
      <c r="C116" s="2042"/>
      <c r="D116" s="2042"/>
      <c r="E116" s="2042"/>
      <c r="F116" s="2042"/>
      <c r="G116" s="2042"/>
      <c r="H116" s="2042"/>
      <c r="I116" s="2042"/>
      <c r="J116" s="2042"/>
      <c r="K116" s="2042"/>
      <c r="L116" s="2042"/>
      <c r="M116" s="2042"/>
      <c r="N116" s="2042"/>
      <c r="O116" s="2042"/>
      <c r="P116" s="2042"/>
      <c r="Q116" s="2042"/>
      <c r="R116" s="2042"/>
      <c r="S116" s="2042"/>
      <c r="T116" s="2042"/>
      <c r="U116" s="2042"/>
      <c r="V116" s="2042"/>
      <c r="W116" s="2042"/>
      <c r="X116" s="2042"/>
      <c r="Y116" s="2042"/>
    </row>
    <row r="117" spans="1:33" ht="7.5" customHeight="1">
      <c r="A117" s="2042"/>
      <c r="B117" s="2042"/>
      <c r="C117" s="2042"/>
      <c r="D117" s="2042"/>
      <c r="E117" s="2042"/>
      <c r="F117" s="2042"/>
      <c r="G117" s="2042"/>
      <c r="H117" s="2042"/>
      <c r="I117" s="2042"/>
      <c r="J117" s="2042"/>
      <c r="K117" s="2042"/>
      <c r="L117" s="2042"/>
      <c r="M117" s="2042"/>
      <c r="N117" s="2042"/>
      <c r="O117" s="2042"/>
      <c r="P117" s="2042"/>
      <c r="Q117" s="2042"/>
      <c r="R117" s="2042"/>
      <c r="S117" s="2042"/>
      <c r="T117" s="2042"/>
      <c r="U117" s="2042"/>
      <c r="V117" s="2042"/>
      <c r="W117" s="2042"/>
      <c r="X117" s="2042"/>
      <c r="Y117" s="2042"/>
    </row>
    <row r="118" spans="1:33" ht="7.5" customHeight="1">
      <c r="A118" s="2043"/>
      <c r="B118" s="2043"/>
      <c r="C118" s="2043"/>
      <c r="D118" s="2043"/>
      <c r="E118" s="2043"/>
      <c r="F118" s="2043"/>
      <c r="G118" s="2043"/>
      <c r="H118" s="2043"/>
      <c r="I118" s="2043"/>
      <c r="J118" s="2043"/>
      <c r="K118" s="2043"/>
      <c r="L118" s="2043"/>
      <c r="M118" s="2043"/>
      <c r="N118" s="2043"/>
      <c r="O118" s="2043"/>
      <c r="P118" s="2043"/>
      <c r="Q118" s="2043"/>
      <c r="R118" s="2043"/>
      <c r="S118" s="2043"/>
      <c r="T118" s="2043"/>
      <c r="U118" s="2043"/>
      <c r="V118" s="2043"/>
      <c r="W118" s="2043"/>
      <c r="X118" s="2043"/>
      <c r="Y118" s="2043"/>
    </row>
    <row r="119" spans="1:33" ht="7.5" customHeight="1">
      <c r="A119" s="2044" t="s">
        <v>136</v>
      </c>
      <c r="B119" s="2044"/>
      <c r="C119" s="2044"/>
      <c r="D119" s="2044"/>
      <c r="E119" s="2044"/>
      <c r="F119" s="2044"/>
      <c r="G119" s="2044"/>
      <c r="H119" s="2044"/>
      <c r="I119" s="2044"/>
      <c r="J119" s="2044"/>
      <c r="K119" s="2044"/>
      <c r="L119" s="2044"/>
      <c r="M119" s="2044"/>
      <c r="N119" s="2044"/>
      <c r="O119" s="2044"/>
      <c r="P119" s="2044"/>
      <c r="Q119" s="2044"/>
      <c r="R119" s="2044"/>
      <c r="S119" s="2044"/>
      <c r="T119" s="2044"/>
      <c r="U119" s="2044"/>
      <c r="V119" s="2044"/>
      <c r="W119" s="2044"/>
      <c r="X119" s="2044"/>
      <c r="Y119" s="2044"/>
      <c r="Z119" s="2044"/>
      <c r="AA119" s="2044"/>
      <c r="AB119" s="2044"/>
    </row>
    <row r="120" spans="1:33" ht="7.5" customHeight="1">
      <c r="A120" s="2044"/>
      <c r="B120" s="2044"/>
      <c r="C120" s="2044"/>
      <c r="D120" s="2044"/>
      <c r="E120" s="2044"/>
      <c r="F120" s="2044"/>
      <c r="G120" s="2044"/>
      <c r="H120" s="2044"/>
      <c r="I120" s="2044"/>
      <c r="J120" s="2044"/>
      <c r="K120" s="2044"/>
      <c r="L120" s="2044"/>
      <c r="M120" s="2044"/>
      <c r="N120" s="2044"/>
      <c r="O120" s="2044"/>
      <c r="P120" s="2044"/>
      <c r="Q120" s="2044"/>
      <c r="R120" s="2044"/>
      <c r="S120" s="2044"/>
      <c r="T120" s="2044"/>
      <c r="U120" s="2044"/>
      <c r="V120" s="2044"/>
      <c r="W120" s="2044"/>
      <c r="X120" s="2044"/>
      <c r="Y120" s="2044"/>
      <c r="Z120" s="2044"/>
      <c r="AA120" s="2044"/>
      <c r="AB120" s="2044"/>
    </row>
    <row r="121" spans="1:33" ht="6.75" customHeight="1">
      <c r="A121" s="2045" t="s">
        <v>137</v>
      </c>
      <c r="B121" s="2045"/>
      <c r="C121" s="2045"/>
      <c r="D121" s="2045"/>
      <c r="E121" s="2045"/>
      <c r="F121" s="2045"/>
      <c r="G121" s="2040"/>
      <c r="H121" s="2040"/>
      <c r="I121" s="2040"/>
      <c r="J121" s="2040"/>
      <c r="K121" s="2040"/>
      <c r="L121" s="2040"/>
      <c r="M121" s="2040"/>
      <c r="N121" s="2040"/>
      <c r="O121" s="2040"/>
      <c r="P121" s="2040"/>
      <c r="Q121" s="2040"/>
      <c r="R121" s="2040"/>
      <c r="S121" s="2040"/>
      <c r="T121" s="2040"/>
      <c r="U121" s="2040"/>
      <c r="V121" s="2040"/>
      <c r="W121" s="2040"/>
      <c r="X121" s="2040"/>
      <c r="Y121" s="2040"/>
      <c r="Z121" s="2040"/>
      <c r="AA121" s="2040"/>
      <c r="AB121" s="2040"/>
      <c r="AC121" s="2040"/>
      <c r="AD121" s="2040"/>
      <c r="AE121" s="2040"/>
      <c r="AF121" s="2040"/>
      <c r="AG121" s="2040"/>
    </row>
    <row r="122" spans="1:33" ht="6.75" customHeight="1">
      <c r="A122" s="2045"/>
      <c r="B122" s="2045"/>
      <c r="C122" s="2045"/>
      <c r="D122" s="2045"/>
      <c r="E122" s="2045"/>
      <c r="F122" s="2045"/>
      <c r="G122" s="2040"/>
      <c r="H122" s="2040"/>
      <c r="I122" s="2040"/>
      <c r="J122" s="2040"/>
      <c r="K122" s="2040"/>
      <c r="L122" s="2040"/>
      <c r="M122" s="2040"/>
      <c r="N122" s="2040"/>
      <c r="O122" s="2040"/>
      <c r="P122" s="2040"/>
      <c r="Q122" s="2040"/>
      <c r="R122" s="2040"/>
      <c r="S122" s="2040"/>
      <c r="T122" s="2040"/>
      <c r="U122" s="2040"/>
      <c r="V122" s="2040"/>
      <c r="W122" s="2040"/>
      <c r="X122" s="2040"/>
      <c r="Y122" s="2040"/>
      <c r="Z122" s="2040"/>
      <c r="AA122" s="2040"/>
      <c r="AB122" s="2040"/>
      <c r="AC122" s="2040"/>
      <c r="AD122" s="2040"/>
      <c r="AE122" s="2040"/>
      <c r="AF122" s="2040"/>
      <c r="AG122" s="2040"/>
    </row>
    <row r="123" spans="1:33" ht="6.75" customHeight="1">
      <c r="A123" s="2039" t="s">
        <v>138</v>
      </c>
      <c r="B123" s="2039"/>
      <c r="C123" s="2039"/>
      <c r="D123" s="2039"/>
      <c r="E123" s="2039"/>
      <c r="F123" s="2039"/>
      <c r="G123" s="2039"/>
      <c r="H123" s="2040"/>
      <c r="I123" s="2040"/>
      <c r="J123" s="2040"/>
      <c r="K123" s="2040"/>
      <c r="L123" s="2040"/>
      <c r="M123" s="2040"/>
      <c r="N123" s="2040"/>
      <c r="O123" s="2040"/>
      <c r="P123" s="2040"/>
      <c r="Q123" s="2040"/>
      <c r="R123" s="2040"/>
      <c r="S123" s="2040"/>
      <c r="T123" s="2040"/>
      <c r="U123" s="2040"/>
      <c r="V123" s="2040"/>
      <c r="W123" s="2040"/>
      <c r="X123" s="2040"/>
      <c r="Y123" s="2040"/>
      <c r="Z123" s="2040"/>
      <c r="AA123" s="2040"/>
      <c r="AB123" s="2040"/>
      <c r="AC123" s="2040"/>
    </row>
    <row r="124" spans="1:33" ht="6.75" customHeight="1">
      <c r="A124" s="2039"/>
      <c r="B124" s="2039"/>
      <c r="C124" s="2039"/>
      <c r="D124" s="2039"/>
      <c r="E124" s="2039"/>
      <c r="F124" s="2039"/>
      <c r="G124" s="2039"/>
      <c r="H124" s="2040"/>
      <c r="I124" s="2040"/>
      <c r="J124" s="2040"/>
      <c r="K124" s="2040"/>
      <c r="L124" s="2040"/>
      <c r="M124" s="2040"/>
      <c r="N124" s="2040"/>
      <c r="O124" s="2040"/>
      <c r="P124" s="2040"/>
      <c r="Q124" s="2040"/>
      <c r="R124" s="2040"/>
      <c r="S124" s="2040"/>
      <c r="T124" s="2040"/>
      <c r="U124" s="2040"/>
      <c r="V124" s="2040"/>
      <c r="W124" s="2040"/>
      <c r="X124" s="2040"/>
      <c r="Y124" s="2040"/>
      <c r="Z124" s="2040"/>
      <c r="AA124" s="2040"/>
      <c r="AB124" s="2040"/>
      <c r="AC124" s="2040"/>
    </row>
    <row r="125" spans="1:33" ht="6.75" customHeight="1">
      <c r="A125" s="2039" t="s">
        <v>139</v>
      </c>
      <c r="B125" s="2039"/>
      <c r="C125" s="2039"/>
      <c r="D125" s="2039"/>
      <c r="E125" s="2039"/>
      <c r="F125" s="2039"/>
      <c r="G125" s="209"/>
      <c r="H125" s="2040"/>
      <c r="I125" s="2040"/>
      <c r="J125" s="2040"/>
      <c r="K125" s="2040"/>
      <c r="L125" s="2040"/>
      <c r="M125" s="2040"/>
      <c r="N125" s="2040"/>
      <c r="O125" s="2040"/>
      <c r="P125" s="2040"/>
      <c r="Q125" s="2040"/>
      <c r="R125" s="2040"/>
      <c r="S125" s="2040"/>
      <c r="T125" s="2040"/>
      <c r="U125" s="2040"/>
      <c r="V125" s="2040"/>
      <c r="W125" s="2040"/>
      <c r="X125" s="2040"/>
      <c r="Y125" s="2040"/>
      <c r="Z125" s="2040"/>
      <c r="AA125" s="2040"/>
      <c r="AB125" s="2040"/>
      <c r="AC125" s="2040"/>
    </row>
    <row r="126" spans="1:33" ht="6.75" customHeight="1">
      <c r="A126" s="2039"/>
      <c r="B126" s="2039"/>
      <c r="C126" s="2039"/>
      <c r="D126" s="2039"/>
      <c r="E126" s="2039"/>
      <c r="F126" s="2039"/>
      <c r="G126" s="209"/>
      <c r="H126" s="2040"/>
      <c r="I126" s="2040"/>
      <c r="J126" s="2040"/>
      <c r="K126" s="2040"/>
      <c r="L126" s="2040"/>
      <c r="M126" s="2040"/>
      <c r="N126" s="2040"/>
      <c r="O126" s="2040"/>
      <c r="P126" s="2040"/>
      <c r="Q126" s="2040"/>
      <c r="R126" s="2040"/>
      <c r="S126" s="2040"/>
      <c r="T126" s="2040"/>
      <c r="U126" s="2040"/>
      <c r="V126" s="2040"/>
      <c r="W126" s="2040"/>
      <c r="X126" s="2040"/>
      <c r="Y126" s="2040"/>
      <c r="Z126" s="2040"/>
      <c r="AA126" s="2040"/>
      <c r="AB126" s="2040"/>
      <c r="AC126" s="2040"/>
    </row>
    <row r="128" spans="1:33" ht="7.5" customHeight="1">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row>
    <row r="129" spans="1:30" ht="7.5" customHeight="1">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row>
    <row r="130" spans="1:30" ht="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row>
    <row r="131" spans="1:30" ht="7.5" customHeight="1">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row>
    <row r="132" spans="1:30" ht="7.5" customHeight="1">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row>
    <row r="133" spans="1:30" ht="7.5" customHeight="1">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row>
    <row r="134" spans="1:30" ht="7.5" customHeight="1">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row>
    <row r="135" spans="1:30" ht="7.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row>
    <row r="136" spans="1:30" ht="7.5" customHeight="1">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row>
    <row r="137" spans="1:30" ht="7.5" customHeight="1">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row>
    <row r="138" spans="1:30" ht="7.5" customHeight="1">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row>
    <row r="139" spans="1:30" ht="7.5" customHeight="1">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row>
  </sheetData>
  <sheetProtection algorithmName="SHA-512" hashValue="mzTrBa6DbbhYX+Zei1yJCgAOdGwbw1/lrhQcOO/myddoTPk5HOh4pEzTn2JXhNiQriHXExDt2fXm8lAZbRNJTQ==" saltValue="XNNvvMzvbg/fUX9j1Td+iA==" spinCount="100000" sheet="1" selectLockedCells="1"/>
  <mergeCells count="267">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A23:CF26"/>
    <mergeCell ref="A27:B27"/>
    <mergeCell ref="A29:E32"/>
    <mergeCell ref="G29:V30"/>
    <mergeCell ref="X29:BL30"/>
    <mergeCell ref="BO29:CF30"/>
    <mergeCell ref="G31:V32"/>
    <mergeCell ref="X31:AP32"/>
    <mergeCell ref="AQ31:BL32"/>
    <mergeCell ref="BO31:CF32"/>
    <mergeCell ref="BW35:CF36"/>
    <mergeCell ref="C37:D38"/>
    <mergeCell ref="E37:R38"/>
    <mergeCell ref="S37:AX38"/>
    <mergeCell ref="AY37:AZ38"/>
    <mergeCell ref="BA37:BM38"/>
    <mergeCell ref="BN37:BQ38"/>
    <mergeCell ref="BW37:CF38"/>
    <mergeCell ref="G33:AL34"/>
    <mergeCell ref="AP33:BV34"/>
    <mergeCell ref="C35:D36"/>
    <mergeCell ref="E35:R36"/>
    <mergeCell ref="S35:AX36"/>
    <mergeCell ref="AY35:AZ36"/>
    <mergeCell ref="BA35:BM36"/>
    <mergeCell ref="BN35:BQ36"/>
    <mergeCell ref="BR35:BS42"/>
    <mergeCell ref="BW39:CF40"/>
    <mergeCell ref="E41:L42"/>
    <mergeCell ref="M41:Z42"/>
    <mergeCell ref="AA41:AK42"/>
    <mergeCell ref="AL41:AX42"/>
    <mergeCell ref="BW41:CF42"/>
    <mergeCell ref="C39:D42"/>
    <mergeCell ref="E39:R40"/>
    <mergeCell ref="S39:AX40"/>
    <mergeCell ref="AY39:AZ40"/>
    <mergeCell ref="BA39:BM40"/>
    <mergeCell ref="BN39:BQ40"/>
    <mergeCell ref="BJ43:BM44"/>
    <mergeCell ref="BN43:BQ44"/>
    <mergeCell ref="BR43:CF44"/>
    <mergeCell ref="E45:L46"/>
    <mergeCell ref="M45:U46"/>
    <mergeCell ref="V45:AF46"/>
    <mergeCell ref="AG45:BI46"/>
    <mergeCell ref="BJ45:BM46"/>
    <mergeCell ref="BN45:BQ46"/>
    <mergeCell ref="BR45:CF46"/>
    <mergeCell ref="E43:L44"/>
    <mergeCell ref="M43:U44"/>
    <mergeCell ref="V43:AF44"/>
    <mergeCell ref="AG43:AM44"/>
    <mergeCell ref="AN43:BI44"/>
    <mergeCell ref="BJ47:BM48"/>
    <mergeCell ref="BN47:BQ48"/>
    <mergeCell ref="BR47:CF48"/>
    <mergeCell ref="E49:L50"/>
    <mergeCell ref="M49:U50"/>
    <mergeCell ref="V49:AF50"/>
    <mergeCell ref="AG49:BI50"/>
    <mergeCell ref="BJ49:BM50"/>
    <mergeCell ref="BN49:BQ50"/>
    <mergeCell ref="BR49:CF50"/>
    <mergeCell ref="E47:L48"/>
    <mergeCell ref="M47:U48"/>
    <mergeCell ref="V47:AF48"/>
    <mergeCell ref="AG47:BI48"/>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W60:CF61"/>
    <mergeCell ref="C62:D63"/>
    <mergeCell ref="E62:R63"/>
    <mergeCell ref="S62:AX63"/>
    <mergeCell ref="AY62:AZ63"/>
    <mergeCell ref="BA62:BM63"/>
    <mergeCell ref="BN62:BQ63"/>
    <mergeCell ref="BW62:CF63"/>
    <mergeCell ref="G58:AL59"/>
    <mergeCell ref="AP58:BV59"/>
    <mergeCell ref="C60:D61"/>
    <mergeCell ref="E60:R61"/>
    <mergeCell ref="S60:AX61"/>
    <mergeCell ref="AY60:AZ61"/>
    <mergeCell ref="BA60:BM61"/>
    <mergeCell ref="BN60:BQ61"/>
    <mergeCell ref="BR60:BS67"/>
    <mergeCell ref="BW64:CF65"/>
    <mergeCell ref="E66:L67"/>
    <mergeCell ref="M66:Z67"/>
    <mergeCell ref="AA66:AK67"/>
    <mergeCell ref="AL66:AX67"/>
    <mergeCell ref="BW66:CF67"/>
    <mergeCell ref="C64:D67"/>
    <mergeCell ref="E64:R65"/>
    <mergeCell ref="S64:AX65"/>
    <mergeCell ref="AY64:AZ65"/>
    <mergeCell ref="BA64:BM65"/>
    <mergeCell ref="BN64:BQ65"/>
    <mergeCell ref="BJ68:BM69"/>
    <mergeCell ref="BN68:BQ69"/>
    <mergeCell ref="BR68:CF69"/>
    <mergeCell ref="E70:L71"/>
    <mergeCell ref="M70:U71"/>
    <mergeCell ref="V70:AF71"/>
    <mergeCell ref="AG70:BI71"/>
    <mergeCell ref="BJ70:BM71"/>
    <mergeCell ref="BN70:BQ71"/>
    <mergeCell ref="BR70:CF71"/>
    <mergeCell ref="E68:L69"/>
    <mergeCell ref="M68:U69"/>
    <mergeCell ref="V68:AF69"/>
    <mergeCell ref="AG68:AM69"/>
    <mergeCell ref="AN68:BI69"/>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W85:CF86"/>
    <mergeCell ref="C87:D88"/>
    <mergeCell ref="E87:R88"/>
    <mergeCell ref="S87:AX88"/>
    <mergeCell ref="AY87:AZ88"/>
    <mergeCell ref="BA87:BM88"/>
    <mergeCell ref="BN87:BQ88"/>
    <mergeCell ref="BW87:CF88"/>
    <mergeCell ref="G83:AL84"/>
    <mergeCell ref="AP83:BV84"/>
    <mergeCell ref="C85:D86"/>
    <mergeCell ref="E85:R86"/>
    <mergeCell ref="S85:AX86"/>
    <mergeCell ref="AY85:AZ86"/>
    <mergeCell ref="BA85:BM86"/>
    <mergeCell ref="BN85:BQ86"/>
    <mergeCell ref="BR85:BS92"/>
    <mergeCell ref="BW89:CF90"/>
    <mergeCell ref="E91:L92"/>
    <mergeCell ref="M91:Z92"/>
    <mergeCell ref="AA91:AK92"/>
    <mergeCell ref="AL91:AX92"/>
    <mergeCell ref="BW91:CF92"/>
    <mergeCell ref="C89:D92"/>
    <mergeCell ref="E89:R90"/>
    <mergeCell ref="S89:AX90"/>
    <mergeCell ref="AY89:AZ90"/>
    <mergeCell ref="BA89:BM90"/>
    <mergeCell ref="BN89:BQ90"/>
    <mergeCell ref="BJ93:BM94"/>
    <mergeCell ref="BN93:BQ94"/>
    <mergeCell ref="BR93:CF94"/>
    <mergeCell ref="E95:L96"/>
    <mergeCell ref="M95:U96"/>
    <mergeCell ref="V95:AF96"/>
    <mergeCell ref="AG95:BI96"/>
    <mergeCell ref="BJ95:BM96"/>
    <mergeCell ref="BN95:BQ96"/>
    <mergeCell ref="BR95:CF96"/>
    <mergeCell ref="E93:L94"/>
    <mergeCell ref="M93:U94"/>
    <mergeCell ref="V93:AF94"/>
    <mergeCell ref="AG93:AM94"/>
    <mergeCell ref="AN93:BI94"/>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R101:CF102"/>
    <mergeCell ref="A103:CF103"/>
    <mergeCell ref="A104:CF104"/>
    <mergeCell ref="A105:CF105"/>
    <mergeCell ref="A106:CF106"/>
    <mergeCell ref="A107:CF107"/>
    <mergeCell ref="E101:L102"/>
    <mergeCell ref="M101:U102"/>
    <mergeCell ref="V101:AF102"/>
    <mergeCell ref="AG101:BI102"/>
    <mergeCell ref="BJ101:BM102"/>
    <mergeCell ref="BN101:BQ102"/>
    <mergeCell ref="C93:D102"/>
    <mergeCell ref="A85:B102"/>
    <mergeCell ref="A125:F126"/>
    <mergeCell ref="H125:AC126"/>
    <mergeCell ref="A108:AQ109"/>
    <mergeCell ref="A110:Y118"/>
    <mergeCell ref="A119:AB120"/>
    <mergeCell ref="A121:F122"/>
    <mergeCell ref="G121:AG122"/>
    <mergeCell ref="A123:G124"/>
    <mergeCell ref="H123:AC124"/>
  </mergeCells>
  <phoneticPr fontId="30"/>
  <conditionalFormatting sqref="BT35:CF42">
    <cfRule type="expression" dxfId="318" priority="3">
      <formula>$EA$5&lt;&gt;TRUE</formula>
    </cfRule>
  </conditionalFormatting>
  <conditionalFormatting sqref="BT60:CF67">
    <cfRule type="expression" dxfId="317" priority="2">
      <formula>$EB$5&lt;&gt;TRUE</formula>
    </cfRule>
  </conditionalFormatting>
  <conditionalFormatting sqref="BT85:CF92">
    <cfRule type="expression" dxfId="316" priority="1">
      <formula>$EC$5&lt;&gt;TRUE</formula>
    </cfRule>
  </conditionalFormatting>
  <dataValidations count="12">
    <dataValidation type="list" allowBlank="1" showInputMessage="1" showErrorMessage="1" prompt="Please select Product" sqref="M45:U52 M70:U77 M95:U102" xr:uid="{CABFD78E-4F4F-4DF1-ADBC-8F201607826B}">
      <formula1>$FZ$1:$FZ$7</formula1>
    </dataValidation>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736AFFAD-3A95-48D6-A7C8-BB0C46278D0D}">
      <formula1>$FZ$1:$FZ$11</formula1>
    </dataValidation>
    <dataValidation type="list" allowBlank="1" showInputMessage="1" showErrorMessage="1" sqref="BN39:BQ42 BN89:BQ92 BN64:BQ67" xr:uid="{6CB5A75B-629B-45D4-8D88-ED64FA2C752C}">
      <formula1>$FZ$22:$FZ$23</formula1>
    </dataValidation>
    <dataValidation type="list" allowBlank="1" showInputMessage="1" showErrorMessage="1" sqref="AL41:AX42 AL66:AX67 AL91:AX92" xr:uid="{845E4791-EB13-4357-BDC2-4CACA62EC74C}">
      <formula1>"{Select} Physical or Mobile,Physical OTP Token, Mobile OTP Token"</formula1>
    </dataValidation>
    <dataValidation allowBlank="1" showInputMessage="1" showErrorMessage="1" promptTitle="Mobile Number" prompt="-Required if Mobile OTP Token is selected as OTP Token Type._x000a__x000a_-Also used for SMS Notification in CMSS (optional)" sqref="M41:Z42 M66:Z67 M91:Z92" xr:uid="{A5893803-F5FB-46A4-92B4-ED63400F97BF}"/>
    <dataValidation type="list" allowBlank="1" showInputMessage="1" showErrorMessage="1" prompt="Please select &quot;Add&quot;, &quot;Delete&quot;, &quot;Link&quot; or &quot;Unlink&quot;" sqref="E45:L52 E95:L102 E70:L77" xr:uid="{EF5E9C41-B384-4D28-AF0D-0B023F0A706D}">
      <formula1>$FZ$15:$FZ$19</formula1>
    </dataValidation>
    <dataValidation type="textLength" operator="equal" allowBlank="1" showInputMessage="1" showErrorMessage="1" error="8 digit Customer ID must be entered." prompt="Enter 8 digit Customer ID." sqref="R16:CF17" xr:uid="{719F9ECC-32C8-4563-AECE-8C6DC2D1F634}">
      <formula1>8</formula1>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CAEDE249-BED8-40C2-9180-D2DD42453DA1}">
      <formula1>8</formula1>
      <formula2>10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3E2C6F92-2F7A-4AD2-A558-D4B0A1145E88}">
      <formula1>4</formula1>
      <formula2>16</formula2>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CA5E8076-E20B-49B4-B8A5-337A425031AD}">
      <formula1>0</formula1>
      <formula2>40</formula2>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12C99944-D1D4-42CD-A8E7-39E97D82C9E9}">
      <formula1>$FZ$12:$FZ$14</formula1>
    </dataValidation>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38C4DBB2-5F86-4AF6-804B-BC9E88B41FAA}">
      <formula1>$FZ$15:$FZ$20</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7553"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47554"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47555"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47556"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47557"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47558"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47559"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47560"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47561"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47562"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47563"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47564"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47565"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47566"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47567"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47568"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47569"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47570"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47571"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47572"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47573"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47574"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47575"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47576"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47577"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47578"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47579"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47580"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47581"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47582"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47583"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47584"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47585"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47586"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47587"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47588"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47589"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47590" r:id="rId41" name="Check Box 38">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47591" r:id="rId42" name="Check Box 39">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47592" r:id="rId43" name="Check Box 40">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047593" r:id="rId44" name="Check Box 41">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47594" r:id="rId45" name="Check Box 42">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47595" r:id="rId46" name="Check Box 43">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047596" r:id="rId47" name="Check Box 44">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textLength" allowBlank="1" showInputMessage="1" showErrorMessage="1" promptTitle="Product ID" prompt="(Min 8 - Max 1  alphanumeric characters only)" xr:uid="{65AA2C23-4ADB-4AE0-B2B6-ACC179FF0784}">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 type="textLength" allowBlank="1" showInputMessage="1" showErrorMessage="1" error="Case sensitive. (Min 4 - Max 16  alphanumeric characters only)" promptTitle="PRODUCT USER ID" prompt="Case sensitive. (Min 4 - Max 16  alphanumeric characters only)" xr:uid="{5312D887-C9B3-4186-9E01-AA23BAE826E8}">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list" allowBlank="1" showInputMessage="1" showErrorMessage="1" xr:uid="{B1E1350E-F2E7-4FE9-BBA2-DF978596149D}">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10A2-298E-49FF-AA16-A81E10648083}">
  <sheetPr>
    <tabColor rgb="FF4BACC6"/>
    <pageSetUpPr fitToPage="1"/>
  </sheetPr>
  <dimension ref="A1:FZ139"/>
  <sheetViews>
    <sheetView showGridLines="0" showRuler="0" view="pageBreakPreview" zoomScaleNormal="100" zoomScaleSheetLayoutView="100" workbookViewId="0">
      <selection activeCell="R14" sqref="R14:CF15"/>
    </sheetView>
  </sheetViews>
  <sheetFormatPr defaultColWidth="1.25" defaultRowHeight="7.5" customHeight="1"/>
  <cols>
    <col min="1" max="1" width="3" style="1126" bestFit="1" customWidth="1"/>
    <col min="2" max="49" width="1.25" style="1126"/>
    <col min="50" max="50" width="1.375" style="1126" customWidth="1"/>
    <col min="51" max="87" width="1.25" style="1126"/>
    <col min="88" max="88" width="1.25" style="1126" customWidth="1"/>
    <col min="89" max="181" width="1.25" style="1126"/>
    <col min="182" max="182" width="12.25" style="1129" bestFit="1" customWidth="1"/>
    <col min="183" max="256" width="1.25" style="1126"/>
    <col min="257" max="257" width="3" style="1126" bestFit="1" customWidth="1"/>
    <col min="258" max="305" width="1.25" style="1126"/>
    <col min="306" max="306" width="1.375" style="1126" customWidth="1"/>
    <col min="307" max="343" width="1.25" style="1126"/>
    <col min="344" max="344" width="1.25" style="1126" customWidth="1"/>
    <col min="345" max="437" width="1.25" style="1126"/>
    <col min="438" max="438" width="1.25" style="1126" customWidth="1"/>
    <col min="439" max="512" width="1.25" style="1126"/>
    <col min="513" max="513" width="3" style="1126" bestFit="1" customWidth="1"/>
    <col min="514" max="561" width="1.25" style="1126"/>
    <col min="562" max="562" width="1.375" style="1126" customWidth="1"/>
    <col min="563" max="599" width="1.25" style="1126"/>
    <col min="600" max="600" width="1.25" style="1126" customWidth="1"/>
    <col min="601" max="693" width="1.25" style="1126"/>
    <col min="694" max="694" width="1.25" style="1126" customWidth="1"/>
    <col min="695" max="768" width="1.25" style="1126"/>
    <col min="769" max="769" width="3" style="1126" bestFit="1" customWidth="1"/>
    <col min="770" max="817" width="1.25" style="1126"/>
    <col min="818" max="818" width="1.375" style="1126" customWidth="1"/>
    <col min="819" max="855" width="1.25" style="1126"/>
    <col min="856" max="856" width="1.25" style="1126" customWidth="1"/>
    <col min="857" max="949" width="1.25" style="1126"/>
    <col min="950" max="950" width="1.25" style="1126" customWidth="1"/>
    <col min="951" max="1024" width="1.25" style="1126"/>
    <col min="1025" max="1025" width="3" style="1126" bestFit="1" customWidth="1"/>
    <col min="1026" max="1073" width="1.25" style="1126"/>
    <col min="1074" max="1074" width="1.375" style="1126" customWidth="1"/>
    <col min="1075" max="1111" width="1.25" style="1126"/>
    <col min="1112" max="1112" width="1.25" style="1126" customWidth="1"/>
    <col min="1113" max="1205" width="1.25" style="1126"/>
    <col min="1206" max="1206" width="1.25" style="1126" customWidth="1"/>
    <col min="1207" max="1280" width="1.25" style="1126"/>
    <col min="1281" max="1281" width="3" style="1126" bestFit="1" customWidth="1"/>
    <col min="1282" max="1329" width="1.25" style="1126"/>
    <col min="1330" max="1330" width="1.375" style="1126" customWidth="1"/>
    <col min="1331" max="1367" width="1.25" style="1126"/>
    <col min="1368" max="1368" width="1.25" style="1126" customWidth="1"/>
    <col min="1369" max="1461" width="1.25" style="1126"/>
    <col min="1462" max="1462" width="1.25" style="1126" customWidth="1"/>
    <col min="1463" max="1536" width="1.25" style="1126"/>
    <col min="1537" max="1537" width="3" style="1126" bestFit="1" customWidth="1"/>
    <col min="1538" max="1585" width="1.25" style="1126"/>
    <col min="1586" max="1586" width="1.375" style="1126" customWidth="1"/>
    <col min="1587" max="1623" width="1.25" style="1126"/>
    <col min="1624" max="1624" width="1.25" style="1126" customWidth="1"/>
    <col min="1625" max="1717" width="1.25" style="1126"/>
    <col min="1718" max="1718" width="1.25" style="1126" customWidth="1"/>
    <col min="1719" max="1792" width="1.25" style="1126"/>
    <col min="1793" max="1793" width="3" style="1126" bestFit="1" customWidth="1"/>
    <col min="1794" max="1841" width="1.25" style="1126"/>
    <col min="1842" max="1842" width="1.375" style="1126" customWidth="1"/>
    <col min="1843" max="1879" width="1.25" style="1126"/>
    <col min="1880" max="1880" width="1.25" style="1126" customWidth="1"/>
    <col min="1881" max="1973" width="1.25" style="1126"/>
    <col min="1974" max="1974" width="1.25" style="1126" customWidth="1"/>
    <col min="1975" max="2048" width="1.25" style="1126"/>
    <col min="2049" max="2049" width="3" style="1126" bestFit="1" customWidth="1"/>
    <col min="2050" max="2097" width="1.25" style="1126"/>
    <col min="2098" max="2098" width="1.375" style="1126" customWidth="1"/>
    <col min="2099" max="2135" width="1.25" style="1126"/>
    <col min="2136" max="2136" width="1.25" style="1126" customWidth="1"/>
    <col min="2137" max="2229" width="1.25" style="1126"/>
    <col min="2230" max="2230" width="1.25" style="1126" customWidth="1"/>
    <col min="2231" max="2304" width="1.25" style="1126"/>
    <col min="2305" max="2305" width="3" style="1126" bestFit="1" customWidth="1"/>
    <col min="2306" max="2353" width="1.25" style="1126"/>
    <col min="2354" max="2354" width="1.375" style="1126" customWidth="1"/>
    <col min="2355" max="2391" width="1.25" style="1126"/>
    <col min="2392" max="2392" width="1.25" style="1126" customWidth="1"/>
    <col min="2393" max="2485" width="1.25" style="1126"/>
    <col min="2486" max="2486" width="1.25" style="1126" customWidth="1"/>
    <col min="2487" max="2560" width="1.25" style="1126"/>
    <col min="2561" max="2561" width="3" style="1126" bestFit="1" customWidth="1"/>
    <col min="2562" max="2609" width="1.25" style="1126"/>
    <col min="2610" max="2610" width="1.375" style="1126" customWidth="1"/>
    <col min="2611" max="2647" width="1.25" style="1126"/>
    <col min="2648" max="2648" width="1.25" style="1126" customWidth="1"/>
    <col min="2649" max="2741" width="1.25" style="1126"/>
    <col min="2742" max="2742" width="1.25" style="1126" customWidth="1"/>
    <col min="2743" max="2816" width="1.25" style="1126"/>
    <col min="2817" max="2817" width="3" style="1126" bestFit="1" customWidth="1"/>
    <col min="2818" max="2865" width="1.25" style="1126"/>
    <col min="2866" max="2866" width="1.375" style="1126" customWidth="1"/>
    <col min="2867" max="2903" width="1.25" style="1126"/>
    <col min="2904" max="2904" width="1.25" style="1126" customWidth="1"/>
    <col min="2905" max="2997" width="1.25" style="1126"/>
    <col min="2998" max="2998" width="1.25" style="1126" customWidth="1"/>
    <col min="2999" max="3072" width="1.25" style="1126"/>
    <col min="3073" max="3073" width="3" style="1126" bestFit="1" customWidth="1"/>
    <col min="3074" max="3121" width="1.25" style="1126"/>
    <col min="3122" max="3122" width="1.375" style="1126" customWidth="1"/>
    <col min="3123" max="3159" width="1.25" style="1126"/>
    <col min="3160" max="3160" width="1.25" style="1126" customWidth="1"/>
    <col min="3161" max="3253" width="1.25" style="1126"/>
    <col min="3254" max="3254" width="1.25" style="1126" customWidth="1"/>
    <col min="3255" max="3328" width="1.25" style="1126"/>
    <col min="3329" max="3329" width="3" style="1126" bestFit="1" customWidth="1"/>
    <col min="3330" max="3377" width="1.25" style="1126"/>
    <col min="3378" max="3378" width="1.375" style="1126" customWidth="1"/>
    <col min="3379" max="3415" width="1.25" style="1126"/>
    <col min="3416" max="3416" width="1.25" style="1126" customWidth="1"/>
    <col min="3417" max="3509" width="1.25" style="1126"/>
    <col min="3510" max="3510" width="1.25" style="1126" customWidth="1"/>
    <col min="3511" max="3584" width="1.25" style="1126"/>
    <col min="3585" max="3585" width="3" style="1126" bestFit="1" customWidth="1"/>
    <col min="3586" max="3633" width="1.25" style="1126"/>
    <col min="3634" max="3634" width="1.375" style="1126" customWidth="1"/>
    <col min="3635" max="3671" width="1.25" style="1126"/>
    <col min="3672" max="3672" width="1.25" style="1126" customWidth="1"/>
    <col min="3673" max="3765" width="1.25" style="1126"/>
    <col min="3766" max="3766" width="1.25" style="1126" customWidth="1"/>
    <col min="3767" max="3840" width="1.25" style="1126"/>
    <col min="3841" max="3841" width="3" style="1126" bestFit="1" customWidth="1"/>
    <col min="3842" max="3889" width="1.25" style="1126"/>
    <col min="3890" max="3890" width="1.375" style="1126" customWidth="1"/>
    <col min="3891" max="3927" width="1.25" style="1126"/>
    <col min="3928" max="3928" width="1.25" style="1126" customWidth="1"/>
    <col min="3929" max="4021" width="1.25" style="1126"/>
    <col min="4022" max="4022" width="1.25" style="1126" customWidth="1"/>
    <col min="4023" max="4096" width="1.25" style="1126"/>
    <col min="4097" max="4097" width="3" style="1126" bestFit="1" customWidth="1"/>
    <col min="4098" max="4145" width="1.25" style="1126"/>
    <col min="4146" max="4146" width="1.375" style="1126" customWidth="1"/>
    <col min="4147" max="4183" width="1.25" style="1126"/>
    <col min="4184" max="4184" width="1.25" style="1126" customWidth="1"/>
    <col min="4185" max="4277" width="1.25" style="1126"/>
    <col min="4278" max="4278" width="1.25" style="1126" customWidth="1"/>
    <col min="4279" max="4352" width="1.25" style="1126"/>
    <col min="4353" max="4353" width="3" style="1126" bestFit="1" customWidth="1"/>
    <col min="4354" max="4401" width="1.25" style="1126"/>
    <col min="4402" max="4402" width="1.375" style="1126" customWidth="1"/>
    <col min="4403" max="4439" width="1.25" style="1126"/>
    <col min="4440" max="4440" width="1.25" style="1126" customWidth="1"/>
    <col min="4441" max="4533" width="1.25" style="1126"/>
    <col min="4534" max="4534" width="1.25" style="1126" customWidth="1"/>
    <col min="4535" max="4608" width="1.25" style="1126"/>
    <col min="4609" max="4609" width="3" style="1126" bestFit="1" customWidth="1"/>
    <col min="4610" max="4657" width="1.25" style="1126"/>
    <col min="4658" max="4658" width="1.375" style="1126" customWidth="1"/>
    <col min="4659" max="4695" width="1.25" style="1126"/>
    <col min="4696" max="4696" width="1.25" style="1126" customWidth="1"/>
    <col min="4697" max="4789" width="1.25" style="1126"/>
    <col min="4790" max="4790" width="1.25" style="1126" customWidth="1"/>
    <col min="4791" max="4864" width="1.25" style="1126"/>
    <col min="4865" max="4865" width="3" style="1126" bestFit="1" customWidth="1"/>
    <col min="4866" max="4913" width="1.25" style="1126"/>
    <col min="4914" max="4914" width="1.375" style="1126" customWidth="1"/>
    <col min="4915" max="4951" width="1.25" style="1126"/>
    <col min="4952" max="4952" width="1.25" style="1126" customWidth="1"/>
    <col min="4953" max="5045" width="1.25" style="1126"/>
    <col min="5046" max="5046" width="1.25" style="1126" customWidth="1"/>
    <col min="5047" max="5120" width="1.25" style="1126"/>
    <col min="5121" max="5121" width="3" style="1126" bestFit="1" customWidth="1"/>
    <col min="5122" max="5169" width="1.25" style="1126"/>
    <col min="5170" max="5170" width="1.375" style="1126" customWidth="1"/>
    <col min="5171" max="5207" width="1.25" style="1126"/>
    <col min="5208" max="5208" width="1.25" style="1126" customWidth="1"/>
    <col min="5209" max="5301" width="1.25" style="1126"/>
    <col min="5302" max="5302" width="1.25" style="1126" customWidth="1"/>
    <col min="5303" max="5376" width="1.25" style="1126"/>
    <col min="5377" max="5377" width="3" style="1126" bestFit="1" customWidth="1"/>
    <col min="5378" max="5425" width="1.25" style="1126"/>
    <col min="5426" max="5426" width="1.375" style="1126" customWidth="1"/>
    <col min="5427" max="5463" width="1.25" style="1126"/>
    <col min="5464" max="5464" width="1.25" style="1126" customWidth="1"/>
    <col min="5465" max="5557" width="1.25" style="1126"/>
    <col min="5558" max="5558" width="1.25" style="1126" customWidth="1"/>
    <col min="5559" max="5632" width="1.25" style="1126"/>
    <col min="5633" max="5633" width="3" style="1126" bestFit="1" customWidth="1"/>
    <col min="5634" max="5681" width="1.25" style="1126"/>
    <col min="5682" max="5682" width="1.375" style="1126" customWidth="1"/>
    <col min="5683" max="5719" width="1.25" style="1126"/>
    <col min="5720" max="5720" width="1.25" style="1126" customWidth="1"/>
    <col min="5721" max="5813" width="1.25" style="1126"/>
    <col min="5814" max="5814" width="1.25" style="1126" customWidth="1"/>
    <col min="5815" max="5888" width="1.25" style="1126"/>
    <col min="5889" max="5889" width="3" style="1126" bestFit="1" customWidth="1"/>
    <col min="5890" max="5937" width="1.25" style="1126"/>
    <col min="5938" max="5938" width="1.375" style="1126" customWidth="1"/>
    <col min="5939" max="5975" width="1.25" style="1126"/>
    <col min="5976" max="5976" width="1.25" style="1126" customWidth="1"/>
    <col min="5977" max="6069" width="1.25" style="1126"/>
    <col min="6070" max="6070" width="1.25" style="1126" customWidth="1"/>
    <col min="6071" max="6144" width="1.25" style="1126"/>
    <col min="6145" max="6145" width="3" style="1126" bestFit="1" customWidth="1"/>
    <col min="6146" max="6193" width="1.25" style="1126"/>
    <col min="6194" max="6194" width="1.375" style="1126" customWidth="1"/>
    <col min="6195" max="6231" width="1.25" style="1126"/>
    <col min="6232" max="6232" width="1.25" style="1126" customWidth="1"/>
    <col min="6233" max="6325" width="1.25" style="1126"/>
    <col min="6326" max="6326" width="1.25" style="1126" customWidth="1"/>
    <col min="6327" max="6400" width="1.25" style="1126"/>
    <col min="6401" max="6401" width="3" style="1126" bestFit="1" customWidth="1"/>
    <col min="6402" max="6449" width="1.25" style="1126"/>
    <col min="6450" max="6450" width="1.375" style="1126" customWidth="1"/>
    <col min="6451" max="6487" width="1.25" style="1126"/>
    <col min="6488" max="6488" width="1.25" style="1126" customWidth="1"/>
    <col min="6489" max="6581" width="1.25" style="1126"/>
    <col min="6582" max="6582" width="1.25" style="1126" customWidth="1"/>
    <col min="6583" max="6656" width="1.25" style="1126"/>
    <col min="6657" max="6657" width="3" style="1126" bestFit="1" customWidth="1"/>
    <col min="6658" max="6705" width="1.25" style="1126"/>
    <col min="6706" max="6706" width="1.375" style="1126" customWidth="1"/>
    <col min="6707" max="6743" width="1.25" style="1126"/>
    <col min="6744" max="6744" width="1.25" style="1126" customWidth="1"/>
    <col min="6745" max="6837" width="1.25" style="1126"/>
    <col min="6838" max="6838" width="1.25" style="1126" customWidth="1"/>
    <col min="6839" max="6912" width="1.25" style="1126"/>
    <col min="6913" max="6913" width="3" style="1126" bestFit="1" customWidth="1"/>
    <col min="6914" max="6961" width="1.25" style="1126"/>
    <col min="6962" max="6962" width="1.375" style="1126" customWidth="1"/>
    <col min="6963" max="6999" width="1.25" style="1126"/>
    <col min="7000" max="7000" width="1.25" style="1126" customWidth="1"/>
    <col min="7001" max="7093" width="1.25" style="1126"/>
    <col min="7094" max="7094" width="1.25" style="1126" customWidth="1"/>
    <col min="7095" max="7168" width="1.25" style="1126"/>
    <col min="7169" max="7169" width="3" style="1126" bestFit="1" customWidth="1"/>
    <col min="7170" max="7217" width="1.25" style="1126"/>
    <col min="7218" max="7218" width="1.375" style="1126" customWidth="1"/>
    <col min="7219" max="7255" width="1.25" style="1126"/>
    <col min="7256" max="7256" width="1.25" style="1126" customWidth="1"/>
    <col min="7257" max="7349" width="1.25" style="1126"/>
    <col min="7350" max="7350" width="1.25" style="1126" customWidth="1"/>
    <col min="7351" max="7424" width="1.25" style="1126"/>
    <col min="7425" max="7425" width="3" style="1126" bestFit="1" customWidth="1"/>
    <col min="7426" max="7473" width="1.25" style="1126"/>
    <col min="7474" max="7474" width="1.375" style="1126" customWidth="1"/>
    <col min="7475" max="7511" width="1.25" style="1126"/>
    <col min="7512" max="7512" width="1.25" style="1126" customWidth="1"/>
    <col min="7513" max="7605" width="1.25" style="1126"/>
    <col min="7606" max="7606" width="1.25" style="1126" customWidth="1"/>
    <col min="7607" max="7680" width="1.25" style="1126"/>
    <col min="7681" max="7681" width="3" style="1126" bestFit="1" customWidth="1"/>
    <col min="7682" max="7729" width="1.25" style="1126"/>
    <col min="7730" max="7730" width="1.375" style="1126" customWidth="1"/>
    <col min="7731" max="7767" width="1.25" style="1126"/>
    <col min="7768" max="7768" width="1.25" style="1126" customWidth="1"/>
    <col min="7769" max="7861" width="1.25" style="1126"/>
    <col min="7862" max="7862" width="1.25" style="1126" customWidth="1"/>
    <col min="7863" max="7936" width="1.25" style="1126"/>
    <col min="7937" max="7937" width="3" style="1126" bestFit="1" customWidth="1"/>
    <col min="7938" max="7985" width="1.25" style="1126"/>
    <col min="7986" max="7986" width="1.375" style="1126" customWidth="1"/>
    <col min="7987" max="8023" width="1.25" style="1126"/>
    <col min="8024" max="8024" width="1.25" style="1126" customWidth="1"/>
    <col min="8025" max="8117" width="1.25" style="1126"/>
    <col min="8118" max="8118" width="1.25" style="1126" customWidth="1"/>
    <col min="8119" max="8192" width="1.25" style="1126"/>
    <col min="8193" max="8193" width="3" style="1126" bestFit="1" customWidth="1"/>
    <col min="8194" max="8241" width="1.25" style="1126"/>
    <col min="8242" max="8242" width="1.375" style="1126" customWidth="1"/>
    <col min="8243" max="8279" width="1.25" style="1126"/>
    <col min="8280" max="8280" width="1.25" style="1126" customWidth="1"/>
    <col min="8281" max="8373" width="1.25" style="1126"/>
    <col min="8374" max="8374" width="1.25" style="1126" customWidth="1"/>
    <col min="8375" max="8448" width="1.25" style="1126"/>
    <col min="8449" max="8449" width="3" style="1126" bestFit="1" customWidth="1"/>
    <col min="8450" max="8497" width="1.25" style="1126"/>
    <col min="8498" max="8498" width="1.375" style="1126" customWidth="1"/>
    <col min="8499" max="8535" width="1.25" style="1126"/>
    <col min="8536" max="8536" width="1.25" style="1126" customWidth="1"/>
    <col min="8537" max="8629" width="1.25" style="1126"/>
    <col min="8630" max="8630" width="1.25" style="1126" customWidth="1"/>
    <col min="8631" max="8704" width="1.25" style="1126"/>
    <col min="8705" max="8705" width="3" style="1126" bestFit="1" customWidth="1"/>
    <col min="8706" max="8753" width="1.25" style="1126"/>
    <col min="8754" max="8754" width="1.375" style="1126" customWidth="1"/>
    <col min="8755" max="8791" width="1.25" style="1126"/>
    <col min="8792" max="8792" width="1.25" style="1126" customWidth="1"/>
    <col min="8793" max="8885" width="1.25" style="1126"/>
    <col min="8886" max="8886" width="1.25" style="1126" customWidth="1"/>
    <col min="8887" max="8960" width="1.25" style="1126"/>
    <col min="8961" max="8961" width="3" style="1126" bestFit="1" customWidth="1"/>
    <col min="8962" max="9009" width="1.25" style="1126"/>
    <col min="9010" max="9010" width="1.375" style="1126" customWidth="1"/>
    <col min="9011" max="9047" width="1.25" style="1126"/>
    <col min="9048" max="9048" width="1.25" style="1126" customWidth="1"/>
    <col min="9049" max="9141" width="1.25" style="1126"/>
    <col min="9142" max="9142" width="1.25" style="1126" customWidth="1"/>
    <col min="9143" max="9216" width="1.25" style="1126"/>
    <col min="9217" max="9217" width="3" style="1126" bestFit="1" customWidth="1"/>
    <col min="9218" max="9265" width="1.25" style="1126"/>
    <col min="9266" max="9266" width="1.375" style="1126" customWidth="1"/>
    <col min="9267" max="9303" width="1.25" style="1126"/>
    <col min="9304" max="9304" width="1.25" style="1126" customWidth="1"/>
    <col min="9305" max="9397" width="1.25" style="1126"/>
    <col min="9398" max="9398" width="1.25" style="1126" customWidth="1"/>
    <col min="9399" max="9472" width="1.25" style="1126"/>
    <col min="9473" max="9473" width="3" style="1126" bestFit="1" customWidth="1"/>
    <col min="9474" max="9521" width="1.25" style="1126"/>
    <col min="9522" max="9522" width="1.375" style="1126" customWidth="1"/>
    <col min="9523" max="9559" width="1.25" style="1126"/>
    <col min="9560" max="9560" width="1.25" style="1126" customWidth="1"/>
    <col min="9561" max="9653" width="1.25" style="1126"/>
    <col min="9654" max="9654" width="1.25" style="1126" customWidth="1"/>
    <col min="9655" max="9728" width="1.25" style="1126"/>
    <col min="9729" max="9729" width="3" style="1126" bestFit="1" customWidth="1"/>
    <col min="9730" max="9777" width="1.25" style="1126"/>
    <col min="9778" max="9778" width="1.375" style="1126" customWidth="1"/>
    <col min="9779" max="9815" width="1.25" style="1126"/>
    <col min="9816" max="9816" width="1.25" style="1126" customWidth="1"/>
    <col min="9817" max="9909" width="1.25" style="1126"/>
    <col min="9910" max="9910" width="1.25" style="1126" customWidth="1"/>
    <col min="9911" max="9984" width="1.25" style="1126"/>
    <col min="9985" max="9985" width="3" style="1126" bestFit="1" customWidth="1"/>
    <col min="9986" max="10033" width="1.25" style="1126"/>
    <col min="10034" max="10034" width="1.375" style="1126" customWidth="1"/>
    <col min="10035" max="10071" width="1.25" style="1126"/>
    <col min="10072" max="10072" width="1.25" style="1126" customWidth="1"/>
    <col min="10073" max="10165" width="1.25" style="1126"/>
    <col min="10166" max="10166" width="1.25" style="1126" customWidth="1"/>
    <col min="10167" max="10240" width="1.25" style="1126"/>
    <col min="10241" max="10241" width="3" style="1126" bestFit="1" customWidth="1"/>
    <col min="10242" max="10289" width="1.25" style="1126"/>
    <col min="10290" max="10290" width="1.375" style="1126" customWidth="1"/>
    <col min="10291" max="10327" width="1.25" style="1126"/>
    <col min="10328" max="10328" width="1.25" style="1126" customWidth="1"/>
    <col min="10329" max="10421" width="1.25" style="1126"/>
    <col min="10422" max="10422" width="1.25" style="1126" customWidth="1"/>
    <col min="10423" max="10496" width="1.25" style="1126"/>
    <col min="10497" max="10497" width="3" style="1126" bestFit="1" customWidth="1"/>
    <col min="10498" max="10545" width="1.25" style="1126"/>
    <col min="10546" max="10546" width="1.375" style="1126" customWidth="1"/>
    <col min="10547" max="10583" width="1.25" style="1126"/>
    <col min="10584" max="10584" width="1.25" style="1126" customWidth="1"/>
    <col min="10585" max="10677" width="1.25" style="1126"/>
    <col min="10678" max="10678" width="1.25" style="1126" customWidth="1"/>
    <col min="10679" max="10752" width="1.25" style="1126"/>
    <col min="10753" max="10753" width="3" style="1126" bestFit="1" customWidth="1"/>
    <col min="10754" max="10801" width="1.25" style="1126"/>
    <col min="10802" max="10802" width="1.375" style="1126" customWidth="1"/>
    <col min="10803" max="10839" width="1.25" style="1126"/>
    <col min="10840" max="10840" width="1.25" style="1126" customWidth="1"/>
    <col min="10841" max="10933" width="1.25" style="1126"/>
    <col min="10934" max="10934" width="1.25" style="1126" customWidth="1"/>
    <col min="10935" max="11008" width="1.25" style="1126"/>
    <col min="11009" max="11009" width="3" style="1126" bestFit="1" customWidth="1"/>
    <col min="11010" max="11057" width="1.25" style="1126"/>
    <col min="11058" max="11058" width="1.375" style="1126" customWidth="1"/>
    <col min="11059" max="11095" width="1.25" style="1126"/>
    <col min="11096" max="11096" width="1.25" style="1126" customWidth="1"/>
    <col min="11097" max="11189" width="1.25" style="1126"/>
    <col min="11190" max="11190" width="1.25" style="1126" customWidth="1"/>
    <col min="11191" max="11264" width="1.25" style="1126"/>
    <col min="11265" max="11265" width="3" style="1126" bestFit="1" customWidth="1"/>
    <col min="11266" max="11313" width="1.25" style="1126"/>
    <col min="11314" max="11314" width="1.375" style="1126" customWidth="1"/>
    <col min="11315" max="11351" width="1.25" style="1126"/>
    <col min="11352" max="11352" width="1.25" style="1126" customWidth="1"/>
    <col min="11353" max="11445" width="1.25" style="1126"/>
    <col min="11446" max="11446" width="1.25" style="1126" customWidth="1"/>
    <col min="11447" max="11520" width="1.25" style="1126"/>
    <col min="11521" max="11521" width="3" style="1126" bestFit="1" customWidth="1"/>
    <col min="11522" max="11569" width="1.25" style="1126"/>
    <col min="11570" max="11570" width="1.375" style="1126" customWidth="1"/>
    <col min="11571" max="11607" width="1.25" style="1126"/>
    <col min="11608" max="11608" width="1.25" style="1126" customWidth="1"/>
    <col min="11609" max="11701" width="1.25" style="1126"/>
    <col min="11702" max="11702" width="1.25" style="1126" customWidth="1"/>
    <col min="11703" max="11776" width="1.25" style="1126"/>
    <col min="11777" max="11777" width="3" style="1126" bestFit="1" customWidth="1"/>
    <col min="11778" max="11825" width="1.25" style="1126"/>
    <col min="11826" max="11826" width="1.375" style="1126" customWidth="1"/>
    <col min="11827" max="11863" width="1.25" style="1126"/>
    <col min="11864" max="11864" width="1.25" style="1126" customWidth="1"/>
    <col min="11865" max="11957" width="1.25" style="1126"/>
    <col min="11958" max="11958" width="1.25" style="1126" customWidth="1"/>
    <col min="11959" max="12032" width="1.25" style="1126"/>
    <col min="12033" max="12033" width="3" style="1126" bestFit="1" customWidth="1"/>
    <col min="12034" max="12081" width="1.25" style="1126"/>
    <col min="12082" max="12082" width="1.375" style="1126" customWidth="1"/>
    <col min="12083" max="12119" width="1.25" style="1126"/>
    <col min="12120" max="12120" width="1.25" style="1126" customWidth="1"/>
    <col min="12121" max="12213" width="1.25" style="1126"/>
    <col min="12214" max="12214" width="1.25" style="1126" customWidth="1"/>
    <col min="12215" max="12288" width="1.25" style="1126"/>
    <col min="12289" max="12289" width="3" style="1126" bestFit="1" customWidth="1"/>
    <col min="12290" max="12337" width="1.25" style="1126"/>
    <col min="12338" max="12338" width="1.375" style="1126" customWidth="1"/>
    <col min="12339" max="12375" width="1.25" style="1126"/>
    <col min="12376" max="12376" width="1.25" style="1126" customWidth="1"/>
    <col min="12377" max="12469" width="1.25" style="1126"/>
    <col min="12470" max="12470" width="1.25" style="1126" customWidth="1"/>
    <col min="12471" max="12544" width="1.25" style="1126"/>
    <col min="12545" max="12545" width="3" style="1126" bestFit="1" customWidth="1"/>
    <col min="12546" max="12593" width="1.25" style="1126"/>
    <col min="12594" max="12594" width="1.375" style="1126" customWidth="1"/>
    <col min="12595" max="12631" width="1.25" style="1126"/>
    <col min="12632" max="12632" width="1.25" style="1126" customWidth="1"/>
    <col min="12633" max="12725" width="1.25" style="1126"/>
    <col min="12726" max="12726" width="1.25" style="1126" customWidth="1"/>
    <col min="12727" max="12800" width="1.25" style="1126"/>
    <col min="12801" max="12801" width="3" style="1126" bestFit="1" customWidth="1"/>
    <col min="12802" max="12849" width="1.25" style="1126"/>
    <col min="12850" max="12850" width="1.375" style="1126" customWidth="1"/>
    <col min="12851" max="12887" width="1.25" style="1126"/>
    <col min="12888" max="12888" width="1.25" style="1126" customWidth="1"/>
    <col min="12889" max="12981" width="1.25" style="1126"/>
    <col min="12982" max="12982" width="1.25" style="1126" customWidth="1"/>
    <col min="12983" max="13056" width="1.25" style="1126"/>
    <col min="13057" max="13057" width="3" style="1126" bestFit="1" customWidth="1"/>
    <col min="13058" max="13105" width="1.25" style="1126"/>
    <col min="13106" max="13106" width="1.375" style="1126" customWidth="1"/>
    <col min="13107" max="13143" width="1.25" style="1126"/>
    <col min="13144" max="13144" width="1.25" style="1126" customWidth="1"/>
    <col min="13145" max="13237" width="1.25" style="1126"/>
    <col min="13238" max="13238" width="1.25" style="1126" customWidth="1"/>
    <col min="13239" max="13312" width="1.25" style="1126"/>
    <col min="13313" max="13313" width="3" style="1126" bestFit="1" customWidth="1"/>
    <col min="13314" max="13361" width="1.25" style="1126"/>
    <col min="13362" max="13362" width="1.375" style="1126" customWidth="1"/>
    <col min="13363" max="13399" width="1.25" style="1126"/>
    <col min="13400" max="13400" width="1.25" style="1126" customWidth="1"/>
    <col min="13401" max="13493" width="1.25" style="1126"/>
    <col min="13494" max="13494" width="1.25" style="1126" customWidth="1"/>
    <col min="13495" max="13568" width="1.25" style="1126"/>
    <col min="13569" max="13569" width="3" style="1126" bestFit="1" customWidth="1"/>
    <col min="13570" max="13617" width="1.25" style="1126"/>
    <col min="13618" max="13618" width="1.375" style="1126" customWidth="1"/>
    <col min="13619" max="13655" width="1.25" style="1126"/>
    <col min="13656" max="13656" width="1.25" style="1126" customWidth="1"/>
    <col min="13657" max="13749" width="1.25" style="1126"/>
    <col min="13750" max="13750" width="1.25" style="1126" customWidth="1"/>
    <col min="13751" max="13824" width="1.25" style="1126"/>
    <col min="13825" max="13825" width="3" style="1126" bestFit="1" customWidth="1"/>
    <col min="13826" max="13873" width="1.25" style="1126"/>
    <col min="13874" max="13874" width="1.375" style="1126" customWidth="1"/>
    <col min="13875" max="13911" width="1.25" style="1126"/>
    <col min="13912" max="13912" width="1.25" style="1126" customWidth="1"/>
    <col min="13913" max="14005" width="1.25" style="1126"/>
    <col min="14006" max="14006" width="1.25" style="1126" customWidth="1"/>
    <col min="14007" max="14080" width="1.25" style="1126"/>
    <col min="14081" max="14081" width="3" style="1126" bestFit="1" customWidth="1"/>
    <col min="14082" max="14129" width="1.25" style="1126"/>
    <col min="14130" max="14130" width="1.375" style="1126" customWidth="1"/>
    <col min="14131" max="14167" width="1.25" style="1126"/>
    <col min="14168" max="14168" width="1.25" style="1126" customWidth="1"/>
    <col min="14169" max="14261" width="1.25" style="1126"/>
    <col min="14262" max="14262" width="1.25" style="1126" customWidth="1"/>
    <col min="14263" max="14336" width="1.25" style="1126"/>
    <col min="14337" max="14337" width="3" style="1126" bestFit="1" customWidth="1"/>
    <col min="14338" max="14385" width="1.25" style="1126"/>
    <col min="14386" max="14386" width="1.375" style="1126" customWidth="1"/>
    <col min="14387" max="14423" width="1.25" style="1126"/>
    <col min="14424" max="14424" width="1.25" style="1126" customWidth="1"/>
    <col min="14425" max="14517" width="1.25" style="1126"/>
    <col min="14518" max="14518" width="1.25" style="1126" customWidth="1"/>
    <col min="14519" max="14592" width="1.25" style="1126"/>
    <col min="14593" max="14593" width="3" style="1126" bestFit="1" customWidth="1"/>
    <col min="14594" max="14641" width="1.25" style="1126"/>
    <col min="14642" max="14642" width="1.375" style="1126" customWidth="1"/>
    <col min="14643" max="14679" width="1.25" style="1126"/>
    <col min="14680" max="14680" width="1.25" style="1126" customWidth="1"/>
    <col min="14681" max="14773" width="1.25" style="1126"/>
    <col min="14774" max="14774" width="1.25" style="1126" customWidth="1"/>
    <col min="14775" max="14848" width="1.25" style="1126"/>
    <col min="14849" max="14849" width="3" style="1126" bestFit="1" customWidth="1"/>
    <col min="14850" max="14897" width="1.25" style="1126"/>
    <col min="14898" max="14898" width="1.375" style="1126" customWidth="1"/>
    <col min="14899" max="14935" width="1.25" style="1126"/>
    <col min="14936" max="14936" width="1.25" style="1126" customWidth="1"/>
    <col min="14937" max="15029" width="1.25" style="1126"/>
    <col min="15030" max="15030" width="1.25" style="1126" customWidth="1"/>
    <col min="15031" max="15104" width="1.25" style="1126"/>
    <col min="15105" max="15105" width="3" style="1126" bestFit="1" customWidth="1"/>
    <col min="15106" max="15153" width="1.25" style="1126"/>
    <col min="15154" max="15154" width="1.375" style="1126" customWidth="1"/>
    <col min="15155" max="15191" width="1.25" style="1126"/>
    <col min="15192" max="15192" width="1.25" style="1126" customWidth="1"/>
    <col min="15193" max="15285" width="1.25" style="1126"/>
    <col min="15286" max="15286" width="1.25" style="1126" customWidth="1"/>
    <col min="15287" max="15360" width="1.25" style="1126"/>
    <col min="15361" max="15361" width="3" style="1126" bestFit="1" customWidth="1"/>
    <col min="15362" max="15409" width="1.25" style="1126"/>
    <col min="15410" max="15410" width="1.375" style="1126" customWidth="1"/>
    <col min="15411" max="15447" width="1.25" style="1126"/>
    <col min="15448" max="15448" width="1.25" style="1126" customWidth="1"/>
    <col min="15449" max="15541" width="1.25" style="1126"/>
    <col min="15542" max="15542" width="1.25" style="1126" customWidth="1"/>
    <col min="15543" max="15616" width="1.25" style="1126"/>
    <col min="15617" max="15617" width="3" style="1126" bestFit="1" customWidth="1"/>
    <col min="15618" max="15665" width="1.25" style="1126"/>
    <col min="15666" max="15666" width="1.375" style="1126" customWidth="1"/>
    <col min="15667" max="15703" width="1.25" style="1126"/>
    <col min="15704" max="15704" width="1.25" style="1126" customWidth="1"/>
    <col min="15705" max="15797" width="1.25" style="1126"/>
    <col min="15798" max="15798" width="1.25" style="1126" customWidth="1"/>
    <col min="15799" max="15872" width="1.25" style="1126"/>
    <col min="15873" max="15873" width="3" style="1126" bestFit="1" customWidth="1"/>
    <col min="15874" max="15921" width="1.25" style="1126"/>
    <col min="15922" max="15922" width="1.375" style="1126" customWidth="1"/>
    <col min="15923" max="15959" width="1.25" style="1126"/>
    <col min="15960" max="15960" width="1.25" style="1126" customWidth="1"/>
    <col min="15961" max="16053" width="1.25" style="1126"/>
    <col min="16054" max="16054" width="1.25" style="1126" customWidth="1"/>
    <col min="16055" max="16128" width="1.25" style="1126"/>
    <col min="16129" max="16129" width="3" style="1126" bestFit="1" customWidth="1"/>
    <col min="16130" max="16177" width="1.25" style="1126"/>
    <col min="16178" max="16178" width="1.375" style="1126" customWidth="1"/>
    <col min="16179" max="16215" width="1.25" style="1126"/>
    <col min="16216" max="16216" width="1.25" style="1126" customWidth="1"/>
    <col min="16217" max="16309" width="1.25" style="1126"/>
    <col min="16310" max="16310" width="1.25" style="1126" customWidth="1"/>
    <col min="16311" max="16384" width="1.25" style="1126"/>
  </cols>
  <sheetData>
    <row r="1" spans="1:182" ht="7.5" customHeight="1">
      <c r="BL1" s="1127"/>
      <c r="BM1" s="1127"/>
      <c r="BN1" s="1127"/>
      <c r="BO1" s="1127"/>
      <c r="BP1" s="1127"/>
      <c r="BQ1" s="1127"/>
      <c r="BR1" s="1127"/>
      <c r="BS1" s="1128"/>
      <c r="BT1" s="1128"/>
      <c r="BU1" s="1128"/>
      <c r="BV1" s="1128"/>
      <c r="BW1" s="1128"/>
      <c r="BX1" s="1128"/>
      <c r="BY1" s="1128"/>
      <c r="BZ1" s="1128"/>
      <c r="CA1" s="1128"/>
      <c r="CB1" s="1128"/>
      <c r="CC1" s="1128"/>
      <c r="CD1" s="1128"/>
      <c r="CE1" s="1128"/>
      <c r="CF1" s="1128"/>
    </row>
    <row r="2" spans="1:182" ht="7.5" customHeight="1">
      <c r="A2" s="209"/>
      <c r="B2" s="209"/>
      <c r="C2" s="209"/>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209"/>
      <c r="AZ2" s="209"/>
      <c r="BA2" s="209"/>
      <c r="BB2" s="209"/>
      <c r="BC2" s="209"/>
      <c r="BD2" s="209"/>
      <c r="BE2" s="209"/>
      <c r="BF2" s="209"/>
      <c r="BG2" s="209"/>
      <c r="BH2" s="1130"/>
      <c r="BI2" s="1131"/>
      <c r="BJ2" s="1131"/>
      <c r="BK2" s="1131"/>
      <c r="BL2" s="1131"/>
      <c r="BM2" s="1131"/>
      <c r="BN2" s="1131"/>
      <c r="BO2" s="1131"/>
      <c r="BP2" s="1131"/>
      <c r="BQ2" s="2257" t="s">
        <v>498</v>
      </c>
      <c r="BR2" s="2257"/>
      <c r="BS2" s="2257"/>
      <c r="BT2" s="2257"/>
      <c r="BU2" s="2257"/>
      <c r="BV2" s="2257"/>
      <c r="BW2" s="2257"/>
      <c r="BX2" s="2257"/>
      <c r="BY2" s="2257"/>
      <c r="BZ2" s="2257"/>
      <c r="CA2" s="2257"/>
      <c r="CB2" s="2257"/>
      <c r="CC2" s="2257"/>
      <c r="CD2" s="2257"/>
      <c r="CE2" s="2257"/>
      <c r="CF2" s="2257"/>
      <c r="CH2" s="2258"/>
      <c r="CI2" s="2258"/>
      <c r="CJ2" s="2258"/>
      <c r="CK2" s="2258"/>
      <c r="CL2" s="2258"/>
      <c r="CM2" s="2258"/>
      <c r="CN2" s="2258"/>
      <c r="FZ2" s="1129" t="s">
        <v>1331</v>
      </c>
    </row>
    <row r="3" spans="1:182" ht="7.5" customHeight="1">
      <c r="A3" s="209"/>
      <c r="B3" s="209"/>
      <c r="C3" s="209"/>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1131"/>
      <c r="BI3" s="1131"/>
      <c r="BJ3" s="1131"/>
      <c r="BK3" s="1131"/>
      <c r="BL3" s="1131"/>
      <c r="BM3" s="1131"/>
      <c r="BN3" s="1131"/>
      <c r="BO3" s="1131"/>
      <c r="BP3" s="1131"/>
      <c r="BQ3" s="2257"/>
      <c r="BR3" s="2257"/>
      <c r="BS3" s="2257"/>
      <c r="BT3" s="2257"/>
      <c r="BU3" s="2257"/>
      <c r="BV3" s="2257"/>
      <c r="BW3" s="2257"/>
      <c r="BX3" s="2257"/>
      <c r="BY3" s="2257"/>
      <c r="BZ3" s="2257"/>
      <c r="CA3" s="2257"/>
      <c r="CB3" s="2257"/>
      <c r="CC3" s="2257"/>
      <c r="CD3" s="2257"/>
      <c r="CE3" s="2257"/>
      <c r="CF3" s="2257"/>
      <c r="CH3" s="2258"/>
      <c r="CI3" s="2258"/>
      <c r="CJ3" s="2258"/>
      <c r="CK3" s="2258"/>
      <c r="CL3" s="2258"/>
      <c r="CM3" s="2258"/>
      <c r="CN3" s="2258"/>
      <c r="FZ3" s="1129" t="s">
        <v>1332</v>
      </c>
    </row>
    <row r="4" spans="1:182" ht="7.5" customHeight="1">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BQ4" s="2257"/>
      <c r="BR4" s="2257"/>
      <c r="BS4" s="2257"/>
      <c r="BT4" s="2257"/>
      <c r="BU4" s="2257"/>
      <c r="BV4" s="2257"/>
      <c r="BW4" s="2257"/>
      <c r="BX4" s="2257"/>
      <c r="BY4" s="2257"/>
      <c r="BZ4" s="2257"/>
      <c r="CA4" s="2257"/>
      <c r="CB4" s="2257"/>
      <c r="CC4" s="2257"/>
      <c r="CD4" s="2257"/>
      <c r="CE4" s="2257"/>
      <c r="CF4" s="2257"/>
      <c r="CH4" s="2258"/>
      <c r="CI4" s="2258"/>
      <c r="CJ4" s="2258"/>
      <c r="CK4" s="2258"/>
      <c r="CL4" s="2258"/>
      <c r="CM4" s="2258"/>
      <c r="CN4" s="2258"/>
      <c r="EJ4" s="1132"/>
      <c r="EK4" s="1132"/>
      <c r="EL4" s="1132"/>
      <c r="EN4" s="2259"/>
      <c r="EO4" s="2259"/>
      <c r="EP4" s="2259"/>
      <c r="EQ4" s="2259"/>
      <c r="ER4" s="2259"/>
      <c r="ES4" s="2259"/>
      <c r="ET4" s="2259"/>
      <c r="EU4" s="2259"/>
      <c r="EV4" s="2255"/>
      <c r="EW4" s="2255"/>
      <c r="EX4" s="2255"/>
      <c r="EY4" s="2255"/>
      <c r="EZ4" s="2255"/>
      <c r="FA4" s="2255"/>
      <c r="FB4" s="2255"/>
      <c r="FC4" s="2255"/>
      <c r="FD4" s="2255"/>
      <c r="FE4" s="2255"/>
      <c r="FF4" s="2255"/>
      <c r="FG4" s="2255"/>
      <c r="FZ4" s="1129" t="s">
        <v>1333</v>
      </c>
    </row>
    <row r="5" spans="1:182" ht="7.5" customHeight="1">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BQ5" s="2257"/>
      <c r="BR5" s="2257"/>
      <c r="BS5" s="2257"/>
      <c r="BT5" s="2257"/>
      <c r="BU5" s="2257"/>
      <c r="BV5" s="2257"/>
      <c r="BW5" s="2257"/>
      <c r="BX5" s="2257"/>
      <c r="BY5" s="2257"/>
      <c r="BZ5" s="2257"/>
      <c r="CA5" s="2257"/>
      <c r="CB5" s="2257"/>
      <c r="CC5" s="2257"/>
      <c r="CD5" s="2257"/>
      <c r="CE5" s="2257"/>
      <c r="CF5" s="2257"/>
      <c r="CH5" s="2258"/>
      <c r="CI5" s="2258"/>
      <c r="CJ5" s="2258"/>
      <c r="CK5" s="2258"/>
      <c r="CL5" s="2258"/>
      <c r="CM5" s="2258"/>
      <c r="CN5" s="2258"/>
      <c r="EA5" s="1419" t="b">
        <v>0</v>
      </c>
      <c r="EB5" s="1419"/>
      <c r="EC5" s="1419"/>
      <c r="EJ5" s="1132"/>
      <c r="EK5" s="1132"/>
      <c r="EL5" s="1132"/>
      <c r="FZ5" s="1129" t="s">
        <v>1334</v>
      </c>
    </row>
    <row r="6" spans="1:182" s="990" customFormat="1" ht="6.2" customHeight="1">
      <c r="A6" s="992"/>
      <c r="B6" s="992"/>
      <c r="C6" s="992"/>
      <c r="D6" s="992"/>
      <c r="E6" s="992"/>
      <c r="F6" s="992"/>
      <c r="G6" s="992"/>
      <c r="H6" s="992"/>
      <c r="I6" s="992"/>
      <c r="J6" s="991"/>
      <c r="K6" s="991"/>
      <c r="L6" s="991"/>
      <c r="M6" s="991"/>
      <c r="N6" s="991"/>
      <c r="O6" s="991"/>
      <c r="P6" s="991"/>
      <c r="Q6" s="991"/>
      <c r="R6" s="991"/>
      <c r="S6" s="1149"/>
      <c r="T6" s="1149"/>
      <c r="U6" s="1149"/>
      <c r="V6" s="1149"/>
      <c r="W6" s="1149"/>
      <c r="X6" s="1149"/>
      <c r="Y6" s="1149"/>
      <c r="Z6" s="1149"/>
      <c r="AA6" s="1149"/>
      <c r="AB6" s="1149"/>
      <c r="BL6" s="1623"/>
      <c r="BM6" s="1623"/>
      <c r="BN6" s="1623"/>
      <c r="BO6" s="1623"/>
      <c r="BP6" s="1623"/>
      <c r="BQ6" s="1623"/>
      <c r="BR6" s="1623"/>
      <c r="BS6" s="1623"/>
      <c r="BT6" s="1623"/>
      <c r="BU6" s="1623"/>
      <c r="BV6" s="1623"/>
      <c r="BW6" s="1623"/>
      <c r="BX6" s="1623"/>
      <c r="BY6" s="1623"/>
      <c r="BZ6" s="1623"/>
      <c r="CA6" s="1623"/>
      <c r="CB6" s="1623"/>
      <c r="CC6" s="1623"/>
      <c r="CD6" s="1623"/>
      <c r="CE6" s="1623"/>
      <c r="CF6" s="1623"/>
      <c r="FZ6" s="1129" t="s">
        <v>1453</v>
      </c>
    </row>
    <row r="7" spans="1:182" s="990" customFormat="1" ht="6.2" customHeight="1">
      <c r="A7" s="992"/>
      <c r="B7" s="992"/>
      <c r="C7" s="992"/>
      <c r="D7" s="992"/>
      <c r="E7" s="992"/>
      <c r="F7" s="992"/>
      <c r="G7" s="992"/>
      <c r="H7" s="992"/>
      <c r="I7" s="992"/>
      <c r="J7" s="991"/>
      <c r="K7" s="991"/>
      <c r="L7" s="991"/>
      <c r="M7" s="991"/>
      <c r="N7" s="991"/>
      <c r="O7" s="991"/>
      <c r="P7" s="991"/>
      <c r="Q7" s="991"/>
      <c r="R7" s="991"/>
      <c r="S7" s="1149"/>
      <c r="T7" s="1149"/>
      <c r="U7" s="1149"/>
      <c r="V7" s="1149"/>
      <c r="W7" s="1149"/>
      <c r="X7" s="1149"/>
      <c r="Y7" s="1149"/>
      <c r="Z7" s="1149"/>
      <c r="AA7" s="1149"/>
      <c r="AB7" s="1149"/>
      <c r="BL7" s="1623"/>
      <c r="BM7" s="1623"/>
      <c r="BN7" s="1623"/>
      <c r="BO7" s="1623"/>
      <c r="BP7" s="1623"/>
      <c r="BQ7" s="1623"/>
      <c r="BR7" s="1623"/>
      <c r="BS7" s="1623"/>
      <c r="BT7" s="1623"/>
      <c r="BU7" s="1623"/>
      <c r="BV7" s="1623"/>
      <c r="BW7" s="1623"/>
      <c r="BX7" s="1623"/>
      <c r="BY7" s="1623"/>
      <c r="BZ7" s="1623"/>
      <c r="CA7" s="1623"/>
      <c r="CB7" s="1623"/>
      <c r="CC7" s="1623"/>
      <c r="CD7" s="1623"/>
      <c r="CE7" s="1623"/>
      <c r="CF7" s="1623"/>
      <c r="FZ7" s="1129" t="s">
        <v>84</v>
      </c>
    </row>
    <row r="8" spans="1:182" ht="9" customHeight="1">
      <c r="A8" s="1150"/>
      <c r="B8" s="1150"/>
      <c r="C8" s="1150"/>
      <c r="D8" s="1150"/>
      <c r="E8" s="1150"/>
      <c r="F8" s="1150"/>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2256" t="str">
        <f>IF(NOT(R16=""),"COMSUITE Customer ID:" &amp; R16,"")</f>
        <v/>
      </c>
      <c r="AF8" s="2256"/>
      <c r="AG8" s="2256"/>
      <c r="AH8" s="2256"/>
      <c r="AI8" s="2256"/>
      <c r="AJ8" s="2256"/>
      <c r="AK8" s="2256"/>
      <c r="AL8" s="2256"/>
      <c r="AM8" s="2256"/>
      <c r="AN8" s="2256"/>
      <c r="AO8" s="2256"/>
      <c r="AP8" s="2256"/>
      <c r="AQ8" s="2256"/>
      <c r="AR8" s="2256"/>
      <c r="AS8" s="2256"/>
      <c r="AT8" s="2256"/>
      <c r="AU8" s="2256"/>
      <c r="AV8" s="2256"/>
      <c r="AW8" s="2256"/>
      <c r="AX8" s="2256"/>
      <c r="AY8" s="2256"/>
      <c r="AZ8" s="2256"/>
      <c r="BA8" s="2256"/>
      <c r="BB8" s="2256"/>
      <c r="BC8" s="2256"/>
      <c r="BD8" s="2256"/>
      <c r="BE8" s="2256"/>
      <c r="BF8" s="2256"/>
      <c r="BG8" s="2256"/>
      <c r="BH8" s="2256"/>
      <c r="BI8" s="2256"/>
      <c r="BJ8" s="2256"/>
      <c r="BK8" s="2256"/>
      <c r="BL8" s="2256"/>
      <c r="BM8" s="2256"/>
      <c r="BN8" s="2256"/>
      <c r="BO8" s="2256"/>
      <c r="BP8" s="2256"/>
      <c r="BQ8" s="2256"/>
      <c r="BR8" s="2256"/>
      <c r="BS8" s="2256"/>
      <c r="BT8" s="2256"/>
      <c r="BU8" s="2256"/>
      <c r="BV8" s="2256"/>
      <c r="BW8" s="2256"/>
      <c r="BX8" s="2256"/>
      <c r="BY8" s="2256"/>
      <c r="BZ8" s="2256"/>
      <c r="CA8" s="2256"/>
      <c r="CB8" s="2256"/>
      <c r="CC8" s="2256"/>
      <c r="CD8" s="2256"/>
      <c r="CE8" s="2256"/>
      <c r="CF8" s="2256"/>
      <c r="CH8" s="1133"/>
      <c r="CI8" s="1133"/>
      <c r="CJ8" s="1133"/>
      <c r="CK8" s="1133"/>
      <c r="CL8" s="1133"/>
      <c r="CM8" s="1133"/>
      <c r="CN8" s="1133"/>
      <c r="FZ8" s="1498"/>
    </row>
    <row r="9" spans="1:182" ht="9" customHeight="1">
      <c r="A9" s="1150"/>
      <c r="B9" s="1150"/>
      <c r="C9" s="1150"/>
      <c r="D9" s="1150"/>
      <c r="E9" s="1150"/>
      <c r="F9" s="1150"/>
      <c r="G9" s="1150"/>
      <c r="H9" s="1150"/>
      <c r="I9" s="1150"/>
      <c r="J9" s="1150"/>
      <c r="K9" s="1150"/>
      <c r="L9" s="1150"/>
      <c r="M9" s="1150"/>
      <c r="N9" s="1150"/>
      <c r="O9" s="1150"/>
      <c r="P9" s="1150"/>
      <c r="Q9" s="1150"/>
      <c r="R9" s="1150"/>
      <c r="S9" s="1150"/>
      <c r="T9" s="1150"/>
      <c r="U9" s="1150"/>
      <c r="V9" s="1150"/>
      <c r="W9" s="1150"/>
      <c r="X9" s="1150"/>
      <c r="Y9" s="1150"/>
      <c r="Z9" s="1150"/>
      <c r="AA9" s="1150"/>
      <c r="AB9" s="1150"/>
      <c r="AC9" s="1150"/>
      <c r="AD9" s="1150"/>
      <c r="AE9" s="2256" t="str">
        <f>IF(NOT(R14=""),"Applicant Name:" &amp; R14,"")</f>
        <v/>
      </c>
      <c r="AF9" s="2256"/>
      <c r="AG9" s="2256"/>
      <c r="AH9" s="2256"/>
      <c r="AI9" s="2256"/>
      <c r="AJ9" s="2256"/>
      <c r="AK9" s="2256"/>
      <c r="AL9" s="2256"/>
      <c r="AM9" s="2256"/>
      <c r="AN9" s="2256"/>
      <c r="AO9" s="2256"/>
      <c r="AP9" s="2256"/>
      <c r="AQ9" s="2256"/>
      <c r="AR9" s="2256"/>
      <c r="AS9" s="2256"/>
      <c r="AT9" s="2256"/>
      <c r="AU9" s="2256"/>
      <c r="AV9" s="2256"/>
      <c r="AW9" s="2256"/>
      <c r="AX9" s="2256"/>
      <c r="AY9" s="2256"/>
      <c r="AZ9" s="2256"/>
      <c r="BA9" s="2256"/>
      <c r="BB9" s="2256"/>
      <c r="BC9" s="2256"/>
      <c r="BD9" s="2256"/>
      <c r="BE9" s="2256"/>
      <c r="BF9" s="2256"/>
      <c r="BG9" s="2256"/>
      <c r="BH9" s="2256"/>
      <c r="BI9" s="2256"/>
      <c r="BJ9" s="2256"/>
      <c r="BK9" s="2256"/>
      <c r="BL9" s="2256"/>
      <c r="BM9" s="2256"/>
      <c r="BN9" s="2256"/>
      <c r="BO9" s="2256"/>
      <c r="BP9" s="2256"/>
      <c r="BQ9" s="2256"/>
      <c r="BR9" s="2256"/>
      <c r="BS9" s="2256"/>
      <c r="BT9" s="2256"/>
      <c r="BU9" s="2256"/>
      <c r="BV9" s="2256"/>
      <c r="BW9" s="2256"/>
      <c r="BX9" s="2256"/>
      <c r="BY9" s="2256"/>
      <c r="BZ9" s="2256"/>
      <c r="CA9" s="2256"/>
      <c r="CB9" s="2256"/>
      <c r="CC9" s="2256"/>
      <c r="CD9" s="2256"/>
      <c r="CE9" s="2256"/>
      <c r="CF9" s="2256"/>
      <c r="CH9" s="1133"/>
      <c r="CI9" s="1133"/>
      <c r="CJ9" s="1133"/>
      <c r="CK9" s="1133"/>
      <c r="CL9" s="1133"/>
      <c r="CM9" s="1133"/>
      <c r="CN9" s="1133"/>
    </row>
    <row r="10" spans="1:182" ht="7.5" customHeight="1">
      <c r="A10" s="2253" t="s">
        <v>85</v>
      </c>
      <c r="B10" s="2253"/>
      <c r="C10" s="2253"/>
      <c r="D10" s="2253"/>
      <c r="E10" s="2253"/>
      <c r="F10" s="2253"/>
      <c r="G10" s="2253"/>
      <c r="H10" s="2253"/>
      <c r="I10" s="2253"/>
      <c r="J10" s="2253"/>
      <c r="K10" s="2253"/>
      <c r="L10" s="2253"/>
      <c r="M10" s="2253"/>
      <c r="N10" s="2253"/>
      <c r="O10" s="2253"/>
      <c r="P10" s="2253"/>
      <c r="Q10" s="2253"/>
      <c r="R10" s="2253"/>
      <c r="S10" s="2253"/>
      <c r="T10" s="2253"/>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c r="AT10" s="2253"/>
      <c r="AU10" s="2253"/>
      <c r="AV10" s="2253"/>
      <c r="AW10" s="2253"/>
      <c r="AX10" s="2253"/>
      <c r="AY10" s="2253"/>
      <c r="AZ10" s="2253"/>
      <c r="BA10" s="2253"/>
      <c r="BB10" s="2253"/>
      <c r="BC10" s="2253"/>
      <c r="BD10" s="2253"/>
      <c r="BE10" s="2253"/>
      <c r="BF10" s="2253"/>
      <c r="BG10" s="2253"/>
      <c r="BH10" s="2253"/>
      <c r="BI10" s="2253"/>
      <c r="BJ10" s="2253"/>
      <c r="BK10" s="2253"/>
      <c r="BL10" s="2253"/>
      <c r="BM10" s="2253"/>
      <c r="BN10" s="2253"/>
      <c r="BO10" s="2253"/>
      <c r="BP10" s="2253"/>
      <c r="BQ10" s="2253"/>
      <c r="BR10" s="2253"/>
      <c r="BS10" s="2253"/>
      <c r="BT10" s="2253"/>
      <c r="BU10" s="2253"/>
      <c r="BV10" s="2253"/>
      <c r="BW10" s="2253"/>
      <c r="BX10" s="2253"/>
      <c r="BY10" s="2253"/>
      <c r="BZ10" s="2253"/>
      <c r="CA10" s="2253"/>
      <c r="CB10" s="2253"/>
      <c r="CC10" s="2253"/>
      <c r="CD10" s="2253"/>
      <c r="CE10" s="2253"/>
      <c r="CF10" s="2253"/>
      <c r="CH10" s="1133"/>
      <c r="CI10" s="1133"/>
      <c r="CJ10" s="1133"/>
      <c r="CK10" s="1133"/>
      <c r="CL10" s="1133"/>
      <c r="CM10" s="1133"/>
      <c r="CN10" s="1133"/>
    </row>
    <row r="11" spans="1:182" ht="7.5" customHeight="1">
      <c r="A11" s="2253"/>
      <c r="B11" s="2253"/>
      <c r="C11" s="2253"/>
      <c r="D11" s="2253"/>
      <c r="E11" s="2253"/>
      <c r="F11" s="2253"/>
      <c r="G11" s="2253"/>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c r="AT11" s="2253"/>
      <c r="AU11" s="2253"/>
      <c r="AV11" s="2253"/>
      <c r="AW11" s="2253"/>
      <c r="AX11" s="2253"/>
      <c r="AY11" s="2253"/>
      <c r="AZ11" s="2253"/>
      <c r="BA11" s="2253"/>
      <c r="BB11" s="2253"/>
      <c r="BC11" s="2253"/>
      <c r="BD11" s="2253"/>
      <c r="BE11" s="2253"/>
      <c r="BF11" s="2253"/>
      <c r="BG11" s="2253"/>
      <c r="BH11" s="2253"/>
      <c r="BI11" s="2253"/>
      <c r="BJ11" s="2253"/>
      <c r="BK11" s="2253"/>
      <c r="BL11" s="2253"/>
      <c r="BM11" s="2253"/>
      <c r="BN11" s="2253"/>
      <c r="BO11" s="2253"/>
      <c r="BP11" s="2253"/>
      <c r="BQ11" s="2253"/>
      <c r="BR11" s="2253"/>
      <c r="BS11" s="2253"/>
      <c r="BT11" s="2253"/>
      <c r="BU11" s="2253"/>
      <c r="BV11" s="2253"/>
      <c r="BW11" s="2253"/>
      <c r="BX11" s="2253"/>
      <c r="BY11" s="2253"/>
      <c r="BZ11" s="2253"/>
      <c r="CA11" s="2253"/>
      <c r="CB11" s="2253"/>
      <c r="CC11" s="2253"/>
      <c r="CD11" s="2253"/>
      <c r="CE11" s="2253"/>
      <c r="CF11" s="2253"/>
    </row>
    <row r="12" spans="1:182" ht="7.5" customHeight="1">
      <c r="A12" s="2253"/>
      <c r="B12" s="2253"/>
      <c r="C12" s="2253"/>
      <c r="D12" s="2253"/>
      <c r="E12" s="2253"/>
      <c r="F12" s="2253"/>
      <c r="G12" s="2253"/>
      <c r="H12" s="2253"/>
      <c r="I12" s="2253"/>
      <c r="J12" s="2253"/>
      <c r="K12" s="2253"/>
      <c r="L12" s="2253"/>
      <c r="M12" s="2253"/>
      <c r="N12" s="2253"/>
      <c r="O12" s="2253"/>
      <c r="P12" s="2253"/>
      <c r="Q12" s="2253"/>
      <c r="R12" s="2253"/>
      <c r="S12" s="2253"/>
      <c r="T12" s="2253"/>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c r="AT12" s="2253"/>
      <c r="AU12" s="2253"/>
      <c r="AV12" s="2253"/>
      <c r="AW12" s="2253"/>
      <c r="AX12" s="2253"/>
      <c r="AY12" s="2253"/>
      <c r="AZ12" s="2253"/>
      <c r="BA12" s="2253"/>
      <c r="BB12" s="2253"/>
      <c r="BC12" s="2253"/>
      <c r="BD12" s="2253"/>
      <c r="BE12" s="2253"/>
      <c r="BF12" s="2253"/>
      <c r="BG12" s="2253"/>
      <c r="BH12" s="2253"/>
      <c r="BI12" s="2253"/>
      <c r="BJ12" s="2253"/>
      <c r="BK12" s="2253"/>
      <c r="BL12" s="2253"/>
      <c r="BM12" s="2253"/>
      <c r="BN12" s="2253"/>
      <c r="BO12" s="2253"/>
      <c r="BP12" s="2253"/>
      <c r="BQ12" s="2253"/>
      <c r="BR12" s="2253"/>
      <c r="BS12" s="2253"/>
      <c r="BT12" s="2253"/>
      <c r="BU12" s="2253"/>
      <c r="BV12" s="2253"/>
      <c r="BW12" s="2253"/>
      <c r="BX12" s="2253"/>
      <c r="BY12" s="2253"/>
      <c r="BZ12" s="2253"/>
      <c r="CA12" s="2253"/>
      <c r="CB12" s="2253"/>
      <c r="CC12" s="2253"/>
      <c r="CD12" s="2253"/>
      <c r="CE12" s="2253"/>
      <c r="CF12" s="2253"/>
      <c r="FZ12" s="1129" t="s">
        <v>86</v>
      </c>
    </row>
    <row r="13" spans="1:182" ht="24" customHeight="1">
      <c r="A13" s="2254" t="s">
        <v>88</v>
      </c>
      <c r="B13" s="2254"/>
      <c r="C13" s="1134" t="s">
        <v>89</v>
      </c>
      <c r="D13" s="1134"/>
      <c r="E13" s="1134"/>
      <c r="F13" s="1134"/>
      <c r="G13" s="1134"/>
      <c r="H13" s="1134"/>
      <c r="I13" s="1134"/>
      <c r="J13" s="1134"/>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34"/>
      <c r="AI13" s="1134"/>
      <c r="AJ13" s="1134"/>
      <c r="AK13" s="1134"/>
      <c r="AL13" s="1134"/>
      <c r="AM13" s="1134"/>
      <c r="AN13" s="1134"/>
      <c r="AO13" s="1134"/>
      <c r="AP13" s="1134"/>
      <c r="AQ13" s="1134"/>
      <c r="AR13" s="1134"/>
      <c r="AS13" s="1134"/>
      <c r="AT13" s="1134"/>
      <c r="AU13" s="1134"/>
      <c r="AV13" s="1134"/>
      <c r="AW13" s="1134"/>
      <c r="AX13" s="1134"/>
      <c r="AY13" s="1134"/>
      <c r="AZ13" s="1134"/>
      <c r="BA13" s="1134"/>
      <c r="BB13" s="1134"/>
      <c r="BC13" s="1134"/>
      <c r="BD13" s="1134"/>
      <c r="BE13" s="1134"/>
      <c r="BF13" s="1134"/>
      <c r="BG13" s="1134"/>
      <c r="BH13" s="1134"/>
      <c r="BI13" s="1134"/>
      <c r="BJ13" s="1134"/>
      <c r="BK13" s="1134"/>
      <c r="BL13" s="1134"/>
      <c r="BM13" s="1134"/>
      <c r="BN13" s="1134"/>
      <c r="BO13" s="1134"/>
      <c r="BP13" s="1134"/>
      <c r="BQ13" s="1134"/>
      <c r="BR13" s="1134"/>
      <c r="BS13" s="1134"/>
      <c r="BT13" s="1134"/>
      <c r="BU13" s="1134"/>
      <c r="BV13" s="1134"/>
      <c r="BW13" s="1134"/>
      <c r="BX13" s="1134"/>
      <c r="BY13" s="1134"/>
      <c r="BZ13" s="1134"/>
      <c r="CA13" s="1134"/>
      <c r="CB13" s="1134"/>
      <c r="CC13" s="1134"/>
      <c r="CD13" s="1134"/>
      <c r="CE13" s="1134"/>
      <c r="CF13" s="1134"/>
      <c r="FZ13" s="1129" t="s">
        <v>87</v>
      </c>
    </row>
    <row r="14" spans="1:182" ht="8.1" customHeight="1">
      <c r="A14" s="2245" t="s">
        <v>90</v>
      </c>
      <c r="B14" s="2245"/>
      <c r="C14" s="2245"/>
      <c r="D14" s="2245"/>
      <c r="E14" s="2245"/>
      <c r="F14" s="2245"/>
      <c r="G14" s="2245"/>
      <c r="H14" s="2245"/>
      <c r="I14" s="2245"/>
      <c r="J14" s="2245"/>
      <c r="K14" s="2245"/>
      <c r="L14" s="2245"/>
      <c r="M14" s="2245"/>
      <c r="N14" s="2245"/>
      <c r="O14" s="2245"/>
      <c r="P14" s="2245"/>
      <c r="Q14" s="2246"/>
      <c r="R14" s="2066"/>
      <c r="S14" s="2067"/>
      <c r="T14" s="2067"/>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c r="AT14" s="2067"/>
      <c r="AU14" s="2067"/>
      <c r="AV14" s="2067"/>
      <c r="AW14" s="2067"/>
      <c r="AX14" s="2067"/>
      <c r="AY14" s="2067"/>
      <c r="AZ14" s="2067"/>
      <c r="BA14" s="2067"/>
      <c r="BB14" s="2067"/>
      <c r="BC14" s="2067"/>
      <c r="BD14" s="2067"/>
      <c r="BE14" s="2067"/>
      <c r="BF14" s="2067"/>
      <c r="BG14" s="2067"/>
      <c r="BH14" s="2067"/>
      <c r="BI14" s="2067"/>
      <c r="BJ14" s="2067"/>
      <c r="BK14" s="2067"/>
      <c r="BL14" s="2067"/>
      <c r="BM14" s="2067"/>
      <c r="BN14" s="2067"/>
      <c r="BO14" s="2067"/>
      <c r="BP14" s="2067"/>
      <c r="BQ14" s="2067"/>
      <c r="BR14" s="2067"/>
      <c r="BS14" s="2067"/>
      <c r="BT14" s="2067"/>
      <c r="BU14" s="2067"/>
      <c r="BV14" s="2067"/>
      <c r="BW14" s="2067"/>
      <c r="BX14" s="2067"/>
      <c r="BY14" s="2067"/>
      <c r="BZ14" s="2067"/>
      <c r="CA14" s="2067"/>
      <c r="CB14" s="2067"/>
      <c r="CC14" s="2067"/>
      <c r="CD14" s="2067"/>
      <c r="CE14" s="2067"/>
      <c r="CF14" s="2068"/>
    </row>
    <row r="15" spans="1:182" ht="8.1" customHeight="1">
      <c r="A15" s="2245"/>
      <c r="B15" s="2245"/>
      <c r="C15" s="2245"/>
      <c r="D15" s="2245"/>
      <c r="E15" s="2245"/>
      <c r="F15" s="2245"/>
      <c r="G15" s="2245"/>
      <c r="H15" s="2245"/>
      <c r="I15" s="2245"/>
      <c r="J15" s="2245"/>
      <c r="K15" s="2245"/>
      <c r="L15" s="2245"/>
      <c r="M15" s="2245"/>
      <c r="N15" s="2245"/>
      <c r="O15" s="2245"/>
      <c r="P15" s="2245"/>
      <c r="Q15" s="2246"/>
      <c r="R15" s="2090"/>
      <c r="S15" s="2091"/>
      <c r="T15" s="2091"/>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c r="AT15" s="2091"/>
      <c r="AU15" s="2091"/>
      <c r="AV15" s="2091"/>
      <c r="AW15" s="2091"/>
      <c r="AX15" s="2091"/>
      <c r="AY15" s="2091"/>
      <c r="AZ15" s="2091"/>
      <c r="BA15" s="2091"/>
      <c r="BB15" s="2091"/>
      <c r="BC15" s="2091"/>
      <c r="BD15" s="2091"/>
      <c r="BE15" s="2091"/>
      <c r="BF15" s="2091"/>
      <c r="BG15" s="2091"/>
      <c r="BH15" s="2091"/>
      <c r="BI15" s="2091"/>
      <c r="BJ15" s="2091"/>
      <c r="BK15" s="2091"/>
      <c r="BL15" s="2091"/>
      <c r="BM15" s="2091"/>
      <c r="BN15" s="2091"/>
      <c r="BO15" s="2091"/>
      <c r="BP15" s="2091"/>
      <c r="BQ15" s="2091"/>
      <c r="BR15" s="2091"/>
      <c r="BS15" s="2091"/>
      <c r="BT15" s="2091"/>
      <c r="BU15" s="2091"/>
      <c r="BV15" s="2091"/>
      <c r="BW15" s="2091"/>
      <c r="BX15" s="2091"/>
      <c r="BY15" s="2091"/>
      <c r="BZ15" s="2091"/>
      <c r="CA15" s="2091"/>
      <c r="CB15" s="2091"/>
      <c r="CC15" s="2091"/>
      <c r="CD15" s="2091"/>
      <c r="CE15" s="2091"/>
      <c r="CF15" s="2092"/>
      <c r="FZ15" s="1129" t="s">
        <v>91</v>
      </c>
    </row>
    <row r="16" spans="1:182" ht="8.1" customHeight="1">
      <c r="A16" s="2245" t="s">
        <v>93</v>
      </c>
      <c r="B16" s="2245"/>
      <c r="C16" s="2245"/>
      <c r="D16" s="2245"/>
      <c r="E16" s="2245"/>
      <c r="F16" s="2245"/>
      <c r="G16" s="2245"/>
      <c r="H16" s="2245"/>
      <c r="I16" s="2245"/>
      <c r="J16" s="2245"/>
      <c r="K16" s="2245"/>
      <c r="L16" s="2245"/>
      <c r="M16" s="2245"/>
      <c r="N16" s="2245"/>
      <c r="O16" s="2245"/>
      <c r="P16" s="2245"/>
      <c r="Q16" s="2246"/>
      <c r="R16" s="2066"/>
      <c r="S16" s="2067"/>
      <c r="T16" s="2067"/>
      <c r="U16" s="2067"/>
      <c r="V16" s="2067"/>
      <c r="W16" s="2067"/>
      <c r="X16" s="2067"/>
      <c r="Y16" s="2067"/>
      <c r="Z16" s="2067"/>
      <c r="AA16" s="2067"/>
      <c r="AB16" s="2067"/>
      <c r="AC16" s="2067"/>
      <c r="AD16" s="2067"/>
      <c r="AE16" s="2067"/>
      <c r="AF16" s="2067"/>
      <c r="AG16" s="2067"/>
      <c r="AH16" s="2067"/>
      <c r="AI16" s="2067"/>
      <c r="AJ16" s="2067"/>
      <c r="AK16" s="2067"/>
      <c r="AL16" s="2067"/>
      <c r="AM16" s="2067"/>
      <c r="AN16" s="2067"/>
      <c r="AO16" s="2067"/>
      <c r="AP16" s="2067"/>
      <c r="AQ16" s="2067"/>
      <c r="AR16" s="2067"/>
      <c r="AS16" s="2067"/>
      <c r="AT16" s="2067"/>
      <c r="AU16" s="2067"/>
      <c r="AV16" s="2067"/>
      <c r="AW16" s="2067"/>
      <c r="AX16" s="2067"/>
      <c r="AY16" s="2067"/>
      <c r="AZ16" s="2067"/>
      <c r="BA16" s="2067"/>
      <c r="BB16" s="2067"/>
      <c r="BC16" s="2067"/>
      <c r="BD16" s="2067"/>
      <c r="BE16" s="2067"/>
      <c r="BF16" s="2067"/>
      <c r="BG16" s="2067"/>
      <c r="BH16" s="2067"/>
      <c r="BI16" s="2067"/>
      <c r="BJ16" s="2067"/>
      <c r="BK16" s="2067"/>
      <c r="BL16" s="2067"/>
      <c r="BM16" s="2067"/>
      <c r="BN16" s="2067"/>
      <c r="BO16" s="2067"/>
      <c r="BP16" s="2067"/>
      <c r="BQ16" s="2067"/>
      <c r="BR16" s="2067"/>
      <c r="BS16" s="2067"/>
      <c r="BT16" s="2067"/>
      <c r="BU16" s="2067"/>
      <c r="BV16" s="2067"/>
      <c r="BW16" s="2067"/>
      <c r="BX16" s="2067"/>
      <c r="BY16" s="2067"/>
      <c r="BZ16" s="2067"/>
      <c r="CA16" s="2067"/>
      <c r="CB16" s="2067"/>
      <c r="CC16" s="2067"/>
      <c r="CD16" s="2067"/>
      <c r="CE16" s="2067"/>
      <c r="CF16" s="2068"/>
      <c r="FZ16" s="1129" t="s">
        <v>92</v>
      </c>
    </row>
    <row r="17" spans="1:182" ht="8.1" customHeight="1">
      <c r="A17" s="2245"/>
      <c r="B17" s="2245"/>
      <c r="C17" s="2245"/>
      <c r="D17" s="2245"/>
      <c r="E17" s="2245"/>
      <c r="F17" s="2245"/>
      <c r="G17" s="2245"/>
      <c r="H17" s="2245"/>
      <c r="I17" s="2245"/>
      <c r="J17" s="2245"/>
      <c r="K17" s="2245"/>
      <c r="L17" s="2245"/>
      <c r="M17" s="2245"/>
      <c r="N17" s="2245"/>
      <c r="O17" s="2245"/>
      <c r="P17" s="2245"/>
      <c r="Q17" s="2246"/>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2091"/>
      <c r="AS17" s="2091"/>
      <c r="AT17" s="2091"/>
      <c r="AU17" s="2091"/>
      <c r="AV17" s="2091"/>
      <c r="AW17" s="2091"/>
      <c r="AX17" s="2091"/>
      <c r="AY17" s="2091"/>
      <c r="AZ17" s="2091"/>
      <c r="BA17" s="2091"/>
      <c r="BB17" s="2091"/>
      <c r="BC17" s="2091"/>
      <c r="BD17" s="2091"/>
      <c r="BE17" s="2091"/>
      <c r="BF17" s="2091"/>
      <c r="BG17" s="2091"/>
      <c r="BH17" s="2091"/>
      <c r="BI17" s="2091"/>
      <c r="BJ17" s="2091"/>
      <c r="BK17" s="2091"/>
      <c r="BL17" s="2091"/>
      <c r="BM17" s="2091"/>
      <c r="BN17" s="2091"/>
      <c r="BO17" s="2091"/>
      <c r="BP17" s="2091"/>
      <c r="BQ17" s="2091"/>
      <c r="BR17" s="2091"/>
      <c r="BS17" s="2091"/>
      <c r="BT17" s="2091"/>
      <c r="BU17" s="2091"/>
      <c r="BV17" s="2091"/>
      <c r="BW17" s="2091"/>
      <c r="BX17" s="2091"/>
      <c r="BY17" s="2091"/>
      <c r="BZ17" s="2091"/>
      <c r="CA17" s="2091"/>
      <c r="CB17" s="2091"/>
      <c r="CC17" s="2091"/>
      <c r="CD17" s="2091"/>
      <c r="CE17" s="2091"/>
      <c r="CF17" s="2092"/>
    </row>
    <row r="18" spans="1:182" ht="8.1" customHeight="1">
      <c r="A18" s="2245" t="s">
        <v>94</v>
      </c>
      <c r="B18" s="2245"/>
      <c r="C18" s="2245"/>
      <c r="D18" s="2245"/>
      <c r="E18" s="2245"/>
      <c r="F18" s="2245"/>
      <c r="G18" s="2245"/>
      <c r="H18" s="2245"/>
      <c r="I18" s="2245"/>
      <c r="J18" s="2245"/>
      <c r="K18" s="2245"/>
      <c r="L18" s="2245"/>
      <c r="M18" s="2245"/>
      <c r="N18" s="2245"/>
      <c r="O18" s="2245"/>
      <c r="P18" s="2245"/>
      <c r="Q18" s="2246"/>
      <c r="R18" s="2066"/>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c r="AS18" s="2067"/>
      <c r="AT18" s="2067"/>
      <c r="AU18" s="2067"/>
      <c r="AV18" s="2067"/>
      <c r="AW18" s="2067"/>
      <c r="AX18" s="2067"/>
      <c r="AY18" s="2067"/>
      <c r="AZ18" s="2067"/>
      <c r="BA18" s="2067"/>
      <c r="BB18" s="2067"/>
      <c r="BC18" s="2067"/>
      <c r="BD18" s="2067"/>
      <c r="BE18" s="2067"/>
      <c r="BF18" s="2067"/>
      <c r="BG18" s="2067"/>
      <c r="BH18" s="2067"/>
      <c r="BI18" s="2067"/>
      <c r="BJ18" s="2067"/>
      <c r="BK18" s="2067"/>
      <c r="BL18" s="2067"/>
      <c r="BM18" s="2067"/>
      <c r="BN18" s="2067"/>
      <c r="BO18" s="2067"/>
      <c r="BP18" s="2067"/>
      <c r="BQ18" s="2067"/>
      <c r="BR18" s="2067"/>
      <c r="BS18" s="2067"/>
      <c r="BT18" s="2067"/>
      <c r="BU18" s="2067"/>
      <c r="BV18" s="2067"/>
      <c r="BW18" s="2067"/>
      <c r="BX18" s="2067"/>
      <c r="BY18" s="2067"/>
      <c r="BZ18" s="2067"/>
      <c r="CA18" s="2067"/>
      <c r="CB18" s="2067"/>
      <c r="CC18" s="2067"/>
      <c r="CD18" s="2067"/>
      <c r="CE18" s="2067"/>
      <c r="CF18" s="2068"/>
      <c r="CG18" s="209"/>
      <c r="CH18" s="209"/>
      <c r="CI18" s="209"/>
      <c r="CJ18" s="209"/>
      <c r="CK18" s="209"/>
      <c r="CL18" s="209"/>
      <c r="CM18" s="209"/>
      <c r="CN18" s="209"/>
      <c r="CO18" s="209"/>
      <c r="CP18" s="209"/>
      <c r="CQ18" s="209"/>
      <c r="FZ18" s="1129" t="s">
        <v>95</v>
      </c>
    </row>
    <row r="19" spans="1:182" ht="8.1" customHeight="1">
      <c r="A19" s="2245"/>
      <c r="B19" s="2245"/>
      <c r="C19" s="2245"/>
      <c r="D19" s="2245"/>
      <c r="E19" s="2245"/>
      <c r="F19" s="2245"/>
      <c r="G19" s="2245"/>
      <c r="H19" s="2245"/>
      <c r="I19" s="2245"/>
      <c r="J19" s="2245"/>
      <c r="K19" s="2245"/>
      <c r="L19" s="2245"/>
      <c r="M19" s="2245"/>
      <c r="N19" s="2245"/>
      <c r="O19" s="2245"/>
      <c r="P19" s="2245"/>
      <c r="Q19" s="2246"/>
      <c r="R19" s="2090"/>
      <c r="S19" s="2091"/>
      <c r="T19" s="2091"/>
      <c r="U19" s="2091"/>
      <c r="V19" s="2091"/>
      <c r="W19" s="2091"/>
      <c r="X19" s="2091"/>
      <c r="Y19" s="2091"/>
      <c r="Z19" s="2091"/>
      <c r="AA19" s="2091"/>
      <c r="AB19" s="2091"/>
      <c r="AC19" s="2091"/>
      <c r="AD19" s="2091"/>
      <c r="AE19" s="2091"/>
      <c r="AF19" s="2091"/>
      <c r="AG19" s="2091"/>
      <c r="AH19" s="2091"/>
      <c r="AI19" s="2091"/>
      <c r="AJ19" s="2091"/>
      <c r="AK19" s="2091"/>
      <c r="AL19" s="2091"/>
      <c r="AM19" s="2091"/>
      <c r="AN19" s="2091"/>
      <c r="AO19" s="2091"/>
      <c r="AP19" s="2091"/>
      <c r="AQ19" s="2091"/>
      <c r="AR19" s="2091"/>
      <c r="AS19" s="2091"/>
      <c r="AT19" s="2091"/>
      <c r="AU19" s="2091"/>
      <c r="AV19" s="2091"/>
      <c r="AW19" s="2091"/>
      <c r="AX19" s="2091"/>
      <c r="AY19" s="2091"/>
      <c r="AZ19" s="2091"/>
      <c r="BA19" s="2091"/>
      <c r="BB19" s="2091"/>
      <c r="BC19" s="2091"/>
      <c r="BD19" s="2091"/>
      <c r="BE19" s="2091"/>
      <c r="BF19" s="2091"/>
      <c r="BG19" s="2091"/>
      <c r="BH19" s="2091"/>
      <c r="BI19" s="2091"/>
      <c r="BJ19" s="2091"/>
      <c r="BK19" s="2091"/>
      <c r="BL19" s="2091"/>
      <c r="BM19" s="2091"/>
      <c r="BN19" s="2091"/>
      <c r="BO19" s="2091"/>
      <c r="BP19" s="2091"/>
      <c r="BQ19" s="2091"/>
      <c r="BR19" s="2091"/>
      <c r="BS19" s="2091"/>
      <c r="BT19" s="2091"/>
      <c r="BU19" s="2091"/>
      <c r="BV19" s="2091"/>
      <c r="BW19" s="2091"/>
      <c r="BX19" s="2091"/>
      <c r="BY19" s="2091"/>
      <c r="BZ19" s="2091"/>
      <c r="CA19" s="2091"/>
      <c r="CB19" s="2091"/>
      <c r="CC19" s="2091"/>
      <c r="CD19" s="2091"/>
      <c r="CE19" s="2091"/>
      <c r="CF19" s="2092"/>
      <c r="CG19" s="209"/>
      <c r="CH19" s="209"/>
      <c r="CI19" s="209"/>
      <c r="CJ19" s="209"/>
      <c r="CK19" s="209"/>
      <c r="CL19" s="209"/>
      <c r="CM19" s="209"/>
      <c r="CN19" s="209"/>
      <c r="CO19" s="209"/>
      <c r="CP19" s="209"/>
      <c r="CQ19" s="209"/>
      <c r="FZ19" s="1129" t="s">
        <v>96</v>
      </c>
    </row>
    <row r="20" spans="1:182" ht="8.1" customHeight="1">
      <c r="A20" s="2245" t="s">
        <v>97</v>
      </c>
      <c r="B20" s="2245"/>
      <c r="C20" s="2245"/>
      <c r="D20" s="2245"/>
      <c r="E20" s="2245"/>
      <c r="F20" s="2245"/>
      <c r="G20" s="2245"/>
      <c r="H20" s="2245"/>
      <c r="I20" s="2245"/>
      <c r="J20" s="2245"/>
      <c r="K20" s="2245"/>
      <c r="L20" s="2245"/>
      <c r="M20" s="2245"/>
      <c r="N20" s="2245"/>
      <c r="O20" s="2245"/>
      <c r="P20" s="2245"/>
      <c r="Q20" s="2246"/>
      <c r="R20" s="2066"/>
      <c r="S20" s="2067"/>
      <c r="T20" s="2067"/>
      <c r="U20" s="2067"/>
      <c r="V20" s="2067"/>
      <c r="W20" s="2067"/>
      <c r="X20" s="2067"/>
      <c r="Y20" s="2067"/>
      <c r="Z20" s="2067"/>
      <c r="AA20" s="2067"/>
      <c r="AB20" s="2067"/>
      <c r="AC20" s="2067"/>
      <c r="AD20" s="2067"/>
      <c r="AE20" s="2067"/>
      <c r="AF20" s="2067"/>
      <c r="AG20" s="2067"/>
      <c r="AH20" s="2068"/>
      <c r="AI20" s="2247" t="s">
        <v>98</v>
      </c>
      <c r="AJ20" s="2248"/>
      <c r="AK20" s="2248"/>
      <c r="AL20" s="2248"/>
      <c r="AM20" s="2249"/>
      <c r="AN20" s="2066"/>
      <c r="AO20" s="2067"/>
      <c r="AP20" s="2067"/>
      <c r="AQ20" s="2067"/>
      <c r="AR20" s="2067"/>
      <c r="AS20" s="2067"/>
      <c r="AT20" s="2067"/>
      <c r="AU20" s="2067"/>
      <c r="AV20" s="2067"/>
      <c r="AW20" s="2067"/>
      <c r="AX20" s="2067"/>
      <c r="AY20" s="2067"/>
      <c r="AZ20" s="2067"/>
      <c r="BA20" s="2067"/>
      <c r="BB20" s="2067"/>
      <c r="BC20" s="2067"/>
      <c r="BD20" s="2067"/>
      <c r="BE20" s="2067"/>
      <c r="BF20" s="2067"/>
      <c r="BG20" s="2067"/>
      <c r="BH20" s="2067"/>
      <c r="BI20" s="2067"/>
      <c r="BJ20" s="2067"/>
      <c r="BK20" s="2068"/>
      <c r="BL20" s="2247" t="s">
        <v>99</v>
      </c>
      <c r="BM20" s="2248"/>
      <c r="BN20" s="2248"/>
      <c r="BO20" s="2248"/>
      <c r="BP20" s="2248"/>
      <c r="BQ20" s="2248"/>
      <c r="BR20" s="2248"/>
      <c r="BS20" s="2249"/>
      <c r="BT20" s="2066"/>
      <c r="BU20" s="2067"/>
      <c r="BV20" s="2067"/>
      <c r="BW20" s="2067"/>
      <c r="BX20" s="2067"/>
      <c r="BY20" s="2067"/>
      <c r="BZ20" s="2067"/>
      <c r="CA20" s="2067"/>
      <c r="CB20" s="2067"/>
      <c r="CC20" s="2067"/>
      <c r="CD20" s="2067"/>
      <c r="CE20" s="2067"/>
      <c r="CF20" s="2068"/>
      <c r="CG20" s="209"/>
      <c r="CH20" s="209"/>
      <c r="CI20" s="209"/>
    </row>
    <row r="21" spans="1:182" ht="8.1" customHeight="1">
      <c r="A21" s="2245"/>
      <c r="B21" s="2245"/>
      <c r="C21" s="2245"/>
      <c r="D21" s="2245"/>
      <c r="E21" s="2245"/>
      <c r="F21" s="2245"/>
      <c r="G21" s="2245"/>
      <c r="H21" s="2245"/>
      <c r="I21" s="2245"/>
      <c r="J21" s="2245"/>
      <c r="K21" s="2245"/>
      <c r="L21" s="2245"/>
      <c r="M21" s="2245"/>
      <c r="N21" s="2245"/>
      <c r="O21" s="2245"/>
      <c r="P21" s="2245"/>
      <c r="Q21" s="2246"/>
      <c r="R21" s="2090"/>
      <c r="S21" s="2091"/>
      <c r="T21" s="2091"/>
      <c r="U21" s="2091"/>
      <c r="V21" s="2091"/>
      <c r="W21" s="2091"/>
      <c r="X21" s="2091"/>
      <c r="Y21" s="2091"/>
      <c r="Z21" s="2091"/>
      <c r="AA21" s="2091"/>
      <c r="AB21" s="2091"/>
      <c r="AC21" s="2091"/>
      <c r="AD21" s="2091"/>
      <c r="AE21" s="2091"/>
      <c r="AF21" s="2091"/>
      <c r="AG21" s="2091"/>
      <c r="AH21" s="2092"/>
      <c r="AI21" s="2250"/>
      <c r="AJ21" s="2251"/>
      <c r="AK21" s="2251"/>
      <c r="AL21" s="2251"/>
      <c r="AM21" s="2252"/>
      <c r="AN21" s="2090"/>
      <c r="AO21" s="2091"/>
      <c r="AP21" s="2091"/>
      <c r="AQ21" s="2091"/>
      <c r="AR21" s="2091"/>
      <c r="AS21" s="2091"/>
      <c r="AT21" s="2091"/>
      <c r="AU21" s="2091"/>
      <c r="AV21" s="2091"/>
      <c r="AW21" s="2091"/>
      <c r="AX21" s="2091"/>
      <c r="AY21" s="2091"/>
      <c r="AZ21" s="2091"/>
      <c r="BA21" s="2091"/>
      <c r="BB21" s="2091"/>
      <c r="BC21" s="2091"/>
      <c r="BD21" s="2091"/>
      <c r="BE21" s="2091"/>
      <c r="BF21" s="2091"/>
      <c r="BG21" s="2091"/>
      <c r="BH21" s="2091"/>
      <c r="BI21" s="2091"/>
      <c r="BJ21" s="2091"/>
      <c r="BK21" s="2092"/>
      <c r="BL21" s="2250"/>
      <c r="BM21" s="2251"/>
      <c r="BN21" s="2251"/>
      <c r="BO21" s="2251"/>
      <c r="BP21" s="2251"/>
      <c r="BQ21" s="2251"/>
      <c r="BR21" s="2251"/>
      <c r="BS21" s="2252"/>
      <c r="BT21" s="2090"/>
      <c r="BU21" s="2091"/>
      <c r="BV21" s="2091"/>
      <c r="BW21" s="2091"/>
      <c r="BX21" s="2091"/>
      <c r="BY21" s="2091"/>
      <c r="BZ21" s="2091"/>
      <c r="CA21" s="2091"/>
      <c r="CB21" s="2091"/>
      <c r="CC21" s="2091"/>
      <c r="CD21" s="2091"/>
      <c r="CE21" s="2091"/>
      <c r="CF21" s="2092"/>
      <c r="CG21" s="209"/>
      <c r="CH21" s="209"/>
      <c r="CI21" s="209"/>
    </row>
    <row r="22" spans="1:182" ht="5.25" customHeight="1">
      <c r="A22" s="209"/>
      <c r="B22" s="209"/>
      <c r="C22" s="209"/>
      <c r="D22" s="209"/>
      <c r="E22" s="209"/>
      <c r="F22" s="209"/>
      <c r="G22" s="209"/>
      <c r="H22" s="209"/>
      <c r="I22" s="1135"/>
      <c r="J22" s="1135"/>
      <c r="K22" s="1136"/>
      <c r="L22" s="1136"/>
      <c r="M22" s="1136"/>
      <c r="N22" s="1136"/>
      <c r="O22" s="1136"/>
      <c r="P22" s="1136"/>
      <c r="Q22" s="1136"/>
      <c r="R22" s="1420"/>
      <c r="S22" s="1420"/>
      <c r="T22" s="1420"/>
      <c r="U22" s="1420"/>
      <c r="V22" s="1420"/>
      <c r="W22" s="1420"/>
      <c r="X22" s="1420"/>
      <c r="Y22" s="1420"/>
      <c r="Z22" s="1420"/>
      <c r="AA22" s="1420"/>
      <c r="AB22" s="1420"/>
      <c r="AC22" s="1420"/>
      <c r="AD22" s="1420"/>
      <c r="AE22" s="1420"/>
      <c r="AF22" s="1420"/>
      <c r="AG22" s="1420"/>
      <c r="AH22" s="1420"/>
      <c r="AI22" s="1137"/>
      <c r="AJ22" s="1137"/>
      <c r="AK22" s="1137"/>
      <c r="AL22" s="1137"/>
      <c r="AM22" s="1137"/>
      <c r="AN22" s="1137"/>
      <c r="AO22" s="1137"/>
      <c r="AP22" s="1137"/>
      <c r="AQ22" s="1137"/>
      <c r="AR22" s="1136"/>
      <c r="AS22" s="1136"/>
      <c r="AT22" s="1136"/>
      <c r="AU22" s="1136"/>
      <c r="AV22" s="1136"/>
      <c r="AW22" s="1136"/>
      <c r="AX22" s="1136"/>
      <c r="AY22" s="1136"/>
      <c r="AZ22" s="1136"/>
      <c r="BA22" s="1137"/>
      <c r="BB22" s="1137"/>
      <c r="BC22" s="1137"/>
      <c r="BD22" s="1137"/>
      <c r="BE22" s="1137"/>
      <c r="BF22" s="1137"/>
      <c r="BG22" s="1137"/>
      <c r="BH22" s="1136"/>
      <c r="BI22" s="1136"/>
      <c r="BJ22" s="1136"/>
      <c r="BK22" s="1136"/>
      <c r="BL22" s="1136"/>
      <c r="BM22" s="1136"/>
      <c r="BN22" s="1136"/>
      <c r="CG22" s="209"/>
      <c r="CH22" s="209"/>
      <c r="CI22" s="209"/>
      <c r="CJ22" s="209"/>
      <c r="CK22" s="209"/>
      <c r="CL22" s="209"/>
      <c r="CM22" s="209"/>
      <c r="CN22" s="209"/>
      <c r="CO22" s="209"/>
      <c r="CP22" s="209"/>
      <c r="CQ22" s="209"/>
    </row>
    <row r="23" spans="1:182" ht="7.5" customHeight="1">
      <c r="A23" s="2243" t="s">
        <v>100</v>
      </c>
      <c r="B23" s="2243"/>
      <c r="C23" s="2243"/>
      <c r="D23" s="2243"/>
      <c r="E23" s="2243"/>
      <c r="F23" s="2243"/>
      <c r="G23" s="2243"/>
      <c r="H23" s="2243"/>
      <c r="I23" s="2243"/>
      <c r="J23" s="2243"/>
      <c r="K23" s="2243"/>
      <c r="L23" s="2243"/>
      <c r="M23" s="2243"/>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c r="AL23" s="2243"/>
      <c r="AM23" s="2243"/>
      <c r="AN23" s="2243"/>
      <c r="AO23" s="2243"/>
      <c r="AP23" s="2243"/>
      <c r="AQ23" s="2243"/>
      <c r="AR23" s="2243"/>
      <c r="AS23" s="2243"/>
      <c r="AT23" s="2243"/>
      <c r="AU23" s="2243"/>
      <c r="AV23" s="2243"/>
      <c r="AW23" s="2243"/>
      <c r="AX23" s="2243"/>
      <c r="AY23" s="2243"/>
      <c r="AZ23" s="2243"/>
      <c r="BA23" s="2243"/>
      <c r="BB23" s="2243"/>
      <c r="BC23" s="2243"/>
      <c r="BD23" s="2243"/>
      <c r="BE23" s="2243"/>
      <c r="BF23" s="2243"/>
      <c r="BG23" s="2243"/>
      <c r="BH23" s="2243"/>
      <c r="BI23" s="2243"/>
      <c r="BJ23" s="2243"/>
      <c r="BK23" s="2243"/>
      <c r="BL23" s="2243"/>
      <c r="BM23" s="2243"/>
      <c r="BN23" s="2243"/>
      <c r="BO23" s="2243"/>
      <c r="BP23" s="2243"/>
      <c r="BQ23" s="2243"/>
      <c r="BR23" s="2243"/>
      <c r="BS23" s="2243"/>
      <c r="BT23" s="2243"/>
      <c r="BU23" s="2243"/>
      <c r="BV23" s="2243"/>
      <c r="BW23" s="2243"/>
      <c r="BX23" s="2243"/>
      <c r="BY23" s="2243"/>
      <c r="BZ23" s="2243"/>
      <c r="CA23" s="2243"/>
      <c r="CB23" s="2243"/>
      <c r="CC23" s="2243"/>
      <c r="CD23" s="2243"/>
      <c r="CE23" s="2243"/>
      <c r="CF23" s="2243"/>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row>
    <row r="24" spans="1:182" ht="7.5" customHeight="1">
      <c r="A24" s="2243"/>
      <c r="B24" s="2243"/>
      <c r="C24" s="2243"/>
      <c r="D24" s="2243"/>
      <c r="E24" s="2243"/>
      <c r="F24" s="2243"/>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c r="AL24" s="2243"/>
      <c r="AM24" s="2243"/>
      <c r="AN24" s="2243"/>
      <c r="AO24" s="2243"/>
      <c r="AP24" s="2243"/>
      <c r="AQ24" s="2243"/>
      <c r="AR24" s="2243"/>
      <c r="AS24" s="2243"/>
      <c r="AT24" s="2243"/>
      <c r="AU24" s="2243"/>
      <c r="AV24" s="2243"/>
      <c r="AW24" s="2243"/>
      <c r="AX24" s="2243"/>
      <c r="AY24" s="2243"/>
      <c r="AZ24" s="2243"/>
      <c r="BA24" s="2243"/>
      <c r="BB24" s="2243"/>
      <c r="BC24" s="2243"/>
      <c r="BD24" s="2243"/>
      <c r="BE24" s="2243"/>
      <c r="BF24" s="2243"/>
      <c r="BG24" s="2243"/>
      <c r="BH24" s="2243"/>
      <c r="BI24" s="2243"/>
      <c r="BJ24" s="2243"/>
      <c r="BK24" s="2243"/>
      <c r="BL24" s="2243"/>
      <c r="BM24" s="2243"/>
      <c r="BN24" s="2243"/>
      <c r="BO24" s="2243"/>
      <c r="BP24" s="2243"/>
      <c r="BQ24" s="2243"/>
      <c r="BR24" s="2243"/>
      <c r="BS24" s="2243"/>
      <c r="BT24" s="2243"/>
      <c r="BU24" s="2243"/>
      <c r="BV24" s="2243"/>
      <c r="BW24" s="2243"/>
      <c r="BX24" s="2243"/>
      <c r="BY24" s="2243"/>
      <c r="BZ24" s="2243"/>
      <c r="CA24" s="2243"/>
      <c r="CB24" s="2243"/>
      <c r="CC24" s="2243"/>
      <c r="CD24" s="2243"/>
      <c r="CE24" s="2243"/>
      <c r="CF24" s="2243"/>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209"/>
      <c r="DF24" s="209"/>
      <c r="DG24" s="209"/>
      <c r="DH24" s="209"/>
      <c r="DI24" s="209"/>
      <c r="DJ24" s="209"/>
      <c r="DK24" s="209"/>
      <c r="DL24" s="209"/>
      <c r="DM24" s="209"/>
      <c r="DN24" s="209"/>
      <c r="DO24" s="209"/>
      <c r="DP24" s="209"/>
      <c r="DQ24" s="209"/>
      <c r="DR24" s="209"/>
      <c r="DS24" s="209"/>
      <c r="DT24" s="209"/>
      <c r="DU24" s="209"/>
      <c r="DV24" s="209"/>
      <c r="DW24" s="209"/>
      <c r="DX24" s="209"/>
      <c r="DY24" s="209"/>
      <c r="DZ24" s="209"/>
      <c r="EA24" s="209"/>
    </row>
    <row r="25" spans="1:182" s="209" customFormat="1" ht="6.95" customHeight="1">
      <c r="A25" s="2243"/>
      <c r="B25" s="2243"/>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2243"/>
      <c r="AI25" s="2243"/>
      <c r="AJ25" s="2243"/>
      <c r="AK25" s="2243"/>
      <c r="AL25" s="2243"/>
      <c r="AM25" s="2243"/>
      <c r="AN25" s="2243"/>
      <c r="AO25" s="2243"/>
      <c r="AP25" s="2243"/>
      <c r="AQ25" s="2243"/>
      <c r="AR25" s="2243"/>
      <c r="AS25" s="2243"/>
      <c r="AT25" s="2243"/>
      <c r="AU25" s="2243"/>
      <c r="AV25" s="2243"/>
      <c r="AW25" s="2243"/>
      <c r="AX25" s="2243"/>
      <c r="AY25" s="2243"/>
      <c r="AZ25" s="2243"/>
      <c r="BA25" s="2243"/>
      <c r="BB25" s="2243"/>
      <c r="BC25" s="2243"/>
      <c r="BD25" s="2243"/>
      <c r="BE25" s="2243"/>
      <c r="BF25" s="2243"/>
      <c r="BG25" s="2243"/>
      <c r="BH25" s="2243"/>
      <c r="BI25" s="2243"/>
      <c r="BJ25" s="2243"/>
      <c r="BK25" s="2243"/>
      <c r="BL25" s="2243"/>
      <c r="BM25" s="2243"/>
      <c r="BN25" s="2243"/>
      <c r="BO25" s="2243"/>
      <c r="BP25" s="2243"/>
      <c r="BQ25" s="2243"/>
      <c r="BR25" s="2243"/>
      <c r="BS25" s="2243"/>
      <c r="BT25" s="2243"/>
      <c r="BU25" s="2243"/>
      <c r="BV25" s="2243"/>
      <c r="BW25" s="2243"/>
      <c r="BX25" s="2243"/>
      <c r="BY25" s="2243"/>
      <c r="BZ25" s="2243"/>
      <c r="CA25" s="2243"/>
      <c r="CB25" s="2243"/>
      <c r="CC25" s="2243"/>
      <c r="CD25" s="2243"/>
      <c r="CE25" s="2243"/>
      <c r="CF25" s="2243"/>
      <c r="FZ25" s="1129"/>
    </row>
    <row r="26" spans="1:182" s="209" customFormat="1" ht="27" customHeight="1">
      <c r="A26" s="2243"/>
      <c r="B26" s="2243"/>
      <c r="C26" s="2243"/>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2243"/>
      <c r="AI26" s="2243"/>
      <c r="AJ26" s="2243"/>
      <c r="AK26" s="2243"/>
      <c r="AL26" s="2243"/>
      <c r="AM26" s="2243"/>
      <c r="AN26" s="2243"/>
      <c r="AO26" s="2243"/>
      <c r="AP26" s="2243"/>
      <c r="AQ26" s="2243"/>
      <c r="AR26" s="2243"/>
      <c r="AS26" s="2243"/>
      <c r="AT26" s="2243"/>
      <c r="AU26" s="2243"/>
      <c r="AV26" s="2243"/>
      <c r="AW26" s="2243"/>
      <c r="AX26" s="2243"/>
      <c r="AY26" s="2243"/>
      <c r="AZ26" s="2243"/>
      <c r="BA26" s="2243"/>
      <c r="BB26" s="2243"/>
      <c r="BC26" s="2243"/>
      <c r="BD26" s="2243"/>
      <c r="BE26" s="2243"/>
      <c r="BF26" s="2243"/>
      <c r="BG26" s="2243"/>
      <c r="BH26" s="2243"/>
      <c r="BI26" s="2243"/>
      <c r="BJ26" s="2243"/>
      <c r="BK26" s="2243"/>
      <c r="BL26" s="2243"/>
      <c r="BM26" s="2243"/>
      <c r="BN26" s="2243"/>
      <c r="BO26" s="2243"/>
      <c r="BP26" s="2243"/>
      <c r="BQ26" s="2243"/>
      <c r="BR26" s="2243"/>
      <c r="BS26" s="2243"/>
      <c r="BT26" s="2243"/>
      <c r="BU26" s="2243"/>
      <c r="BV26" s="2243"/>
      <c r="BW26" s="2243"/>
      <c r="BX26" s="2243"/>
      <c r="BY26" s="2243"/>
      <c r="BZ26" s="2243"/>
      <c r="CA26" s="2243"/>
      <c r="CB26" s="2243"/>
      <c r="CC26" s="2243"/>
      <c r="CD26" s="2243"/>
      <c r="CE26" s="2243"/>
      <c r="CF26" s="2243"/>
      <c r="FZ26" s="911"/>
    </row>
    <row r="27" spans="1:182" s="209" customFormat="1" ht="24" customHeight="1">
      <c r="A27" s="2244" t="s">
        <v>499</v>
      </c>
      <c r="B27" s="2244"/>
      <c r="C27" s="944" t="s">
        <v>500</v>
      </c>
      <c r="D27" s="944"/>
      <c r="E27" s="944"/>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FZ27" s="911"/>
    </row>
    <row r="28" spans="1:182" ht="1.5" customHeight="1" thickBot="1">
      <c r="BG28" s="1478"/>
      <c r="BH28" s="1478"/>
      <c r="BI28" s="1478"/>
      <c r="BJ28" s="1478"/>
      <c r="BK28" s="1478"/>
      <c r="BL28" s="1478"/>
      <c r="BO28" s="1138" t="s">
        <v>101</v>
      </c>
      <c r="BP28" s="1138"/>
      <c r="BQ28" s="1138"/>
      <c r="BR28" s="1138"/>
      <c r="BS28" s="1138"/>
      <c r="BT28" s="1138"/>
      <c r="BU28" s="1138"/>
      <c r="BV28" s="1138"/>
      <c r="BW28" s="1138"/>
      <c r="BX28" s="1138"/>
      <c r="BY28" s="1138"/>
      <c r="BZ28" s="1138"/>
      <c r="CA28" s="1138"/>
      <c r="CB28" s="1138"/>
      <c r="CC28" s="1138"/>
      <c r="CD28" s="1138"/>
      <c r="CE28" s="1138"/>
      <c r="CF28" s="1138"/>
      <c r="CJ28" s="209"/>
      <c r="CK28" s="209"/>
      <c r="CL28" s="209"/>
      <c r="CM28" s="209"/>
      <c r="CN28" s="209"/>
      <c r="CO28" s="209"/>
      <c r="CP28" s="209"/>
      <c r="CQ28" s="209"/>
      <c r="CR28" s="209"/>
      <c r="CS28" s="209"/>
      <c r="CT28" s="209"/>
      <c r="CU28" s="209"/>
      <c r="CV28" s="209"/>
      <c r="CW28" s="209"/>
      <c r="CX28" s="209"/>
      <c r="CY28" s="209"/>
      <c r="CZ28" s="209"/>
      <c r="DA28" s="209"/>
      <c r="DB28" s="209"/>
      <c r="DC28" s="209"/>
      <c r="DD28" s="209"/>
      <c r="DE28" s="209"/>
      <c r="DF28" s="209"/>
      <c r="DG28" s="209"/>
      <c r="DH28" s="209"/>
      <c r="DI28" s="209"/>
      <c r="DJ28" s="209"/>
      <c r="DK28" s="209"/>
      <c r="DL28" s="209"/>
      <c r="DM28" s="209"/>
      <c r="DN28" s="209"/>
      <c r="DO28" s="209"/>
      <c r="DP28" s="209"/>
      <c r="DQ28" s="209"/>
      <c r="DR28" s="209"/>
      <c r="DS28" s="209"/>
      <c r="DT28" s="209"/>
      <c r="DU28" s="209"/>
      <c r="DV28" s="209"/>
      <c r="DW28" s="209"/>
      <c r="DX28" s="209"/>
      <c r="DY28" s="209"/>
      <c r="DZ28" s="209"/>
      <c r="EA28" s="209"/>
      <c r="FZ28" s="911"/>
    </row>
    <row r="29" spans="1:182" ht="6.95" customHeight="1">
      <c r="A29" s="2226" t="s">
        <v>102</v>
      </c>
      <c r="B29" s="2227"/>
      <c r="C29" s="2227"/>
      <c r="D29" s="2227"/>
      <c r="E29" s="2227"/>
      <c r="F29" s="1139"/>
      <c r="G29" s="2230" t="s">
        <v>103</v>
      </c>
      <c r="H29" s="2230"/>
      <c r="I29" s="2230"/>
      <c r="J29" s="2230"/>
      <c r="K29" s="2230"/>
      <c r="L29" s="2230"/>
      <c r="M29" s="2230"/>
      <c r="N29" s="2230"/>
      <c r="O29" s="2230"/>
      <c r="P29" s="2230"/>
      <c r="Q29" s="2230"/>
      <c r="R29" s="2230"/>
      <c r="S29" s="2230"/>
      <c r="T29" s="2230"/>
      <c r="U29" s="2230"/>
      <c r="V29" s="2230"/>
      <c r="W29" s="1140"/>
      <c r="X29" s="2230" t="s">
        <v>104</v>
      </c>
      <c r="Y29" s="2230"/>
      <c r="Z29" s="2230"/>
      <c r="AA29" s="2230"/>
      <c r="AB29" s="2230"/>
      <c r="AC29" s="2230"/>
      <c r="AD29" s="2230"/>
      <c r="AE29" s="2230"/>
      <c r="AF29" s="2230"/>
      <c r="AG29" s="2230"/>
      <c r="AH29" s="2230"/>
      <c r="AI29" s="2230"/>
      <c r="AJ29" s="2230"/>
      <c r="AK29" s="2230"/>
      <c r="AL29" s="2230"/>
      <c r="AM29" s="2230"/>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1140" t="s">
        <v>105</v>
      </c>
      <c r="BN29" s="1140"/>
      <c r="BO29" s="2230" t="s">
        <v>106</v>
      </c>
      <c r="BP29" s="2230"/>
      <c r="BQ29" s="2230"/>
      <c r="BR29" s="2230"/>
      <c r="BS29" s="2230"/>
      <c r="BT29" s="2230"/>
      <c r="BU29" s="2230"/>
      <c r="BV29" s="2230"/>
      <c r="BW29" s="2230"/>
      <c r="BX29" s="2230"/>
      <c r="BY29" s="2230"/>
      <c r="BZ29" s="2230"/>
      <c r="CA29" s="2230"/>
      <c r="CB29" s="2230"/>
      <c r="CC29" s="2230"/>
      <c r="CD29" s="2230"/>
      <c r="CE29" s="2230"/>
      <c r="CF29" s="2231"/>
      <c r="CJ29" s="209"/>
      <c r="CK29" s="209"/>
      <c r="CL29" s="209"/>
      <c r="CM29" s="209"/>
      <c r="CN29" s="209"/>
      <c r="CO29" s="209"/>
      <c r="CP29" s="209"/>
      <c r="CQ29" s="209"/>
      <c r="CR29" s="209"/>
      <c r="CS29" s="209"/>
      <c r="CT29" s="209"/>
      <c r="CU29" s="209"/>
      <c r="CV29" s="209"/>
      <c r="CW29" s="209"/>
      <c r="CX29" s="209"/>
      <c r="CY29" s="209"/>
      <c r="CZ29" s="209"/>
      <c r="DA29" s="209"/>
      <c r="DB29" s="209"/>
      <c r="DC29" s="209"/>
      <c r="DD29" s="209"/>
      <c r="DE29" s="209"/>
      <c r="DF29" s="209"/>
      <c r="DG29" s="209"/>
      <c r="DH29" s="209"/>
      <c r="DI29" s="209"/>
      <c r="DJ29" s="209"/>
      <c r="DK29" s="209"/>
      <c r="DL29" s="209"/>
      <c r="DM29" s="209"/>
      <c r="DN29" s="209"/>
      <c r="DO29" s="209"/>
      <c r="DP29" s="209"/>
      <c r="DQ29" s="209"/>
      <c r="DR29" s="209"/>
      <c r="DS29" s="209"/>
      <c r="DT29" s="209"/>
      <c r="DU29" s="209"/>
      <c r="DV29" s="209"/>
      <c r="DW29" s="209"/>
      <c r="DX29" s="209"/>
      <c r="DY29" s="209"/>
      <c r="DZ29" s="209"/>
      <c r="EA29" s="209"/>
    </row>
    <row r="30" spans="1:182" ht="6.95" customHeight="1">
      <c r="A30" s="2228"/>
      <c r="B30" s="2229"/>
      <c r="C30" s="2229"/>
      <c r="D30" s="2229"/>
      <c r="E30" s="2229"/>
      <c r="F30" s="1141"/>
      <c r="G30" s="2200"/>
      <c r="H30" s="2200"/>
      <c r="I30" s="2200"/>
      <c r="J30" s="2200"/>
      <c r="K30" s="2200"/>
      <c r="L30" s="2200"/>
      <c r="M30" s="2200"/>
      <c r="N30" s="2200"/>
      <c r="O30" s="2200"/>
      <c r="P30" s="2200"/>
      <c r="Q30" s="2200"/>
      <c r="R30" s="2200"/>
      <c r="S30" s="2200"/>
      <c r="T30" s="2200"/>
      <c r="U30" s="2200"/>
      <c r="V30" s="2200"/>
      <c r="W30" s="1142"/>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c r="AS30" s="2200"/>
      <c r="AT30" s="2200"/>
      <c r="AU30" s="2200"/>
      <c r="AV30" s="2200"/>
      <c r="AW30" s="2200"/>
      <c r="AX30" s="2200"/>
      <c r="AY30" s="2200"/>
      <c r="AZ30" s="2200"/>
      <c r="BA30" s="2200"/>
      <c r="BB30" s="2200"/>
      <c r="BC30" s="2200"/>
      <c r="BD30" s="2200"/>
      <c r="BE30" s="2200"/>
      <c r="BF30" s="2200"/>
      <c r="BG30" s="2200"/>
      <c r="BH30" s="2200"/>
      <c r="BI30" s="2200"/>
      <c r="BJ30" s="2200"/>
      <c r="BK30" s="2200"/>
      <c r="BL30" s="2200"/>
      <c r="BM30" s="1142"/>
      <c r="BN30" s="1142"/>
      <c r="BO30" s="2200"/>
      <c r="BP30" s="2200"/>
      <c r="BQ30" s="2200"/>
      <c r="BR30" s="2200"/>
      <c r="BS30" s="2200"/>
      <c r="BT30" s="2200"/>
      <c r="BU30" s="2200"/>
      <c r="BV30" s="2200"/>
      <c r="BW30" s="2200"/>
      <c r="BX30" s="2200"/>
      <c r="BY30" s="2200"/>
      <c r="BZ30" s="2200"/>
      <c r="CA30" s="2200"/>
      <c r="CB30" s="2200"/>
      <c r="CC30" s="2200"/>
      <c r="CD30" s="2200"/>
      <c r="CE30" s="2200"/>
      <c r="CF30" s="2232"/>
      <c r="CJ30" s="209"/>
      <c r="CK30" s="209"/>
      <c r="CL30" s="209"/>
      <c r="CM30" s="209"/>
      <c r="CN30" s="209"/>
      <c r="CO30" s="209"/>
      <c r="CP30" s="209"/>
      <c r="CQ30" s="209"/>
      <c r="CR30" s="209"/>
      <c r="CS30" s="209"/>
      <c r="CT30" s="209"/>
      <c r="CU30" s="209"/>
      <c r="CV30" s="209"/>
      <c r="CW30" s="209"/>
      <c r="CX30" s="209"/>
      <c r="CY30" s="209"/>
      <c r="CZ30" s="209"/>
      <c r="DA30" s="209"/>
      <c r="DB30" s="209"/>
      <c r="DC30" s="209"/>
      <c r="DD30" s="209"/>
      <c r="DE30" s="209"/>
      <c r="DF30" s="209"/>
      <c r="DG30" s="209"/>
      <c r="DH30" s="209"/>
      <c r="DI30" s="209"/>
      <c r="DJ30" s="209"/>
      <c r="DK30" s="209"/>
      <c r="DL30" s="209"/>
      <c r="DM30" s="209"/>
      <c r="DN30" s="209"/>
      <c r="DO30" s="209"/>
      <c r="DP30" s="209"/>
      <c r="DQ30" s="209"/>
      <c r="DR30" s="209"/>
      <c r="DS30" s="209"/>
      <c r="DT30" s="209"/>
      <c r="DU30" s="209"/>
      <c r="DV30" s="209"/>
      <c r="DW30" s="209"/>
      <c r="DX30" s="209"/>
      <c r="DY30" s="209"/>
      <c r="DZ30" s="209"/>
      <c r="EA30" s="209"/>
    </row>
    <row r="31" spans="1:182" ht="6.95" customHeight="1">
      <c r="A31" s="2228"/>
      <c r="B31" s="2229"/>
      <c r="C31" s="2229"/>
      <c r="D31" s="2229"/>
      <c r="E31" s="2229"/>
      <c r="F31" s="1141"/>
      <c r="G31" s="2233" t="s">
        <v>107</v>
      </c>
      <c r="H31" s="2233"/>
      <c r="I31" s="2233"/>
      <c r="J31" s="2233"/>
      <c r="K31" s="2233"/>
      <c r="L31" s="2233"/>
      <c r="M31" s="2233"/>
      <c r="N31" s="2233"/>
      <c r="O31" s="2233"/>
      <c r="P31" s="2233"/>
      <c r="Q31" s="2233"/>
      <c r="R31" s="2233"/>
      <c r="S31" s="2233"/>
      <c r="T31" s="2233"/>
      <c r="U31" s="2233"/>
      <c r="V31" s="2233"/>
      <c r="W31" s="1143"/>
      <c r="X31" s="2200" t="s">
        <v>108</v>
      </c>
      <c r="Y31" s="2200"/>
      <c r="Z31" s="2200"/>
      <c r="AA31" s="2200"/>
      <c r="AB31" s="2200"/>
      <c r="AC31" s="2200"/>
      <c r="AD31" s="2200"/>
      <c r="AE31" s="2200"/>
      <c r="AF31" s="2200"/>
      <c r="AG31" s="2200"/>
      <c r="AH31" s="2200"/>
      <c r="AI31" s="2200"/>
      <c r="AJ31" s="2200"/>
      <c r="AK31" s="2200"/>
      <c r="AL31" s="2200"/>
      <c r="AM31" s="2200"/>
      <c r="AN31" s="2200"/>
      <c r="AO31" s="2200"/>
      <c r="AP31" s="2200"/>
      <c r="AQ31" s="2200" t="s">
        <v>109</v>
      </c>
      <c r="AR31" s="2200"/>
      <c r="AS31" s="2200"/>
      <c r="AT31" s="2200"/>
      <c r="AU31" s="2200"/>
      <c r="AV31" s="2200"/>
      <c r="AW31" s="2200"/>
      <c r="AX31" s="2200"/>
      <c r="AY31" s="2200"/>
      <c r="AZ31" s="2200"/>
      <c r="BA31" s="2200"/>
      <c r="BB31" s="2200"/>
      <c r="BC31" s="2200"/>
      <c r="BD31" s="2200"/>
      <c r="BE31" s="2200"/>
      <c r="BF31" s="2200"/>
      <c r="BG31" s="2200"/>
      <c r="BH31" s="2200"/>
      <c r="BI31" s="2200"/>
      <c r="BJ31" s="2200"/>
      <c r="BK31" s="2200"/>
      <c r="BL31" s="2200"/>
      <c r="BM31" s="1142"/>
      <c r="BN31" s="1142"/>
      <c r="BO31" s="2200" t="s">
        <v>110</v>
      </c>
      <c r="BP31" s="2200"/>
      <c r="BQ31" s="2200"/>
      <c r="BR31" s="2200"/>
      <c r="BS31" s="2200"/>
      <c r="BT31" s="2200"/>
      <c r="BU31" s="2200"/>
      <c r="BV31" s="2200"/>
      <c r="BW31" s="2200"/>
      <c r="BX31" s="2200"/>
      <c r="BY31" s="2200"/>
      <c r="BZ31" s="2200"/>
      <c r="CA31" s="2200"/>
      <c r="CB31" s="2200"/>
      <c r="CC31" s="2200"/>
      <c r="CD31" s="2200"/>
      <c r="CE31" s="2200"/>
      <c r="CF31" s="2232"/>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209"/>
      <c r="DW31" s="209"/>
      <c r="DX31" s="209"/>
      <c r="DY31" s="209"/>
      <c r="DZ31" s="209"/>
      <c r="EA31" s="209"/>
    </row>
    <row r="32" spans="1:182" ht="6.95" customHeight="1">
      <c r="A32" s="2228"/>
      <c r="B32" s="2229"/>
      <c r="C32" s="2229"/>
      <c r="D32" s="2229"/>
      <c r="E32" s="2229"/>
      <c r="F32" s="1141"/>
      <c r="G32" s="2233"/>
      <c r="H32" s="2233"/>
      <c r="I32" s="2233"/>
      <c r="J32" s="2233"/>
      <c r="K32" s="2233"/>
      <c r="L32" s="2233"/>
      <c r="M32" s="2233"/>
      <c r="N32" s="2233"/>
      <c r="O32" s="2233"/>
      <c r="P32" s="2233"/>
      <c r="Q32" s="2233"/>
      <c r="R32" s="2233"/>
      <c r="S32" s="2233"/>
      <c r="T32" s="2233"/>
      <c r="U32" s="2233"/>
      <c r="V32" s="2233"/>
      <c r="W32" s="1143"/>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c r="AS32" s="2200"/>
      <c r="AT32" s="2200"/>
      <c r="AU32" s="2200"/>
      <c r="AV32" s="2200"/>
      <c r="AW32" s="2200"/>
      <c r="AX32" s="2200"/>
      <c r="AY32" s="2200"/>
      <c r="AZ32" s="2200"/>
      <c r="BA32" s="2200"/>
      <c r="BB32" s="2200"/>
      <c r="BC32" s="2200"/>
      <c r="BD32" s="2200"/>
      <c r="BE32" s="2200"/>
      <c r="BF32" s="2200"/>
      <c r="BG32" s="2200"/>
      <c r="BH32" s="2200"/>
      <c r="BI32" s="2200"/>
      <c r="BJ32" s="2200"/>
      <c r="BK32" s="2200"/>
      <c r="BL32" s="2200"/>
      <c r="BM32" s="1142"/>
      <c r="BN32" s="1142"/>
      <c r="BO32" s="2200"/>
      <c r="BP32" s="2200"/>
      <c r="BQ32" s="2200"/>
      <c r="BR32" s="2200"/>
      <c r="BS32" s="2200"/>
      <c r="BT32" s="2200"/>
      <c r="BU32" s="2200"/>
      <c r="BV32" s="2200"/>
      <c r="BW32" s="2200"/>
      <c r="BX32" s="2200"/>
      <c r="BY32" s="2200"/>
      <c r="BZ32" s="2200"/>
      <c r="CA32" s="2200"/>
      <c r="CB32" s="2200"/>
      <c r="CC32" s="2200"/>
      <c r="CD32" s="2200"/>
      <c r="CE32" s="2200"/>
      <c r="CF32" s="2232"/>
      <c r="CJ32" s="209"/>
      <c r="CK32" s="209"/>
      <c r="CL32" s="209"/>
      <c r="CM32" s="209"/>
      <c r="CN32" s="209"/>
      <c r="CO32" s="209"/>
      <c r="CP32" s="209"/>
      <c r="CQ32" s="209"/>
      <c r="CR32" s="209"/>
      <c r="CS32" s="209"/>
      <c r="CT32" s="209"/>
      <c r="CU32" s="209"/>
      <c r="CV32" s="209"/>
      <c r="CW32" s="209"/>
      <c r="CX32" s="209"/>
      <c r="CY32" s="209"/>
      <c r="CZ32" s="209"/>
      <c r="DA32" s="209"/>
      <c r="DB32" s="209"/>
      <c r="DC32" s="209"/>
      <c r="DD32" s="209"/>
      <c r="DE32" s="209"/>
      <c r="DF32" s="209"/>
      <c r="DG32" s="209"/>
      <c r="DH32" s="209"/>
      <c r="DI32" s="209"/>
      <c r="DJ32" s="209"/>
      <c r="DK32" s="209"/>
      <c r="DL32" s="209"/>
      <c r="DM32" s="209"/>
      <c r="DN32" s="209"/>
      <c r="DO32" s="209"/>
      <c r="DP32" s="209"/>
      <c r="DQ32" s="209"/>
      <c r="DR32" s="209"/>
      <c r="DS32" s="209"/>
      <c r="DT32" s="209"/>
      <c r="DU32" s="209"/>
      <c r="DV32" s="209"/>
      <c r="DW32" s="209"/>
      <c r="DX32" s="209"/>
      <c r="DY32" s="209"/>
      <c r="DZ32" s="209"/>
      <c r="EA32" s="209"/>
    </row>
    <row r="33" spans="1:131" ht="6.95" customHeight="1">
      <c r="A33" s="1471"/>
      <c r="B33" s="1472"/>
      <c r="C33" s="1472"/>
      <c r="D33" s="1472"/>
      <c r="E33" s="1472"/>
      <c r="F33" s="1141"/>
      <c r="G33" s="2200" t="s">
        <v>1387</v>
      </c>
      <c r="H33" s="2200"/>
      <c r="I33" s="2200"/>
      <c r="J33" s="2200"/>
      <c r="K33" s="2200"/>
      <c r="L33" s="220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1473"/>
      <c r="AN33" s="1473"/>
      <c r="AO33" s="1473"/>
      <c r="AP33" s="2200" t="s">
        <v>1388</v>
      </c>
      <c r="AQ33" s="2200"/>
      <c r="AR33" s="2200"/>
      <c r="AS33" s="2200"/>
      <c r="AT33" s="2200"/>
      <c r="AU33" s="2200"/>
      <c r="AV33" s="2200"/>
      <c r="AW33" s="2200"/>
      <c r="AX33" s="2200"/>
      <c r="AY33" s="2200"/>
      <c r="AZ33" s="2200"/>
      <c r="BA33" s="2200"/>
      <c r="BB33" s="2200"/>
      <c r="BC33" s="2200"/>
      <c r="BD33" s="2200"/>
      <c r="BE33" s="2200"/>
      <c r="BF33" s="2200"/>
      <c r="BG33" s="2200"/>
      <c r="BH33" s="2200"/>
      <c r="BI33" s="2200"/>
      <c r="BJ33" s="2200"/>
      <c r="BK33" s="2200"/>
      <c r="BL33" s="2200"/>
      <c r="BM33" s="2200"/>
      <c r="BN33" s="2200"/>
      <c r="BO33" s="2200"/>
      <c r="BP33" s="2200"/>
      <c r="BQ33" s="2200"/>
      <c r="BR33" s="2200"/>
      <c r="BS33" s="2200"/>
      <c r="BT33" s="2200"/>
      <c r="BU33" s="2200"/>
      <c r="BV33" s="2200"/>
      <c r="BW33" s="1473"/>
      <c r="BX33" s="1473"/>
      <c r="BY33" s="1473"/>
      <c r="BZ33" s="1473"/>
      <c r="CA33" s="1473"/>
      <c r="CB33" s="1473"/>
      <c r="CC33" s="1473"/>
      <c r="CD33" s="1473"/>
      <c r="CE33" s="1473"/>
      <c r="CF33" s="1474"/>
      <c r="CJ33" s="209"/>
      <c r="CK33" s="209"/>
      <c r="CL33" s="209"/>
      <c r="CM33" s="209"/>
      <c r="CN33" s="209"/>
      <c r="CO33" s="209"/>
      <c r="CP33" s="209"/>
      <c r="CQ33" s="209"/>
      <c r="CR33" s="209"/>
      <c r="CS33" s="209"/>
      <c r="CT33" s="209"/>
      <c r="CU33" s="209"/>
      <c r="CV33" s="209"/>
      <c r="CW33" s="209"/>
      <c r="CX33" s="209"/>
      <c r="CY33" s="209"/>
      <c r="CZ33" s="209"/>
      <c r="DA33" s="209"/>
      <c r="DB33" s="209"/>
      <c r="DC33" s="209"/>
      <c r="DD33" s="209"/>
      <c r="DE33" s="209"/>
      <c r="DF33" s="209"/>
      <c r="DG33" s="209"/>
      <c r="DH33" s="209"/>
      <c r="DI33" s="209"/>
      <c r="DJ33" s="209"/>
      <c r="DK33" s="209"/>
      <c r="DL33" s="209"/>
      <c r="DM33" s="209"/>
      <c r="DN33" s="209"/>
      <c r="DO33" s="209"/>
      <c r="DP33" s="209"/>
      <c r="DQ33" s="209"/>
      <c r="DR33" s="209"/>
      <c r="DS33" s="209"/>
      <c r="DT33" s="209"/>
      <c r="DU33" s="209"/>
      <c r="DV33" s="209"/>
      <c r="DW33" s="209"/>
      <c r="DX33" s="209"/>
      <c r="DY33" s="209"/>
      <c r="DZ33" s="209"/>
      <c r="EA33" s="209"/>
    </row>
    <row r="34" spans="1:131" ht="6.95" customHeight="1" thickBot="1">
      <c r="A34" s="1144"/>
      <c r="B34" s="1145"/>
      <c r="C34" s="1145"/>
      <c r="D34" s="1145"/>
      <c r="E34" s="1145"/>
      <c r="F34" s="1146"/>
      <c r="G34" s="2201"/>
      <c r="H34" s="2201"/>
      <c r="I34" s="2201"/>
      <c r="J34" s="2201"/>
      <c r="K34" s="2201"/>
      <c r="L34" s="2201"/>
      <c r="M34" s="2201"/>
      <c r="N34" s="2201"/>
      <c r="O34" s="2201"/>
      <c r="P34" s="2201"/>
      <c r="Q34" s="2201"/>
      <c r="R34" s="2201"/>
      <c r="S34" s="2201"/>
      <c r="T34" s="2201"/>
      <c r="U34" s="2201"/>
      <c r="V34" s="2201"/>
      <c r="W34" s="2201"/>
      <c r="X34" s="2201"/>
      <c r="Y34" s="2201"/>
      <c r="Z34" s="2201"/>
      <c r="AA34" s="2201"/>
      <c r="AB34" s="2201"/>
      <c r="AC34" s="2201"/>
      <c r="AD34" s="2201"/>
      <c r="AE34" s="2201"/>
      <c r="AF34" s="2201"/>
      <c r="AG34" s="2201"/>
      <c r="AH34" s="2201"/>
      <c r="AI34" s="2201"/>
      <c r="AJ34" s="2201"/>
      <c r="AK34" s="2201"/>
      <c r="AL34" s="2201"/>
      <c r="AM34" s="1475"/>
      <c r="AN34" s="1475"/>
      <c r="AO34" s="1475"/>
      <c r="AP34" s="2201"/>
      <c r="AQ34" s="2201"/>
      <c r="AR34" s="2201"/>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c r="BP34" s="2201"/>
      <c r="BQ34" s="2201"/>
      <c r="BR34" s="2201"/>
      <c r="BS34" s="2201"/>
      <c r="BT34" s="2201"/>
      <c r="BU34" s="2201"/>
      <c r="BV34" s="2201"/>
      <c r="BW34" s="1475"/>
      <c r="BX34" s="1475"/>
      <c r="BY34" s="1475"/>
      <c r="BZ34" s="1475"/>
      <c r="CA34" s="1475"/>
      <c r="CB34" s="1475"/>
      <c r="CC34" s="1475"/>
      <c r="CD34" s="1475"/>
      <c r="CE34" s="1475"/>
      <c r="CF34" s="1147"/>
      <c r="CJ34" s="209"/>
      <c r="CK34" s="209"/>
      <c r="CL34" s="209"/>
      <c r="CM34" s="209"/>
      <c r="CN34" s="209"/>
      <c r="CO34" s="209"/>
      <c r="CP34" s="209"/>
      <c r="CQ34" s="209"/>
      <c r="CR34" s="209"/>
      <c r="CS34" s="209"/>
      <c r="CT34" s="209"/>
      <c r="CU34" s="209"/>
      <c r="CV34" s="209"/>
      <c r="CW34" s="209"/>
      <c r="CX34" s="209"/>
      <c r="CY34" s="209"/>
      <c r="CZ34" s="209"/>
      <c r="DA34" s="209"/>
      <c r="DB34" s="209"/>
      <c r="DC34" s="209"/>
      <c r="DD34" s="209"/>
      <c r="DE34" s="209"/>
      <c r="DF34" s="209"/>
      <c r="DG34" s="209"/>
      <c r="DH34" s="209"/>
      <c r="DI34" s="209"/>
      <c r="DJ34" s="209"/>
      <c r="DK34" s="209"/>
      <c r="DL34" s="209"/>
      <c r="DM34" s="209"/>
      <c r="DN34" s="209"/>
      <c r="DO34" s="209"/>
      <c r="DP34" s="209"/>
      <c r="DQ34" s="209"/>
      <c r="DR34" s="209"/>
      <c r="DS34" s="209"/>
      <c r="DT34" s="209"/>
      <c r="DU34" s="209"/>
      <c r="DV34" s="209"/>
      <c r="DW34" s="209"/>
      <c r="DX34" s="209"/>
      <c r="DY34" s="209"/>
      <c r="DZ34" s="209"/>
      <c r="EA34" s="209"/>
    </row>
    <row r="35" spans="1:131" ht="12.75" customHeight="1">
      <c r="A35" s="2202">
        <v>4</v>
      </c>
      <c r="B35" s="2203"/>
      <c r="C35" s="2281" t="s">
        <v>111</v>
      </c>
      <c r="D35" s="2282"/>
      <c r="E35" s="2283" t="s">
        <v>112</v>
      </c>
      <c r="F35" s="2284"/>
      <c r="G35" s="2284"/>
      <c r="H35" s="2284"/>
      <c r="I35" s="2284"/>
      <c r="J35" s="2284"/>
      <c r="K35" s="2284"/>
      <c r="L35" s="2284"/>
      <c r="M35" s="2284"/>
      <c r="N35" s="2284"/>
      <c r="O35" s="2284"/>
      <c r="P35" s="2284"/>
      <c r="Q35" s="2284"/>
      <c r="R35" s="2284"/>
      <c r="S35" s="2214"/>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15"/>
      <c r="AT35" s="2215"/>
      <c r="AU35" s="2215"/>
      <c r="AV35" s="2215"/>
      <c r="AW35" s="2215"/>
      <c r="AX35" s="2216"/>
      <c r="AY35" s="2281" t="s">
        <v>113</v>
      </c>
      <c r="AZ35" s="2282"/>
      <c r="BA35" s="2218" t="s">
        <v>1451</v>
      </c>
      <c r="BB35" s="2219"/>
      <c r="BC35" s="2219"/>
      <c r="BD35" s="2219"/>
      <c r="BE35" s="2219"/>
      <c r="BF35" s="2219"/>
      <c r="BG35" s="2219"/>
      <c r="BH35" s="2219"/>
      <c r="BI35" s="2219"/>
      <c r="BJ35" s="2219"/>
      <c r="BK35" s="2219"/>
      <c r="BL35" s="2219"/>
      <c r="BM35" s="2220"/>
      <c r="BN35" s="2221" t="s">
        <v>114</v>
      </c>
      <c r="BO35" s="2222"/>
      <c r="BP35" s="2222"/>
      <c r="BQ35" s="2223"/>
      <c r="BR35" s="2111" t="s">
        <v>115</v>
      </c>
      <c r="BS35" s="2120"/>
      <c r="BT35" s="1421"/>
      <c r="BU35" s="1422"/>
      <c r="BV35" s="1423"/>
      <c r="BW35" s="2188" t="s">
        <v>116</v>
      </c>
      <c r="BX35" s="2189"/>
      <c r="BY35" s="2189"/>
      <c r="BZ35" s="2189"/>
      <c r="CA35" s="2189"/>
      <c r="CB35" s="2189"/>
      <c r="CC35" s="2189"/>
      <c r="CD35" s="2189"/>
      <c r="CE35" s="2189"/>
      <c r="CF35" s="2190"/>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row>
    <row r="36" spans="1:131" ht="12.75" customHeight="1">
      <c r="A36" s="2204"/>
      <c r="B36" s="2205"/>
      <c r="C36" s="2176"/>
      <c r="D36" s="2177"/>
      <c r="E36" s="2285"/>
      <c r="F36" s="2286"/>
      <c r="G36" s="2286"/>
      <c r="H36" s="2286"/>
      <c r="I36" s="2286"/>
      <c r="J36" s="2286"/>
      <c r="K36" s="2286"/>
      <c r="L36" s="2286"/>
      <c r="M36" s="2286"/>
      <c r="N36" s="2286"/>
      <c r="O36" s="2286"/>
      <c r="P36" s="2286"/>
      <c r="Q36" s="2286"/>
      <c r="R36" s="2286"/>
      <c r="S36" s="2090"/>
      <c r="T36" s="2091"/>
      <c r="U36" s="2091"/>
      <c r="V36" s="2091"/>
      <c r="W36" s="2091"/>
      <c r="X36" s="2091"/>
      <c r="Y36" s="2091"/>
      <c r="Z36" s="2091"/>
      <c r="AA36" s="2091"/>
      <c r="AB36" s="2091"/>
      <c r="AC36" s="2091"/>
      <c r="AD36" s="2091"/>
      <c r="AE36" s="2091"/>
      <c r="AF36" s="2091"/>
      <c r="AG36" s="2091"/>
      <c r="AH36" s="2091"/>
      <c r="AI36" s="2091"/>
      <c r="AJ36" s="2091"/>
      <c r="AK36" s="2091"/>
      <c r="AL36" s="2091"/>
      <c r="AM36" s="2091"/>
      <c r="AN36" s="2091"/>
      <c r="AO36" s="2091"/>
      <c r="AP36" s="2091"/>
      <c r="AQ36" s="2091"/>
      <c r="AR36" s="2091"/>
      <c r="AS36" s="2091"/>
      <c r="AT36" s="2091"/>
      <c r="AU36" s="2091"/>
      <c r="AV36" s="2091"/>
      <c r="AW36" s="2091"/>
      <c r="AX36" s="2217"/>
      <c r="AY36" s="2176"/>
      <c r="AZ36" s="2177"/>
      <c r="BA36" s="2180"/>
      <c r="BB36" s="2181"/>
      <c r="BC36" s="2181"/>
      <c r="BD36" s="2181"/>
      <c r="BE36" s="2181"/>
      <c r="BF36" s="2181"/>
      <c r="BG36" s="2181"/>
      <c r="BH36" s="2181"/>
      <c r="BI36" s="2181"/>
      <c r="BJ36" s="2181"/>
      <c r="BK36" s="2181"/>
      <c r="BL36" s="2181"/>
      <c r="BM36" s="2199"/>
      <c r="BN36" s="2287"/>
      <c r="BO36" s="2288"/>
      <c r="BP36" s="2288"/>
      <c r="BQ36" s="2289"/>
      <c r="BR36" s="2113"/>
      <c r="BS36" s="2224"/>
      <c r="BT36" s="1424"/>
      <c r="BU36" s="1425"/>
      <c r="BV36" s="1426"/>
      <c r="BW36" s="2131"/>
      <c r="BX36" s="2132"/>
      <c r="BY36" s="2132"/>
      <c r="BZ36" s="2132"/>
      <c r="CA36" s="2132"/>
      <c r="CB36" s="2132"/>
      <c r="CC36" s="2132"/>
      <c r="CD36" s="2132"/>
      <c r="CE36" s="2132"/>
      <c r="CF36" s="2133"/>
      <c r="CJ36" s="209"/>
      <c r="CK36" s="209"/>
      <c r="CL36" s="209"/>
      <c r="CM36" s="209"/>
      <c r="CN36" s="209"/>
      <c r="CO36" s="209"/>
      <c r="CP36" s="209"/>
      <c r="CQ36" s="209"/>
      <c r="CR36" s="209"/>
      <c r="CS36" s="209"/>
      <c r="CT36" s="209"/>
      <c r="CU36" s="209"/>
      <c r="CV36" s="209"/>
      <c r="CW36" s="209"/>
      <c r="CX36" s="209"/>
      <c r="CY36" s="209"/>
      <c r="CZ36" s="209"/>
      <c r="DA36" s="209"/>
      <c r="DB36" s="209"/>
      <c r="DC36" s="209"/>
      <c r="DD36" s="209"/>
      <c r="DE36" s="209"/>
      <c r="DF36" s="209"/>
      <c r="DG36" s="209"/>
      <c r="DH36" s="209"/>
      <c r="DI36" s="209"/>
      <c r="DJ36" s="209"/>
      <c r="DK36" s="209"/>
      <c r="DL36" s="209"/>
      <c r="DM36" s="209"/>
      <c r="DN36" s="209"/>
      <c r="DO36" s="209"/>
      <c r="DP36" s="209"/>
      <c r="DQ36" s="209"/>
      <c r="DR36" s="209"/>
      <c r="DS36" s="209"/>
      <c r="DT36" s="209"/>
      <c r="DU36" s="209"/>
      <c r="DV36" s="209"/>
      <c r="DW36" s="209"/>
      <c r="DX36" s="209"/>
      <c r="DY36" s="209"/>
      <c r="DZ36" s="209"/>
      <c r="EA36" s="209"/>
    </row>
    <row r="37" spans="1:131" ht="9.9499999999999993" customHeight="1">
      <c r="A37" s="2204"/>
      <c r="B37" s="2205"/>
      <c r="C37" s="2176" t="s">
        <v>117</v>
      </c>
      <c r="D37" s="2177"/>
      <c r="E37" s="2279" t="s">
        <v>118</v>
      </c>
      <c r="F37" s="2280"/>
      <c r="G37" s="2280"/>
      <c r="H37" s="2280"/>
      <c r="I37" s="2280"/>
      <c r="J37" s="2280"/>
      <c r="K37" s="2280"/>
      <c r="L37" s="2280"/>
      <c r="M37" s="2280"/>
      <c r="N37" s="2280"/>
      <c r="O37" s="2280"/>
      <c r="P37" s="2280"/>
      <c r="Q37" s="2280"/>
      <c r="R37" s="2280"/>
      <c r="S37" s="2046"/>
      <c r="T37" s="2047"/>
      <c r="U37" s="2047"/>
      <c r="V37" s="2047"/>
      <c r="W37" s="2047"/>
      <c r="X37" s="2047"/>
      <c r="Y37" s="2047"/>
      <c r="Z37" s="2047"/>
      <c r="AA37" s="2047"/>
      <c r="AB37" s="2047"/>
      <c r="AC37" s="2047"/>
      <c r="AD37" s="2047"/>
      <c r="AE37" s="2047"/>
      <c r="AF37" s="2047"/>
      <c r="AG37" s="2047"/>
      <c r="AH37" s="2047"/>
      <c r="AI37" s="2047"/>
      <c r="AJ37" s="2047"/>
      <c r="AK37" s="2047"/>
      <c r="AL37" s="2047"/>
      <c r="AM37" s="2047"/>
      <c r="AN37" s="2047"/>
      <c r="AO37" s="2047"/>
      <c r="AP37" s="2047"/>
      <c r="AQ37" s="2047"/>
      <c r="AR37" s="2047"/>
      <c r="AS37" s="2047"/>
      <c r="AT37" s="2047"/>
      <c r="AU37" s="2047"/>
      <c r="AV37" s="2047"/>
      <c r="AW37" s="2047"/>
      <c r="AX37" s="2048"/>
      <c r="AY37" s="2176" t="s">
        <v>119</v>
      </c>
      <c r="AZ37" s="2177"/>
      <c r="BA37" s="2178" t="s">
        <v>1452</v>
      </c>
      <c r="BB37" s="2179"/>
      <c r="BC37" s="2179"/>
      <c r="BD37" s="2179"/>
      <c r="BE37" s="2179"/>
      <c r="BF37" s="2179"/>
      <c r="BG37" s="2179"/>
      <c r="BH37" s="2179"/>
      <c r="BI37" s="2179"/>
      <c r="BJ37" s="2179"/>
      <c r="BK37" s="2179"/>
      <c r="BL37" s="2179"/>
      <c r="BM37" s="2198"/>
      <c r="BN37" s="2182" t="s">
        <v>114</v>
      </c>
      <c r="BO37" s="2183"/>
      <c r="BP37" s="2183"/>
      <c r="BQ37" s="2184"/>
      <c r="BR37" s="2113"/>
      <c r="BS37" s="2224"/>
      <c r="BT37" s="1427"/>
      <c r="BU37" s="1428"/>
      <c r="BV37" s="1429"/>
      <c r="BW37" s="2158" t="s">
        <v>120</v>
      </c>
      <c r="BX37" s="2159"/>
      <c r="BY37" s="2159"/>
      <c r="BZ37" s="2159"/>
      <c r="CA37" s="2159"/>
      <c r="CB37" s="2159"/>
      <c r="CC37" s="2159"/>
      <c r="CD37" s="2159"/>
      <c r="CE37" s="2159"/>
      <c r="CF37" s="2160"/>
      <c r="CJ37" s="209"/>
      <c r="CK37" s="209"/>
      <c r="CL37" s="209"/>
      <c r="CM37" s="209"/>
      <c r="CN37" s="209"/>
      <c r="CO37" s="209"/>
      <c r="CP37" s="209"/>
      <c r="CQ37" s="209"/>
      <c r="CR37" s="209"/>
      <c r="CS37" s="209"/>
      <c r="CT37" s="209"/>
      <c r="CU37" s="209"/>
      <c r="CV37" s="209"/>
      <c r="CW37" s="209"/>
      <c r="CX37" s="209"/>
      <c r="CY37" s="209"/>
      <c r="CZ37" s="209"/>
      <c r="DA37" s="209"/>
      <c r="DB37" s="209"/>
      <c r="DC37" s="209"/>
      <c r="DD37" s="209"/>
      <c r="DE37" s="209"/>
      <c r="DF37" s="209"/>
      <c r="DG37" s="209"/>
      <c r="DH37" s="209"/>
      <c r="DI37" s="209"/>
      <c r="DJ37" s="209"/>
      <c r="DK37" s="209"/>
      <c r="DL37" s="209"/>
      <c r="DM37" s="209"/>
      <c r="DN37" s="209"/>
      <c r="DO37" s="209"/>
      <c r="DP37" s="209"/>
      <c r="DQ37" s="209"/>
      <c r="DR37" s="209"/>
      <c r="DS37" s="209"/>
      <c r="DT37" s="209"/>
      <c r="DU37" s="209"/>
      <c r="DV37" s="209"/>
      <c r="DW37" s="209"/>
      <c r="DX37" s="209"/>
      <c r="DY37" s="209"/>
      <c r="DZ37" s="209"/>
      <c r="EA37" s="209"/>
    </row>
    <row r="38" spans="1:131" ht="9.9499999999999993" customHeight="1">
      <c r="A38" s="2204"/>
      <c r="B38" s="2205"/>
      <c r="C38" s="2176"/>
      <c r="D38" s="2177"/>
      <c r="E38" s="2279"/>
      <c r="F38" s="2280"/>
      <c r="G38" s="2280"/>
      <c r="H38" s="2280"/>
      <c r="I38" s="2280"/>
      <c r="J38" s="2280"/>
      <c r="K38" s="2280"/>
      <c r="L38" s="2280"/>
      <c r="M38" s="2280"/>
      <c r="N38" s="2280"/>
      <c r="O38" s="2280"/>
      <c r="P38" s="2280"/>
      <c r="Q38" s="2280"/>
      <c r="R38" s="2280"/>
      <c r="S38" s="2081"/>
      <c r="T38" s="2082"/>
      <c r="U38" s="2082"/>
      <c r="V38" s="2082"/>
      <c r="W38" s="2082"/>
      <c r="X38" s="2082"/>
      <c r="Y38" s="2082"/>
      <c r="Z38" s="2082"/>
      <c r="AA38" s="2082"/>
      <c r="AB38" s="2082"/>
      <c r="AC38" s="2082"/>
      <c r="AD38" s="2082"/>
      <c r="AE38" s="2082"/>
      <c r="AF38" s="2082"/>
      <c r="AG38" s="2082"/>
      <c r="AH38" s="2082"/>
      <c r="AI38" s="2082"/>
      <c r="AJ38" s="2082"/>
      <c r="AK38" s="2082"/>
      <c r="AL38" s="2082"/>
      <c r="AM38" s="2082"/>
      <c r="AN38" s="2082"/>
      <c r="AO38" s="2082"/>
      <c r="AP38" s="2082"/>
      <c r="AQ38" s="2082"/>
      <c r="AR38" s="2082"/>
      <c r="AS38" s="2082"/>
      <c r="AT38" s="2082"/>
      <c r="AU38" s="2082"/>
      <c r="AV38" s="2082"/>
      <c r="AW38" s="2082"/>
      <c r="AX38" s="2083"/>
      <c r="AY38" s="2176"/>
      <c r="AZ38" s="2177"/>
      <c r="BA38" s="2180"/>
      <c r="BB38" s="2181"/>
      <c r="BC38" s="2181"/>
      <c r="BD38" s="2181"/>
      <c r="BE38" s="2181"/>
      <c r="BF38" s="2181"/>
      <c r="BG38" s="2181"/>
      <c r="BH38" s="2181"/>
      <c r="BI38" s="2181"/>
      <c r="BJ38" s="2181"/>
      <c r="BK38" s="2181"/>
      <c r="BL38" s="2181"/>
      <c r="BM38" s="2199"/>
      <c r="BN38" s="2185"/>
      <c r="BO38" s="2186"/>
      <c r="BP38" s="2186"/>
      <c r="BQ38" s="2187"/>
      <c r="BR38" s="2113"/>
      <c r="BS38" s="2224"/>
      <c r="BT38" s="1424"/>
      <c r="BU38" s="1425"/>
      <c r="BV38" s="1426"/>
      <c r="BW38" s="2131"/>
      <c r="BX38" s="2132"/>
      <c r="BY38" s="2132"/>
      <c r="BZ38" s="2132"/>
      <c r="CA38" s="2132"/>
      <c r="CB38" s="2132"/>
      <c r="CC38" s="2132"/>
      <c r="CD38" s="2132"/>
      <c r="CE38" s="2132"/>
      <c r="CF38" s="2133"/>
      <c r="CJ38" s="209"/>
      <c r="CK38" s="209"/>
      <c r="CL38" s="209"/>
      <c r="CM38" s="209"/>
      <c r="CN38" s="209"/>
      <c r="CO38" s="209"/>
      <c r="CP38" s="209"/>
      <c r="CQ38" s="209"/>
      <c r="CR38" s="209"/>
      <c r="CS38" s="209"/>
      <c r="CT38" s="209"/>
      <c r="CU38" s="209"/>
      <c r="CV38" s="209"/>
      <c r="CW38" s="209"/>
      <c r="CX38" s="209"/>
      <c r="CY38" s="209"/>
      <c r="CZ38" s="209"/>
      <c r="DA38" s="209"/>
      <c r="DB38" s="209"/>
      <c r="DC38" s="209"/>
      <c r="DD38" s="209"/>
      <c r="DE38" s="209"/>
      <c r="DF38" s="209"/>
      <c r="DG38" s="209"/>
      <c r="DH38" s="209"/>
      <c r="DI38" s="209"/>
      <c r="DJ38" s="209"/>
      <c r="DK38" s="209"/>
      <c r="DL38" s="209"/>
      <c r="DM38" s="209"/>
      <c r="DN38" s="209"/>
      <c r="DO38" s="209"/>
      <c r="DP38" s="209"/>
      <c r="DQ38" s="209"/>
      <c r="DR38" s="209"/>
      <c r="DS38" s="209"/>
      <c r="DT38" s="209"/>
      <c r="DU38" s="209"/>
      <c r="DV38" s="209"/>
      <c r="DW38" s="209"/>
      <c r="DX38" s="209"/>
      <c r="DY38" s="209"/>
      <c r="DZ38" s="209"/>
      <c r="EA38" s="209"/>
    </row>
    <row r="39" spans="1:131" ht="11.1" customHeight="1">
      <c r="A39" s="2204"/>
      <c r="B39" s="2205"/>
      <c r="C39" s="2164" t="s">
        <v>121</v>
      </c>
      <c r="D39" s="2165"/>
      <c r="E39" s="2166" t="s">
        <v>1445</v>
      </c>
      <c r="F39" s="2167"/>
      <c r="G39" s="2167"/>
      <c r="H39" s="2167"/>
      <c r="I39" s="2167"/>
      <c r="J39" s="2167"/>
      <c r="K39" s="2167"/>
      <c r="L39" s="2167"/>
      <c r="M39" s="2167"/>
      <c r="N39" s="2167"/>
      <c r="O39" s="2167"/>
      <c r="P39" s="2167"/>
      <c r="Q39" s="2167"/>
      <c r="R39" s="2167"/>
      <c r="S39" s="2170"/>
      <c r="T39" s="2171"/>
      <c r="U39" s="2171"/>
      <c r="V39" s="2171"/>
      <c r="W39" s="2171"/>
      <c r="X39" s="2171"/>
      <c r="Y39" s="2171"/>
      <c r="Z39" s="2171"/>
      <c r="AA39" s="2171"/>
      <c r="AB39" s="2171"/>
      <c r="AC39" s="2171"/>
      <c r="AD39" s="2171"/>
      <c r="AE39" s="2171"/>
      <c r="AF39" s="2171"/>
      <c r="AG39" s="2171"/>
      <c r="AH39" s="2171"/>
      <c r="AI39" s="2171"/>
      <c r="AJ39" s="2171"/>
      <c r="AK39" s="2171"/>
      <c r="AL39" s="2171"/>
      <c r="AM39" s="2171"/>
      <c r="AN39" s="2171"/>
      <c r="AO39" s="2171"/>
      <c r="AP39" s="2171"/>
      <c r="AQ39" s="2171"/>
      <c r="AR39" s="2171"/>
      <c r="AS39" s="2171"/>
      <c r="AT39" s="2171"/>
      <c r="AU39" s="2171"/>
      <c r="AV39" s="2171"/>
      <c r="AW39" s="2171"/>
      <c r="AX39" s="2172"/>
      <c r="AY39" s="2176" t="s">
        <v>122</v>
      </c>
      <c r="AZ39" s="2177"/>
      <c r="BA39" s="2178" t="s">
        <v>1446</v>
      </c>
      <c r="BB39" s="2179"/>
      <c r="BC39" s="2179"/>
      <c r="BD39" s="2179"/>
      <c r="BE39" s="2179"/>
      <c r="BF39" s="2179"/>
      <c r="BG39" s="2179"/>
      <c r="BH39" s="2179"/>
      <c r="BI39" s="2179"/>
      <c r="BJ39" s="2179"/>
      <c r="BK39" s="2179"/>
      <c r="BL39" s="2179"/>
      <c r="BM39" s="2179"/>
      <c r="BN39" s="2182" t="s">
        <v>114</v>
      </c>
      <c r="BO39" s="2183"/>
      <c r="BP39" s="2183"/>
      <c r="BQ39" s="2184"/>
      <c r="BR39" s="2113"/>
      <c r="BS39" s="2224"/>
      <c r="BT39" s="1427"/>
      <c r="BU39" s="1428"/>
      <c r="BV39" s="1429"/>
      <c r="BW39" s="2128" t="s">
        <v>1447</v>
      </c>
      <c r="BX39" s="2129"/>
      <c r="BY39" s="2129"/>
      <c r="BZ39" s="2129"/>
      <c r="CA39" s="2129"/>
      <c r="CB39" s="2129"/>
      <c r="CC39" s="2129"/>
      <c r="CD39" s="2129"/>
      <c r="CE39" s="2129"/>
      <c r="CF39" s="2130"/>
      <c r="CJ39" s="209"/>
      <c r="CK39" s="209"/>
      <c r="CL39" s="209"/>
      <c r="CM39" s="209"/>
      <c r="CN39" s="209"/>
      <c r="CO39" s="209"/>
      <c r="CP39" s="209"/>
      <c r="CQ39" s="209"/>
      <c r="CR39" s="209"/>
      <c r="CS39" s="209"/>
      <c r="CT39" s="209"/>
      <c r="CU39" s="209"/>
      <c r="CV39" s="209"/>
      <c r="CW39" s="209"/>
      <c r="CX39" s="209"/>
      <c r="CY39" s="209"/>
      <c r="CZ39" s="209"/>
      <c r="DA39" s="209"/>
      <c r="DB39" s="209"/>
      <c r="DC39" s="209"/>
      <c r="DD39" s="209"/>
      <c r="DE39" s="209"/>
      <c r="DF39" s="209"/>
      <c r="DG39" s="209"/>
      <c r="DH39" s="209"/>
      <c r="DI39" s="209"/>
      <c r="DJ39" s="209"/>
      <c r="DK39" s="209"/>
      <c r="DL39" s="209"/>
      <c r="DM39" s="209"/>
      <c r="DN39" s="209"/>
      <c r="DO39" s="209"/>
      <c r="DP39" s="209"/>
      <c r="DQ39" s="209"/>
      <c r="DR39" s="209"/>
      <c r="DS39" s="209"/>
      <c r="DT39" s="209"/>
      <c r="DU39" s="209"/>
      <c r="DV39" s="209"/>
      <c r="DW39" s="209"/>
      <c r="DX39" s="209"/>
      <c r="DY39" s="209"/>
      <c r="DZ39" s="209"/>
      <c r="EA39" s="209"/>
    </row>
    <row r="40" spans="1:131" ht="11.1" customHeight="1">
      <c r="A40" s="2204"/>
      <c r="B40" s="2205"/>
      <c r="C40" s="2113"/>
      <c r="D40" s="2114"/>
      <c r="E40" s="2168"/>
      <c r="F40" s="2169"/>
      <c r="G40" s="2169"/>
      <c r="H40" s="2169"/>
      <c r="I40" s="2169"/>
      <c r="J40" s="2169"/>
      <c r="K40" s="2169"/>
      <c r="L40" s="2169"/>
      <c r="M40" s="2169"/>
      <c r="N40" s="2169"/>
      <c r="O40" s="2169"/>
      <c r="P40" s="2169"/>
      <c r="Q40" s="2169"/>
      <c r="R40" s="2169"/>
      <c r="S40" s="2173"/>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5"/>
      <c r="AY40" s="2176"/>
      <c r="AZ40" s="2177"/>
      <c r="BA40" s="2180"/>
      <c r="BB40" s="2181"/>
      <c r="BC40" s="2181"/>
      <c r="BD40" s="2181"/>
      <c r="BE40" s="2181"/>
      <c r="BF40" s="2181"/>
      <c r="BG40" s="2181"/>
      <c r="BH40" s="2181"/>
      <c r="BI40" s="2181"/>
      <c r="BJ40" s="2181"/>
      <c r="BK40" s="2181"/>
      <c r="BL40" s="2181"/>
      <c r="BM40" s="2181"/>
      <c r="BN40" s="2185"/>
      <c r="BO40" s="2186"/>
      <c r="BP40" s="2186"/>
      <c r="BQ40" s="2187"/>
      <c r="BR40" s="2113"/>
      <c r="BS40" s="2224"/>
      <c r="BT40" s="1424"/>
      <c r="BU40" s="1425"/>
      <c r="BV40" s="1426"/>
      <c r="BW40" s="2131"/>
      <c r="BX40" s="2132"/>
      <c r="BY40" s="2132"/>
      <c r="BZ40" s="2132"/>
      <c r="CA40" s="2132"/>
      <c r="CB40" s="2132"/>
      <c r="CC40" s="2132"/>
      <c r="CD40" s="2132"/>
      <c r="CE40" s="2132"/>
      <c r="CF40" s="2133"/>
      <c r="CJ40" s="209"/>
      <c r="CK40" s="209"/>
      <c r="CL40" s="209"/>
      <c r="CM40" s="209"/>
      <c r="CN40" s="209"/>
      <c r="CO40" s="209"/>
      <c r="CP40" s="209"/>
      <c r="CQ40" s="209"/>
      <c r="CR40" s="209"/>
      <c r="CS40" s="209"/>
      <c r="CT40" s="209"/>
      <c r="CU40" s="209"/>
      <c r="CV40" s="209"/>
      <c r="CW40" s="209"/>
      <c r="CX40" s="209"/>
      <c r="CY40" s="209"/>
      <c r="CZ40" s="209"/>
      <c r="DA40" s="209"/>
      <c r="DB40" s="209"/>
      <c r="DC40" s="209"/>
      <c r="DD40" s="209"/>
      <c r="DE40" s="209"/>
      <c r="DF40" s="209"/>
      <c r="DG40" s="209"/>
      <c r="DH40" s="209"/>
      <c r="DI40" s="209"/>
      <c r="DJ40" s="209"/>
      <c r="DK40" s="209"/>
      <c r="DL40" s="209"/>
      <c r="DM40" s="209"/>
      <c r="DN40" s="209"/>
      <c r="DO40" s="209"/>
      <c r="DP40" s="209"/>
      <c r="DQ40" s="209"/>
      <c r="DR40" s="209"/>
      <c r="DS40" s="209"/>
      <c r="DT40" s="209"/>
      <c r="DU40" s="209"/>
      <c r="DV40" s="209"/>
      <c r="DW40" s="209"/>
      <c r="DX40" s="209"/>
      <c r="DY40" s="209"/>
      <c r="DZ40" s="209"/>
      <c r="EA40" s="209"/>
    </row>
    <row r="41" spans="1:131" ht="11.1" customHeight="1">
      <c r="A41" s="2204"/>
      <c r="B41" s="2205"/>
      <c r="C41" s="2113"/>
      <c r="D41" s="2114"/>
      <c r="E41" s="2134" t="s">
        <v>1448</v>
      </c>
      <c r="F41" s="2135"/>
      <c r="G41" s="2135"/>
      <c r="H41" s="2135"/>
      <c r="I41" s="2135"/>
      <c r="J41" s="2135"/>
      <c r="K41" s="2135"/>
      <c r="L41" s="2136"/>
      <c r="M41" s="2140"/>
      <c r="N41" s="2141"/>
      <c r="O41" s="2141"/>
      <c r="P41" s="2141"/>
      <c r="Q41" s="2141"/>
      <c r="R41" s="2141"/>
      <c r="S41" s="2141"/>
      <c r="T41" s="2141"/>
      <c r="U41" s="2141"/>
      <c r="V41" s="2141"/>
      <c r="W41" s="2141"/>
      <c r="X41" s="2141"/>
      <c r="Y41" s="2141"/>
      <c r="Z41" s="2142"/>
      <c r="AA41" s="2146" t="s">
        <v>1478</v>
      </c>
      <c r="AB41" s="2147"/>
      <c r="AC41" s="2147"/>
      <c r="AD41" s="2147"/>
      <c r="AE41" s="2147"/>
      <c r="AF41" s="2147"/>
      <c r="AG41" s="2147"/>
      <c r="AH41" s="2147"/>
      <c r="AI41" s="2147"/>
      <c r="AJ41" s="2147"/>
      <c r="AK41" s="2148"/>
      <c r="AL41" s="2152" t="s">
        <v>1449</v>
      </c>
      <c r="AM41" s="2153"/>
      <c r="AN41" s="2153"/>
      <c r="AO41" s="2153"/>
      <c r="AP41" s="2153"/>
      <c r="AQ41" s="2153"/>
      <c r="AR41" s="2153"/>
      <c r="AS41" s="2153"/>
      <c r="AT41" s="2153"/>
      <c r="AU41" s="2153"/>
      <c r="AV41" s="2153"/>
      <c r="AW41" s="2153"/>
      <c r="AX41" s="2154"/>
      <c r="AY41" s="1476"/>
      <c r="AZ41" s="1430"/>
      <c r="BA41" s="1431"/>
      <c r="BB41" s="1431"/>
      <c r="BC41" s="1431"/>
      <c r="BD41" s="1431"/>
      <c r="BE41" s="1431"/>
      <c r="BF41" s="1431"/>
      <c r="BG41" s="1431"/>
      <c r="BH41" s="1431"/>
      <c r="BI41" s="1431"/>
      <c r="BJ41" s="1431"/>
      <c r="BK41" s="1431"/>
      <c r="BL41" s="1431"/>
      <c r="BM41" s="1431"/>
      <c r="BN41" s="1499"/>
      <c r="BO41" s="1432"/>
      <c r="BP41" s="1432"/>
      <c r="BQ41" s="1432"/>
      <c r="BR41" s="2113"/>
      <c r="BS41" s="2224"/>
      <c r="BT41" s="1427"/>
      <c r="BU41" s="1428"/>
      <c r="BV41" s="1429"/>
      <c r="BW41" s="2158" t="s">
        <v>123</v>
      </c>
      <c r="BX41" s="2159"/>
      <c r="BY41" s="2159"/>
      <c r="BZ41" s="2159"/>
      <c r="CA41" s="2159"/>
      <c r="CB41" s="2159"/>
      <c r="CC41" s="2159"/>
      <c r="CD41" s="2159"/>
      <c r="CE41" s="2159"/>
      <c r="CF41" s="2160"/>
      <c r="CJ41" s="209"/>
      <c r="CK41" s="209"/>
      <c r="CL41" s="209"/>
      <c r="CM41" s="209"/>
      <c r="CN41" s="209"/>
      <c r="CO41" s="209"/>
      <c r="CP41" s="209"/>
      <c r="CQ41" s="209"/>
      <c r="CR41" s="209"/>
      <c r="CS41" s="209"/>
      <c r="CT41" s="209"/>
      <c r="CU41" s="209"/>
      <c r="CV41" s="209"/>
      <c r="CW41" s="209"/>
      <c r="CX41" s="209"/>
      <c r="CY41" s="209"/>
      <c r="CZ41" s="209"/>
      <c r="DA41" s="209"/>
      <c r="DB41" s="209"/>
      <c r="DC41" s="209"/>
      <c r="DD41" s="209"/>
      <c r="DE41" s="209"/>
      <c r="DF41" s="209"/>
      <c r="DG41" s="209"/>
      <c r="DH41" s="209"/>
      <c r="DI41" s="209"/>
      <c r="DJ41" s="209"/>
      <c r="DK41" s="209"/>
      <c r="DL41" s="209"/>
      <c r="DM41" s="209"/>
      <c r="DN41" s="209"/>
      <c r="DO41" s="209"/>
      <c r="DP41" s="209"/>
      <c r="DQ41" s="209"/>
      <c r="DR41" s="209"/>
      <c r="DS41" s="209"/>
      <c r="DT41" s="209"/>
      <c r="DU41" s="209"/>
      <c r="DV41" s="209"/>
      <c r="DW41" s="209"/>
      <c r="DX41" s="209"/>
      <c r="DY41" s="209"/>
      <c r="DZ41" s="209"/>
      <c r="EA41" s="209"/>
    </row>
    <row r="42" spans="1:131" ht="11.1" customHeight="1" thickBot="1">
      <c r="A42" s="2204"/>
      <c r="B42" s="2205"/>
      <c r="C42" s="2115"/>
      <c r="D42" s="2116"/>
      <c r="E42" s="2137"/>
      <c r="F42" s="2138"/>
      <c r="G42" s="2138"/>
      <c r="H42" s="2138"/>
      <c r="I42" s="2138"/>
      <c r="J42" s="2138"/>
      <c r="K42" s="2138"/>
      <c r="L42" s="2139"/>
      <c r="M42" s="2143"/>
      <c r="N42" s="2144"/>
      <c r="O42" s="2144"/>
      <c r="P42" s="2144"/>
      <c r="Q42" s="2144"/>
      <c r="R42" s="2144"/>
      <c r="S42" s="2144"/>
      <c r="T42" s="2144"/>
      <c r="U42" s="2144"/>
      <c r="V42" s="2144"/>
      <c r="W42" s="2144"/>
      <c r="X42" s="2144"/>
      <c r="Y42" s="2144"/>
      <c r="Z42" s="2145"/>
      <c r="AA42" s="2149"/>
      <c r="AB42" s="2150"/>
      <c r="AC42" s="2150"/>
      <c r="AD42" s="2150"/>
      <c r="AE42" s="2150"/>
      <c r="AF42" s="2150"/>
      <c r="AG42" s="2150"/>
      <c r="AH42" s="2150"/>
      <c r="AI42" s="2150"/>
      <c r="AJ42" s="2150"/>
      <c r="AK42" s="2151"/>
      <c r="AL42" s="2155"/>
      <c r="AM42" s="2156"/>
      <c r="AN42" s="2156"/>
      <c r="AO42" s="2156"/>
      <c r="AP42" s="2156"/>
      <c r="AQ42" s="2156"/>
      <c r="AR42" s="2156"/>
      <c r="AS42" s="2156"/>
      <c r="AT42" s="2156"/>
      <c r="AU42" s="2156"/>
      <c r="AV42" s="2156"/>
      <c r="AW42" s="2156"/>
      <c r="AX42" s="2157"/>
      <c r="AY42" s="1477"/>
      <c r="AZ42" s="1433"/>
      <c r="BA42" s="1431"/>
      <c r="BB42" s="1431"/>
      <c r="BC42" s="1431"/>
      <c r="BD42" s="1431"/>
      <c r="BE42" s="1431"/>
      <c r="BF42" s="1431"/>
      <c r="BG42" s="1431"/>
      <c r="BH42" s="1431"/>
      <c r="BI42" s="1431"/>
      <c r="BJ42" s="1431"/>
      <c r="BK42" s="1431"/>
      <c r="BL42" s="1431"/>
      <c r="BM42" s="1431"/>
      <c r="BN42" s="1499"/>
      <c r="BO42" s="1432"/>
      <c r="BP42" s="1432"/>
      <c r="BQ42" s="1432"/>
      <c r="BR42" s="2115"/>
      <c r="BS42" s="2225"/>
      <c r="BT42" s="1434"/>
      <c r="BU42" s="1435"/>
      <c r="BV42" s="1436"/>
      <c r="BW42" s="2161"/>
      <c r="BX42" s="2162"/>
      <c r="BY42" s="2162"/>
      <c r="BZ42" s="2162"/>
      <c r="CA42" s="2162"/>
      <c r="CB42" s="2162"/>
      <c r="CC42" s="2162"/>
      <c r="CD42" s="2162"/>
      <c r="CE42" s="2162"/>
      <c r="CF42" s="2163"/>
      <c r="CJ42" s="209"/>
      <c r="CK42" s="209"/>
      <c r="CL42" s="209"/>
      <c r="CM42" s="209"/>
      <c r="CN42" s="209"/>
      <c r="CO42" s="209"/>
      <c r="CP42" s="209"/>
      <c r="CQ42" s="209"/>
      <c r="CR42" s="209"/>
      <c r="CS42" s="209"/>
      <c r="CT42" s="209"/>
      <c r="CU42" s="209"/>
      <c r="CV42" s="209"/>
      <c r="CW42" s="209"/>
      <c r="CX42" s="209"/>
      <c r="CY42" s="209"/>
      <c r="CZ42" s="209"/>
      <c r="DA42" s="209"/>
      <c r="DB42" s="209"/>
      <c r="DC42" s="209"/>
      <c r="DD42" s="209"/>
      <c r="DE42" s="209"/>
      <c r="DF42" s="209"/>
      <c r="DG42" s="209"/>
      <c r="DH42" s="209"/>
      <c r="DI42" s="209"/>
      <c r="DJ42" s="209"/>
      <c r="DK42" s="209"/>
      <c r="DL42" s="209"/>
      <c r="DM42" s="209"/>
      <c r="DN42" s="209"/>
      <c r="DO42" s="209"/>
      <c r="DP42" s="209"/>
      <c r="DQ42" s="209"/>
      <c r="DR42" s="209"/>
      <c r="DS42" s="209"/>
      <c r="DT42" s="209"/>
      <c r="DU42" s="209"/>
      <c r="DV42" s="209"/>
      <c r="DW42" s="209"/>
      <c r="DX42" s="209"/>
      <c r="DY42" s="209"/>
      <c r="DZ42" s="209"/>
      <c r="EA42" s="209"/>
    </row>
    <row r="43" spans="1:131" ht="9.9499999999999993" customHeight="1">
      <c r="A43" s="2204"/>
      <c r="B43" s="2205"/>
      <c r="C43" s="2111" t="s">
        <v>124</v>
      </c>
      <c r="D43" s="2112"/>
      <c r="E43" s="2105" t="s">
        <v>125</v>
      </c>
      <c r="F43" s="2106"/>
      <c r="G43" s="2106"/>
      <c r="H43" s="2106"/>
      <c r="I43" s="2274"/>
      <c r="J43" s="2274"/>
      <c r="K43" s="2274"/>
      <c r="L43" s="2275"/>
      <c r="M43" s="2277" t="s">
        <v>126</v>
      </c>
      <c r="N43" s="2277"/>
      <c r="O43" s="2277"/>
      <c r="P43" s="2277"/>
      <c r="Q43" s="2277"/>
      <c r="R43" s="2277"/>
      <c r="S43" s="2277"/>
      <c r="T43" s="2277"/>
      <c r="U43" s="2277"/>
      <c r="V43" s="2278" t="s">
        <v>127</v>
      </c>
      <c r="W43" s="2224"/>
      <c r="X43" s="2224"/>
      <c r="Y43" s="2224"/>
      <c r="Z43" s="2224"/>
      <c r="AA43" s="2224"/>
      <c r="AB43" s="2224"/>
      <c r="AC43" s="2224"/>
      <c r="AD43" s="2224"/>
      <c r="AE43" s="2224"/>
      <c r="AF43" s="2114"/>
      <c r="AG43" s="2119" t="s">
        <v>128</v>
      </c>
      <c r="AH43" s="2120"/>
      <c r="AI43" s="2120"/>
      <c r="AJ43" s="2120"/>
      <c r="AK43" s="2120"/>
      <c r="AL43" s="2120"/>
      <c r="AM43" s="2120"/>
      <c r="AN43" s="2124" t="s">
        <v>129</v>
      </c>
      <c r="AO43" s="2124"/>
      <c r="AP43" s="2124"/>
      <c r="AQ43" s="2124"/>
      <c r="AR43" s="2124"/>
      <c r="AS43" s="2124"/>
      <c r="AT43" s="2124"/>
      <c r="AU43" s="2124"/>
      <c r="AV43" s="2124"/>
      <c r="AW43" s="2124"/>
      <c r="AX43" s="2124"/>
      <c r="AY43" s="2124"/>
      <c r="AZ43" s="2124"/>
      <c r="BA43" s="2124"/>
      <c r="BB43" s="2124"/>
      <c r="BC43" s="2124"/>
      <c r="BD43" s="2124"/>
      <c r="BE43" s="2124"/>
      <c r="BF43" s="2124"/>
      <c r="BG43" s="2124"/>
      <c r="BH43" s="2124"/>
      <c r="BI43" s="2125"/>
      <c r="BJ43" s="2267" t="s">
        <v>130</v>
      </c>
      <c r="BK43" s="2267"/>
      <c r="BL43" s="2267"/>
      <c r="BM43" s="2267"/>
      <c r="BN43" s="2269" t="s">
        <v>131</v>
      </c>
      <c r="BO43" s="2270"/>
      <c r="BP43" s="2270"/>
      <c r="BQ43" s="2270"/>
      <c r="BR43" s="2105" t="s">
        <v>132</v>
      </c>
      <c r="BS43" s="2120"/>
      <c r="BT43" s="2120"/>
      <c r="BU43" s="2120"/>
      <c r="BV43" s="2120"/>
      <c r="BW43" s="2120"/>
      <c r="BX43" s="2120"/>
      <c r="BY43" s="2120"/>
      <c r="BZ43" s="2120"/>
      <c r="CA43" s="2120"/>
      <c r="CB43" s="2120"/>
      <c r="CC43" s="2120"/>
      <c r="CD43" s="2120"/>
      <c r="CE43" s="2120"/>
      <c r="CF43" s="2272"/>
      <c r="CJ43" s="209"/>
      <c r="CK43" s="209"/>
      <c r="CL43" s="209"/>
      <c r="CM43" s="209"/>
      <c r="CN43" s="209"/>
      <c r="CO43" s="209"/>
      <c r="CP43" s="209"/>
      <c r="CQ43" s="209"/>
      <c r="CR43" s="209"/>
      <c r="CS43" s="209"/>
      <c r="CT43" s="209"/>
      <c r="CU43" s="209"/>
      <c r="CV43" s="209"/>
      <c r="CW43" s="209"/>
      <c r="CX43" s="209"/>
      <c r="CY43" s="209"/>
      <c r="CZ43" s="209"/>
      <c r="DA43" s="209"/>
      <c r="DB43" s="209"/>
      <c r="DC43" s="209"/>
      <c r="DD43" s="209"/>
      <c r="DE43" s="209"/>
      <c r="DF43" s="209"/>
      <c r="DG43" s="209"/>
      <c r="DH43" s="209"/>
      <c r="DI43" s="209"/>
      <c r="DJ43" s="209"/>
      <c r="DK43" s="209"/>
      <c r="DL43" s="209"/>
      <c r="DM43" s="209"/>
      <c r="DN43" s="209"/>
      <c r="DO43" s="209"/>
      <c r="DP43" s="209"/>
      <c r="DQ43" s="209"/>
      <c r="DR43" s="209"/>
      <c r="DS43" s="209"/>
      <c r="DT43" s="209"/>
      <c r="DU43" s="209"/>
      <c r="DV43" s="209"/>
      <c r="DW43" s="209"/>
      <c r="DX43" s="209"/>
      <c r="DY43" s="209"/>
      <c r="DZ43" s="209"/>
      <c r="EA43" s="209"/>
    </row>
    <row r="44" spans="1:131" ht="9.9499999999999993" customHeight="1">
      <c r="A44" s="2204"/>
      <c r="B44" s="2205"/>
      <c r="C44" s="2113"/>
      <c r="D44" s="2114"/>
      <c r="E44" s="2276"/>
      <c r="F44" s="2274"/>
      <c r="G44" s="2274"/>
      <c r="H44" s="2274"/>
      <c r="I44" s="2274"/>
      <c r="J44" s="2274"/>
      <c r="K44" s="2274"/>
      <c r="L44" s="2275"/>
      <c r="M44" s="2177"/>
      <c r="N44" s="2177"/>
      <c r="O44" s="2177"/>
      <c r="P44" s="2177"/>
      <c r="Q44" s="2177"/>
      <c r="R44" s="2177"/>
      <c r="S44" s="2177"/>
      <c r="T44" s="2177"/>
      <c r="U44" s="2177"/>
      <c r="V44" s="2121"/>
      <c r="W44" s="2122"/>
      <c r="X44" s="2122"/>
      <c r="Y44" s="2122"/>
      <c r="Z44" s="2122"/>
      <c r="AA44" s="2122"/>
      <c r="AB44" s="2122"/>
      <c r="AC44" s="2122"/>
      <c r="AD44" s="2122"/>
      <c r="AE44" s="2122"/>
      <c r="AF44" s="2123"/>
      <c r="AG44" s="2121"/>
      <c r="AH44" s="2122"/>
      <c r="AI44" s="2122"/>
      <c r="AJ44" s="2122"/>
      <c r="AK44" s="2122"/>
      <c r="AL44" s="2122"/>
      <c r="AM44" s="2122"/>
      <c r="AN44" s="2126"/>
      <c r="AO44" s="2126"/>
      <c r="AP44" s="2126"/>
      <c r="AQ44" s="2126"/>
      <c r="AR44" s="2126"/>
      <c r="AS44" s="2126"/>
      <c r="AT44" s="2126"/>
      <c r="AU44" s="2126"/>
      <c r="AV44" s="2126"/>
      <c r="AW44" s="2126"/>
      <c r="AX44" s="2126"/>
      <c r="AY44" s="2126"/>
      <c r="AZ44" s="2126"/>
      <c r="BA44" s="2126"/>
      <c r="BB44" s="2126"/>
      <c r="BC44" s="2126"/>
      <c r="BD44" s="2126"/>
      <c r="BE44" s="2126"/>
      <c r="BF44" s="2126"/>
      <c r="BG44" s="2126"/>
      <c r="BH44" s="2126"/>
      <c r="BI44" s="2127"/>
      <c r="BJ44" s="2268"/>
      <c r="BK44" s="2268"/>
      <c r="BL44" s="2268"/>
      <c r="BM44" s="2268"/>
      <c r="BN44" s="2271"/>
      <c r="BO44" s="2271"/>
      <c r="BP44" s="2271"/>
      <c r="BQ44" s="2271"/>
      <c r="BR44" s="2121"/>
      <c r="BS44" s="2122"/>
      <c r="BT44" s="2122"/>
      <c r="BU44" s="2122"/>
      <c r="BV44" s="2122"/>
      <c r="BW44" s="2122"/>
      <c r="BX44" s="2122"/>
      <c r="BY44" s="2122"/>
      <c r="BZ44" s="2122"/>
      <c r="CA44" s="2122"/>
      <c r="CB44" s="2122"/>
      <c r="CC44" s="2122"/>
      <c r="CD44" s="2122"/>
      <c r="CE44" s="2122"/>
      <c r="CF44" s="2273"/>
      <c r="CJ44" s="209"/>
      <c r="CK44" s="209"/>
      <c r="CL44" s="209"/>
      <c r="CM44" s="209"/>
      <c r="CN44" s="209"/>
      <c r="CO44" s="209"/>
      <c r="CP44" s="209"/>
      <c r="CQ44" s="209"/>
      <c r="CR44" s="209"/>
      <c r="CS44" s="209"/>
      <c r="CT44" s="209"/>
      <c r="CU44" s="209"/>
      <c r="CV44" s="209"/>
      <c r="CW44" s="209"/>
      <c r="CX44" s="209"/>
      <c r="CY44" s="209"/>
      <c r="CZ44" s="209"/>
      <c r="DA44" s="209"/>
      <c r="DB44" s="209"/>
      <c r="DC44" s="209"/>
      <c r="DD44" s="209"/>
      <c r="DE44" s="209"/>
      <c r="DF44" s="209"/>
      <c r="DG44" s="209"/>
      <c r="DH44" s="209"/>
      <c r="DI44" s="209"/>
      <c r="DJ44" s="209"/>
      <c r="DK44" s="209"/>
      <c r="DL44" s="209"/>
      <c r="DM44" s="209"/>
      <c r="DN44" s="209"/>
      <c r="DO44" s="209"/>
      <c r="DP44" s="209"/>
      <c r="DQ44" s="209"/>
      <c r="DR44" s="209"/>
      <c r="DS44" s="209"/>
      <c r="DT44" s="209"/>
      <c r="DU44" s="209"/>
      <c r="DV44" s="209"/>
      <c r="DW44" s="209"/>
      <c r="DX44" s="209"/>
      <c r="DY44" s="209"/>
      <c r="DZ44" s="209"/>
      <c r="EA44" s="209"/>
    </row>
    <row r="45" spans="1:131" ht="9.9499999999999993" customHeight="1">
      <c r="A45" s="2204"/>
      <c r="B45" s="2205"/>
      <c r="C45" s="2113"/>
      <c r="D45" s="2114"/>
      <c r="E45" s="2054" t="s">
        <v>133</v>
      </c>
      <c r="F45" s="2055"/>
      <c r="G45" s="2055"/>
      <c r="H45" s="2055"/>
      <c r="I45" s="2055"/>
      <c r="J45" s="2055"/>
      <c r="K45" s="2055"/>
      <c r="L45" s="2056"/>
      <c r="M45" s="2260"/>
      <c r="N45" s="2260"/>
      <c r="O45" s="2260"/>
      <c r="P45" s="2260"/>
      <c r="Q45" s="2260"/>
      <c r="R45" s="2260"/>
      <c r="S45" s="2260"/>
      <c r="T45" s="2260"/>
      <c r="U45" s="2260"/>
      <c r="V45" s="2066"/>
      <c r="W45" s="2067"/>
      <c r="X45" s="2067"/>
      <c r="Y45" s="2067"/>
      <c r="Z45" s="2067"/>
      <c r="AA45" s="2067"/>
      <c r="AB45" s="2067"/>
      <c r="AC45" s="2067"/>
      <c r="AD45" s="2067"/>
      <c r="AE45" s="2067"/>
      <c r="AF45" s="2068"/>
      <c r="AG45" s="2066"/>
      <c r="AH45" s="2067"/>
      <c r="AI45" s="2067"/>
      <c r="AJ45" s="2067"/>
      <c r="AK45" s="2067"/>
      <c r="AL45" s="2067"/>
      <c r="AM45" s="2067"/>
      <c r="AN45" s="2067"/>
      <c r="AO45" s="2067"/>
      <c r="AP45" s="2067"/>
      <c r="AQ45" s="2067"/>
      <c r="AR45" s="2067"/>
      <c r="AS45" s="2067"/>
      <c r="AT45" s="2067"/>
      <c r="AU45" s="2067"/>
      <c r="AV45" s="2067"/>
      <c r="AW45" s="2067"/>
      <c r="AX45" s="2067"/>
      <c r="AY45" s="2067"/>
      <c r="AZ45" s="2067"/>
      <c r="BA45" s="2067"/>
      <c r="BB45" s="2067"/>
      <c r="BC45" s="2067"/>
      <c r="BD45" s="2067"/>
      <c r="BE45" s="2067"/>
      <c r="BF45" s="2067"/>
      <c r="BG45" s="2067"/>
      <c r="BH45" s="2067"/>
      <c r="BI45" s="2068"/>
      <c r="BJ45" s="2262" t="s">
        <v>114</v>
      </c>
      <c r="BK45" s="2262"/>
      <c r="BL45" s="2262"/>
      <c r="BM45" s="2262"/>
      <c r="BN45" s="2262" t="s">
        <v>87</v>
      </c>
      <c r="BO45" s="2262"/>
      <c r="BP45" s="2262"/>
      <c r="BQ45" s="2262"/>
      <c r="BR45" s="2046"/>
      <c r="BS45" s="2047"/>
      <c r="BT45" s="2047"/>
      <c r="BU45" s="2047"/>
      <c r="BV45" s="2047"/>
      <c r="BW45" s="2047"/>
      <c r="BX45" s="2047"/>
      <c r="BY45" s="2047"/>
      <c r="BZ45" s="2047"/>
      <c r="CA45" s="2047"/>
      <c r="CB45" s="2047"/>
      <c r="CC45" s="2047"/>
      <c r="CD45" s="2047"/>
      <c r="CE45" s="2047"/>
      <c r="CF45" s="2048"/>
      <c r="CJ45" s="209"/>
      <c r="CK45" s="209"/>
      <c r="CL45" s="209"/>
      <c r="CM45" s="209"/>
      <c r="CN45" s="209"/>
      <c r="CO45" s="209"/>
      <c r="CP45" s="209"/>
      <c r="CQ45" s="209"/>
      <c r="CR45" s="209"/>
      <c r="CS45" s="209"/>
      <c r="CT45" s="209"/>
      <c r="CU45" s="209"/>
      <c r="CV45" s="209"/>
      <c r="CW45" s="209"/>
      <c r="CX45" s="209"/>
      <c r="CY45" s="209"/>
      <c r="CZ45" s="209"/>
      <c r="DA45" s="209"/>
      <c r="DB45" s="209"/>
      <c r="DC45" s="209"/>
      <c r="DD45" s="209"/>
      <c r="DE45" s="209"/>
      <c r="DF45" s="209"/>
      <c r="DG45" s="209"/>
      <c r="DH45" s="209"/>
      <c r="DI45" s="209"/>
      <c r="DJ45" s="209"/>
      <c r="DK45" s="209"/>
      <c r="DL45" s="209"/>
      <c r="DM45" s="209"/>
      <c r="DN45" s="209"/>
      <c r="DO45" s="209"/>
      <c r="DP45" s="209"/>
      <c r="DQ45" s="209"/>
      <c r="DR45" s="209"/>
      <c r="DS45" s="209"/>
      <c r="DT45" s="209"/>
      <c r="DU45" s="209"/>
      <c r="DV45" s="209"/>
      <c r="DW45" s="209"/>
      <c r="DX45" s="209"/>
      <c r="DY45" s="209"/>
      <c r="DZ45" s="209"/>
      <c r="EA45" s="209"/>
    </row>
    <row r="46" spans="1:131" ht="9.9499999999999993" customHeight="1">
      <c r="A46" s="2204"/>
      <c r="B46" s="2205"/>
      <c r="C46" s="2113"/>
      <c r="D46" s="2114"/>
      <c r="E46" s="2084"/>
      <c r="F46" s="2085"/>
      <c r="G46" s="2085"/>
      <c r="H46" s="2085"/>
      <c r="I46" s="2085"/>
      <c r="J46" s="2085"/>
      <c r="K46" s="2085"/>
      <c r="L46" s="2086"/>
      <c r="M46" s="2260"/>
      <c r="N46" s="2260"/>
      <c r="O46" s="2260"/>
      <c r="P46" s="2260"/>
      <c r="Q46" s="2260"/>
      <c r="R46" s="2260"/>
      <c r="S46" s="2260"/>
      <c r="T46" s="2260"/>
      <c r="U46" s="2260"/>
      <c r="V46" s="2090"/>
      <c r="W46" s="2091"/>
      <c r="X46" s="2091"/>
      <c r="Y46" s="2091"/>
      <c r="Z46" s="2091"/>
      <c r="AA46" s="2091"/>
      <c r="AB46" s="2091"/>
      <c r="AC46" s="2091"/>
      <c r="AD46" s="2091"/>
      <c r="AE46" s="2091"/>
      <c r="AF46" s="2092"/>
      <c r="AG46" s="2090"/>
      <c r="AH46" s="2091"/>
      <c r="AI46" s="2091"/>
      <c r="AJ46" s="2091"/>
      <c r="AK46" s="2091"/>
      <c r="AL46" s="2091"/>
      <c r="AM46" s="2091"/>
      <c r="AN46" s="2091"/>
      <c r="AO46" s="2091"/>
      <c r="AP46" s="2091"/>
      <c r="AQ46" s="2091"/>
      <c r="AR46" s="2091"/>
      <c r="AS46" s="2091"/>
      <c r="AT46" s="2091"/>
      <c r="AU46" s="2091"/>
      <c r="AV46" s="2091"/>
      <c r="AW46" s="2091"/>
      <c r="AX46" s="2091"/>
      <c r="AY46" s="2091"/>
      <c r="AZ46" s="2091"/>
      <c r="BA46" s="2091"/>
      <c r="BB46" s="2091"/>
      <c r="BC46" s="2091"/>
      <c r="BD46" s="2091"/>
      <c r="BE46" s="2091"/>
      <c r="BF46" s="2091"/>
      <c r="BG46" s="2091"/>
      <c r="BH46" s="2091"/>
      <c r="BI46" s="2092"/>
      <c r="BJ46" s="2262"/>
      <c r="BK46" s="2262"/>
      <c r="BL46" s="2262"/>
      <c r="BM46" s="2262"/>
      <c r="BN46" s="2262"/>
      <c r="BO46" s="2262"/>
      <c r="BP46" s="2262"/>
      <c r="BQ46" s="2262"/>
      <c r="BR46" s="2264"/>
      <c r="BS46" s="2265"/>
      <c r="BT46" s="2265"/>
      <c r="BU46" s="2265"/>
      <c r="BV46" s="2265"/>
      <c r="BW46" s="2265"/>
      <c r="BX46" s="2265"/>
      <c r="BY46" s="2265"/>
      <c r="BZ46" s="2265"/>
      <c r="CA46" s="2265"/>
      <c r="CB46" s="2265"/>
      <c r="CC46" s="2265"/>
      <c r="CD46" s="2265"/>
      <c r="CE46" s="2265"/>
      <c r="CF46" s="2266"/>
      <c r="CJ46" s="209"/>
      <c r="CK46" s="209"/>
      <c r="CL46" s="209"/>
      <c r="CM46" s="209"/>
      <c r="CN46" s="209"/>
      <c r="CO46" s="209"/>
      <c r="CP46" s="209"/>
      <c r="CQ46" s="209"/>
      <c r="CR46" s="209"/>
      <c r="CS46" s="209"/>
      <c r="CT46" s="209"/>
      <c r="CU46" s="209"/>
      <c r="CV46" s="209"/>
      <c r="CW46" s="209"/>
      <c r="CX46" s="209"/>
      <c r="CY46" s="209"/>
      <c r="CZ46" s="209"/>
      <c r="DA46" s="209"/>
      <c r="DB46" s="209"/>
      <c r="DC46" s="209"/>
      <c r="DD46" s="209"/>
      <c r="DE46" s="209"/>
      <c r="DF46" s="209"/>
      <c r="DG46" s="209"/>
      <c r="DH46" s="209"/>
      <c r="DI46" s="209"/>
      <c r="DJ46" s="209"/>
      <c r="DK46" s="209"/>
      <c r="DL46" s="209"/>
      <c r="DM46" s="209"/>
      <c r="DN46" s="209"/>
      <c r="DO46" s="209"/>
      <c r="DP46" s="209"/>
      <c r="DQ46" s="209"/>
      <c r="DR46" s="209"/>
      <c r="DS46" s="209"/>
      <c r="DT46" s="209"/>
      <c r="DU46" s="209"/>
      <c r="DV46" s="209"/>
      <c r="DW46" s="209"/>
      <c r="DX46" s="209"/>
      <c r="DY46" s="209"/>
      <c r="DZ46" s="209"/>
      <c r="EA46" s="209"/>
    </row>
    <row r="47" spans="1:131" ht="9.9499999999999993" customHeight="1">
      <c r="A47" s="2204"/>
      <c r="B47" s="2205"/>
      <c r="C47" s="2113"/>
      <c r="D47" s="2114"/>
      <c r="E47" s="2054" t="s">
        <v>133</v>
      </c>
      <c r="F47" s="2055"/>
      <c r="G47" s="2055"/>
      <c r="H47" s="2055"/>
      <c r="I47" s="2055"/>
      <c r="J47" s="2055"/>
      <c r="K47" s="2055"/>
      <c r="L47" s="2056"/>
      <c r="M47" s="2260"/>
      <c r="N47" s="2260"/>
      <c r="O47" s="2260"/>
      <c r="P47" s="2260"/>
      <c r="Q47" s="2260"/>
      <c r="R47" s="2260"/>
      <c r="S47" s="2260"/>
      <c r="T47" s="2260"/>
      <c r="U47" s="2260"/>
      <c r="V47" s="2066"/>
      <c r="W47" s="2067"/>
      <c r="X47" s="2067"/>
      <c r="Y47" s="2067"/>
      <c r="Z47" s="2067"/>
      <c r="AA47" s="2067"/>
      <c r="AB47" s="2067"/>
      <c r="AC47" s="2067"/>
      <c r="AD47" s="2067"/>
      <c r="AE47" s="2067"/>
      <c r="AF47" s="2068"/>
      <c r="AG47" s="2066"/>
      <c r="AH47" s="2067"/>
      <c r="AI47" s="2067"/>
      <c r="AJ47" s="2067"/>
      <c r="AK47" s="2067"/>
      <c r="AL47" s="2067"/>
      <c r="AM47" s="2067"/>
      <c r="AN47" s="2067"/>
      <c r="AO47" s="2067"/>
      <c r="AP47" s="2067"/>
      <c r="AQ47" s="2067"/>
      <c r="AR47" s="2067"/>
      <c r="AS47" s="2067"/>
      <c r="AT47" s="2067"/>
      <c r="AU47" s="2067"/>
      <c r="AV47" s="2067"/>
      <c r="AW47" s="2067"/>
      <c r="AX47" s="2067"/>
      <c r="AY47" s="2067"/>
      <c r="AZ47" s="2067"/>
      <c r="BA47" s="2067"/>
      <c r="BB47" s="2067"/>
      <c r="BC47" s="2067"/>
      <c r="BD47" s="2067"/>
      <c r="BE47" s="2067"/>
      <c r="BF47" s="2067"/>
      <c r="BG47" s="2067"/>
      <c r="BH47" s="2067"/>
      <c r="BI47" s="2068"/>
      <c r="BJ47" s="2262" t="s">
        <v>114</v>
      </c>
      <c r="BK47" s="2262"/>
      <c r="BL47" s="2262"/>
      <c r="BM47" s="2262"/>
      <c r="BN47" s="2262" t="s">
        <v>87</v>
      </c>
      <c r="BO47" s="2262"/>
      <c r="BP47" s="2262"/>
      <c r="BQ47" s="2262"/>
      <c r="BR47" s="2046"/>
      <c r="BS47" s="2047"/>
      <c r="BT47" s="2047"/>
      <c r="BU47" s="2047"/>
      <c r="BV47" s="2047"/>
      <c r="BW47" s="2047"/>
      <c r="BX47" s="2047"/>
      <c r="BY47" s="2047"/>
      <c r="BZ47" s="2047"/>
      <c r="CA47" s="2047"/>
      <c r="CB47" s="2047"/>
      <c r="CC47" s="2047"/>
      <c r="CD47" s="2047"/>
      <c r="CE47" s="2047"/>
      <c r="CF47" s="2048"/>
      <c r="CJ47" s="209"/>
      <c r="CK47" s="209"/>
      <c r="CL47" s="209"/>
      <c r="CM47" s="209"/>
      <c r="CN47" s="209"/>
      <c r="CO47" s="209"/>
      <c r="CP47" s="209"/>
      <c r="CQ47" s="209"/>
      <c r="CR47" s="209"/>
      <c r="CS47" s="209"/>
      <c r="CT47" s="209"/>
      <c r="CU47" s="209"/>
      <c r="CV47" s="209"/>
      <c r="CW47" s="209"/>
      <c r="CX47" s="209"/>
      <c r="CY47" s="209"/>
      <c r="CZ47" s="209"/>
      <c r="DA47" s="209"/>
      <c r="DB47" s="209"/>
      <c r="DC47" s="209"/>
      <c r="DD47" s="209"/>
      <c r="DE47" s="209"/>
      <c r="DF47" s="209"/>
      <c r="DG47" s="209"/>
      <c r="DH47" s="209"/>
      <c r="DI47" s="209"/>
      <c r="DJ47" s="209"/>
      <c r="DK47" s="209"/>
      <c r="DL47" s="209"/>
      <c r="DM47" s="209"/>
      <c r="DN47" s="209"/>
      <c r="DO47" s="209"/>
      <c r="DP47" s="209"/>
      <c r="DQ47" s="209"/>
      <c r="DR47" s="209"/>
      <c r="DS47" s="209"/>
      <c r="DT47" s="209"/>
      <c r="DU47" s="209"/>
      <c r="DV47" s="209"/>
      <c r="DW47" s="209"/>
      <c r="DX47" s="209"/>
      <c r="DY47" s="209"/>
      <c r="DZ47" s="209"/>
      <c r="EA47" s="209"/>
    </row>
    <row r="48" spans="1:131" ht="9.9499999999999993" customHeight="1">
      <c r="A48" s="2204"/>
      <c r="B48" s="2205"/>
      <c r="C48" s="2113"/>
      <c r="D48" s="2114"/>
      <c r="E48" s="2084"/>
      <c r="F48" s="2085"/>
      <c r="G48" s="2085"/>
      <c r="H48" s="2085"/>
      <c r="I48" s="2085"/>
      <c r="J48" s="2085"/>
      <c r="K48" s="2085"/>
      <c r="L48" s="2086"/>
      <c r="M48" s="2260"/>
      <c r="N48" s="2260"/>
      <c r="O48" s="2260"/>
      <c r="P48" s="2260"/>
      <c r="Q48" s="2260"/>
      <c r="R48" s="2260"/>
      <c r="S48" s="2260"/>
      <c r="T48" s="2260"/>
      <c r="U48" s="2260"/>
      <c r="V48" s="2090"/>
      <c r="W48" s="2091"/>
      <c r="X48" s="2091"/>
      <c r="Y48" s="2091"/>
      <c r="Z48" s="2091"/>
      <c r="AA48" s="2091"/>
      <c r="AB48" s="2091"/>
      <c r="AC48" s="2091"/>
      <c r="AD48" s="2091"/>
      <c r="AE48" s="2091"/>
      <c r="AF48" s="2092"/>
      <c r="AG48" s="2090"/>
      <c r="AH48" s="2091"/>
      <c r="AI48" s="2091"/>
      <c r="AJ48" s="2091"/>
      <c r="AK48" s="2091"/>
      <c r="AL48" s="2091"/>
      <c r="AM48" s="2091"/>
      <c r="AN48" s="2091"/>
      <c r="AO48" s="2091"/>
      <c r="AP48" s="2091"/>
      <c r="AQ48" s="2091"/>
      <c r="AR48" s="2091"/>
      <c r="AS48" s="2091"/>
      <c r="AT48" s="2091"/>
      <c r="AU48" s="2091"/>
      <c r="AV48" s="2091"/>
      <c r="AW48" s="2091"/>
      <c r="AX48" s="2091"/>
      <c r="AY48" s="2091"/>
      <c r="AZ48" s="2091"/>
      <c r="BA48" s="2091"/>
      <c r="BB48" s="2091"/>
      <c r="BC48" s="2091"/>
      <c r="BD48" s="2091"/>
      <c r="BE48" s="2091"/>
      <c r="BF48" s="2091"/>
      <c r="BG48" s="2091"/>
      <c r="BH48" s="2091"/>
      <c r="BI48" s="2092"/>
      <c r="BJ48" s="2262"/>
      <c r="BK48" s="2262"/>
      <c r="BL48" s="2262"/>
      <c r="BM48" s="2262"/>
      <c r="BN48" s="2262"/>
      <c r="BO48" s="2262"/>
      <c r="BP48" s="2262"/>
      <c r="BQ48" s="2262"/>
      <c r="BR48" s="2264"/>
      <c r="BS48" s="2265"/>
      <c r="BT48" s="2265"/>
      <c r="BU48" s="2265"/>
      <c r="BV48" s="2265"/>
      <c r="BW48" s="2265"/>
      <c r="BX48" s="2265"/>
      <c r="BY48" s="2265"/>
      <c r="BZ48" s="2265"/>
      <c r="CA48" s="2265"/>
      <c r="CB48" s="2265"/>
      <c r="CC48" s="2265"/>
      <c r="CD48" s="2265"/>
      <c r="CE48" s="2265"/>
      <c r="CF48" s="2266"/>
      <c r="CJ48" s="209"/>
      <c r="CK48" s="209"/>
      <c r="CL48" s="209"/>
      <c r="CM48" s="209"/>
      <c r="CN48" s="209"/>
      <c r="CO48" s="209"/>
      <c r="CP48" s="209"/>
      <c r="CQ48" s="209"/>
      <c r="CR48" s="209"/>
      <c r="CS48" s="209"/>
      <c r="CT48" s="209"/>
      <c r="CU48" s="209"/>
      <c r="CV48" s="209"/>
      <c r="CW48" s="209"/>
      <c r="CX48" s="209"/>
      <c r="CY48" s="209"/>
      <c r="CZ48" s="209"/>
      <c r="DA48" s="209"/>
      <c r="DB48" s="209"/>
      <c r="DC48" s="209"/>
      <c r="DD48" s="209"/>
      <c r="DE48" s="209"/>
      <c r="DF48" s="209"/>
      <c r="DG48" s="209"/>
      <c r="DH48" s="209"/>
      <c r="DI48" s="209"/>
      <c r="DJ48" s="209"/>
      <c r="DK48" s="209"/>
      <c r="DL48" s="209"/>
      <c r="DM48" s="209"/>
      <c r="DN48" s="209"/>
      <c r="DO48" s="209"/>
      <c r="DP48" s="209"/>
      <c r="DQ48" s="209"/>
      <c r="DR48" s="209"/>
      <c r="DS48" s="209"/>
      <c r="DT48" s="209"/>
      <c r="DU48" s="209"/>
      <c r="DV48" s="209"/>
      <c r="DW48" s="209"/>
      <c r="DX48" s="209"/>
      <c r="DY48" s="209"/>
      <c r="DZ48" s="209"/>
      <c r="EA48" s="209"/>
    </row>
    <row r="49" spans="1:131" ht="9.9499999999999993" customHeight="1">
      <c r="A49" s="2204"/>
      <c r="B49" s="2205"/>
      <c r="C49" s="2113"/>
      <c r="D49" s="2114"/>
      <c r="E49" s="2054" t="s">
        <v>133</v>
      </c>
      <c r="F49" s="2055"/>
      <c r="G49" s="2055"/>
      <c r="H49" s="2055"/>
      <c r="I49" s="2055"/>
      <c r="J49" s="2055"/>
      <c r="K49" s="2055"/>
      <c r="L49" s="2056"/>
      <c r="M49" s="2260"/>
      <c r="N49" s="2260"/>
      <c r="O49" s="2260"/>
      <c r="P49" s="2260"/>
      <c r="Q49" s="2260"/>
      <c r="R49" s="2260"/>
      <c r="S49" s="2260"/>
      <c r="T49" s="2260"/>
      <c r="U49" s="2260"/>
      <c r="V49" s="2066"/>
      <c r="W49" s="2067"/>
      <c r="X49" s="2067"/>
      <c r="Y49" s="2067"/>
      <c r="Z49" s="2067"/>
      <c r="AA49" s="2067"/>
      <c r="AB49" s="2067"/>
      <c r="AC49" s="2067"/>
      <c r="AD49" s="2067"/>
      <c r="AE49" s="2067"/>
      <c r="AF49" s="2068"/>
      <c r="AG49" s="2066"/>
      <c r="AH49" s="2067"/>
      <c r="AI49" s="2067"/>
      <c r="AJ49" s="2067"/>
      <c r="AK49" s="2067"/>
      <c r="AL49" s="2067"/>
      <c r="AM49" s="2067"/>
      <c r="AN49" s="2067"/>
      <c r="AO49" s="2067"/>
      <c r="AP49" s="2067"/>
      <c r="AQ49" s="2067"/>
      <c r="AR49" s="2067"/>
      <c r="AS49" s="2067"/>
      <c r="AT49" s="2067"/>
      <c r="AU49" s="2067"/>
      <c r="AV49" s="2067"/>
      <c r="AW49" s="2067"/>
      <c r="AX49" s="2067"/>
      <c r="AY49" s="2067"/>
      <c r="AZ49" s="2067"/>
      <c r="BA49" s="2067"/>
      <c r="BB49" s="2067"/>
      <c r="BC49" s="2067"/>
      <c r="BD49" s="2067"/>
      <c r="BE49" s="2067"/>
      <c r="BF49" s="2067"/>
      <c r="BG49" s="2067"/>
      <c r="BH49" s="2067"/>
      <c r="BI49" s="2068"/>
      <c r="BJ49" s="2262" t="s">
        <v>114</v>
      </c>
      <c r="BK49" s="2262"/>
      <c r="BL49" s="2262"/>
      <c r="BM49" s="2262"/>
      <c r="BN49" s="2262" t="s">
        <v>87</v>
      </c>
      <c r="BO49" s="2262"/>
      <c r="BP49" s="2262"/>
      <c r="BQ49" s="2262"/>
      <c r="BR49" s="2046"/>
      <c r="BS49" s="2047"/>
      <c r="BT49" s="2047"/>
      <c r="BU49" s="2047"/>
      <c r="BV49" s="2047"/>
      <c r="BW49" s="2047"/>
      <c r="BX49" s="2047"/>
      <c r="BY49" s="2047"/>
      <c r="BZ49" s="2047"/>
      <c r="CA49" s="2047"/>
      <c r="CB49" s="2047"/>
      <c r="CC49" s="2047"/>
      <c r="CD49" s="2047"/>
      <c r="CE49" s="2047"/>
      <c r="CF49" s="2048"/>
      <c r="CJ49" s="209"/>
      <c r="CK49" s="209"/>
      <c r="CL49" s="209"/>
      <c r="CM49" s="209"/>
      <c r="CN49" s="209"/>
      <c r="CO49" s="209"/>
      <c r="CP49" s="209"/>
      <c r="CQ49" s="209"/>
      <c r="CR49" s="209"/>
      <c r="CS49" s="209"/>
      <c r="CT49" s="209"/>
      <c r="CU49" s="209"/>
      <c r="CV49" s="209"/>
      <c r="CW49" s="209"/>
      <c r="CX49" s="209"/>
      <c r="CY49" s="209"/>
      <c r="CZ49" s="209"/>
      <c r="DA49" s="209"/>
      <c r="DB49" s="209"/>
      <c r="DC49" s="209"/>
      <c r="DD49" s="209"/>
      <c r="DE49" s="209"/>
      <c r="DF49" s="209"/>
      <c r="DG49" s="209"/>
      <c r="DH49" s="209"/>
      <c r="DI49" s="209"/>
      <c r="DJ49" s="209"/>
      <c r="DK49" s="209"/>
      <c r="DL49" s="209"/>
      <c r="DM49" s="209"/>
      <c r="DN49" s="209"/>
      <c r="DO49" s="209"/>
      <c r="DP49" s="209"/>
      <c r="DQ49" s="209"/>
      <c r="DR49" s="209"/>
      <c r="DS49" s="209"/>
      <c r="DT49" s="209"/>
      <c r="DU49" s="209"/>
      <c r="DV49" s="209"/>
      <c r="DW49" s="209"/>
      <c r="DX49" s="209"/>
      <c r="DY49" s="209"/>
      <c r="DZ49" s="209"/>
      <c r="EA49" s="209"/>
    </row>
    <row r="50" spans="1:131" ht="9.9499999999999993" customHeight="1">
      <c r="A50" s="2204"/>
      <c r="B50" s="2205"/>
      <c r="C50" s="2113"/>
      <c r="D50" s="2114"/>
      <c r="E50" s="2084"/>
      <c r="F50" s="2085"/>
      <c r="G50" s="2085"/>
      <c r="H50" s="2085"/>
      <c r="I50" s="2085"/>
      <c r="J50" s="2085"/>
      <c r="K50" s="2085"/>
      <c r="L50" s="2086"/>
      <c r="M50" s="2260"/>
      <c r="N50" s="2260"/>
      <c r="O50" s="2260"/>
      <c r="P50" s="2260"/>
      <c r="Q50" s="2260"/>
      <c r="R50" s="2260"/>
      <c r="S50" s="2260"/>
      <c r="T50" s="2260"/>
      <c r="U50" s="2260"/>
      <c r="V50" s="2090"/>
      <c r="W50" s="2091"/>
      <c r="X50" s="2091"/>
      <c r="Y50" s="2091"/>
      <c r="Z50" s="2091"/>
      <c r="AA50" s="2091"/>
      <c r="AB50" s="2091"/>
      <c r="AC50" s="2091"/>
      <c r="AD50" s="2091"/>
      <c r="AE50" s="2091"/>
      <c r="AF50" s="2092"/>
      <c r="AG50" s="2090"/>
      <c r="AH50" s="2091"/>
      <c r="AI50" s="2091"/>
      <c r="AJ50" s="2091"/>
      <c r="AK50" s="2091"/>
      <c r="AL50" s="2091"/>
      <c r="AM50" s="2091"/>
      <c r="AN50" s="2091"/>
      <c r="AO50" s="2091"/>
      <c r="AP50" s="2091"/>
      <c r="AQ50" s="2091"/>
      <c r="AR50" s="2091"/>
      <c r="AS50" s="2091"/>
      <c r="AT50" s="2091"/>
      <c r="AU50" s="2091"/>
      <c r="AV50" s="2091"/>
      <c r="AW50" s="2091"/>
      <c r="AX50" s="2091"/>
      <c r="AY50" s="2091"/>
      <c r="AZ50" s="2091"/>
      <c r="BA50" s="2091"/>
      <c r="BB50" s="2091"/>
      <c r="BC50" s="2091"/>
      <c r="BD50" s="2091"/>
      <c r="BE50" s="2091"/>
      <c r="BF50" s="2091"/>
      <c r="BG50" s="2091"/>
      <c r="BH50" s="2091"/>
      <c r="BI50" s="2092"/>
      <c r="BJ50" s="2262"/>
      <c r="BK50" s="2262"/>
      <c r="BL50" s="2262"/>
      <c r="BM50" s="2262"/>
      <c r="BN50" s="2262"/>
      <c r="BO50" s="2262"/>
      <c r="BP50" s="2262"/>
      <c r="BQ50" s="2262"/>
      <c r="BR50" s="2264"/>
      <c r="BS50" s="2265"/>
      <c r="BT50" s="2265"/>
      <c r="BU50" s="2265"/>
      <c r="BV50" s="2265"/>
      <c r="BW50" s="2265"/>
      <c r="BX50" s="2265"/>
      <c r="BY50" s="2265"/>
      <c r="BZ50" s="2265"/>
      <c r="CA50" s="2265"/>
      <c r="CB50" s="2265"/>
      <c r="CC50" s="2265"/>
      <c r="CD50" s="2265"/>
      <c r="CE50" s="2265"/>
      <c r="CF50" s="2266"/>
      <c r="CJ50" s="209"/>
      <c r="CK50" s="209"/>
      <c r="CL50" s="209"/>
      <c r="CM50" s="209"/>
      <c r="CN50" s="209"/>
      <c r="CO50" s="209"/>
      <c r="CP50" s="209"/>
      <c r="CQ50" s="209"/>
      <c r="CR50" s="209"/>
      <c r="CS50" s="209"/>
      <c r="CT50" s="209"/>
      <c r="CU50" s="209"/>
      <c r="CV50" s="209"/>
      <c r="CW50" s="209"/>
      <c r="CX50" s="209"/>
      <c r="CY50" s="209"/>
      <c r="CZ50" s="209"/>
      <c r="DA50" s="209"/>
      <c r="DB50" s="209"/>
      <c r="DC50" s="209"/>
      <c r="DD50" s="209"/>
      <c r="DE50" s="209"/>
      <c r="DF50" s="209"/>
      <c r="DG50" s="209"/>
      <c r="DH50" s="209"/>
      <c r="DI50" s="209"/>
      <c r="DJ50" s="209"/>
      <c r="DK50" s="209"/>
      <c r="DL50" s="209"/>
      <c r="DM50" s="209"/>
      <c r="DN50" s="209"/>
      <c r="DO50" s="209"/>
      <c r="DP50" s="209"/>
      <c r="DQ50" s="209"/>
      <c r="DR50" s="209"/>
      <c r="DS50" s="209"/>
      <c r="DT50" s="209"/>
      <c r="DU50" s="209"/>
      <c r="DV50" s="209"/>
      <c r="DW50" s="209"/>
      <c r="DX50" s="209"/>
      <c r="DY50" s="209"/>
      <c r="DZ50" s="209"/>
      <c r="EA50" s="209"/>
    </row>
    <row r="51" spans="1:131" ht="9.9499999999999993" customHeight="1">
      <c r="A51" s="2204"/>
      <c r="B51" s="2205"/>
      <c r="C51" s="2113"/>
      <c r="D51" s="2114"/>
      <c r="E51" s="2054" t="s">
        <v>133</v>
      </c>
      <c r="F51" s="2055"/>
      <c r="G51" s="2055"/>
      <c r="H51" s="2055"/>
      <c r="I51" s="2055"/>
      <c r="J51" s="2055"/>
      <c r="K51" s="2055"/>
      <c r="L51" s="2056"/>
      <c r="M51" s="2260"/>
      <c r="N51" s="2260"/>
      <c r="O51" s="2260"/>
      <c r="P51" s="2260"/>
      <c r="Q51" s="2260"/>
      <c r="R51" s="2260"/>
      <c r="S51" s="2260"/>
      <c r="T51" s="2260"/>
      <c r="U51" s="2260"/>
      <c r="V51" s="2066"/>
      <c r="W51" s="2067"/>
      <c r="X51" s="2067"/>
      <c r="Y51" s="2067"/>
      <c r="Z51" s="2067"/>
      <c r="AA51" s="2067"/>
      <c r="AB51" s="2067"/>
      <c r="AC51" s="2067"/>
      <c r="AD51" s="2067"/>
      <c r="AE51" s="2067"/>
      <c r="AF51" s="2068"/>
      <c r="AG51" s="2066"/>
      <c r="AH51" s="2067"/>
      <c r="AI51" s="2067"/>
      <c r="AJ51" s="2067"/>
      <c r="AK51" s="2067"/>
      <c r="AL51" s="2067"/>
      <c r="AM51" s="2067"/>
      <c r="AN51" s="2067"/>
      <c r="AO51" s="2067"/>
      <c r="AP51" s="2067"/>
      <c r="AQ51" s="2067"/>
      <c r="AR51" s="2067"/>
      <c r="AS51" s="2067"/>
      <c r="AT51" s="2067"/>
      <c r="AU51" s="2067"/>
      <c r="AV51" s="2067"/>
      <c r="AW51" s="2067"/>
      <c r="AX51" s="2067"/>
      <c r="AY51" s="2067"/>
      <c r="AZ51" s="2067"/>
      <c r="BA51" s="2067"/>
      <c r="BB51" s="2067"/>
      <c r="BC51" s="2067"/>
      <c r="BD51" s="2067"/>
      <c r="BE51" s="2067"/>
      <c r="BF51" s="2067"/>
      <c r="BG51" s="2067"/>
      <c r="BH51" s="2067"/>
      <c r="BI51" s="2068"/>
      <c r="BJ51" s="2262" t="s">
        <v>114</v>
      </c>
      <c r="BK51" s="2262"/>
      <c r="BL51" s="2262"/>
      <c r="BM51" s="2262"/>
      <c r="BN51" s="2262" t="s">
        <v>87</v>
      </c>
      <c r="BO51" s="2262"/>
      <c r="BP51" s="2262"/>
      <c r="BQ51" s="2262"/>
      <c r="BR51" s="2046"/>
      <c r="BS51" s="2047"/>
      <c r="BT51" s="2047"/>
      <c r="BU51" s="2047"/>
      <c r="BV51" s="2047"/>
      <c r="BW51" s="2047"/>
      <c r="BX51" s="2047"/>
      <c r="BY51" s="2047"/>
      <c r="BZ51" s="2047"/>
      <c r="CA51" s="2047"/>
      <c r="CB51" s="2047"/>
      <c r="CC51" s="2047"/>
      <c r="CD51" s="2047"/>
      <c r="CE51" s="2047"/>
      <c r="CF51" s="2048"/>
      <c r="CJ51" s="209"/>
      <c r="CK51" s="209"/>
      <c r="CL51" s="209"/>
      <c r="CM51" s="209"/>
      <c r="CN51" s="209"/>
      <c r="CO51" s="209"/>
      <c r="CP51" s="209"/>
      <c r="CQ51" s="209"/>
      <c r="CR51" s="209"/>
      <c r="CS51" s="209"/>
      <c r="CT51" s="209"/>
      <c r="CU51" s="209"/>
      <c r="CV51" s="209"/>
      <c r="CW51" s="209"/>
      <c r="CX51" s="209"/>
      <c r="CY51" s="209"/>
      <c r="CZ51" s="209"/>
      <c r="DA51" s="209"/>
      <c r="DB51" s="209"/>
      <c r="DC51" s="209"/>
      <c r="DD51" s="209"/>
      <c r="DE51" s="209"/>
      <c r="DF51" s="209"/>
      <c r="DG51" s="209"/>
      <c r="DH51" s="209"/>
      <c r="DI51" s="209"/>
      <c r="DJ51" s="209"/>
      <c r="DK51" s="209"/>
      <c r="DL51" s="209"/>
      <c r="DM51" s="209"/>
      <c r="DN51" s="209"/>
      <c r="DO51" s="209"/>
      <c r="DP51" s="209"/>
      <c r="DQ51" s="209"/>
      <c r="DR51" s="209"/>
      <c r="DS51" s="209"/>
      <c r="DT51" s="209"/>
      <c r="DU51" s="209"/>
      <c r="DV51" s="209"/>
      <c r="DW51" s="209"/>
      <c r="DX51" s="209"/>
      <c r="DY51" s="209"/>
      <c r="DZ51" s="209"/>
      <c r="EA51" s="209"/>
    </row>
    <row r="52" spans="1:131" ht="9.9499999999999993" customHeight="1" thickBot="1">
      <c r="A52" s="2206"/>
      <c r="B52" s="2207"/>
      <c r="C52" s="2115"/>
      <c r="D52" s="2116"/>
      <c r="E52" s="2057"/>
      <c r="F52" s="2058"/>
      <c r="G52" s="2058"/>
      <c r="H52" s="2058"/>
      <c r="I52" s="2058"/>
      <c r="J52" s="2058"/>
      <c r="K52" s="2058"/>
      <c r="L52" s="2059"/>
      <c r="M52" s="2261"/>
      <c r="N52" s="2261"/>
      <c r="O52" s="2261"/>
      <c r="P52" s="2261"/>
      <c r="Q52" s="2261"/>
      <c r="R52" s="2261"/>
      <c r="S52" s="2261"/>
      <c r="T52" s="2261"/>
      <c r="U52" s="2261"/>
      <c r="V52" s="2069"/>
      <c r="W52" s="2070"/>
      <c r="X52" s="2070"/>
      <c r="Y52" s="2070"/>
      <c r="Z52" s="2070"/>
      <c r="AA52" s="2070"/>
      <c r="AB52" s="2070"/>
      <c r="AC52" s="2070"/>
      <c r="AD52" s="2070"/>
      <c r="AE52" s="2070"/>
      <c r="AF52" s="2071"/>
      <c r="AG52" s="2069"/>
      <c r="AH52" s="2070"/>
      <c r="AI52" s="2070"/>
      <c r="AJ52" s="2070"/>
      <c r="AK52" s="2070"/>
      <c r="AL52" s="2070"/>
      <c r="AM52" s="2070"/>
      <c r="AN52" s="2070"/>
      <c r="AO52" s="2070"/>
      <c r="AP52" s="2070"/>
      <c r="AQ52" s="2070"/>
      <c r="AR52" s="2070"/>
      <c r="AS52" s="2070"/>
      <c r="AT52" s="2070"/>
      <c r="AU52" s="2070"/>
      <c r="AV52" s="2070"/>
      <c r="AW52" s="2070"/>
      <c r="AX52" s="2070"/>
      <c r="AY52" s="2070"/>
      <c r="AZ52" s="2070"/>
      <c r="BA52" s="2070"/>
      <c r="BB52" s="2070"/>
      <c r="BC52" s="2070"/>
      <c r="BD52" s="2070"/>
      <c r="BE52" s="2070"/>
      <c r="BF52" s="2070"/>
      <c r="BG52" s="2070"/>
      <c r="BH52" s="2070"/>
      <c r="BI52" s="2071"/>
      <c r="BJ52" s="2263"/>
      <c r="BK52" s="2263"/>
      <c r="BL52" s="2263"/>
      <c r="BM52" s="2263"/>
      <c r="BN52" s="2263"/>
      <c r="BO52" s="2263"/>
      <c r="BP52" s="2263"/>
      <c r="BQ52" s="2263"/>
      <c r="BR52" s="2049"/>
      <c r="BS52" s="2050"/>
      <c r="BT52" s="2050"/>
      <c r="BU52" s="2050"/>
      <c r="BV52" s="2050"/>
      <c r="BW52" s="2050"/>
      <c r="BX52" s="2050"/>
      <c r="BY52" s="2050"/>
      <c r="BZ52" s="2050"/>
      <c r="CA52" s="2050"/>
      <c r="CB52" s="2050"/>
      <c r="CC52" s="2050"/>
      <c r="CD52" s="2050"/>
      <c r="CE52" s="2050"/>
      <c r="CF52" s="2051"/>
      <c r="CJ52" s="209"/>
      <c r="CK52" s="209"/>
      <c r="CL52" s="209"/>
      <c r="CM52" s="209"/>
      <c r="CN52" s="209"/>
      <c r="CO52" s="209"/>
      <c r="CP52" s="209"/>
      <c r="CQ52" s="209"/>
      <c r="CR52" s="209"/>
      <c r="CS52" s="209"/>
      <c r="CT52" s="209"/>
      <c r="CU52" s="209"/>
      <c r="CV52" s="209"/>
      <c r="CW52" s="209"/>
      <c r="CX52" s="209"/>
      <c r="CY52" s="209"/>
      <c r="CZ52" s="209"/>
      <c r="DA52" s="209"/>
      <c r="DB52" s="209"/>
      <c r="DC52" s="209"/>
      <c r="DD52" s="209"/>
      <c r="DE52" s="209"/>
      <c r="DF52" s="209"/>
      <c r="DG52" s="209"/>
      <c r="DH52" s="209"/>
      <c r="DI52" s="209"/>
      <c r="DJ52" s="209"/>
      <c r="DK52" s="209"/>
      <c r="DL52" s="209"/>
      <c r="DM52" s="209"/>
      <c r="DN52" s="209"/>
      <c r="DO52" s="209"/>
      <c r="DP52" s="209"/>
      <c r="DQ52" s="209"/>
      <c r="DR52" s="209"/>
      <c r="DS52" s="209"/>
      <c r="DT52" s="209"/>
      <c r="DU52" s="209"/>
      <c r="DV52" s="209"/>
      <c r="DW52" s="209"/>
      <c r="DX52" s="209"/>
      <c r="DY52" s="209"/>
      <c r="DZ52" s="209"/>
      <c r="EA52" s="209"/>
    </row>
    <row r="53" spans="1:131" ht="6.95" customHeight="1" thickBot="1">
      <c r="BG53" s="1478"/>
      <c r="BH53" s="1478"/>
      <c r="BI53" s="1478"/>
      <c r="BJ53" s="1478"/>
      <c r="BK53" s="1478"/>
      <c r="BL53" s="1478"/>
      <c r="CJ53" s="209"/>
      <c r="CK53" s="209"/>
      <c r="CL53" s="209"/>
      <c r="CM53" s="209"/>
      <c r="CN53" s="209"/>
      <c r="CO53" s="209"/>
      <c r="CP53" s="209"/>
      <c r="CQ53" s="209"/>
      <c r="CR53" s="209"/>
      <c r="CS53" s="209"/>
      <c r="CT53" s="209"/>
      <c r="CU53" s="209"/>
      <c r="CV53" s="209"/>
      <c r="CW53" s="209"/>
      <c r="CX53" s="209"/>
      <c r="CY53" s="209"/>
      <c r="CZ53" s="209"/>
      <c r="DA53" s="209"/>
      <c r="DB53" s="209"/>
      <c r="DC53" s="209"/>
      <c r="DD53" s="209"/>
      <c r="DE53" s="209"/>
      <c r="DF53" s="209"/>
      <c r="DG53" s="209"/>
      <c r="DH53" s="209"/>
      <c r="DI53" s="209"/>
      <c r="DJ53" s="209"/>
      <c r="DK53" s="209"/>
      <c r="DL53" s="209"/>
      <c r="DM53" s="209"/>
      <c r="DN53" s="209"/>
      <c r="DO53" s="209"/>
      <c r="DP53" s="209"/>
      <c r="DQ53" s="209"/>
      <c r="DR53" s="209"/>
      <c r="DS53" s="209"/>
      <c r="DT53" s="209"/>
      <c r="DU53" s="209"/>
      <c r="DV53" s="209"/>
      <c r="DW53" s="209"/>
      <c r="DX53" s="209"/>
      <c r="DY53" s="209"/>
      <c r="DZ53" s="209"/>
      <c r="EA53" s="209"/>
    </row>
    <row r="54" spans="1:131" ht="6.95" customHeight="1">
      <c r="A54" s="2226" t="s">
        <v>102</v>
      </c>
      <c r="B54" s="2227"/>
      <c r="C54" s="2227"/>
      <c r="D54" s="2227"/>
      <c r="E54" s="2227"/>
      <c r="F54" s="1139"/>
      <c r="G54" s="2230" t="s">
        <v>103</v>
      </c>
      <c r="H54" s="2230"/>
      <c r="I54" s="2230"/>
      <c r="J54" s="2230"/>
      <c r="K54" s="2230"/>
      <c r="L54" s="2230"/>
      <c r="M54" s="2230"/>
      <c r="N54" s="2230"/>
      <c r="O54" s="2230"/>
      <c r="P54" s="2230"/>
      <c r="Q54" s="2230"/>
      <c r="R54" s="2230"/>
      <c r="S54" s="2230"/>
      <c r="T54" s="2230"/>
      <c r="U54" s="2230"/>
      <c r="V54" s="2230"/>
      <c r="W54" s="1140"/>
      <c r="X54" s="2230" t="s">
        <v>104</v>
      </c>
      <c r="Y54" s="2230"/>
      <c r="Z54" s="2230"/>
      <c r="AA54" s="2230"/>
      <c r="AB54" s="2230"/>
      <c r="AC54" s="2230"/>
      <c r="AD54" s="2230"/>
      <c r="AE54" s="2230"/>
      <c r="AF54" s="2230"/>
      <c r="AG54" s="2230"/>
      <c r="AH54" s="2230"/>
      <c r="AI54" s="2230"/>
      <c r="AJ54" s="2230"/>
      <c r="AK54" s="2230"/>
      <c r="AL54" s="2230"/>
      <c r="AM54" s="2230"/>
      <c r="AN54" s="2230"/>
      <c r="AO54" s="2230"/>
      <c r="AP54" s="2230"/>
      <c r="AQ54" s="2230"/>
      <c r="AR54" s="2230"/>
      <c r="AS54" s="2230"/>
      <c r="AT54" s="2230"/>
      <c r="AU54" s="2230"/>
      <c r="AV54" s="2230"/>
      <c r="AW54" s="2230"/>
      <c r="AX54" s="2230"/>
      <c r="AY54" s="2230"/>
      <c r="AZ54" s="2230"/>
      <c r="BA54" s="2230"/>
      <c r="BB54" s="2230"/>
      <c r="BC54" s="2230"/>
      <c r="BD54" s="2230"/>
      <c r="BE54" s="2230"/>
      <c r="BF54" s="2230"/>
      <c r="BG54" s="2230"/>
      <c r="BH54" s="2230"/>
      <c r="BI54" s="2230"/>
      <c r="BJ54" s="2230"/>
      <c r="BK54" s="2230"/>
      <c r="BL54" s="2230"/>
      <c r="BM54" s="1140" t="s">
        <v>105</v>
      </c>
      <c r="BN54" s="1140"/>
      <c r="BO54" s="2230" t="s">
        <v>106</v>
      </c>
      <c r="BP54" s="2230"/>
      <c r="BQ54" s="2230"/>
      <c r="BR54" s="2230"/>
      <c r="BS54" s="2230"/>
      <c r="BT54" s="2230"/>
      <c r="BU54" s="2230"/>
      <c r="BV54" s="2230"/>
      <c r="BW54" s="2230"/>
      <c r="BX54" s="2230"/>
      <c r="BY54" s="2230"/>
      <c r="BZ54" s="2230"/>
      <c r="CA54" s="2230"/>
      <c r="CB54" s="2230"/>
      <c r="CC54" s="2230"/>
      <c r="CD54" s="2230"/>
      <c r="CE54" s="2230"/>
      <c r="CF54" s="2231"/>
      <c r="CJ54" s="209"/>
      <c r="CK54" s="209"/>
      <c r="CL54" s="209"/>
      <c r="CM54" s="209"/>
      <c r="CN54" s="209"/>
      <c r="CO54" s="209"/>
      <c r="CP54" s="209"/>
      <c r="CQ54" s="209"/>
      <c r="CR54" s="209"/>
      <c r="CS54" s="209"/>
      <c r="CT54" s="209"/>
      <c r="CU54" s="209"/>
      <c r="CV54" s="209"/>
      <c r="CW54" s="209"/>
      <c r="CX54" s="209"/>
      <c r="CY54" s="209"/>
      <c r="CZ54" s="209"/>
      <c r="DA54" s="209"/>
      <c r="DB54" s="209"/>
      <c r="DC54" s="209"/>
      <c r="DD54" s="209"/>
      <c r="DE54" s="209"/>
      <c r="DF54" s="209"/>
      <c r="DG54" s="209"/>
      <c r="DH54" s="209"/>
      <c r="DI54" s="209"/>
      <c r="DJ54" s="209"/>
      <c r="DK54" s="209"/>
      <c r="DL54" s="209"/>
      <c r="DM54" s="209"/>
      <c r="DN54" s="209"/>
      <c r="DO54" s="209"/>
      <c r="DP54" s="209"/>
      <c r="DQ54" s="209"/>
      <c r="DR54" s="209"/>
      <c r="DS54" s="209"/>
      <c r="DT54" s="209"/>
      <c r="DU54" s="209"/>
      <c r="DV54" s="209"/>
      <c r="DW54" s="209"/>
      <c r="DX54" s="209"/>
      <c r="DY54" s="209"/>
      <c r="DZ54" s="209"/>
      <c r="EA54" s="209"/>
    </row>
    <row r="55" spans="1:131" ht="6.95" customHeight="1">
      <c r="A55" s="2228"/>
      <c r="B55" s="2229"/>
      <c r="C55" s="2229"/>
      <c r="D55" s="2229"/>
      <c r="E55" s="2229"/>
      <c r="F55" s="1141"/>
      <c r="G55" s="2200"/>
      <c r="H55" s="2200"/>
      <c r="I55" s="2200"/>
      <c r="J55" s="2200"/>
      <c r="K55" s="2200"/>
      <c r="L55" s="2200"/>
      <c r="M55" s="2200"/>
      <c r="N55" s="2200"/>
      <c r="O55" s="2200"/>
      <c r="P55" s="2200"/>
      <c r="Q55" s="2200"/>
      <c r="R55" s="2200"/>
      <c r="S55" s="2200"/>
      <c r="T55" s="2200"/>
      <c r="U55" s="2200"/>
      <c r="V55" s="2200"/>
      <c r="W55" s="1142"/>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c r="AS55" s="2200"/>
      <c r="AT55" s="2200"/>
      <c r="AU55" s="2200"/>
      <c r="AV55" s="2200"/>
      <c r="AW55" s="2200"/>
      <c r="AX55" s="2200"/>
      <c r="AY55" s="2200"/>
      <c r="AZ55" s="2200"/>
      <c r="BA55" s="2200"/>
      <c r="BB55" s="2200"/>
      <c r="BC55" s="2200"/>
      <c r="BD55" s="2200"/>
      <c r="BE55" s="2200"/>
      <c r="BF55" s="2200"/>
      <c r="BG55" s="2200"/>
      <c r="BH55" s="2200"/>
      <c r="BI55" s="2200"/>
      <c r="BJ55" s="2200"/>
      <c r="BK55" s="2200"/>
      <c r="BL55" s="2200"/>
      <c r="BM55" s="1142"/>
      <c r="BN55" s="1142"/>
      <c r="BO55" s="2200"/>
      <c r="BP55" s="2200"/>
      <c r="BQ55" s="2200"/>
      <c r="BR55" s="2200"/>
      <c r="BS55" s="2200"/>
      <c r="BT55" s="2200"/>
      <c r="BU55" s="2200"/>
      <c r="BV55" s="2200"/>
      <c r="BW55" s="2200"/>
      <c r="BX55" s="2200"/>
      <c r="BY55" s="2200"/>
      <c r="BZ55" s="2200"/>
      <c r="CA55" s="2200"/>
      <c r="CB55" s="2200"/>
      <c r="CC55" s="2200"/>
      <c r="CD55" s="2200"/>
      <c r="CE55" s="2200"/>
      <c r="CF55" s="2232"/>
      <c r="CJ55" s="209"/>
      <c r="CK55" s="209"/>
      <c r="CL55" s="209"/>
      <c r="CM55" s="209"/>
      <c r="CN55" s="209"/>
      <c r="CO55" s="209"/>
      <c r="CP55" s="209"/>
      <c r="CQ55" s="209"/>
      <c r="CR55" s="209"/>
      <c r="CS55" s="209"/>
      <c r="CT55" s="209"/>
      <c r="CU55" s="209"/>
      <c r="CV55" s="209"/>
      <c r="CW55" s="209"/>
      <c r="CX55" s="209"/>
      <c r="CY55" s="209"/>
      <c r="CZ55" s="209"/>
      <c r="DA55" s="209"/>
      <c r="DB55" s="209"/>
      <c r="DC55" s="209"/>
      <c r="DD55" s="209"/>
      <c r="DE55" s="209"/>
      <c r="DF55" s="209"/>
      <c r="DG55" s="209"/>
      <c r="DH55" s="209"/>
      <c r="DI55" s="209"/>
      <c r="DJ55" s="209"/>
      <c r="DK55" s="209"/>
      <c r="DL55" s="209"/>
      <c r="DM55" s="209"/>
      <c r="DN55" s="209"/>
      <c r="DO55" s="209"/>
      <c r="DP55" s="209"/>
      <c r="DQ55" s="209"/>
      <c r="DR55" s="209"/>
      <c r="DS55" s="209"/>
      <c r="DT55" s="209"/>
      <c r="DU55" s="209"/>
      <c r="DV55" s="209"/>
      <c r="DW55" s="209"/>
      <c r="DX55" s="209"/>
      <c r="DY55" s="209"/>
      <c r="DZ55" s="209"/>
      <c r="EA55" s="209"/>
    </row>
    <row r="56" spans="1:131" ht="6.95" customHeight="1">
      <c r="A56" s="2228"/>
      <c r="B56" s="2229"/>
      <c r="C56" s="2229"/>
      <c r="D56" s="2229"/>
      <c r="E56" s="2229"/>
      <c r="F56" s="1141"/>
      <c r="G56" s="2233" t="s">
        <v>107</v>
      </c>
      <c r="H56" s="2233"/>
      <c r="I56" s="2233"/>
      <c r="J56" s="2233"/>
      <c r="K56" s="2233"/>
      <c r="L56" s="2233"/>
      <c r="M56" s="2233"/>
      <c r="N56" s="2233"/>
      <c r="O56" s="2233"/>
      <c r="P56" s="2233"/>
      <c r="Q56" s="2233"/>
      <c r="R56" s="2233"/>
      <c r="S56" s="2233"/>
      <c r="T56" s="2233"/>
      <c r="U56" s="2233"/>
      <c r="V56" s="2233"/>
      <c r="W56" s="1143"/>
      <c r="X56" s="2200" t="s">
        <v>108</v>
      </c>
      <c r="Y56" s="2200"/>
      <c r="Z56" s="2200"/>
      <c r="AA56" s="2200"/>
      <c r="AB56" s="2200"/>
      <c r="AC56" s="2200"/>
      <c r="AD56" s="2200"/>
      <c r="AE56" s="2200"/>
      <c r="AF56" s="2200"/>
      <c r="AG56" s="2200"/>
      <c r="AH56" s="2200"/>
      <c r="AI56" s="2200"/>
      <c r="AJ56" s="2200"/>
      <c r="AK56" s="2200"/>
      <c r="AL56" s="2200"/>
      <c r="AM56" s="2200"/>
      <c r="AN56" s="2200"/>
      <c r="AO56" s="2200"/>
      <c r="AP56" s="2200"/>
      <c r="AQ56" s="2200" t="s">
        <v>109</v>
      </c>
      <c r="AR56" s="2200"/>
      <c r="AS56" s="2200"/>
      <c r="AT56" s="2200"/>
      <c r="AU56" s="2200"/>
      <c r="AV56" s="2200"/>
      <c r="AW56" s="2200"/>
      <c r="AX56" s="2200"/>
      <c r="AY56" s="2200"/>
      <c r="AZ56" s="2200"/>
      <c r="BA56" s="2200"/>
      <c r="BB56" s="2200"/>
      <c r="BC56" s="2200"/>
      <c r="BD56" s="2200"/>
      <c r="BE56" s="2200"/>
      <c r="BF56" s="2200"/>
      <c r="BG56" s="2200"/>
      <c r="BH56" s="2200"/>
      <c r="BI56" s="2200"/>
      <c r="BJ56" s="2200"/>
      <c r="BK56" s="2200"/>
      <c r="BL56" s="2200"/>
      <c r="BM56" s="1142"/>
      <c r="BN56" s="1142"/>
      <c r="BO56" s="2200" t="s">
        <v>110</v>
      </c>
      <c r="BP56" s="2200"/>
      <c r="BQ56" s="2200"/>
      <c r="BR56" s="2200"/>
      <c r="BS56" s="2200"/>
      <c r="BT56" s="2200"/>
      <c r="BU56" s="2200"/>
      <c r="BV56" s="2200"/>
      <c r="BW56" s="2200"/>
      <c r="BX56" s="2200"/>
      <c r="BY56" s="2200"/>
      <c r="BZ56" s="2200"/>
      <c r="CA56" s="2200"/>
      <c r="CB56" s="2200"/>
      <c r="CC56" s="2200"/>
      <c r="CD56" s="2200"/>
      <c r="CE56" s="2200"/>
      <c r="CF56" s="2232"/>
      <c r="CJ56" s="209"/>
      <c r="CK56" s="209"/>
      <c r="CL56" s="209"/>
      <c r="CM56" s="209"/>
      <c r="CN56" s="209"/>
      <c r="CO56" s="209"/>
      <c r="CP56" s="209"/>
      <c r="CQ56" s="209"/>
      <c r="CR56" s="209"/>
      <c r="CS56" s="209"/>
      <c r="CT56" s="209"/>
      <c r="CU56" s="209"/>
      <c r="CV56" s="209"/>
      <c r="CW56" s="209"/>
      <c r="CX56" s="209"/>
      <c r="CY56" s="209"/>
      <c r="CZ56" s="209"/>
      <c r="DA56" s="209"/>
      <c r="DB56" s="209"/>
      <c r="DC56" s="209"/>
      <c r="DD56" s="209"/>
      <c r="DE56" s="209"/>
      <c r="DF56" s="209"/>
      <c r="DG56" s="209"/>
      <c r="DH56" s="209"/>
      <c r="DI56" s="209"/>
      <c r="DJ56" s="209"/>
      <c r="DK56" s="209"/>
      <c r="DL56" s="209"/>
      <c r="DM56" s="209"/>
      <c r="DN56" s="209"/>
      <c r="DO56" s="209"/>
      <c r="DP56" s="209"/>
      <c r="DQ56" s="209"/>
      <c r="DR56" s="209"/>
      <c r="DS56" s="209"/>
      <c r="DT56" s="209"/>
      <c r="DU56" s="209"/>
      <c r="DV56" s="209"/>
      <c r="DW56" s="209"/>
      <c r="DX56" s="209"/>
      <c r="DY56" s="209"/>
      <c r="DZ56" s="209"/>
      <c r="EA56" s="209"/>
    </row>
    <row r="57" spans="1:131" ht="6.95" customHeight="1">
      <c r="A57" s="2228"/>
      <c r="B57" s="2229"/>
      <c r="C57" s="2229"/>
      <c r="D57" s="2229"/>
      <c r="E57" s="2229"/>
      <c r="F57" s="1141"/>
      <c r="G57" s="2233"/>
      <c r="H57" s="2233"/>
      <c r="I57" s="2233"/>
      <c r="J57" s="2233"/>
      <c r="K57" s="2233"/>
      <c r="L57" s="2233"/>
      <c r="M57" s="2233"/>
      <c r="N57" s="2233"/>
      <c r="O57" s="2233"/>
      <c r="P57" s="2233"/>
      <c r="Q57" s="2233"/>
      <c r="R57" s="2233"/>
      <c r="S57" s="2233"/>
      <c r="T57" s="2233"/>
      <c r="U57" s="2233"/>
      <c r="V57" s="2233"/>
      <c r="W57" s="1143"/>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c r="AS57" s="2200"/>
      <c r="AT57" s="2200"/>
      <c r="AU57" s="2200"/>
      <c r="AV57" s="2200"/>
      <c r="AW57" s="2200"/>
      <c r="AX57" s="2200"/>
      <c r="AY57" s="2200"/>
      <c r="AZ57" s="2200"/>
      <c r="BA57" s="2200"/>
      <c r="BB57" s="2200"/>
      <c r="BC57" s="2200"/>
      <c r="BD57" s="2200"/>
      <c r="BE57" s="2200"/>
      <c r="BF57" s="2200"/>
      <c r="BG57" s="2200"/>
      <c r="BH57" s="2200"/>
      <c r="BI57" s="2200"/>
      <c r="BJ57" s="2200"/>
      <c r="BK57" s="2200"/>
      <c r="BL57" s="2200"/>
      <c r="BM57" s="1142"/>
      <c r="BN57" s="1142"/>
      <c r="BO57" s="2200"/>
      <c r="BP57" s="2200"/>
      <c r="BQ57" s="2200"/>
      <c r="BR57" s="2200"/>
      <c r="BS57" s="2200"/>
      <c r="BT57" s="2200"/>
      <c r="BU57" s="2200"/>
      <c r="BV57" s="2200"/>
      <c r="BW57" s="2200"/>
      <c r="BX57" s="2200"/>
      <c r="BY57" s="2200"/>
      <c r="BZ57" s="2200"/>
      <c r="CA57" s="2200"/>
      <c r="CB57" s="2200"/>
      <c r="CC57" s="2200"/>
      <c r="CD57" s="2200"/>
      <c r="CE57" s="2200"/>
      <c r="CF57" s="2232"/>
      <c r="CJ57" s="209"/>
      <c r="CK57" s="209"/>
      <c r="CL57" s="209"/>
      <c r="CM57" s="209"/>
      <c r="CN57" s="209"/>
      <c r="CO57" s="209"/>
      <c r="CP57" s="209"/>
      <c r="CQ57" s="209"/>
      <c r="CR57" s="209"/>
      <c r="CS57" s="209"/>
      <c r="CT57" s="209"/>
      <c r="CU57" s="209"/>
      <c r="CV57" s="209"/>
      <c r="CW57" s="209"/>
      <c r="CX57" s="209"/>
      <c r="CY57" s="209"/>
      <c r="CZ57" s="209"/>
      <c r="DA57" s="209"/>
      <c r="DB57" s="209"/>
      <c r="DC57" s="209"/>
      <c r="DD57" s="209"/>
      <c r="DE57" s="209"/>
      <c r="DF57" s="209"/>
      <c r="DG57" s="209"/>
      <c r="DH57" s="209"/>
      <c r="DI57" s="209"/>
      <c r="DJ57" s="209"/>
      <c r="DK57" s="209"/>
      <c r="DL57" s="209"/>
      <c r="DM57" s="209"/>
      <c r="DN57" s="209"/>
      <c r="DO57" s="209"/>
      <c r="DP57" s="209"/>
      <c r="DQ57" s="209"/>
      <c r="DR57" s="209"/>
      <c r="DS57" s="209"/>
      <c r="DT57" s="209"/>
      <c r="DU57" s="209"/>
      <c r="DV57" s="209"/>
      <c r="DW57" s="209"/>
      <c r="DX57" s="209"/>
      <c r="DY57" s="209"/>
      <c r="DZ57" s="209"/>
      <c r="EA57" s="209"/>
    </row>
    <row r="58" spans="1:131" ht="6.95" customHeight="1">
      <c r="A58" s="1471"/>
      <c r="B58" s="1472"/>
      <c r="C58" s="1472"/>
      <c r="D58" s="1472"/>
      <c r="E58" s="1472"/>
      <c r="F58" s="1141"/>
      <c r="G58" s="2200" t="s">
        <v>1387</v>
      </c>
      <c r="H58" s="2200"/>
      <c r="I58" s="2200"/>
      <c r="J58" s="2200"/>
      <c r="K58" s="2200"/>
      <c r="L58" s="220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1473"/>
      <c r="AN58" s="1473"/>
      <c r="AO58" s="1473"/>
      <c r="AP58" s="2200" t="s">
        <v>1388</v>
      </c>
      <c r="AQ58" s="2200"/>
      <c r="AR58" s="2200"/>
      <c r="AS58" s="2200"/>
      <c r="AT58" s="2200"/>
      <c r="AU58" s="2200"/>
      <c r="AV58" s="2200"/>
      <c r="AW58" s="2200"/>
      <c r="AX58" s="2200"/>
      <c r="AY58" s="2200"/>
      <c r="AZ58" s="2200"/>
      <c r="BA58" s="2200"/>
      <c r="BB58" s="2200"/>
      <c r="BC58" s="2200"/>
      <c r="BD58" s="2200"/>
      <c r="BE58" s="2200"/>
      <c r="BF58" s="2200"/>
      <c r="BG58" s="2200"/>
      <c r="BH58" s="2200"/>
      <c r="BI58" s="2200"/>
      <c r="BJ58" s="2200"/>
      <c r="BK58" s="2200"/>
      <c r="BL58" s="2200"/>
      <c r="BM58" s="2200"/>
      <c r="BN58" s="2200"/>
      <c r="BO58" s="2200"/>
      <c r="BP58" s="2200"/>
      <c r="BQ58" s="2200"/>
      <c r="BR58" s="2200"/>
      <c r="BS58" s="2200"/>
      <c r="BT58" s="2200"/>
      <c r="BU58" s="2200"/>
      <c r="BV58" s="2200"/>
      <c r="BW58" s="1473"/>
      <c r="BX58" s="1473"/>
      <c r="BY58" s="1473"/>
      <c r="BZ58" s="1473"/>
      <c r="CA58" s="1473"/>
      <c r="CB58" s="1473"/>
      <c r="CC58" s="1473"/>
      <c r="CD58" s="1473"/>
      <c r="CE58" s="1473"/>
      <c r="CF58" s="1474"/>
      <c r="CJ58" s="209"/>
      <c r="CK58" s="209"/>
      <c r="CL58" s="209"/>
      <c r="CM58" s="209"/>
      <c r="CN58" s="209"/>
      <c r="CO58" s="209"/>
      <c r="CP58" s="209"/>
      <c r="CQ58" s="209"/>
      <c r="CR58" s="209"/>
      <c r="CS58" s="209"/>
      <c r="CT58" s="209"/>
      <c r="CU58" s="209"/>
      <c r="CV58" s="209"/>
      <c r="CW58" s="209"/>
      <c r="CX58" s="209"/>
      <c r="CY58" s="209"/>
      <c r="CZ58" s="209"/>
      <c r="DA58" s="209"/>
      <c r="DB58" s="209"/>
      <c r="DC58" s="209"/>
      <c r="DD58" s="209"/>
      <c r="DE58" s="209"/>
      <c r="DF58" s="209"/>
      <c r="DG58" s="209"/>
      <c r="DH58" s="209"/>
      <c r="DI58" s="209"/>
      <c r="DJ58" s="209"/>
      <c r="DK58" s="209"/>
      <c r="DL58" s="209"/>
      <c r="DM58" s="209"/>
      <c r="DN58" s="209"/>
      <c r="DO58" s="209"/>
      <c r="DP58" s="209"/>
      <c r="DQ58" s="209"/>
      <c r="DR58" s="209"/>
      <c r="DS58" s="209"/>
      <c r="DT58" s="209"/>
      <c r="DU58" s="209"/>
      <c r="DV58" s="209"/>
      <c r="DW58" s="209"/>
      <c r="DX58" s="209"/>
      <c r="DY58" s="209"/>
      <c r="DZ58" s="209"/>
      <c r="EA58" s="209"/>
    </row>
    <row r="59" spans="1:131" ht="6.95" customHeight="1" thickBot="1">
      <c r="A59" s="1144"/>
      <c r="B59" s="1145"/>
      <c r="C59" s="1145"/>
      <c r="D59" s="1145"/>
      <c r="E59" s="1145"/>
      <c r="F59" s="1146"/>
      <c r="G59" s="2201"/>
      <c r="H59" s="2201"/>
      <c r="I59" s="2201"/>
      <c r="J59" s="2201"/>
      <c r="K59" s="2201"/>
      <c r="L59" s="2201"/>
      <c r="M59" s="2201"/>
      <c r="N59" s="2201"/>
      <c r="O59" s="2201"/>
      <c r="P59" s="2201"/>
      <c r="Q59" s="2201"/>
      <c r="R59" s="2201"/>
      <c r="S59" s="2201"/>
      <c r="T59" s="2201"/>
      <c r="U59" s="2201"/>
      <c r="V59" s="2201"/>
      <c r="W59" s="2201"/>
      <c r="X59" s="2201"/>
      <c r="Y59" s="2201"/>
      <c r="Z59" s="2201"/>
      <c r="AA59" s="2201"/>
      <c r="AB59" s="2201"/>
      <c r="AC59" s="2201"/>
      <c r="AD59" s="2201"/>
      <c r="AE59" s="2201"/>
      <c r="AF59" s="2201"/>
      <c r="AG59" s="2201"/>
      <c r="AH59" s="2201"/>
      <c r="AI59" s="2201"/>
      <c r="AJ59" s="2201"/>
      <c r="AK59" s="2201"/>
      <c r="AL59" s="2201"/>
      <c r="AM59" s="1475"/>
      <c r="AN59" s="1475"/>
      <c r="AO59" s="1475"/>
      <c r="AP59" s="2201"/>
      <c r="AQ59" s="2201"/>
      <c r="AR59" s="2201"/>
      <c r="AS59" s="2201"/>
      <c r="AT59" s="2201"/>
      <c r="AU59" s="2201"/>
      <c r="AV59" s="2201"/>
      <c r="AW59" s="2201"/>
      <c r="AX59" s="2201"/>
      <c r="AY59" s="2201"/>
      <c r="AZ59" s="2201"/>
      <c r="BA59" s="2201"/>
      <c r="BB59" s="2201"/>
      <c r="BC59" s="2201"/>
      <c r="BD59" s="2201"/>
      <c r="BE59" s="2201"/>
      <c r="BF59" s="2201"/>
      <c r="BG59" s="2201"/>
      <c r="BH59" s="2201"/>
      <c r="BI59" s="2201"/>
      <c r="BJ59" s="2201"/>
      <c r="BK59" s="2201"/>
      <c r="BL59" s="2201"/>
      <c r="BM59" s="2201"/>
      <c r="BN59" s="2201"/>
      <c r="BO59" s="2201"/>
      <c r="BP59" s="2201"/>
      <c r="BQ59" s="2201"/>
      <c r="BR59" s="2201"/>
      <c r="BS59" s="2201"/>
      <c r="BT59" s="2201"/>
      <c r="BU59" s="2201"/>
      <c r="BV59" s="2201"/>
      <c r="BW59" s="1475"/>
      <c r="BX59" s="1475"/>
      <c r="BY59" s="1475"/>
      <c r="BZ59" s="1475"/>
      <c r="CA59" s="1475"/>
      <c r="CB59" s="1475"/>
      <c r="CC59" s="1475"/>
      <c r="CD59" s="1475"/>
      <c r="CE59" s="1475"/>
      <c r="CF59" s="1147"/>
      <c r="CJ59" s="209"/>
      <c r="CK59" s="209"/>
      <c r="CL59" s="209"/>
      <c r="CM59" s="209"/>
      <c r="CN59" s="209"/>
      <c r="CO59" s="209"/>
      <c r="CP59" s="209"/>
      <c r="CQ59" s="209"/>
      <c r="CR59" s="209"/>
      <c r="CS59" s="209"/>
      <c r="CT59" s="209"/>
      <c r="CU59" s="209"/>
      <c r="CV59" s="209"/>
      <c r="CW59" s="209"/>
      <c r="CX59" s="209"/>
      <c r="CY59" s="209"/>
      <c r="CZ59" s="209"/>
      <c r="DA59" s="209"/>
      <c r="DB59" s="209"/>
      <c r="DC59" s="209"/>
      <c r="DD59" s="209"/>
      <c r="DE59" s="209"/>
      <c r="DF59" s="209"/>
      <c r="DG59" s="209"/>
      <c r="DH59" s="209"/>
      <c r="DI59" s="209"/>
      <c r="DJ59" s="209"/>
      <c r="DK59" s="209"/>
      <c r="DL59" s="209"/>
      <c r="DM59" s="209"/>
      <c r="DN59" s="209"/>
      <c r="DO59" s="209"/>
      <c r="DP59" s="209"/>
      <c r="DQ59" s="209"/>
      <c r="DR59" s="209"/>
      <c r="DS59" s="209"/>
      <c r="DT59" s="209"/>
      <c r="DU59" s="209"/>
      <c r="DV59" s="209"/>
      <c r="DW59" s="209"/>
      <c r="DX59" s="209"/>
      <c r="DY59" s="209"/>
      <c r="DZ59" s="209"/>
      <c r="EA59" s="209"/>
    </row>
    <row r="60" spans="1:131" ht="13.5" customHeight="1">
      <c r="A60" s="2202">
        <v>5</v>
      </c>
      <c r="B60" s="2203"/>
      <c r="C60" s="2281" t="s">
        <v>111</v>
      </c>
      <c r="D60" s="2282"/>
      <c r="E60" s="2283" t="s">
        <v>112</v>
      </c>
      <c r="F60" s="2284"/>
      <c r="G60" s="2284"/>
      <c r="H60" s="2284"/>
      <c r="I60" s="2284"/>
      <c r="J60" s="2284"/>
      <c r="K60" s="2284"/>
      <c r="L60" s="2284"/>
      <c r="M60" s="2284"/>
      <c r="N60" s="2284"/>
      <c r="O60" s="2284"/>
      <c r="P60" s="2284"/>
      <c r="Q60" s="2284"/>
      <c r="R60" s="2284"/>
      <c r="S60" s="2214"/>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c r="AO60" s="2215"/>
      <c r="AP60" s="2215"/>
      <c r="AQ60" s="2215"/>
      <c r="AR60" s="2215"/>
      <c r="AS60" s="2215"/>
      <c r="AT60" s="2215"/>
      <c r="AU60" s="2215"/>
      <c r="AV60" s="2215"/>
      <c r="AW60" s="2215"/>
      <c r="AX60" s="2216"/>
      <c r="AY60" s="2281" t="s">
        <v>113</v>
      </c>
      <c r="AZ60" s="2282"/>
      <c r="BA60" s="2218" t="s">
        <v>1451</v>
      </c>
      <c r="BB60" s="2219"/>
      <c r="BC60" s="2219"/>
      <c r="BD60" s="2219"/>
      <c r="BE60" s="2219"/>
      <c r="BF60" s="2219"/>
      <c r="BG60" s="2219"/>
      <c r="BH60" s="2219"/>
      <c r="BI60" s="2219"/>
      <c r="BJ60" s="2219"/>
      <c r="BK60" s="2219"/>
      <c r="BL60" s="2219"/>
      <c r="BM60" s="2220"/>
      <c r="BN60" s="2221" t="s">
        <v>114</v>
      </c>
      <c r="BO60" s="2222"/>
      <c r="BP60" s="2222"/>
      <c r="BQ60" s="2223"/>
      <c r="BR60" s="2111" t="s">
        <v>115</v>
      </c>
      <c r="BS60" s="2120"/>
      <c r="BT60" s="1421"/>
      <c r="BU60" s="1422"/>
      <c r="BV60" s="1423"/>
      <c r="BW60" s="2188" t="s">
        <v>116</v>
      </c>
      <c r="BX60" s="2189"/>
      <c r="BY60" s="2189"/>
      <c r="BZ60" s="2189"/>
      <c r="CA60" s="2189"/>
      <c r="CB60" s="2189"/>
      <c r="CC60" s="2189"/>
      <c r="CD60" s="2189"/>
      <c r="CE60" s="2189"/>
      <c r="CF60" s="2190"/>
    </row>
    <row r="61" spans="1:131" ht="12.75" customHeight="1">
      <c r="A61" s="2204"/>
      <c r="B61" s="2205"/>
      <c r="C61" s="2176"/>
      <c r="D61" s="2177"/>
      <c r="E61" s="2285"/>
      <c r="F61" s="2286"/>
      <c r="G61" s="2286"/>
      <c r="H61" s="2286"/>
      <c r="I61" s="2286"/>
      <c r="J61" s="2286"/>
      <c r="K61" s="2286"/>
      <c r="L61" s="2286"/>
      <c r="M61" s="2286"/>
      <c r="N61" s="2286"/>
      <c r="O61" s="2286"/>
      <c r="P61" s="2286"/>
      <c r="Q61" s="2286"/>
      <c r="R61" s="2286"/>
      <c r="S61" s="2090"/>
      <c r="T61" s="2091"/>
      <c r="U61" s="2091"/>
      <c r="V61" s="2091"/>
      <c r="W61" s="2091"/>
      <c r="X61" s="2091"/>
      <c r="Y61" s="2091"/>
      <c r="Z61" s="2091"/>
      <c r="AA61" s="2091"/>
      <c r="AB61" s="2091"/>
      <c r="AC61" s="2091"/>
      <c r="AD61" s="2091"/>
      <c r="AE61" s="2091"/>
      <c r="AF61" s="2091"/>
      <c r="AG61" s="2091"/>
      <c r="AH61" s="2091"/>
      <c r="AI61" s="2091"/>
      <c r="AJ61" s="2091"/>
      <c r="AK61" s="2091"/>
      <c r="AL61" s="2091"/>
      <c r="AM61" s="2091"/>
      <c r="AN61" s="2091"/>
      <c r="AO61" s="2091"/>
      <c r="AP61" s="2091"/>
      <c r="AQ61" s="2091"/>
      <c r="AR61" s="2091"/>
      <c r="AS61" s="2091"/>
      <c r="AT61" s="2091"/>
      <c r="AU61" s="2091"/>
      <c r="AV61" s="2091"/>
      <c r="AW61" s="2091"/>
      <c r="AX61" s="2217"/>
      <c r="AY61" s="2176"/>
      <c r="AZ61" s="2177"/>
      <c r="BA61" s="2180"/>
      <c r="BB61" s="2181"/>
      <c r="BC61" s="2181"/>
      <c r="BD61" s="2181"/>
      <c r="BE61" s="2181"/>
      <c r="BF61" s="2181"/>
      <c r="BG61" s="2181"/>
      <c r="BH61" s="2181"/>
      <c r="BI61" s="2181"/>
      <c r="BJ61" s="2181"/>
      <c r="BK61" s="2181"/>
      <c r="BL61" s="2181"/>
      <c r="BM61" s="2199"/>
      <c r="BN61" s="2287"/>
      <c r="BO61" s="2288"/>
      <c r="BP61" s="2288"/>
      <c r="BQ61" s="2289"/>
      <c r="BR61" s="2113"/>
      <c r="BS61" s="2224"/>
      <c r="BT61" s="1424"/>
      <c r="BU61" s="1425"/>
      <c r="BV61" s="1426"/>
      <c r="BW61" s="2131"/>
      <c r="BX61" s="2132"/>
      <c r="BY61" s="2132"/>
      <c r="BZ61" s="2132"/>
      <c r="CA61" s="2132"/>
      <c r="CB61" s="2132"/>
      <c r="CC61" s="2132"/>
      <c r="CD61" s="2132"/>
      <c r="CE61" s="2132"/>
      <c r="CF61" s="2133"/>
    </row>
    <row r="62" spans="1:131" ht="9.9499999999999993" customHeight="1">
      <c r="A62" s="2204"/>
      <c r="B62" s="2205"/>
      <c r="C62" s="2176" t="s">
        <v>117</v>
      </c>
      <c r="D62" s="2177"/>
      <c r="E62" s="2279" t="s">
        <v>118</v>
      </c>
      <c r="F62" s="2280"/>
      <c r="G62" s="2280"/>
      <c r="H62" s="2280"/>
      <c r="I62" s="2280"/>
      <c r="J62" s="2280"/>
      <c r="K62" s="2280"/>
      <c r="L62" s="2280"/>
      <c r="M62" s="2280"/>
      <c r="N62" s="2280"/>
      <c r="O62" s="2280"/>
      <c r="P62" s="2280"/>
      <c r="Q62" s="2280"/>
      <c r="R62" s="2280"/>
      <c r="S62" s="2046"/>
      <c r="T62" s="2047"/>
      <c r="U62" s="2047"/>
      <c r="V62" s="2047"/>
      <c r="W62" s="2047"/>
      <c r="X62" s="2047"/>
      <c r="Y62" s="2047"/>
      <c r="Z62" s="2047"/>
      <c r="AA62" s="2047"/>
      <c r="AB62" s="2047"/>
      <c r="AC62" s="2047"/>
      <c r="AD62" s="2047"/>
      <c r="AE62" s="2047"/>
      <c r="AF62" s="2047"/>
      <c r="AG62" s="2047"/>
      <c r="AH62" s="2047"/>
      <c r="AI62" s="2047"/>
      <c r="AJ62" s="2047"/>
      <c r="AK62" s="2047"/>
      <c r="AL62" s="2047"/>
      <c r="AM62" s="2047"/>
      <c r="AN62" s="2047"/>
      <c r="AO62" s="2047"/>
      <c r="AP62" s="2047"/>
      <c r="AQ62" s="2047"/>
      <c r="AR62" s="2047"/>
      <c r="AS62" s="2047"/>
      <c r="AT62" s="2047"/>
      <c r="AU62" s="2047"/>
      <c r="AV62" s="2047"/>
      <c r="AW62" s="2047"/>
      <c r="AX62" s="2048"/>
      <c r="AY62" s="2176" t="s">
        <v>119</v>
      </c>
      <c r="AZ62" s="2177"/>
      <c r="BA62" s="2178" t="s">
        <v>1452</v>
      </c>
      <c r="BB62" s="2179"/>
      <c r="BC62" s="2179"/>
      <c r="BD62" s="2179"/>
      <c r="BE62" s="2179"/>
      <c r="BF62" s="2179"/>
      <c r="BG62" s="2179"/>
      <c r="BH62" s="2179"/>
      <c r="BI62" s="2179"/>
      <c r="BJ62" s="2179"/>
      <c r="BK62" s="2179"/>
      <c r="BL62" s="2179"/>
      <c r="BM62" s="2198"/>
      <c r="BN62" s="2182" t="s">
        <v>114</v>
      </c>
      <c r="BO62" s="2183"/>
      <c r="BP62" s="2183"/>
      <c r="BQ62" s="2184"/>
      <c r="BR62" s="2113"/>
      <c r="BS62" s="2224"/>
      <c r="BT62" s="1427"/>
      <c r="BU62" s="1428"/>
      <c r="BV62" s="1429"/>
      <c r="BW62" s="2158" t="s">
        <v>120</v>
      </c>
      <c r="BX62" s="2159"/>
      <c r="BY62" s="2159"/>
      <c r="BZ62" s="2159"/>
      <c r="CA62" s="2159"/>
      <c r="CB62" s="2159"/>
      <c r="CC62" s="2159"/>
      <c r="CD62" s="2159"/>
      <c r="CE62" s="2159"/>
      <c r="CF62" s="2160"/>
    </row>
    <row r="63" spans="1:131" ht="9.9499999999999993" customHeight="1">
      <c r="A63" s="2204"/>
      <c r="B63" s="2205"/>
      <c r="C63" s="2176"/>
      <c r="D63" s="2177"/>
      <c r="E63" s="2279"/>
      <c r="F63" s="2280"/>
      <c r="G63" s="2280"/>
      <c r="H63" s="2280"/>
      <c r="I63" s="2280"/>
      <c r="J63" s="2280"/>
      <c r="K63" s="2280"/>
      <c r="L63" s="2280"/>
      <c r="M63" s="2280"/>
      <c r="N63" s="2280"/>
      <c r="O63" s="2280"/>
      <c r="P63" s="2280"/>
      <c r="Q63" s="2280"/>
      <c r="R63" s="2280"/>
      <c r="S63" s="2081"/>
      <c r="T63" s="2082"/>
      <c r="U63" s="2082"/>
      <c r="V63" s="2082"/>
      <c r="W63" s="2082"/>
      <c r="X63" s="2082"/>
      <c r="Y63" s="2082"/>
      <c r="Z63" s="2082"/>
      <c r="AA63" s="2082"/>
      <c r="AB63" s="2082"/>
      <c r="AC63" s="2082"/>
      <c r="AD63" s="2082"/>
      <c r="AE63" s="2082"/>
      <c r="AF63" s="2082"/>
      <c r="AG63" s="2082"/>
      <c r="AH63" s="2082"/>
      <c r="AI63" s="2082"/>
      <c r="AJ63" s="2082"/>
      <c r="AK63" s="2082"/>
      <c r="AL63" s="2082"/>
      <c r="AM63" s="2082"/>
      <c r="AN63" s="2082"/>
      <c r="AO63" s="2082"/>
      <c r="AP63" s="2082"/>
      <c r="AQ63" s="2082"/>
      <c r="AR63" s="2082"/>
      <c r="AS63" s="2082"/>
      <c r="AT63" s="2082"/>
      <c r="AU63" s="2082"/>
      <c r="AV63" s="2082"/>
      <c r="AW63" s="2082"/>
      <c r="AX63" s="2083"/>
      <c r="AY63" s="2176"/>
      <c r="AZ63" s="2177"/>
      <c r="BA63" s="2180"/>
      <c r="BB63" s="2181"/>
      <c r="BC63" s="2181"/>
      <c r="BD63" s="2181"/>
      <c r="BE63" s="2181"/>
      <c r="BF63" s="2181"/>
      <c r="BG63" s="2181"/>
      <c r="BH63" s="2181"/>
      <c r="BI63" s="2181"/>
      <c r="BJ63" s="2181"/>
      <c r="BK63" s="2181"/>
      <c r="BL63" s="2181"/>
      <c r="BM63" s="2199"/>
      <c r="BN63" s="2185"/>
      <c r="BO63" s="2186"/>
      <c r="BP63" s="2186"/>
      <c r="BQ63" s="2187"/>
      <c r="BR63" s="2113"/>
      <c r="BS63" s="2224"/>
      <c r="BT63" s="1424"/>
      <c r="BU63" s="1425"/>
      <c r="BV63" s="1426"/>
      <c r="BW63" s="2131"/>
      <c r="BX63" s="2132"/>
      <c r="BY63" s="2132"/>
      <c r="BZ63" s="2132"/>
      <c r="CA63" s="2132"/>
      <c r="CB63" s="2132"/>
      <c r="CC63" s="2132"/>
      <c r="CD63" s="2132"/>
      <c r="CE63" s="2132"/>
      <c r="CF63" s="2133"/>
    </row>
    <row r="64" spans="1:131" ht="9.9499999999999993" customHeight="1">
      <c r="A64" s="2204"/>
      <c r="B64" s="2205"/>
      <c r="C64" s="2164" t="s">
        <v>121</v>
      </c>
      <c r="D64" s="2165"/>
      <c r="E64" s="2166" t="s">
        <v>1445</v>
      </c>
      <c r="F64" s="2167"/>
      <c r="G64" s="2167"/>
      <c r="H64" s="2167"/>
      <c r="I64" s="2167"/>
      <c r="J64" s="2167"/>
      <c r="K64" s="2167"/>
      <c r="L64" s="2167"/>
      <c r="M64" s="2167"/>
      <c r="N64" s="2167"/>
      <c r="O64" s="2167"/>
      <c r="P64" s="2167"/>
      <c r="Q64" s="2167"/>
      <c r="R64" s="2167"/>
      <c r="S64" s="2170"/>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1"/>
      <c r="AX64" s="2172"/>
      <c r="AY64" s="2176" t="s">
        <v>122</v>
      </c>
      <c r="AZ64" s="2177"/>
      <c r="BA64" s="2178" t="s">
        <v>1446</v>
      </c>
      <c r="BB64" s="2179"/>
      <c r="BC64" s="2179"/>
      <c r="BD64" s="2179"/>
      <c r="BE64" s="2179"/>
      <c r="BF64" s="2179"/>
      <c r="BG64" s="2179"/>
      <c r="BH64" s="2179"/>
      <c r="BI64" s="2179"/>
      <c r="BJ64" s="2179"/>
      <c r="BK64" s="2179"/>
      <c r="BL64" s="2179"/>
      <c r="BM64" s="2179"/>
      <c r="BN64" s="2182" t="s">
        <v>114</v>
      </c>
      <c r="BO64" s="2183"/>
      <c r="BP64" s="2183"/>
      <c r="BQ64" s="2184"/>
      <c r="BR64" s="2113"/>
      <c r="BS64" s="2224"/>
      <c r="BT64" s="1427"/>
      <c r="BU64" s="1428"/>
      <c r="BV64" s="1429"/>
      <c r="BW64" s="2128" t="s">
        <v>1447</v>
      </c>
      <c r="BX64" s="2129"/>
      <c r="BY64" s="2129"/>
      <c r="BZ64" s="2129"/>
      <c r="CA64" s="2129"/>
      <c r="CB64" s="2129"/>
      <c r="CC64" s="2129"/>
      <c r="CD64" s="2129"/>
      <c r="CE64" s="2129"/>
      <c r="CF64" s="2130"/>
    </row>
    <row r="65" spans="1:84" ht="9.75" customHeight="1">
      <c r="A65" s="2204"/>
      <c r="B65" s="2205"/>
      <c r="C65" s="2113"/>
      <c r="D65" s="2114"/>
      <c r="E65" s="2168"/>
      <c r="F65" s="2169"/>
      <c r="G65" s="2169"/>
      <c r="H65" s="2169"/>
      <c r="I65" s="2169"/>
      <c r="J65" s="2169"/>
      <c r="K65" s="2169"/>
      <c r="L65" s="2169"/>
      <c r="M65" s="2169"/>
      <c r="N65" s="2169"/>
      <c r="O65" s="2169"/>
      <c r="P65" s="2169"/>
      <c r="Q65" s="2169"/>
      <c r="R65" s="2169"/>
      <c r="S65" s="2173"/>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c r="AS65" s="2174"/>
      <c r="AT65" s="2174"/>
      <c r="AU65" s="2174"/>
      <c r="AV65" s="2174"/>
      <c r="AW65" s="2174"/>
      <c r="AX65" s="2175"/>
      <c r="AY65" s="2176"/>
      <c r="AZ65" s="2177"/>
      <c r="BA65" s="2180"/>
      <c r="BB65" s="2181"/>
      <c r="BC65" s="2181"/>
      <c r="BD65" s="2181"/>
      <c r="BE65" s="2181"/>
      <c r="BF65" s="2181"/>
      <c r="BG65" s="2181"/>
      <c r="BH65" s="2181"/>
      <c r="BI65" s="2181"/>
      <c r="BJ65" s="2181"/>
      <c r="BK65" s="2181"/>
      <c r="BL65" s="2181"/>
      <c r="BM65" s="2181"/>
      <c r="BN65" s="2185"/>
      <c r="BO65" s="2186"/>
      <c r="BP65" s="2186"/>
      <c r="BQ65" s="2187"/>
      <c r="BR65" s="2113"/>
      <c r="BS65" s="2224"/>
      <c r="BT65" s="1424"/>
      <c r="BU65" s="1425"/>
      <c r="BV65" s="1426"/>
      <c r="BW65" s="2131"/>
      <c r="BX65" s="2132"/>
      <c r="BY65" s="2132"/>
      <c r="BZ65" s="2132"/>
      <c r="CA65" s="2132"/>
      <c r="CB65" s="2132"/>
      <c r="CC65" s="2132"/>
      <c r="CD65" s="2132"/>
      <c r="CE65" s="2132"/>
      <c r="CF65" s="2133"/>
    </row>
    <row r="66" spans="1:84" ht="9.75" customHeight="1">
      <c r="A66" s="2204"/>
      <c r="B66" s="2205"/>
      <c r="C66" s="2113"/>
      <c r="D66" s="2114"/>
      <c r="E66" s="2134" t="s">
        <v>1448</v>
      </c>
      <c r="F66" s="2135"/>
      <c r="G66" s="2135"/>
      <c r="H66" s="2135"/>
      <c r="I66" s="2135"/>
      <c r="J66" s="2135"/>
      <c r="K66" s="2135"/>
      <c r="L66" s="2136"/>
      <c r="M66" s="2140"/>
      <c r="N66" s="2141"/>
      <c r="O66" s="2141"/>
      <c r="P66" s="2141"/>
      <c r="Q66" s="2141"/>
      <c r="R66" s="2141"/>
      <c r="S66" s="2141"/>
      <c r="T66" s="2141"/>
      <c r="U66" s="2141"/>
      <c r="V66" s="2141"/>
      <c r="W66" s="2141"/>
      <c r="X66" s="2141"/>
      <c r="Y66" s="2141"/>
      <c r="Z66" s="2142"/>
      <c r="AA66" s="2146" t="s">
        <v>1478</v>
      </c>
      <c r="AB66" s="2147"/>
      <c r="AC66" s="2147"/>
      <c r="AD66" s="2147"/>
      <c r="AE66" s="2147"/>
      <c r="AF66" s="2147"/>
      <c r="AG66" s="2147"/>
      <c r="AH66" s="2147"/>
      <c r="AI66" s="2147"/>
      <c r="AJ66" s="2147"/>
      <c r="AK66" s="2148"/>
      <c r="AL66" s="2152" t="s">
        <v>1449</v>
      </c>
      <c r="AM66" s="2153"/>
      <c r="AN66" s="2153"/>
      <c r="AO66" s="2153"/>
      <c r="AP66" s="2153"/>
      <c r="AQ66" s="2153"/>
      <c r="AR66" s="2153"/>
      <c r="AS66" s="2153"/>
      <c r="AT66" s="2153"/>
      <c r="AU66" s="2153"/>
      <c r="AV66" s="2153"/>
      <c r="AW66" s="2153"/>
      <c r="AX66" s="2154"/>
      <c r="AY66" s="1476"/>
      <c r="AZ66" s="1430"/>
      <c r="BA66" s="1431"/>
      <c r="BB66" s="1431"/>
      <c r="BC66" s="1431"/>
      <c r="BD66" s="1431"/>
      <c r="BE66" s="1431"/>
      <c r="BF66" s="1431"/>
      <c r="BG66" s="1431"/>
      <c r="BH66" s="1431"/>
      <c r="BI66" s="1431"/>
      <c r="BJ66" s="1431"/>
      <c r="BK66" s="1431"/>
      <c r="BL66" s="1431"/>
      <c r="BM66" s="1431"/>
      <c r="BN66" s="1499"/>
      <c r="BO66" s="1432"/>
      <c r="BP66" s="1432"/>
      <c r="BQ66" s="1432"/>
      <c r="BR66" s="2113"/>
      <c r="BS66" s="2224"/>
      <c r="BT66" s="1427"/>
      <c r="BU66" s="1428"/>
      <c r="BV66" s="1429"/>
      <c r="BW66" s="2158" t="s">
        <v>123</v>
      </c>
      <c r="BX66" s="2159"/>
      <c r="BY66" s="2159"/>
      <c r="BZ66" s="2159"/>
      <c r="CA66" s="2159"/>
      <c r="CB66" s="2159"/>
      <c r="CC66" s="2159"/>
      <c r="CD66" s="2159"/>
      <c r="CE66" s="2159"/>
      <c r="CF66" s="2160"/>
    </row>
    <row r="67" spans="1:84" ht="9.75" customHeight="1" thickBot="1">
      <c r="A67" s="2204"/>
      <c r="B67" s="2205"/>
      <c r="C67" s="2115"/>
      <c r="D67" s="2116"/>
      <c r="E67" s="2137"/>
      <c r="F67" s="2138"/>
      <c r="G67" s="2138"/>
      <c r="H67" s="2138"/>
      <c r="I67" s="2138"/>
      <c r="J67" s="2138"/>
      <c r="K67" s="2138"/>
      <c r="L67" s="2139"/>
      <c r="M67" s="2143"/>
      <c r="N67" s="2144"/>
      <c r="O67" s="2144"/>
      <c r="P67" s="2144"/>
      <c r="Q67" s="2144"/>
      <c r="R67" s="2144"/>
      <c r="S67" s="2144"/>
      <c r="T67" s="2144"/>
      <c r="U67" s="2144"/>
      <c r="V67" s="2144"/>
      <c r="W67" s="2144"/>
      <c r="X67" s="2144"/>
      <c r="Y67" s="2144"/>
      <c r="Z67" s="2145"/>
      <c r="AA67" s="2149"/>
      <c r="AB67" s="2150"/>
      <c r="AC67" s="2150"/>
      <c r="AD67" s="2150"/>
      <c r="AE67" s="2150"/>
      <c r="AF67" s="2150"/>
      <c r="AG67" s="2150"/>
      <c r="AH67" s="2150"/>
      <c r="AI67" s="2150"/>
      <c r="AJ67" s="2150"/>
      <c r="AK67" s="2151"/>
      <c r="AL67" s="2155"/>
      <c r="AM67" s="2156"/>
      <c r="AN67" s="2156"/>
      <c r="AO67" s="2156"/>
      <c r="AP67" s="2156"/>
      <c r="AQ67" s="2156"/>
      <c r="AR67" s="2156"/>
      <c r="AS67" s="2156"/>
      <c r="AT67" s="2156"/>
      <c r="AU67" s="2156"/>
      <c r="AV67" s="2156"/>
      <c r="AW67" s="2156"/>
      <c r="AX67" s="2157"/>
      <c r="AY67" s="1477"/>
      <c r="AZ67" s="1433"/>
      <c r="BA67" s="1431"/>
      <c r="BB67" s="1431"/>
      <c r="BC67" s="1431"/>
      <c r="BD67" s="1431"/>
      <c r="BE67" s="1431"/>
      <c r="BF67" s="1431"/>
      <c r="BG67" s="1431"/>
      <c r="BH67" s="1431"/>
      <c r="BI67" s="1431"/>
      <c r="BJ67" s="1431"/>
      <c r="BK67" s="1431"/>
      <c r="BL67" s="1431"/>
      <c r="BM67" s="1431"/>
      <c r="BN67" s="1499"/>
      <c r="BO67" s="1432"/>
      <c r="BP67" s="1432"/>
      <c r="BQ67" s="1432"/>
      <c r="BR67" s="2115"/>
      <c r="BS67" s="2225"/>
      <c r="BT67" s="1434"/>
      <c r="BU67" s="1435"/>
      <c r="BV67" s="1436"/>
      <c r="BW67" s="2161"/>
      <c r="BX67" s="2162"/>
      <c r="BY67" s="2162"/>
      <c r="BZ67" s="2162"/>
      <c r="CA67" s="2162"/>
      <c r="CB67" s="2162"/>
      <c r="CC67" s="2162"/>
      <c r="CD67" s="2162"/>
      <c r="CE67" s="2162"/>
      <c r="CF67" s="2163"/>
    </row>
    <row r="68" spans="1:84" ht="9.9499999999999993" customHeight="1">
      <c r="A68" s="2204"/>
      <c r="B68" s="2205"/>
      <c r="C68" s="2111" t="s">
        <v>124</v>
      </c>
      <c r="D68" s="2112"/>
      <c r="E68" s="2105" t="s">
        <v>125</v>
      </c>
      <c r="F68" s="2106"/>
      <c r="G68" s="2106"/>
      <c r="H68" s="2106"/>
      <c r="I68" s="2274"/>
      <c r="J68" s="2274"/>
      <c r="K68" s="2274"/>
      <c r="L68" s="2275"/>
      <c r="M68" s="2277" t="s">
        <v>126</v>
      </c>
      <c r="N68" s="2277"/>
      <c r="O68" s="2277"/>
      <c r="P68" s="2277"/>
      <c r="Q68" s="2277"/>
      <c r="R68" s="2277"/>
      <c r="S68" s="2277"/>
      <c r="T68" s="2277"/>
      <c r="U68" s="2277"/>
      <c r="V68" s="2278" t="s">
        <v>127</v>
      </c>
      <c r="W68" s="2224"/>
      <c r="X68" s="2224"/>
      <c r="Y68" s="2224"/>
      <c r="Z68" s="2224"/>
      <c r="AA68" s="2224"/>
      <c r="AB68" s="2224"/>
      <c r="AC68" s="2224"/>
      <c r="AD68" s="2224"/>
      <c r="AE68" s="2224"/>
      <c r="AF68" s="2114"/>
      <c r="AG68" s="2119" t="s">
        <v>128</v>
      </c>
      <c r="AH68" s="2120"/>
      <c r="AI68" s="2120"/>
      <c r="AJ68" s="2120"/>
      <c r="AK68" s="2120"/>
      <c r="AL68" s="2120"/>
      <c r="AM68" s="2120"/>
      <c r="AN68" s="2124" t="s">
        <v>129</v>
      </c>
      <c r="AO68" s="2124"/>
      <c r="AP68" s="2124"/>
      <c r="AQ68" s="2124"/>
      <c r="AR68" s="2124"/>
      <c r="AS68" s="2124"/>
      <c r="AT68" s="2124"/>
      <c r="AU68" s="2124"/>
      <c r="AV68" s="2124"/>
      <c r="AW68" s="2124"/>
      <c r="AX68" s="2124"/>
      <c r="AY68" s="2124"/>
      <c r="AZ68" s="2124"/>
      <c r="BA68" s="2124"/>
      <c r="BB68" s="2124"/>
      <c r="BC68" s="2124"/>
      <c r="BD68" s="2124"/>
      <c r="BE68" s="2124"/>
      <c r="BF68" s="2124"/>
      <c r="BG68" s="2124"/>
      <c r="BH68" s="2124"/>
      <c r="BI68" s="2125"/>
      <c r="BJ68" s="2267" t="s">
        <v>130</v>
      </c>
      <c r="BK68" s="2267"/>
      <c r="BL68" s="2267"/>
      <c r="BM68" s="2267"/>
      <c r="BN68" s="2269" t="s">
        <v>131</v>
      </c>
      <c r="BO68" s="2270"/>
      <c r="BP68" s="2270"/>
      <c r="BQ68" s="2270"/>
      <c r="BR68" s="2105" t="s">
        <v>132</v>
      </c>
      <c r="BS68" s="2120"/>
      <c r="BT68" s="2120"/>
      <c r="BU68" s="2120"/>
      <c r="BV68" s="2120"/>
      <c r="BW68" s="2120"/>
      <c r="BX68" s="2120"/>
      <c r="BY68" s="2120"/>
      <c r="BZ68" s="2120"/>
      <c r="CA68" s="2120"/>
      <c r="CB68" s="2120"/>
      <c r="CC68" s="2120"/>
      <c r="CD68" s="2120"/>
      <c r="CE68" s="2120"/>
      <c r="CF68" s="2272"/>
    </row>
    <row r="69" spans="1:84" ht="9.9499999999999993" customHeight="1">
      <c r="A69" s="2204"/>
      <c r="B69" s="2205"/>
      <c r="C69" s="2113"/>
      <c r="D69" s="2114"/>
      <c r="E69" s="2276"/>
      <c r="F69" s="2274"/>
      <c r="G69" s="2274"/>
      <c r="H69" s="2274"/>
      <c r="I69" s="2274"/>
      <c r="J69" s="2274"/>
      <c r="K69" s="2274"/>
      <c r="L69" s="2275"/>
      <c r="M69" s="2177"/>
      <c r="N69" s="2177"/>
      <c r="O69" s="2177"/>
      <c r="P69" s="2177"/>
      <c r="Q69" s="2177"/>
      <c r="R69" s="2177"/>
      <c r="S69" s="2177"/>
      <c r="T69" s="2177"/>
      <c r="U69" s="2177"/>
      <c r="V69" s="2121"/>
      <c r="W69" s="2122"/>
      <c r="X69" s="2122"/>
      <c r="Y69" s="2122"/>
      <c r="Z69" s="2122"/>
      <c r="AA69" s="2122"/>
      <c r="AB69" s="2122"/>
      <c r="AC69" s="2122"/>
      <c r="AD69" s="2122"/>
      <c r="AE69" s="2122"/>
      <c r="AF69" s="2123"/>
      <c r="AG69" s="2121"/>
      <c r="AH69" s="2122"/>
      <c r="AI69" s="2122"/>
      <c r="AJ69" s="2122"/>
      <c r="AK69" s="2122"/>
      <c r="AL69" s="2122"/>
      <c r="AM69" s="2122"/>
      <c r="AN69" s="2126"/>
      <c r="AO69" s="2126"/>
      <c r="AP69" s="2126"/>
      <c r="AQ69" s="2126"/>
      <c r="AR69" s="2126"/>
      <c r="AS69" s="2126"/>
      <c r="AT69" s="2126"/>
      <c r="AU69" s="2126"/>
      <c r="AV69" s="2126"/>
      <c r="AW69" s="2126"/>
      <c r="AX69" s="2126"/>
      <c r="AY69" s="2126"/>
      <c r="AZ69" s="2126"/>
      <c r="BA69" s="2126"/>
      <c r="BB69" s="2126"/>
      <c r="BC69" s="2126"/>
      <c r="BD69" s="2126"/>
      <c r="BE69" s="2126"/>
      <c r="BF69" s="2126"/>
      <c r="BG69" s="2126"/>
      <c r="BH69" s="2126"/>
      <c r="BI69" s="2127"/>
      <c r="BJ69" s="2268"/>
      <c r="BK69" s="2268"/>
      <c r="BL69" s="2268"/>
      <c r="BM69" s="2268"/>
      <c r="BN69" s="2271"/>
      <c r="BO69" s="2271"/>
      <c r="BP69" s="2271"/>
      <c r="BQ69" s="2271"/>
      <c r="BR69" s="2121"/>
      <c r="BS69" s="2122"/>
      <c r="BT69" s="2122"/>
      <c r="BU69" s="2122"/>
      <c r="BV69" s="2122"/>
      <c r="BW69" s="2122"/>
      <c r="BX69" s="2122"/>
      <c r="BY69" s="2122"/>
      <c r="BZ69" s="2122"/>
      <c r="CA69" s="2122"/>
      <c r="CB69" s="2122"/>
      <c r="CC69" s="2122"/>
      <c r="CD69" s="2122"/>
      <c r="CE69" s="2122"/>
      <c r="CF69" s="2273"/>
    </row>
    <row r="70" spans="1:84" ht="9.9499999999999993" customHeight="1">
      <c r="A70" s="2204"/>
      <c r="B70" s="2205"/>
      <c r="C70" s="2113"/>
      <c r="D70" s="2114"/>
      <c r="E70" s="2054" t="s">
        <v>133</v>
      </c>
      <c r="F70" s="2055"/>
      <c r="G70" s="2055"/>
      <c r="H70" s="2055"/>
      <c r="I70" s="2055"/>
      <c r="J70" s="2055"/>
      <c r="K70" s="2055"/>
      <c r="L70" s="2056"/>
      <c r="M70" s="2260"/>
      <c r="N70" s="2260"/>
      <c r="O70" s="2260"/>
      <c r="P70" s="2260"/>
      <c r="Q70" s="2260"/>
      <c r="R70" s="2260"/>
      <c r="S70" s="2260"/>
      <c r="T70" s="2260"/>
      <c r="U70" s="2260"/>
      <c r="V70" s="2234"/>
      <c r="W70" s="2235"/>
      <c r="X70" s="2235"/>
      <c r="Y70" s="2235"/>
      <c r="Z70" s="2235"/>
      <c r="AA70" s="2235"/>
      <c r="AB70" s="2235"/>
      <c r="AC70" s="2235"/>
      <c r="AD70" s="2235"/>
      <c r="AE70" s="2235"/>
      <c r="AF70" s="2236"/>
      <c r="AG70" s="2234"/>
      <c r="AH70" s="2235"/>
      <c r="AI70" s="2235"/>
      <c r="AJ70" s="2235"/>
      <c r="AK70" s="2235"/>
      <c r="AL70" s="2235"/>
      <c r="AM70" s="2235"/>
      <c r="AN70" s="2235"/>
      <c r="AO70" s="2235"/>
      <c r="AP70" s="2235"/>
      <c r="AQ70" s="2235"/>
      <c r="AR70" s="2235"/>
      <c r="AS70" s="2235"/>
      <c r="AT70" s="2235"/>
      <c r="AU70" s="2235"/>
      <c r="AV70" s="2235"/>
      <c r="AW70" s="2235"/>
      <c r="AX70" s="2235"/>
      <c r="AY70" s="2235"/>
      <c r="AZ70" s="2235"/>
      <c r="BA70" s="2235"/>
      <c r="BB70" s="2235"/>
      <c r="BC70" s="2235"/>
      <c r="BD70" s="2235"/>
      <c r="BE70" s="2235"/>
      <c r="BF70" s="2235"/>
      <c r="BG70" s="2235"/>
      <c r="BH70" s="2235"/>
      <c r="BI70" s="2236"/>
      <c r="BJ70" s="2262" t="s">
        <v>114</v>
      </c>
      <c r="BK70" s="2262"/>
      <c r="BL70" s="2262"/>
      <c r="BM70" s="2262"/>
      <c r="BN70" s="2262" t="s">
        <v>87</v>
      </c>
      <c r="BO70" s="2262"/>
      <c r="BP70" s="2262"/>
      <c r="BQ70" s="2262"/>
      <c r="BR70" s="2046"/>
      <c r="BS70" s="2047"/>
      <c r="BT70" s="2047"/>
      <c r="BU70" s="2047"/>
      <c r="BV70" s="2047"/>
      <c r="BW70" s="2047"/>
      <c r="BX70" s="2047"/>
      <c r="BY70" s="2047"/>
      <c r="BZ70" s="2047"/>
      <c r="CA70" s="2047"/>
      <c r="CB70" s="2047"/>
      <c r="CC70" s="2047"/>
      <c r="CD70" s="2047"/>
      <c r="CE70" s="2047"/>
      <c r="CF70" s="2048"/>
    </row>
    <row r="71" spans="1:84" ht="9.9499999999999993" customHeight="1">
      <c r="A71" s="2204"/>
      <c r="B71" s="2205"/>
      <c r="C71" s="2113"/>
      <c r="D71" s="2114"/>
      <c r="E71" s="2084"/>
      <c r="F71" s="2085"/>
      <c r="G71" s="2085"/>
      <c r="H71" s="2085"/>
      <c r="I71" s="2085"/>
      <c r="J71" s="2085"/>
      <c r="K71" s="2085"/>
      <c r="L71" s="2086"/>
      <c r="M71" s="2260"/>
      <c r="N71" s="2260"/>
      <c r="O71" s="2260"/>
      <c r="P71" s="2260"/>
      <c r="Q71" s="2260"/>
      <c r="R71" s="2260"/>
      <c r="S71" s="2260"/>
      <c r="T71" s="2260"/>
      <c r="U71" s="2260"/>
      <c r="V71" s="2240"/>
      <c r="W71" s="2241"/>
      <c r="X71" s="2241"/>
      <c r="Y71" s="2241"/>
      <c r="Z71" s="2241"/>
      <c r="AA71" s="2241"/>
      <c r="AB71" s="2241"/>
      <c r="AC71" s="2241"/>
      <c r="AD71" s="2241"/>
      <c r="AE71" s="2241"/>
      <c r="AF71" s="2242"/>
      <c r="AG71" s="2240"/>
      <c r="AH71" s="2241"/>
      <c r="AI71" s="2241"/>
      <c r="AJ71" s="2241"/>
      <c r="AK71" s="2241"/>
      <c r="AL71" s="2241"/>
      <c r="AM71" s="2241"/>
      <c r="AN71" s="2241"/>
      <c r="AO71" s="2241"/>
      <c r="AP71" s="2241"/>
      <c r="AQ71" s="2241"/>
      <c r="AR71" s="2241"/>
      <c r="AS71" s="2241"/>
      <c r="AT71" s="2241"/>
      <c r="AU71" s="2241"/>
      <c r="AV71" s="2241"/>
      <c r="AW71" s="2241"/>
      <c r="AX71" s="2241"/>
      <c r="AY71" s="2241"/>
      <c r="AZ71" s="2241"/>
      <c r="BA71" s="2241"/>
      <c r="BB71" s="2241"/>
      <c r="BC71" s="2241"/>
      <c r="BD71" s="2241"/>
      <c r="BE71" s="2241"/>
      <c r="BF71" s="2241"/>
      <c r="BG71" s="2241"/>
      <c r="BH71" s="2241"/>
      <c r="BI71" s="2242"/>
      <c r="BJ71" s="2262"/>
      <c r="BK71" s="2262"/>
      <c r="BL71" s="2262"/>
      <c r="BM71" s="2262"/>
      <c r="BN71" s="2262"/>
      <c r="BO71" s="2262"/>
      <c r="BP71" s="2262"/>
      <c r="BQ71" s="2262"/>
      <c r="BR71" s="2264"/>
      <c r="BS71" s="2265"/>
      <c r="BT71" s="2265"/>
      <c r="BU71" s="2265"/>
      <c r="BV71" s="2265"/>
      <c r="BW71" s="2265"/>
      <c r="BX71" s="2265"/>
      <c r="BY71" s="2265"/>
      <c r="BZ71" s="2265"/>
      <c r="CA71" s="2265"/>
      <c r="CB71" s="2265"/>
      <c r="CC71" s="2265"/>
      <c r="CD71" s="2265"/>
      <c r="CE71" s="2265"/>
      <c r="CF71" s="2266"/>
    </row>
    <row r="72" spans="1:84" ht="9.9499999999999993" customHeight="1">
      <c r="A72" s="2204"/>
      <c r="B72" s="2205"/>
      <c r="C72" s="2113"/>
      <c r="D72" s="2114"/>
      <c r="E72" s="2054" t="s">
        <v>133</v>
      </c>
      <c r="F72" s="2055"/>
      <c r="G72" s="2055"/>
      <c r="H72" s="2055"/>
      <c r="I72" s="2055"/>
      <c r="J72" s="2055"/>
      <c r="K72" s="2055"/>
      <c r="L72" s="2056"/>
      <c r="M72" s="2260"/>
      <c r="N72" s="2260"/>
      <c r="O72" s="2260"/>
      <c r="P72" s="2260"/>
      <c r="Q72" s="2260"/>
      <c r="R72" s="2260"/>
      <c r="S72" s="2260"/>
      <c r="T72" s="2260"/>
      <c r="U72" s="2260"/>
      <c r="V72" s="2234"/>
      <c r="W72" s="2235"/>
      <c r="X72" s="2235"/>
      <c r="Y72" s="2235"/>
      <c r="Z72" s="2235"/>
      <c r="AA72" s="2235"/>
      <c r="AB72" s="2235"/>
      <c r="AC72" s="2235"/>
      <c r="AD72" s="2235"/>
      <c r="AE72" s="2235"/>
      <c r="AF72" s="2236"/>
      <c r="AG72" s="2234"/>
      <c r="AH72" s="2235"/>
      <c r="AI72" s="2235"/>
      <c r="AJ72" s="2235"/>
      <c r="AK72" s="2235"/>
      <c r="AL72" s="2235"/>
      <c r="AM72" s="2235"/>
      <c r="AN72" s="2235"/>
      <c r="AO72" s="2235"/>
      <c r="AP72" s="2235"/>
      <c r="AQ72" s="2235"/>
      <c r="AR72" s="2235"/>
      <c r="AS72" s="2235"/>
      <c r="AT72" s="2235"/>
      <c r="AU72" s="2235"/>
      <c r="AV72" s="2235"/>
      <c r="AW72" s="2235"/>
      <c r="AX72" s="2235"/>
      <c r="AY72" s="2235"/>
      <c r="AZ72" s="2235"/>
      <c r="BA72" s="2235"/>
      <c r="BB72" s="2235"/>
      <c r="BC72" s="2235"/>
      <c r="BD72" s="2235"/>
      <c r="BE72" s="2235"/>
      <c r="BF72" s="2235"/>
      <c r="BG72" s="2235"/>
      <c r="BH72" s="2235"/>
      <c r="BI72" s="2236"/>
      <c r="BJ72" s="2262" t="s">
        <v>114</v>
      </c>
      <c r="BK72" s="2262"/>
      <c r="BL72" s="2262"/>
      <c r="BM72" s="2262"/>
      <c r="BN72" s="2262" t="s">
        <v>87</v>
      </c>
      <c r="BO72" s="2262"/>
      <c r="BP72" s="2262"/>
      <c r="BQ72" s="2262"/>
      <c r="BR72" s="2046"/>
      <c r="BS72" s="2047"/>
      <c r="BT72" s="2047"/>
      <c r="BU72" s="2047"/>
      <c r="BV72" s="2047"/>
      <c r="BW72" s="2047"/>
      <c r="BX72" s="2047"/>
      <c r="BY72" s="2047"/>
      <c r="BZ72" s="2047"/>
      <c r="CA72" s="2047"/>
      <c r="CB72" s="2047"/>
      <c r="CC72" s="2047"/>
      <c r="CD72" s="2047"/>
      <c r="CE72" s="2047"/>
      <c r="CF72" s="2048"/>
    </row>
    <row r="73" spans="1:84" ht="9.9499999999999993" customHeight="1">
      <c r="A73" s="2204"/>
      <c r="B73" s="2205"/>
      <c r="C73" s="2113"/>
      <c r="D73" s="2114"/>
      <c r="E73" s="2084"/>
      <c r="F73" s="2085"/>
      <c r="G73" s="2085"/>
      <c r="H73" s="2085"/>
      <c r="I73" s="2085"/>
      <c r="J73" s="2085"/>
      <c r="K73" s="2085"/>
      <c r="L73" s="2086"/>
      <c r="M73" s="2260"/>
      <c r="N73" s="2260"/>
      <c r="O73" s="2260"/>
      <c r="P73" s="2260"/>
      <c r="Q73" s="2260"/>
      <c r="R73" s="2260"/>
      <c r="S73" s="2260"/>
      <c r="T73" s="2260"/>
      <c r="U73" s="2260"/>
      <c r="V73" s="2240"/>
      <c r="W73" s="2241"/>
      <c r="X73" s="2241"/>
      <c r="Y73" s="2241"/>
      <c r="Z73" s="2241"/>
      <c r="AA73" s="2241"/>
      <c r="AB73" s="2241"/>
      <c r="AC73" s="2241"/>
      <c r="AD73" s="2241"/>
      <c r="AE73" s="2241"/>
      <c r="AF73" s="2242"/>
      <c r="AG73" s="2240"/>
      <c r="AH73" s="2241"/>
      <c r="AI73" s="2241"/>
      <c r="AJ73" s="2241"/>
      <c r="AK73" s="2241"/>
      <c r="AL73" s="2241"/>
      <c r="AM73" s="2241"/>
      <c r="AN73" s="2241"/>
      <c r="AO73" s="2241"/>
      <c r="AP73" s="2241"/>
      <c r="AQ73" s="2241"/>
      <c r="AR73" s="2241"/>
      <c r="AS73" s="2241"/>
      <c r="AT73" s="2241"/>
      <c r="AU73" s="2241"/>
      <c r="AV73" s="2241"/>
      <c r="AW73" s="2241"/>
      <c r="AX73" s="2241"/>
      <c r="AY73" s="2241"/>
      <c r="AZ73" s="2241"/>
      <c r="BA73" s="2241"/>
      <c r="BB73" s="2241"/>
      <c r="BC73" s="2241"/>
      <c r="BD73" s="2241"/>
      <c r="BE73" s="2241"/>
      <c r="BF73" s="2241"/>
      <c r="BG73" s="2241"/>
      <c r="BH73" s="2241"/>
      <c r="BI73" s="2242"/>
      <c r="BJ73" s="2262"/>
      <c r="BK73" s="2262"/>
      <c r="BL73" s="2262"/>
      <c r="BM73" s="2262"/>
      <c r="BN73" s="2262"/>
      <c r="BO73" s="2262"/>
      <c r="BP73" s="2262"/>
      <c r="BQ73" s="2262"/>
      <c r="BR73" s="2264"/>
      <c r="BS73" s="2265"/>
      <c r="BT73" s="2265"/>
      <c r="BU73" s="2265"/>
      <c r="BV73" s="2265"/>
      <c r="BW73" s="2265"/>
      <c r="BX73" s="2265"/>
      <c r="BY73" s="2265"/>
      <c r="BZ73" s="2265"/>
      <c r="CA73" s="2265"/>
      <c r="CB73" s="2265"/>
      <c r="CC73" s="2265"/>
      <c r="CD73" s="2265"/>
      <c r="CE73" s="2265"/>
      <c r="CF73" s="2266"/>
    </row>
    <row r="74" spans="1:84" ht="9.9499999999999993" customHeight="1">
      <c r="A74" s="2204"/>
      <c r="B74" s="2205"/>
      <c r="C74" s="2113"/>
      <c r="D74" s="2114"/>
      <c r="E74" s="2054" t="s">
        <v>133</v>
      </c>
      <c r="F74" s="2055"/>
      <c r="G74" s="2055"/>
      <c r="H74" s="2055"/>
      <c r="I74" s="2055"/>
      <c r="J74" s="2055"/>
      <c r="K74" s="2055"/>
      <c r="L74" s="2056"/>
      <c r="M74" s="2260"/>
      <c r="N74" s="2260"/>
      <c r="O74" s="2260"/>
      <c r="P74" s="2260"/>
      <c r="Q74" s="2260"/>
      <c r="R74" s="2260"/>
      <c r="S74" s="2260"/>
      <c r="T74" s="2260"/>
      <c r="U74" s="2260"/>
      <c r="V74" s="2234"/>
      <c r="W74" s="2235"/>
      <c r="X74" s="2235"/>
      <c r="Y74" s="2235"/>
      <c r="Z74" s="2235"/>
      <c r="AA74" s="2235"/>
      <c r="AB74" s="2235"/>
      <c r="AC74" s="2235"/>
      <c r="AD74" s="2235"/>
      <c r="AE74" s="2235"/>
      <c r="AF74" s="2236"/>
      <c r="AG74" s="2234"/>
      <c r="AH74" s="2235"/>
      <c r="AI74" s="2235"/>
      <c r="AJ74" s="2235"/>
      <c r="AK74" s="2235"/>
      <c r="AL74" s="2235"/>
      <c r="AM74" s="2235"/>
      <c r="AN74" s="2235"/>
      <c r="AO74" s="2235"/>
      <c r="AP74" s="2235"/>
      <c r="AQ74" s="2235"/>
      <c r="AR74" s="2235"/>
      <c r="AS74" s="2235"/>
      <c r="AT74" s="2235"/>
      <c r="AU74" s="2235"/>
      <c r="AV74" s="2235"/>
      <c r="AW74" s="2235"/>
      <c r="AX74" s="2235"/>
      <c r="AY74" s="2235"/>
      <c r="AZ74" s="2235"/>
      <c r="BA74" s="2235"/>
      <c r="BB74" s="2235"/>
      <c r="BC74" s="2235"/>
      <c r="BD74" s="2235"/>
      <c r="BE74" s="2235"/>
      <c r="BF74" s="2235"/>
      <c r="BG74" s="2235"/>
      <c r="BH74" s="2235"/>
      <c r="BI74" s="2236"/>
      <c r="BJ74" s="2262" t="s">
        <v>114</v>
      </c>
      <c r="BK74" s="2262"/>
      <c r="BL74" s="2262"/>
      <c r="BM74" s="2262"/>
      <c r="BN74" s="2262" t="s">
        <v>87</v>
      </c>
      <c r="BO74" s="2262"/>
      <c r="BP74" s="2262"/>
      <c r="BQ74" s="2262"/>
      <c r="BR74" s="2046"/>
      <c r="BS74" s="2047"/>
      <c r="BT74" s="2047"/>
      <c r="BU74" s="2047"/>
      <c r="BV74" s="2047"/>
      <c r="BW74" s="2047"/>
      <c r="BX74" s="2047"/>
      <c r="BY74" s="2047"/>
      <c r="BZ74" s="2047"/>
      <c r="CA74" s="2047"/>
      <c r="CB74" s="2047"/>
      <c r="CC74" s="2047"/>
      <c r="CD74" s="2047"/>
      <c r="CE74" s="2047"/>
      <c r="CF74" s="2048"/>
    </row>
    <row r="75" spans="1:84" ht="9.9499999999999993" customHeight="1">
      <c r="A75" s="2204"/>
      <c r="B75" s="2205"/>
      <c r="C75" s="2113"/>
      <c r="D75" s="2114"/>
      <c r="E75" s="2084"/>
      <c r="F75" s="2085"/>
      <c r="G75" s="2085"/>
      <c r="H75" s="2085"/>
      <c r="I75" s="2085"/>
      <c r="J75" s="2085"/>
      <c r="K75" s="2085"/>
      <c r="L75" s="2086"/>
      <c r="M75" s="2260"/>
      <c r="N75" s="2260"/>
      <c r="O75" s="2260"/>
      <c r="P75" s="2260"/>
      <c r="Q75" s="2260"/>
      <c r="R75" s="2260"/>
      <c r="S75" s="2260"/>
      <c r="T75" s="2260"/>
      <c r="U75" s="2260"/>
      <c r="V75" s="2240"/>
      <c r="W75" s="2241"/>
      <c r="X75" s="2241"/>
      <c r="Y75" s="2241"/>
      <c r="Z75" s="2241"/>
      <c r="AA75" s="2241"/>
      <c r="AB75" s="2241"/>
      <c r="AC75" s="2241"/>
      <c r="AD75" s="2241"/>
      <c r="AE75" s="2241"/>
      <c r="AF75" s="2242"/>
      <c r="AG75" s="2240"/>
      <c r="AH75" s="2241"/>
      <c r="AI75" s="2241"/>
      <c r="AJ75" s="2241"/>
      <c r="AK75" s="2241"/>
      <c r="AL75" s="2241"/>
      <c r="AM75" s="2241"/>
      <c r="AN75" s="2241"/>
      <c r="AO75" s="2241"/>
      <c r="AP75" s="2241"/>
      <c r="AQ75" s="2241"/>
      <c r="AR75" s="2241"/>
      <c r="AS75" s="2241"/>
      <c r="AT75" s="2241"/>
      <c r="AU75" s="2241"/>
      <c r="AV75" s="2241"/>
      <c r="AW75" s="2241"/>
      <c r="AX75" s="2241"/>
      <c r="AY75" s="2241"/>
      <c r="AZ75" s="2241"/>
      <c r="BA75" s="2241"/>
      <c r="BB75" s="2241"/>
      <c r="BC75" s="2241"/>
      <c r="BD75" s="2241"/>
      <c r="BE75" s="2241"/>
      <c r="BF75" s="2241"/>
      <c r="BG75" s="2241"/>
      <c r="BH75" s="2241"/>
      <c r="BI75" s="2242"/>
      <c r="BJ75" s="2262"/>
      <c r="BK75" s="2262"/>
      <c r="BL75" s="2262"/>
      <c r="BM75" s="2262"/>
      <c r="BN75" s="2262"/>
      <c r="BO75" s="2262"/>
      <c r="BP75" s="2262"/>
      <c r="BQ75" s="2262"/>
      <c r="BR75" s="2264"/>
      <c r="BS75" s="2265"/>
      <c r="BT75" s="2265"/>
      <c r="BU75" s="2265"/>
      <c r="BV75" s="2265"/>
      <c r="BW75" s="2265"/>
      <c r="BX75" s="2265"/>
      <c r="BY75" s="2265"/>
      <c r="BZ75" s="2265"/>
      <c r="CA75" s="2265"/>
      <c r="CB75" s="2265"/>
      <c r="CC75" s="2265"/>
      <c r="CD75" s="2265"/>
      <c r="CE75" s="2265"/>
      <c r="CF75" s="2266"/>
    </row>
    <row r="76" spans="1:84" ht="9.9499999999999993" customHeight="1">
      <c r="A76" s="2204"/>
      <c r="B76" s="2205"/>
      <c r="C76" s="2113"/>
      <c r="D76" s="2114"/>
      <c r="E76" s="2054" t="s">
        <v>133</v>
      </c>
      <c r="F76" s="2055"/>
      <c r="G76" s="2055"/>
      <c r="H76" s="2055"/>
      <c r="I76" s="2055"/>
      <c r="J76" s="2055"/>
      <c r="K76" s="2055"/>
      <c r="L76" s="2056"/>
      <c r="M76" s="2260"/>
      <c r="N76" s="2260"/>
      <c r="O76" s="2260"/>
      <c r="P76" s="2260"/>
      <c r="Q76" s="2260"/>
      <c r="R76" s="2260"/>
      <c r="S76" s="2260"/>
      <c r="T76" s="2260"/>
      <c r="U76" s="2260"/>
      <c r="V76" s="2234"/>
      <c r="W76" s="2235"/>
      <c r="X76" s="2235"/>
      <c r="Y76" s="2235"/>
      <c r="Z76" s="2235"/>
      <c r="AA76" s="2235"/>
      <c r="AB76" s="2235"/>
      <c r="AC76" s="2235"/>
      <c r="AD76" s="2235"/>
      <c r="AE76" s="2235"/>
      <c r="AF76" s="2236"/>
      <c r="AG76" s="2234"/>
      <c r="AH76" s="2235"/>
      <c r="AI76" s="2235"/>
      <c r="AJ76" s="2235"/>
      <c r="AK76" s="2235"/>
      <c r="AL76" s="2235"/>
      <c r="AM76" s="2235"/>
      <c r="AN76" s="2235"/>
      <c r="AO76" s="2235"/>
      <c r="AP76" s="2235"/>
      <c r="AQ76" s="2235"/>
      <c r="AR76" s="2235"/>
      <c r="AS76" s="2235"/>
      <c r="AT76" s="2235"/>
      <c r="AU76" s="2235"/>
      <c r="AV76" s="2235"/>
      <c r="AW76" s="2235"/>
      <c r="AX76" s="2235"/>
      <c r="AY76" s="2235"/>
      <c r="AZ76" s="2235"/>
      <c r="BA76" s="2235"/>
      <c r="BB76" s="2235"/>
      <c r="BC76" s="2235"/>
      <c r="BD76" s="2235"/>
      <c r="BE76" s="2235"/>
      <c r="BF76" s="2235"/>
      <c r="BG76" s="2235"/>
      <c r="BH76" s="2235"/>
      <c r="BI76" s="2236"/>
      <c r="BJ76" s="2262" t="s">
        <v>114</v>
      </c>
      <c r="BK76" s="2262"/>
      <c r="BL76" s="2262"/>
      <c r="BM76" s="2262"/>
      <c r="BN76" s="2262" t="s">
        <v>87</v>
      </c>
      <c r="BO76" s="2262"/>
      <c r="BP76" s="2262"/>
      <c r="BQ76" s="2262"/>
      <c r="BR76" s="2046"/>
      <c r="BS76" s="2047"/>
      <c r="BT76" s="2047"/>
      <c r="BU76" s="2047"/>
      <c r="BV76" s="2047"/>
      <c r="BW76" s="2047"/>
      <c r="BX76" s="2047"/>
      <c r="BY76" s="2047"/>
      <c r="BZ76" s="2047"/>
      <c r="CA76" s="2047"/>
      <c r="CB76" s="2047"/>
      <c r="CC76" s="2047"/>
      <c r="CD76" s="2047"/>
      <c r="CE76" s="2047"/>
      <c r="CF76" s="2048"/>
    </row>
    <row r="77" spans="1:84" ht="9.9499999999999993" customHeight="1" thickBot="1">
      <c r="A77" s="2206"/>
      <c r="B77" s="2207"/>
      <c r="C77" s="2115"/>
      <c r="D77" s="2116"/>
      <c r="E77" s="2057"/>
      <c r="F77" s="2058"/>
      <c r="G77" s="2058"/>
      <c r="H77" s="2058"/>
      <c r="I77" s="2058"/>
      <c r="J77" s="2058"/>
      <c r="K77" s="2058"/>
      <c r="L77" s="2059"/>
      <c r="M77" s="2261"/>
      <c r="N77" s="2261"/>
      <c r="O77" s="2261"/>
      <c r="P77" s="2261"/>
      <c r="Q77" s="2261"/>
      <c r="R77" s="2261"/>
      <c r="S77" s="2261"/>
      <c r="T77" s="2261"/>
      <c r="U77" s="2261"/>
      <c r="V77" s="2237"/>
      <c r="W77" s="2238"/>
      <c r="X77" s="2238"/>
      <c r="Y77" s="2238"/>
      <c r="Z77" s="2238"/>
      <c r="AA77" s="2238"/>
      <c r="AB77" s="2238"/>
      <c r="AC77" s="2238"/>
      <c r="AD77" s="2238"/>
      <c r="AE77" s="2238"/>
      <c r="AF77" s="2239"/>
      <c r="AG77" s="2237"/>
      <c r="AH77" s="2238"/>
      <c r="AI77" s="2238"/>
      <c r="AJ77" s="2238"/>
      <c r="AK77" s="2238"/>
      <c r="AL77" s="2238"/>
      <c r="AM77" s="2238"/>
      <c r="AN77" s="2238"/>
      <c r="AO77" s="2238"/>
      <c r="AP77" s="2238"/>
      <c r="AQ77" s="2238"/>
      <c r="AR77" s="2238"/>
      <c r="AS77" s="2238"/>
      <c r="AT77" s="2238"/>
      <c r="AU77" s="2238"/>
      <c r="AV77" s="2238"/>
      <c r="AW77" s="2238"/>
      <c r="AX77" s="2238"/>
      <c r="AY77" s="2238"/>
      <c r="AZ77" s="2238"/>
      <c r="BA77" s="2238"/>
      <c r="BB77" s="2238"/>
      <c r="BC77" s="2238"/>
      <c r="BD77" s="2238"/>
      <c r="BE77" s="2238"/>
      <c r="BF77" s="2238"/>
      <c r="BG77" s="2238"/>
      <c r="BH77" s="2238"/>
      <c r="BI77" s="2239"/>
      <c r="BJ77" s="2263"/>
      <c r="BK77" s="2263"/>
      <c r="BL77" s="2263"/>
      <c r="BM77" s="2263"/>
      <c r="BN77" s="2263"/>
      <c r="BO77" s="2263"/>
      <c r="BP77" s="2263"/>
      <c r="BQ77" s="2263"/>
      <c r="BR77" s="2049"/>
      <c r="BS77" s="2050"/>
      <c r="BT77" s="2050"/>
      <c r="BU77" s="2050"/>
      <c r="BV77" s="2050"/>
      <c r="BW77" s="2050"/>
      <c r="BX77" s="2050"/>
      <c r="BY77" s="2050"/>
      <c r="BZ77" s="2050"/>
      <c r="CA77" s="2050"/>
      <c r="CB77" s="2050"/>
      <c r="CC77" s="2050"/>
      <c r="CD77" s="2050"/>
      <c r="CE77" s="2050"/>
      <c r="CF77" s="2051"/>
    </row>
    <row r="78" spans="1:84" ht="6.95" customHeight="1" thickBot="1">
      <c r="BG78" s="1478"/>
      <c r="BH78" s="1478"/>
      <c r="BI78" s="1478"/>
      <c r="BJ78" s="1478"/>
      <c r="BK78" s="1478"/>
      <c r="BL78" s="1478"/>
    </row>
    <row r="79" spans="1:84" ht="6.95" customHeight="1">
      <c r="A79" s="2226" t="s">
        <v>102</v>
      </c>
      <c r="B79" s="2227"/>
      <c r="C79" s="2227"/>
      <c r="D79" s="2227"/>
      <c r="E79" s="2227"/>
      <c r="F79" s="1139"/>
      <c r="G79" s="2230" t="s">
        <v>103</v>
      </c>
      <c r="H79" s="2230"/>
      <c r="I79" s="2230"/>
      <c r="J79" s="2230"/>
      <c r="K79" s="2230"/>
      <c r="L79" s="2230"/>
      <c r="M79" s="2230"/>
      <c r="N79" s="2230"/>
      <c r="O79" s="2230"/>
      <c r="P79" s="2230"/>
      <c r="Q79" s="2230"/>
      <c r="R79" s="2230"/>
      <c r="S79" s="2230"/>
      <c r="T79" s="2230"/>
      <c r="U79" s="2230"/>
      <c r="V79" s="2230"/>
      <c r="W79" s="1140"/>
      <c r="X79" s="2230" t="s">
        <v>104</v>
      </c>
      <c r="Y79" s="2230"/>
      <c r="Z79" s="2230"/>
      <c r="AA79" s="2230"/>
      <c r="AB79" s="2230"/>
      <c r="AC79" s="2230"/>
      <c r="AD79" s="2230"/>
      <c r="AE79" s="2230"/>
      <c r="AF79" s="2230"/>
      <c r="AG79" s="2230"/>
      <c r="AH79" s="2230"/>
      <c r="AI79" s="2230"/>
      <c r="AJ79" s="2230"/>
      <c r="AK79" s="2230"/>
      <c r="AL79" s="2230"/>
      <c r="AM79" s="2230"/>
      <c r="AN79" s="2230"/>
      <c r="AO79" s="2230"/>
      <c r="AP79" s="2230"/>
      <c r="AQ79" s="2230"/>
      <c r="AR79" s="2230"/>
      <c r="AS79" s="2230"/>
      <c r="AT79" s="2230"/>
      <c r="AU79" s="2230"/>
      <c r="AV79" s="2230"/>
      <c r="AW79" s="2230"/>
      <c r="AX79" s="2230"/>
      <c r="AY79" s="2230"/>
      <c r="AZ79" s="2230"/>
      <c r="BA79" s="2230"/>
      <c r="BB79" s="2230"/>
      <c r="BC79" s="2230"/>
      <c r="BD79" s="2230"/>
      <c r="BE79" s="2230"/>
      <c r="BF79" s="2230"/>
      <c r="BG79" s="2230"/>
      <c r="BH79" s="2230"/>
      <c r="BI79" s="2230"/>
      <c r="BJ79" s="2230"/>
      <c r="BK79" s="2230"/>
      <c r="BL79" s="2230"/>
      <c r="BM79" s="1140" t="s">
        <v>105</v>
      </c>
      <c r="BN79" s="1140"/>
      <c r="BO79" s="2230" t="s">
        <v>106</v>
      </c>
      <c r="BP79" s="2230"/>
      <c r="BQ79" s="2230"/>
      <c r="BR79" s="2230"/>
      <c r="BS79" s="2230"/>
      <c r="BT79" s="2230"/>
      <c r="BU79" s="2230"/>
      <c r="BV79" s="2230"/>
      <c r="BW79" s="2230"/>
      <c r="BX79" s="2230"/>
      <c r="BY79" s="2230"/>
      <c r="BZ79" s="2230"/>
      <c r="CA79" s="2230"/>
      <c r="CB79" s="2230"/>
      <c r="CC79" s="2230"/>
      <c r="CD79" s="2230"/>
      <c r="CE79" s="2230"/>
      <c r="CF79" s="2231"/>
    </row>
    <row r="80" spans="1:84" ht="6.95" customHeight="1">
      <c r="A80" s="2228"/>
      <c r="B80" s="2229"/>
      <c r="C80" s="2229"/>
      <c r="D80" s="2229"/>
      <c r="E80" s="2229"/>
      <c r="F80" s="1141"/>
      <c r="G80" s="2200"/>
      <c r="H80" s="2200"/>
      <c r="I80" s="2200"/>
      <c r="J80" s="2200"/>
      <c r="K80" s="2200"/>
      <c r="L80" s="2200"/>
      <c r="M80" s="2200"/>
      <c r="N80" s="2200"/>
      <c r="O80" s="2200"/>
      <c r="P80" s="2200"/>
      <c r="Q80" s="2200"/>
      <c r="R80" s="2200"/>
      <c r="S80" s="2200"/>
      <c r="T80" s="2200"/>
      <c r="U80" s="2200"/>
      <c r="V80" s="2200"/>
      <c r="W80" s="1142"/>
      <c r="X80" s="2200"/>
      <c r="Y80" s="2200"/>
      <c r="Z80" s="2200"/>
      <c r="AA80" s="2200"/>
      <c r="AB80" s="2200"/>
      <c r="AC80" s="2200"/>
      <c r="AD80" s="2200"/>
      <c r="AE80" s="2200"/>
      <c r="AF80" s="2200"/>
      <c r="AG80" s="2200"/>
      <c r="AH80" s="2200"/>
      <c r="AI80" s="2200"/>
      <c r="AJ80" s="2200"/>
      <c r="AK80" s="2200"/>
      <c r="AL80" s="2200"/>
      <c r="AM80" s="2200"/>
      <c r="AN80" s="2200"/>
      <c r="AO80" s="2200"/>
      <c r="AP80" s="2200"/>
      <c r="AQ80" s="2200"/>
      <c r="AR80" s="2200"/>
      <c r="AS80" s="2200"/>
      <c r="AT80" s="2200"/>
      <c r="AU80" s="2200"/>
      <c r="AV80" s="2200"/>
      <c r="AW80" s="2200"/>
      <c r="AX80" s="2200"/>
      <c r="AY80" s="2200"/>
      <c r="AZ80" s="2200"/>
      <c r="BA80" s="2200"/>
      <c r="BB80" s="2200"/>
      <c r="BC80" s="2200"/>
      <c r="BD80" s="2200"/>
      <c r="BE80" s="2200"/>
      <c r="BF80" s="2200"/>
      <c r="BG80" s="2200"/>
      <c r="BH80" s="2200"/>
      <c r="BI80" s="2200"/>
      <c r="BJ80" s="2200"/>
      <c r="BK80" s="2200"/>
      <c r="BL80" s="2200"/>
      <c r="BM80" s="1142"/>
      <c r="BN80" s="1142"/>
      <c r="BO80" s="2200"/>
      <c r="BP80" s="2200"/>
      <c r="BQ80" s="2200"/>
      <c r="BR80" s="2200"/>
      <c r="BS80" s="2200"/>
      <c r="BT80" s="2200"/>
      <c r="BU80" s="2200"/>
      <c r="BV80" s="2200"/>
      <c r="BW80" s="2200"/>
      <c r="BX80" s="2200"/>
      <c r="BY80" s="2200"/>
      <c r="BZ80" s="2200"/>
      <c r="CA80" s="2200"/>
      <c r="CB80" s="2200"/>
      <c r="CC80" s="2200"/>
      <c r="CD80" s="2200"/>
      <c r="CE80" s="2200"/>
      <c r="CF80" s="2232"/>
    </row>
    <row r="81" spans="1:84" ht="6.95" customHeight="1">
      <c r="A81" s="2228"/>
      <c r="B81" s="2229"/>
      <c r="C81" s="2229"/>
      <c r="D81" s="2229"/>
      <c r="E81" s="2229"/>
      <c r="F81" s="1141"/>
      <c r="G81" s="2233" t="s">
        <v>107</v>
      </c>
      <c r="H81" s="2233"/>
      <c r="I81" s="2233"/>
      <c r="J81" s="2233"/>
      <c r="K81" s="2233"/>
      <c r="L81" s="2233"/>
      <c r="M81" s="2233"/>
      <c r="N81" s="2233"/>
      <c r="O81" s="2233"/>
      <c r="P81" s="2233"/>
      <c r="Q81" s="2233"/>
      <c r="R81" s="2233"/>
      <c r="S81" s="2233"/>
      <c r="T81" s="2233"/>
      <c r="U81" s="2233"/>
      <c r="V81" s="2233"/>
      <c r="W81" s="1143"/>
      <c r="X81" s="2200" t="s">
        <v>108</v>
      </c>
      <c r="Y81" s="2200"/>
      <c r="Z81" s="2200"/>
      <c r="AA81" s="2200"/>
      <c r="AB81" s="2200"/>
      <c r="AC81" s="2200"/>
      <c r="AD81" s="2200"/>
      <c r="AE81" s="2200"/>
      <c r="AF81" s="2200"/>
      <c r="AG81" s="2200"/>
      <c r="AH81" s="2200"/>
      <c r="AI81" s="2200"/>
      <c r="AJ81" s="2200"/>
      <c r="AK81" s="2200"/>
      <c r="AL81" s="2200"/>
      <c r="AM81" s="2200"/>
      <c r="AN81" s="2200"/>
      <c r="AO81" s="2200"/>
      <c r="AP81" s="2200"/>
      <c r="AQ81" s="2200" t="s">
        <v>109</v>
      </c>
      <c r="AR81" s="2200"/>
      <c r="AS81" s="2200"/>
      <c r="AT81" s="2200"/>
      <c r="AU81" s="2200"/>
      <c r="AV81" s="2200"/>
      <c r="AW81" s="2200"/>
      <c r="AX81" s="2200"/>
      <c r="AY81" s="2200"/>
      <c r="AZ81" s="2200"/>
      <c r="BA81" s="2200"/>
      <c r="BB81" s="2200"/>
      <c r="BC81" s="2200"/>
      <c r="BD81" s="2200"/>
      <c r="BE81" s="2200"/>
      <c r="BF81" s="2200"/>
      <c r="BG81" s="2200"/>
      <c r="BH81" s="2200"/>
      <c r="BI81" s="2200"/>
      <c r="BJ81" s="2200"/>
      <c r="BK81" s="2200"/>
      <c r="BL81" s="2200"/>
      <c r="BM81" s="1142"/>
      <c r="BN81" s="1142"/>
      <c r="BO81" s="2200" t="s">
        <v>110</v>
      </c>
      <c r="BP81" s="2200"/>
      <c r="BQ81" s="2200"/>
      <c r="BR81" s="2200"/>
      <c r="BS81" s="2200"/>
      <c r="BT81" s="2200"/>
      <c r="BU81" s="2200"/>
      <c r="BV81" s="2200"/>
      <c r="BW81" s="2200"/>
      <c r="BX81" s="2200"/>
      <c r="BY81" s="2200"/>
      <c r="BZ81" s="2200"/>
      <c r="CA81" s="2200"/>
      <c r="CB81" s="2200"/>
      <c r="CC81" s="2200"/>
      <c r="CD81" s="2200"/>
      <c r="CE81" s="2200"/>
      <c r="CF81" s="2232"/>
    </row>
    <row r="82" spans="1:84" ht="6.95" customHeight="1">
      <c r="A82" s="2228"/>
      <c r="B82" s="2229"/>
      <c r="C82" s="2229"/>
      <c r="D82" s="2229"/>
      <c r="E82" s="2229"/>
      <c r="F82" s="1141"/>
      <c r="G82" s="2233"/>
      <c r="H82" s="2233"/>
      <c r="I82" s="2233"/>
      <c r="J82" s="2233"/>
      <c r="K82" s="2233"/>
      <c r="L82" s="2233"/>
      <c r="M82" s="2233"/>
      <c r="N82" s="2233"/>
      <c r="O82" s="2233"/>
      <c r="P82" s="2233"/>
      <c r="Q82" s="2233"/>
      <c r="R82" s="2233"/>
      <c r="S82" s="2233"/>
      <c r="T82" s="2233"/>
      <c r="U82" s="2233"/>
      <c r="V82" s="2233"/>
      <c r="W82" s="1143"/>
      <c r="X82" s="2200"/>
      <c r="Y82" s="2200"/>
      <c r="Z82" s="2200"/>
      <c r="AA82" s="2200"/>
      <c r="AB82" s="2200"/>
      <c r="AC82" s="2200"/>
      <c r="AD82" s="2200"/>
      <c r="AE82" s="2200"/>
      <c r="AF82" s="2200"/>
      <c r="AG82" s="2200"/>
      <c r="AH82" s="2200"/>
      <c r="AI82" s="2200"/>
      <c r="AJ82" s="2200"/>
      <c r="AK82" s="2200"/>
      <c r="AL82" s="2200"/>
      <c r="AM82" s="2200"/>
      <c r="AN82" s="2200"/>
      <c r="AO82" s="2200"/>
      <c r="AP82" s="2200"/>
      <c r="AQ82" s="2200"/>
      <c r="AR82" s="2200"/>
      <c r="AS82" s="2200"/>
      <c r="AT82" s="2200"/>
      <c r="AU82" s="2200"/>
      <c r="AV82" s="2200"/>
      <c r="AW82" s="2200"/>
      <c r="AX82" s="2200"/>
      <c r="AY82" s="2200"/>
      <c r="AZ82" s="2200"/>
      <c r="BA82" s="2200"/>
      <c r="BB82" s="2200"/>
      <c r="BC82" s="2200"/>
      <c r="BD82" s="2200"/>
      <c r="BE82" s="2200"/>
      <c r="BF82" s="2200"/>
      <c r="BG82" s="2200"/>
      <c r="BH82" s="2200"/>
      <c r="BI82" s="2200"/>
      <c r="BJ82" s="2200"/>
      <c r="BK82" s="2200"/>
      <c r="BL82" s="2200"/>
      <c r="BM82" s="1142"/>
      <c r="BN82" s="1142"/>
      <c r="BO82" s="2200"/>
      <c r="BP82" s="2200"/>
      <c r="BQ82" s="2200"/>
      <c r="BR82" s="2200"/>
      <c r="BS82" s="2200"/>
      <c r="BT82" s="2200"/>
      <c r="BU82" s="2200"/>
      <c r="BV82" s="2200"/>
      <c r="BW82" s="2200"/>
      <c r="BX82" s="2200"/>
      <c r="BY82" s="2200"/>
      <c r="BZ82" s="2200"/>
      <c r="CA82" s="2200"/>
      <c r="CB82" s="2200"/>
      <c r="CC82" s="2200"/>
      <c r="CD82" s="2200"/>
      <c r="CE82" s="2200"/>
      <c r="CF82" s="2232"/>
    </row>
    <row r="83" spans="1:84" ht="6.95" customHeight="1">
      <c r="A83" s="1471"/>
      <c r="B83" s="1472"/>
      <c r="C83" s="1472"/>
      <c r="D83" s="1472"/>
      <c r="E83" s="1472"/>
      <c r="F83" s="1141"/>
      <c r="G83" s="2200" t="s">
        <v>1387</v>
      </c>
      <c r="H83" s="2200"/>
      <c r="I83" s="2200"/>
      <c r="J83" s="2200"/>
      <c r="K83" s="2200"/>
      <c r="L83" s="2200"/>
      <c r="M83" s="2200"/>
      <c r="N83" s="2200"/>
      <c r="O83" s="2200"/>
      <c r="P83" s="2200"/>
      <c r="Q83" s="2200"/>
      <c r="R83" s="2200"/>
      <c r="S83" s="2200"/>
      <c r="T83" s="2200"/>
      <c r="U83" s="2200"/>
      <c r="V83" s="2200"/>
      <c r="W83" s="2200"/>
      <c r="X83" s="2200"/>
      <c r="Y83" s="2200"/>
      <c r="Z83" s="2200"/>
      <c r="AA83" s="2200"/>
      <c r="AB83" s="2200"/>
      <c r="AC83" s="2200"/>
      <c r="AD83" s="2200"/>
      <c r="AE83" s="2200"/>
      <c r="AF83" s="2200"/>
      <c r="AG83" s="2200"/>
      <c r="AH83" s="2200"/>
      <c r="AI83" s="2200"/>
      <c r="AJ83" s="2200"/>
      <c r="AK83" s="2200"/>
      <c r="AL83" s="2200"/>
      <c r="AM83" s="1473"/>
      <c r="AN83" s="1473"/>
      <c r="AO83" s="1473"/>
      <c r="AP83" s="2200" t="s">
        <v>1388</v>
      </c>
      <c r="AQ83" s="2200"/>
      <c r="AR83" s="2200"/>
      <c r="AS83" s="2200"/>
      <c r="AT83" s="2200"/>
      <c r="AU83" s="2200"/>
      <c r="AV83" s="2200"/>
      <c r="AW83" s="2200"/>
      <c r="AX83" s="2200"/>
      <c r="AY83" s="2200"/>
      <c r="AZ83" s="2200"/>
      <c r="BA83" s="2200"/>
      <c r="BB83" s="2200"/>
      <c r="BC83" s="2200"/>
      <c r="BD83" s="2200"/>
      <c r="BE83" s="2200"/>
      <c r="BF83" s="2200"/>
      <c r="BG83" s="2200"/>
      <c r="BH83" s="2200"/>
      <c r="BI83" s="2200"/>
      <c r="BJ83" s="2200"/>
      <c r="BK83" s="2200"/>
      <c r="BL83" s="2200"/>
      <c r="BM83" s="2200"/>
      <c r="BN83" s="2200"/>
      <c r="BO83" s="2200"/>
      <c r="BP83" s="2200"/>
      <c r="BQ83" s="2200"/>
      <c r="BR83" s="2200"/>
      <c r="BS83" s="2200"/>
      <c r="BT83" s="2200"/>
      <c r="BU83" s="2200"/>
      <c r="BV83" s="2200"/>
      <c r="BW83" s="1473"/>
      <c r="BX83" s="1473"/>
      <c r="BY83" s="1473"/>
      <c r="BZ83" s="1473"/>
      <c r="CA83" s="1473"/>
      <c r="CB83" s="1473"/>
      <c r="CC83" s="1473"/>
      <c r="CD83" s="1473"/>
      <c r="CE83" s="1473"/>
      <c r="CF83" s="1474"/>
    </row>
    <row r="84" spans="1:84" ht="6.95" customHeight="1" thickBot="1">
      <c r="A84" s="1144"/>
      <c r="B84" s="1145"/>
      <c r="C84" s="1145"/>
      <c r="D84" s="1145"/>
      <c r="E84" s="1145"/>
      <c r="F84" s="1146"/>
      <c r="G84" s="2201"/>
      <c r="H84" s="2201"/>
      <c r="I84" s="2201"/>
      <c r="J84" s="2201"/>
      <c r="K84" s="2201"/>
      <c r="L84" s="2201"/>
      <c r="M84" s="2201"/>
      <c r="N84" s="2201"/>
      <c r="O84" s="2201"/>
      <c r="P84" s="2201"/>
      <c r="Q84" s="2201"/>
      <c r="R84" s="2201"/>
      <c r="S84" s="2201"/>
      <c r="T84" s="2201"/>
      <c r="U84" s="2201"/>
      <c r="V84" s="2201"/>
      <c r="W84" s="2201"/>
      <c r="X84" s="2201"/>
      <c r="Y84" s="2201"/>
      <c r="Z84" s="2201"/>
      <c r="AA84" s="2201"/>
      <c r="AB84" s="2201"/>
      <c r="AC84" s="2201"/>
      <c r="AD84" s="2201"/>
      <c r="AE84" s="2201"/>
      <c r="AF84" s="2201"/>
      <c r="AG84" s="2201"/>
      <c r="AH84" s="2201"/>
      <c r="AI84" s="2201"/>
      <c r="AJ84" s="2201"/>
      <c r="AK84" s="2201"/>
      <c r="AL84" s="2201"/>
      <c r="AM84" s="1475"/>
      <c r="AN84" s="1475"/>
      <c r="AO84" s="1475"/>
      <c r="AP84" s="2201"/>
      <c r="AQ84" s="2201"/>
      <c r="AR84" s="2201"/>
      <c r="AS84" s="2201"/>
      <c r="AT84" s="2201"/>
      <c r="AU84" s="2201"/>
      <c r="AV84" s="2201"/>
      <c r="AW84" s="2201"/>
      <c r="AX84" s="2201"/>
      <c r="AY84" s="2201"/>
      <c r="AZ84" s="2201"/>
      <c r="BA84" s="2201"/>
      <c r="BB84" s="2201"/>
      <c r="BC84" s="2201"/>
      <c r="BD84" s="2201"/>
      <c r="BE84" s="2201"/>
      <c r="BF84" s="2201"/>
      <c r="BG84" s="2201"/>
      <c r="BH84" s="2201"/>
      <c r="BI84" s="2201"/>
      <c r="BJ84" s="2201"/>
      <c r="BK84" s="2201"/>
      <c r="BL84" s="2201"/>
      <c r="BM84" s="2201"/>
      <c r="BN84" s="2201"/>
      <c r="BO84" s="2201"/>
      <c r="BP84" s="2201"/>
      <c r="BQ84" s="2201"/>
      <c r="BR84" s="2201"/>
      <c r="BS84" s="2201"/>
      <c r="BT84" s="2201"/>
      <c r="BU84" s="2201"/>
      <c r="BV84" s="2201"/>
      <c r="BW84" s="1475"/>
      <c r="BX84" s="1475"/>
      <c r="BY84" s="1475"/>
      <c r="BZ84" s="1475"/>
      <c r="CA84" s="1475"/>
      <c r="CB84" s="1475"/>
      <c r="CC84" s="1475"/>
      <c r="CD84" s="1475"/>
      <c r="CE84" s="1475"/>
      <c r="CF84" s="1147"/>
    </row>
    <row r="85" spans="1:84" ht="13.5" customHeight="1">
      <c r="A85" s="2202">
        <v>6</v>
      </c>
      <c r="B85" s="2203"/>
      <c r="C85" s="2281" t="s">
        <v>111</v>
      </c>
      <c r="D85" s="2282"/>
      <c r="E85" s="2283" t="s">
        <v>112</v>
      </c>
      <c r="F85" s="2284"/>
      <c r="G85" s="2284"/>
      <c r="H85" s="2284"/>
      <c r="I85" s="2284"/>
      <c r="J85" s="2284"/>
      <c r="K85" s="2284"/>
      <c r="L85" s="2284"/>
      <c r="M85" s="2284"/>
      <c r="N85" s="2284"/>
      <c r="O85" s="2284"/>
      <c r="P85" s="2284"/>
      <c r="Q85" s="2284"/>
      <c r="R85" s="2284"/>
      <c r="S85" s="2214"/>
      <c r="T85" s="2215"/>
      <c r="U85" s="2215"/>
      <c r="V85" s="2215"/>
      <c r="W85" s="2215"/>
      <c r="X85" s="2215"/>
      <c r="Y85" s="2215"/>
      <c r="Z85" s="2215"/>
      <c r="AA85" s="2215"/>
      <c r="AB85" s="2215"/>
      <c r="AC85" s="2215"/>
      <c r="AD85" s="2215"/>
      <c r="AE85" s="2215"/>
      <c r="AF85" s="2215"/>
      <c r="AG85" s="2215"/>
      <c r="AH85" s="2215"/>
      <c r="AI85" s="2215"/>
      <c r="AJ85" s="2215"/>
      <c r="AK85" s="2215"/>
      <c r="AL85" s="2215"/>
      <c r="AM85" s="2215"/>
      <c r="AN85" s="2215"/>
      <c r="AO85" s="2215"/>
      <c r="AP85" s="2215"/>
      <c r="AQ85" s="2215"/>
      <c r="AR85" s="2215"/>
      <c r="AS85" s="2215"/>
      <c r="AT85" s="2215"/>
      <c r="AU85" s="2215"/>
      <c r="AV85" s="2215"/>
      <c r="AW85" s="2215"/>
      <c r="AX85" s="2216"/>
      <c r="AY85" s="2281" t="s">
        <v>113</v>
      </c>
      <c r="AZ85" s="2282"/>
      <c r="BA85" s="2218" t="s">
        <v>1451</v>
      </c>
      <c r="BB85" s="2219"/>
      <c r="BC85" s="2219"/>
      <c r="BD85" s="2219"/>
      <c r="BE85" s="2219"/>
      <c r="BF85" s="2219"/>
      <c r="BG85" s="2219"/>
      <c r="BH85" s="2219"/>
      <c r="BI85" s="2219"/>
      <c r="BJ85" s="2219"/>
      <c r="BK85" s="2219"/>
      <c r="BL85" s="2219"/>
      <c r="BM85" s="2220"/>
      <c r="BN85" s="2221" t="s">
        <v>114</v>
      </c>
      <c r="BO85" s="2222"/>
      <c r="BP85" s="2222"/>
      <c r="BQ85" s="2223"/>
      <c r="BR85" s="2111" t="s">
        <v>115</v>
      </c>
      <c r="BS85" s="2120"/>
      <c r="BT85" s="1421"/>
      <c r="BU85" s="1422"/>
      <c r="BV85" s="1423"/>
      <c r="BW85" s="2188" t="s">
        <v>116</v>
      </c>
      <c r="BX85" s="2189"/>
      <c r="BY85" s="2189"/>
      <c r="BZ85" s="2189"/>
      <c r="CA85" s="2189"/>
      <c r="CB85" s="2189"/>
      <c r="CC85" s="2189"/>
      <c r="CD85" s="2189"/>
      <c r="CE85" s="2189"/>
      <c r="CF85" s="2190"/>
    </row>
    <row r="86" spans="1:84" ht="12.75" customHeight="1">
      <c r="A86" s="2204"/>
      <c r="B86" s="2205"/>
      <c r="C86" s="2176"/>
      <c r="D86" s="2177"/>
      <c r="E86" s="2285"/>
      <c r="F86" s="2286"/>
      <c r="G86" s="2286"/>
      <c r="H86" s="2286"/>
      <c r="I86" s="2286"/>
      <c r="J86" s="2286"/>
      <c r="K86" s="2286"/>
      <c r="L86" s="2286"/>
      <c r="M86" s="2286"/>
      <c r="N86" s="2286"/>
      <c r="O86" s="2286"/>
      <c r="P86" s="2286"/>
      <c r="Q86" s="2286"/>
      <c r="R86" s="2286"/>
      <c r="S86" s="2090"/>
      <c r="T86" s="2091"/>
      <c r="U86" s="2091"/>
      <c r="V86" s="2091"/>
      <c r="W86" s="2091"/>
      <c r="X86" s="2091"/>
      <c r="Y86" s="2091"/>
      <c r="Z86" s="2091"/>
      <c r="AA86" s="2091"/>
      <c r="AB86" s="2091"/>
      <c r="AC86" s="2091"/>
      <c r="AD86" s="2091"/>
      <c r="AE86" s="2091"/>
      <c r="AF86" s="2091"/>
      <c r="AG86" s="2091"/>
      <c r="AH86" s="2091"/>
      <c r="AI86" s="2091"/>
      <c r="AJ86" s="2091"/>
      <c r="AK86" s="2091"/>
      <c r="AL86" s="2091"/>
      <c r="AM86" s="2091"/>
      <c r="AN86" s="2091"/>
      <c r="AO86" s="2091"/>
      <c r="AP86" s="2091"/>
      <c r="AQ86" s="2091"/>
      <c r="AR86" s="2091"/>
      <c r="AS86" s="2091"/>
      <c r="AT86" s="2091"/>
      <c r="AU86" s="2091"/>
      <c r="AV86" s="2091"/>
      <c r="AW86" s="2091"/>
      <c r="AX86" s="2217"/>
      <c r="AY86" s="2176"/>
      <c r="AZ86" s="2177"/>
      <c r="BA86" s="2180"/>
      <c r="BB86" s="2181"/>
      <c r="BC86" s="2181"/>
      <c r="BD86" s="2181"/>
      <c r="BE86" s="2181"/>
      <c r="BF86" s="2181"/>
      <c r="BG86" s="2181"/>
      <c r="BH86" s="2181"/>
      <c r="BI86" s="2181"/>
      <c r="BJ86" s="2181"/>
      <c r="BK86" s="2181"/>
      <c r="BL86" s="2181"/>
      <c r="BM86" s="2199"/>
      <c r="BN86" s="2287"/>
      <c r="BO86" s="2288"/>
      <c r="BP86" s="2288"/>
      <c r="BQ86" s="2289"/>
      <c r="BR86" s="2113"/>
      <c r="BS86" s="2224"/>
      <c r="BT86" s="1424"/>
      <c r="BU86" s="1425"/>
      <c r="BV86" s="1426"/>
      <c r="BW86" s="2131"/>
      <c r="BX86" s="2132"/>
      <c r="BY86" s="2132"/>
      <c r="BZ86" s="2132"/>
      <c r="CA86" s="2132"/>
      <c r="CB86" s="2132"/>
      <c r="CC86" s="2132"/>
      <c r="CD86" s="2132"/>
      <c r="CE86" s="2132"/>
      <c r="CF86" s="2133"/>
    </row>
    <row r="87" spans="1:84" ht="9.9499999999999993" customHeight="1">
      <c r="A87" s="2204"/>
      <c r="B87" s="2205"/>
      <c r="C87" s="2176" t="s">
        <v>117</v>
      </c>
      <c r="D87" s="2177"/>
      <c r="E87" s="2279" t="s">
        <v>118</v>
      </c>
      <c r="F87" s="2280"/>
      <c r="G87" s="2280"/>
      <c r="H87" s="2280"/>
      <c r="I87" s="2280"/>
      <c r="J87" s="2280"/>
      <c r="K87" s="2280"/>
      <c r="L87" s="2280"/>
      <c r="M87" s="2280"/>
      <c r="N87" s="2280"/>
      <c r="O87" s="2280"/>
      <c r="P87" s="2280"/>
      <c r="Q87" s="2280"/>
      <c r="R87" s="2280"/>
      <c r="S87" s="2046"/>
      <c r="T87" s="2047"/>
      <c r="U87" s="2047"/>
      <c r="V87" s="2047"/>
      <c r="W87" s="2047"/>
      <c r="X87" s="2047"/>
      <c r="Y87" s="2047"/>
      <c r="Z87" s="2047"/>
      <c r="AA87" s="2047"/>
      <c r="AB87" s="2047"/>
      <c r="AC87" s="2047"/>
      <c r="AD87" s="2047"/>
      <c r="AE87" s="2047"/>
      <c r="AF87" s="2047"/>
      <c r="AG87" s="2047"/>
      <c r="AH87" s="2047"/>
      <c r="AI87" s="2047"/>
      <c r="AJ87" s="2047"/>
      <c r="AK87" s="2047"/>
      <c r="AL87" s="2047"/>
      <c r="AM87" s="2047"/>
      <c r="AN87" s="2047"/>
      <c r="AO87" s="2047"/>
      <c r="AP87" s="2047"/>
      <c r="AQ87" s="2047"/>
      <c r="AR87" s="2047"/>
      <c r="AS87" s="2047"/>
      <c r="AT87" s="2047"/>
      <c r="AU87" s="2047"/>
      <c r="AV87" s="2047"/>
      <c r="AW87" s="2047"/>
      <c r="AX87" s="2048"/>
      <c r="AY87" s="2176" t="s">
        <v>119</v>
      </c>
      <c r="AZ87" s="2177"/>
      <c r="BA87" s="2178" t="s">
        <v>1452</v>
      </c>
      <c r="BB87" s="2179"/>
      <c r="BC87" s="2179"/>
      <c r="BD87" s="2179"/>
      <c r="BE87" s="2179"/>
      <c r="BF87" s="2179"/>
      <c r="BG87" s="2179"/>
      <c r="BH87" s="2179"/>
      <c r="BI87" s="2179"/>
      <c r="BJ87" s="2179"/>
      <c r="BK87" s="2179"/>
      <c r="BL87" s="2179"/>
      <c r="BM87" s="2198"/>
      <c r="BN87" s="2182" t="s">
        <v>114</v>
      </c>
      <c r="BO87" s="2183"/>
      <c r="BP87" s="2183"/>
      <c r="BQ87" s="2184"/>
      <c r="BR87" s="2113"/>
      <c r="BS87" s="2224"/>
      <c r="BT87" s="1427"/>
      <c r="BU87" s="1428"/>
      <c r="BV87" s="1429"/>
      <c r="BW87" s="2158" t="s">
        <v>120</v>
      </c>
      <c r="BX87" s="2159"/>
      <c r="BY87" s="2159"/>
      <c r="BZ87" s="2159"/>
      <c r="CA87" s="2159"/>
      <c r="CB87" s="2159"/>
      <c r="CC87" s="2159"/>
      <c r="CD87" s="2159"/>
      <c r="CE87" s="2159"/>
      <c r="CF87" s="2160"/>
    </row>
    <row r="88" spans="1:84" ht="9.9499999999999993" customHeight="1">
      <c r="A88" s="2204"/>
      <c r="B88" s="2205"/>
      <c r="C88" s="2176"/>
      <c r="D88" s="2177"/>
      <c r="E88" s="2279"/>
      <c r="F88" s="2280"/>
      <c r="G88" s="2280"/>
      <c r="H88" s="2280"/>
      <c r="I88" s="2280"/>
      <c r="J88" s="2280"/>
      <c r="K88" s="2280"/>
      <c r="L88" s="2280"/>
      <c r="M88" s="2280"/>
      <c r="N88" s="2280"/>
      <c r="O88" s="2280"/>
      <c r="P88" s="2280"/>
      <c r="Q88" s="2280"/>
      <c r="R88" s="2280"/>
      <c r="S88" s="2081"/>
      <c r="T88" s="2082"/>
      <c r="U88" s="2082"/>
      <c r="V88" s="2082"/>
      <c r="W88" s="2082"/>
      <c r="X88" s="2082"/>
      <c r="Y88" s="2082"/>
      <c r="Z88" s="2082"/>
      <c r="AA88" s="2082"/>
      <c r="AB88" s="2082"/>
      <c r="AC88" s="2082"/>
      <c r="AD88" s="2082"/>
      <c r="AE88" s="2082"/>
      <c r="AF88" s="2082"/>
      <c r="AG88" s="2082"/>
      <c r="AH88" s="2082"/>
      <c r="AI88" s="2082"/>
      <c r="AJ88" s="2082"/>
      <c r="AK88" s="2082"/>
      <c r="AL88" s="2082"/>
      <c r="AM88" s="2082"/>
      <c r="AN88" s="2082"/>
      <c r="AO88" s="2082"/>
      <c r="AP88" s="2082"/>
      <c r="AQ88" s="2082"/>
      <c r="AR88" s="2082"/>
      <c r="AS88" s="2082"/>
      <c r="AT88" s="2082"/>
      <c r="AU88" s="2082"/>
      <c r="AV88" s="2082"/>
      <c r="AW88" s="2082"/>
      <c r="AX88" s="2083"/>
      <c r="AY88" s="2176"/>
      <c r="AZ88" s="2177"/>
      <c r="BA88" s="2180"/>
      <c r="BB88" s="2181"/>
      <c r="BC88" s="2181"/>
      <c r="BD88" s="2181"/>
      <c r="BE88" s="2181"/>
      <c r="BF88" s="2181"/>
      <c r="BG88" s="2181"/>
      <c r="BH88" s="2181"/>
      <c r="BI88" s="2181"/>
      <c r="BJ88" s="2181"/>
      <c r="BK88" s="2181"/>
      <c r="BL88" s="2181"/>
      <c r="BM88" s="2199"/>
      <c r="BN88" s="2185"/>
      <c r="BO88" s="2186"/>
      <c r="BP88" s="2186"/>
      <c r="BQ88" s="2187"/>
      <c r="BR88" s="2113"/>
      <c r="BS88" s="2224"/>
      <c r="BT88" s="1424"/>
      <c r="BU88" s="1425"/>
      <c r="BV88" s="1426"/>
      <c r="BW88" s="2131"/>
      <c r="BX88" s="2132"/>
      <c r="BY88" s="2132"/>
      <c r="BZ88" s="2132"/>
      <c r="CA88" s="2132"/>
      <c r="CB88" s="2132"/>
      <c r="CC88" s="2132"/>
      <c r="CD88" s="2132"/>
      <c r="CE88" s="2132"/>
      <c r="CF88" s="2133"/>
    </row>
    <row r="89" spans="1:84" ht="9.9499999999999993" customHeight="1">
      <c r="A89" s="2204"/>
      <c r="B89" s="2205"/>
      <c r="C89" s="2164" t="s">
        <v>121</v>
      </c>
      <c r="D89" s="2165"/>
      <c r="E89" s="2166" t="s">
        <v>1445</v>
      </c>
      <c r="F89" s="2167"/>
      <c r="G89" s="2167"/>
      <c r="H89" s="2167"/>
      <c r="I89" s="2167"/>
      <c r="J89" s="2167"/>
      <c r="K89" s="2167"/>
      <c r="L89" s="2167"/>
      <c r="M89" s="2167"/>
      <c r="N89" s="2167"/>
      <c r="O89" s="2167"/>
      <c r="P89" s="2167"/>
      <c r="Q89" s="2167"/>
      <c r="R89" s="2167"/>
      <c r="S89" s="2170"/>
      <c r="T89" s="2171"/>
      <c r="U89" s="2171"/>
      <c r="V89" s="2171"/>
      <c r="W89" s="2171"/>
      <c r="X89" s="2171"/>
      <c r="Y89" s="2171"/>
      <c r="Z89" s="2171"/>
      <c r="AA89" s="2171"/>
      <c r="AB89" s="2171"/>
      <c r="AC89" s="2171"/>
      <c r="AD89" s="2171"/>
      <c r="AE89" s="2171"/>
      <c r="AF89" s="2171"/>
      <c r="AG89" s="2171"/>
      <c r="AH89" s="2171"/>
      <c r="AI89" s="2171"/>
      <c r="AJ89" s="2171"/>
      <c r="AK89" s="2171"/>
      <c r="AL89" s="2171"/>
      <c r="AM89" s="2171"/>
      <c r="AN89" s="2171"/>
      <c r="AO89" s="2171"/>
      <c r="AP89" s="2171"/>
      <c r="AQ89" s="2171"/>
      <c r="AR89" s="2171"/>
      <c r="AS89" s="2171"/>
      <c r="AT89" s="2171"/>
      <c r="AU89" s="2171"/>
      <c r="AV89" s="2171"/>
      <c r="AW89" s="2171"/>
      <c r="AX89" s="2172"/>
      <c r="AY89" s="2176" t="s">
        <v>122</v>
      </c>
      <c r="AZ89" s="2177"/>
      <c r="BA89" s="2178" t="s">
        <v>1446</v>
      </c>
      <c r="BB89" s="2179"/>
      <c r="BC89" s="2179"/>
      <c r="BD89" s="2179"/>
      <c r="BE89" s="2179"/>
      <c r="BF89" s="2179"/>
      <c r="BG89" s="2179"/>
      <c r="BH89" s="2179"/>
      <c r="BI89" s="2179"/>
      <c r="BJ89" s="2179"/>
      <c r="BK89" s="2179"/>
      <c r="BL89" s="2179"/>
      <c r="BM89" s="2179"/>
      <c r="BN89" s="2182" t="s">
        <v>114</v>
      </c>
      <c r="BO89" s="2183"/>
      <c r="BP89" s="2183"/>
      <c r="BQ89" s="2184"/>
      <c r="BR89" s="2113"/>
      <c r="BS89" s="2224"/>
      <c r="BT89" s="1427"/>
      <c r="BU89" s="1428"/>
      <c r="BV89" s="1429"/>
      <c r="BW89" s="2128" t="s">
        <v>1447</v>
      </c>
      <c r="BX89" s="2129"/>
      <c r="BY89" s="2129"/>
      <c r="BZ89" s="2129"/>
      <c r="CA89" s="2129"/>
      <c r="CB89" s="2129"/>
      <c r="CC89" s="2129"/>
      <c r="CD89" s="2129"/>
      <c r="CE89" s="2129"/>
      <c r="CF89" s="2130"/>
    </row>
    <row r="90" spans="1:84" ht="9.75" customHeight="1">
      <c r="A90" s="2204"/>
      <c r="B90" s="2205"/>
      <c r="C90" s="2113"/>
      <c r="D90" s="2114"/>
      <c r="E90" s="2168"/>
      <c r="F90" s="2169"/>
      <c r="G90" s="2169"/>
      <c r="H90" s="2169"/>
      <c r="I90" s="2169"/>
      <c r="J90" s="2169"/>
      <c r="K90" s="2169"/>
      <c r="L90" s="2169"/>
      <c r="M90" s="2169"/>
      <c r="N90" s="2169"/>
      <c r="O90" s="2169"/>
      <c r="P90" s="2169"/>
      <c r="Q90" s="2169"/>
      <c r="R90" s="2169"/>
      <c r="S90" s="2173"/>
      <c r="T90" s="2174"/>
      <c r="U90" s="2174"/>
      <c r="V90" s="2174"/>
      <c r="W90" s="2174"/>
      <c r="X90" s="2174"/>
      <c r="Y90" s="2174"/>
      <c r="Z90" s="2174"/>
      <c r="AA90" s="2174"/>
      <c r="AB90" s="2174"/>
      <c r="AC90" s="2174"/>
      <c r="AD90" s="2174"/>
      <c r="AE90" s="2174"/>
      <c r="AF90" s="2174"/>
      <c r="AG90" s="2174"/>
      <c r="AH90" s="2174"/>
      <c r="AI90" s="2174"/>
      <c r="AJ90" s="2174"/>
      <c r="AK90" s="2174"/>
      <c r="AL90" s="2174"/>
      <c r="AM90" s="2174"/>
      <c r="AN90" s="2174"/>
      <c r="AO90" s="2174"/>
      <c r="AP90" s="2174"/>
      <c r="AQ90" s="2174"/>
      <c r="AR90" s="2174"/>
      <c r="AS90" s="2174"/>
      <c r="AT90" s="2174"/>
      <c r="AU90" s="2174"/>
      <c r="AV90" s="2174"/>
      <c r="AW90" s="2174"/>
      <c r="AX90" s="2175"/>
      <c r="AY90" s="2176"/>
      <c r="AZ90" s="2177"/>
      <c r="BA90" s="2180"/>
      <c r="BB90" s="2181"/>
      <c r="BC90" s="2181"/>
      <c r="BD90" s="2181"/>
      <c r="BE90" s="2181"/>
      <c r="BF90" s="2181"/>
      <c r="BG90" s="2181"/>
      <c r="BH90" s="2181"/>
      <c r="BI90" s="2181"/>
      <c r="BJ90" s="2181"/>
      <c r="BK90" s="2181"/>
      <c r="BL90" s="2181"/>
      <c r="BM90" s="2181"/>
      <c r="BN90" s="2185"/>
      <c r="BO90" s="2186"/>
      <c r="BP90" s="2186"/>
      <c r="BQ90" s="2187"/>
      <c r="BR90" s="2113"/>
      <c r="BS90" s="2224"/>
      <c r="BT90" s="1424"/>
      <c r="BU90" s="1425"/>
      <c r="BV90" s="1426"/>
      <c r="BW90" s="2131"/>
      <c r="BX90" s="2132"/>
      <c r="BY90" s="2132"/>
      <c r="BZ90" s="2132"/>
      <c r="CA90" s="2132"/>
      <c r="CB90" s="2132"/>
      <c r="CC90" s="2132"/>
      <c r="CD90" s="2132"/>
      <c r="CE90" s="2132"/>
      <c r="CF90" s="2133"/>
    </row>
    <row r="91" spans="1:84" ht="9.75" customHeight="1">
      <c r="A91" s="2204"/>
      <c r="B91" s="2205"/>
      <c r="C91" s="2113"/>
      <c r="D91" s="2114"/>
      <c r="E91" s="2134" t="s">
        <v>1448</v>
      </c>
      <c r="F91" s="2135"/>
      <c r="G91" s="2135"/>
      <c r="H91" s="2135"/>
      <c r="I91" s="2135"/>
      <c r="J91" s="2135"/>
      <c r="K91" s="2135"/>
      <c r="L91" s="2136"/>
      <c r="M91" s="2140"/>
      <c r="N91" s="2141"/>
      <c r="O91" s="2141"/>
      <c r="P91" s="2141"/>
      <c r="Q91" s="2141"/>
      <c r="R91" s="2141"/>
      <c r="S91" s="2141"/>
      <c r="T91" s="2141"/>
      <c r="U91" s="2141"/>
      <c r="V91" s="2141"/>
      <c r="W91" s="2141"/>
      <c r="X91" s="2141"/>
      <c r="Y91" s="2141"/>
      <c r="Z91" s="2142"/>
      <c r="AA91" s="2146" t="s">
        <v>1478</v>
      </c>
      <c r="AB91" s="2147"/>
      <c r="AC91" s="2147"/>
      <c r="AD91" s="2147"/>
      <c r="AE91" s="2147"/>
      <c r="AF91" s="2147"/>
      <c r="AG91" s="2147"/>
      <c r="AH91" s="2147"/>
      <c r="AI91" s="2147"/>
      <c r="AJ91" s="2147"/>
      <c r="AK91" s="2148"/>
      <c r="AL91" s="2152" t="s">
        <v>1449</v>
      </c>
      <c r="AM91" s="2153"/>
      <c r="AN91" s="2153"/>
      <c r="AO91" s="2153"/>
      <c r="AP91" s="2153"/>
      <c r="AQ91" s="2153"/>
      <c r="AR91" s="2153"/>
      <c r="AS91" s="2153"/>
      <c r="AT91" s="2153"/>
      <c r="AU91" s="2153"/>
      <c r="AV91" s="2153"/>
      <c r="AW91" s="2153"/>
      <c r="AX91" s="2154"/>
      <c r="AY91" s="1476"/>
      <c r="AZ91" s="1430"/>
      <c r="BA91" s="1431"/>
      <c r="BB91" s="1431"/>
      <c r="BC91" s="1431"/>
      <c r="BD91" s="1431"/>
      <c r="BE91" s="1431"/>
      <c r="BF91" s="1431"/>
      <c r="BG91" s="1431"/>
      <c r="BH91" s="1431"/>
      <c r="BI91" s="1431"/>
      <c r="BJ91" s="1431"/>
      <c r="BK91" s="1431"/>
      <c r="BL91" s="1431"/>
      <c r="BM91" s="1431"/>
      <c r="BN91" s="1499"/>
      <c r="BO91" s="1432"/>
      <c r="BP91" s="1432"/>
      <c r="BQ91" s="1432"/>
      <c r="BR91" s="2113"/>
      <c r="BS91" s="2224"/>
      <c r="BT91" s="1427"/>
      <c r="BU91" s="1428"/>
      <c r="BV91" s="1429"/>
      <c r="BW91" s="2158" t="s">
        <v>123</v>
      </c>
      <c r="BX91" s="2159"/>
      <c r="BY91" s="2159"/>
      <c r="BZ91" s="2159"/>
      <c r="CA91" s="2159"/>
      <c r="CB91" s="2159"/>
      <c r="CC91" s="2159"/>
      <c r="CD91" s="2159"/>
      <c r="CE91" s="2159"/>
      <c r="CF91" s="2160"/>
    </row>
    <row r="92" spans="1:84" ht="9.75" customHeight="1" thickBot="1">
      <c r="A92" s="2204"/>
      <c r="B92" s="2205"/>
      <c r="C92" s="2115"/>
      <c r="D92" s="2116"/>
      <c r="E92" s="2137"/>
      <c r="F92" s="2138"/>
      <c r="G92" s="2138"/>
      <c r="H92" s="2138"/>
      <c r="I92" s="2138"/>
      <c r="J92" s="2138"/>
      <c r="K92" s="2138"/>
      <c r="L92" s="2139"/>
      <c r="M92" s="2143"/>
      <c r="N92" s="2144"/>
      <c r="O92" s="2144"/>
      <c r="P92" s="2144"/>
      <c r="Q92" s="2144"/>
      <c r="R92" s="2144"/>
      <c r="S92" s="2144"/>
      <c r="T92" s="2144"/>
      <c r="U92" s="2144"/>
      <c r="V92" s="2144"/>
      <c r="W92" s="2144"/>
      <c r="X92" s="2144"/>
      <c r="Y92" s="2144"/>
      <c r="Z92" s="2145"/>
      <c r="AA92" s="2149"/>
      <c r="AB92" s="2150"/>
      <c r="AC92" s="2150"/>
      <c r="AD92" s="2150"/>
      <c r="AE92" s="2150"/>
      <c r="AF92" s="2150"/>
      <c r="AG92" s="2150"/>
      <c r="AH92" s="2150"/>
      <c r="AI92" s="2150"/>
      <c r="AJ92" s="2150"/>
      <c r="AK92" s="2151"/>
      <c r="AL92" s="2155"/>
      <c r="AM92" s="2156"/>
      <c r="AN92" s="2156"/>
      <c r="AO92" s="2156"/>
      <c r="AP92" s="2156"/>
      <c r="AQ92" s="2156"/>
      <c r="AR92" s="2156"/>
      <c r="AS92" s="2156"/>
      <c r="AT92" s="2156"/>
      <c r="AU92" s="2156"/>
      <c r="AV92" s="2156"/>
      <c r="AW92" s="2156"/>
      <c r="AX92" s="2157"/>
      <c r="AY92" s="1477"/>
      <c r="AZ92" s="1433"/>
      <c r="BA92" s="1431"/>
      <c r="BB92" s="1431"/>
      <c r="BC92" s="1431"/>
      <c r="BD92" s="1431"/>
      <c r="BE92" s="1431"/>
      <c r="BF92" s="1431"/>
      <c r="BG92" s="1431"/>
      <c r="BH92" s="1431"/>
      <c r="BI92" s="1431"/>
      <c r="BJ92" s="1431"/>
      <c r="BK92" s="1431"/>
      <c r="BL92" s="1431"/>
      <c r="BM92" s="1431"/>
      <c r="BN92" s="1499"/>
      <c r="BO92" s="1432"/>
      <c r="BP92" s="1432"/>
      <c r="BQ92" s="1432"/>
      <c r="BR92" s="2115"/>
      <c r="BS92" s="2225"/>
      <c r="BT92" s="1434"/>
      <c r="BU92" s="1435"/>
      <c r="BV92" s="1436"/>
      <c r="BW92" s="2161"/>
      <c r="BX92" s="2162"/>
      <c r="BY92" s="2162"/>
      <c r="BZ92" s="2162"/>
      <c r="CA92" s="2162"/>
      <c r="CB92" s="2162"/>
      <c r="CC92" s="2162"/>
      <c r="CD92" s="2162"/>
      <c r="CE92" s="2162"/>
      <c r="CF92" s="2163"/>
    </row>
    <row r="93" spans="1:84" ht="9.9499999999999993" customHeight="1">
      <c r="A93" s="2204"/>
      <c r="B93" s="2205"/>
      <c r="C93" s="2111" t="s">
        <v>124</v>
      </c>
      <c r="D93" s="2112"/>
      <c r="E93" s="2105" t="s">
        <v>125</v>
      </c>
      <c r="F93" s="2106"/>
      <c r="G93" s="2106"/>
      <c r="H93" s="2106"/>
      <c r="I93" s="2274"/>
      <c r="J93" s="2274"/>
      <c r="K93" s="2274"/>
      <c r="L93" s="2275"/>
      <c r="M93" s="2277" t="s">
        <v>126</v>
      </c>
      <c r="N93" s="2277"/>
      <c r="O93" s="2277"/>
      <c r="P93" s="2277"/>
      <c r="Q93" s="2277"/>
      <c r="R93" s="2277"/>
      <c r="S93" s="2277"/>
      <c r="T93" s="2277"/>
      <c r="U93" s="2277"/>
      <c r="V93" s="2278" t="s">
        <v>127</v>
      </c>
      <c r="W93" s="2224"/>
      <c r="X93" s="2224"/>
      <c r="Y93" s="2224"/>
      <c r="Z93" s="2224"/>
      <c r="AA93" s="2224"/>
      <c r="AB93" s="2224"/>
      <c r="AC93" s="2224"/>
      <c r="AD93" s="2224"/>
      <c r="AE93" s="2224"/>
      <c r="AF93" s="2114"/>
      <c r="AG93" s="2119" t="s">
        <v>128</v>
      </c>
      <c r="AH93" s="2120"/>
      <c r="AI93" s="2120"/>
      <c r="AJ93" s="2120"/>
      <c r="AK93" s="2120"/>
      <c r="AL93" s="2120"/>
      <c r="AM93" s="2120"/>
      <c r="AN93" s="2124" t="s">
        <v>129</v>
      </c>
      <c r="AO93" s="2124"/>
      <c r="AP93" s="2124"/>
      <c r="AQ93" s="2124"/>
      <c r="AR93" s="2124"/>
      <c r="AS93" s="2124"/>
      <c r="AT93" s="2124"/>
      <c r="AU93" s="2124"/>
      <c r="AV93" s="2124"/>
      <c r="AW93" s="2124"/>
      <c r="AX93" s="2124"/>
      <c r="AY93" s="2124"/>
      <c r="AZ93" s="2124"/>
      <c r="BA93" s="2124"/>
      <c r="BB93" s="2124"/>
      <c r="BC93" s="2124"/>
      <c r="BD93" s="2124"/>
      <c r="BE93" s="2124"/>
      <c r="BF93" s="2124"/>
      <c r="BG93" s="2124"/>
      <c r="BH93" s="2124"/>
      <c r="BI93" s="2125"/>
      <c r="BJ93" s="2267" t="s">
        <v>130</v>
      </c>
      <c r="BK93" s="2267"/>
      <c r="BL93" s="2267"/>
      <c r="BM93" s="2267"/>
      <c r="BN93" s="2269" t="s">
        <v>131</v>
      </c>
      <c r="BO93" s="2270"/>
      <c r="BP93" s="2270"/>
      <c r="BQ93" s="2270"/>
      <c r="BR93" s="2105" t="s">
        <v>132</v>
      </c>
      <c r="BS93" s="2120"/>
      <c r="BT93" s="2120"/>
      <c r="BU93" s="2120"/>
      <c r="BV93" s="2120"/>
      <c r="BW93" s="2120"/>
      <c r="BX93" s="2120"/>
      <c r="BY93" s="2120"/>
      <c r="BZ93" s="2120"/>
      <c r="CA93" s="2120"/>
      <c r="CB93" s="2120"/>
      <c r="CC93" s="2120"/>
      <c r="CD93" s="2120"/>
      <c r="CE93" s="2120"/>
      <c r="CF93" s="2272"/>
    </row>
    <row r="94" spans="1:84" ht="9.9499999999999993" customHeight="1">
      <c r="A94" s="2204"/>
      <c r="B94" s="2205"/>
      <c r="C94" s="2113"/>
      <c r="D94" s="2114"/>
      <c r="E94" s="2276"/>
      <c r="F94" s="2274"/>
      <c r="G94" s="2274"/>
      <c r="H94" s="2274"/>
      <c r="I94" s="2274"/>
      <c r="J94" s="2274"/>
      <c r="K94" s="2274"/>
      <c r="L94" s="2275"/>
      <c r="M94" s="2177"/>
      <c r="N94" s="2177"/>
      <c r="O94" s="2177"/>
      <c r="P94" s="2177"/>
      <c r="Q94" s="2177"/>
      <c r="R94" s="2177"/>
      <c r="S94" s="2177"/>
      <c r="T94" s="2177"/>
      <c r="U94" s="2177"/>
      <c r="V94" s="2121"/>
      <c r="W94" s="2122"/>
      <c r="X94" s="2122"/>
      <c r="Y94" s="2122"/>
      <c r="Z94" s="2122"/>
      <c r="AA94" s="2122"/>
      <c r="AB94" s="2122"/>
      <c r="AC94" s="2122"/>
      <c r="AD94" s="2122"/>
      <c r="AE94" s="2122"/>
      <c r="AF94" s="2123"/>
      <c r="AG94" s="2121"/>
      <c r="AH94" s="2122"/>
      <c r="AI94" s="2122"/>
      <c r="AJ94" s="2122"/>
      <c r="AK94" s="2122"/>
      <c r="AL94" s="2122"/>
      <c r="AM94" s="2122"/>
      <c r="AN94" s="2126"/>
      <c r="AO94" s="2126"/>
      <c r="AP94" s="2126"/>
      <c r="AQ94" s="2126"/>
      <c r="AR94" s="2126"/>
      <c r="AS94" s="2126"/>
      <c r="AT94" s="2126"/>
      <c r="AU94" s="2126"/>
      <c r="AV94" s="2126"/>
      <c r="AW94" s="2126"/>
      <c r="AX94" s="2126"/>
      <c r="AY94" s="2126"/>
      <c r="AZ94" s="2126"/>
      <c r="BA94" s="2126"/>
      <c r="BB94" s="2126"/>
      <c r="BC94" s="2126"/>
      <c r="BD94" s="2126"/>
      <c r="BE94" s="2126"/>
      <c r="BF94" s="2126"/>
      <c r="BG94" s="2126"/>
      <c r="BH94" s="2126"/>
      <c r="BI94" s="2127"/>
      <c r="BJ94" s="2268"/>
      <c r="BK94" s="2268"/>
      <c r="BL94" s="2268"/>
      <c r="BM94" s="2268"/>
      <c r="BN94" s="2271"/>
      <c r="BO94" s="2271"/>
      <c r="BP94" s="2271"/>
      <c r="BQ94" s="2271"/>
      <c r="BR94" s="2121"/>
      <c r="BS94" s="2122"/>
      <c r="BT94" s="2122"/>
      <c r="BU94" s="2122"/>
      <c r="BV94" s="2122"/>
      <c r="BW94" s="2122"/>
      <c r="BX94" s="2122"/>
      <c r="BY94" s="2122"/>
      <c r="BZ94" s="2122"/>
      <c r="CA94" s="2122"/>
      <c r="CB94" s="2122"/>
      <c r="CC94" s="2122"/>
      <c r="CD94" s="2122"/>
      <c r="CE94" s="2122"/>
      <c r="CF94" s="2273"/>
    </row>
    <row r="95" spans="1:84" ht="9.9499999999999993" customHeight="1">
      <c r="A95" s="2204"/>
      <c r="B95" s="2205"/>
      <c r="C95" s="2113"/>
      <c r="D95" s="2114"/>
      <c r="E95" s="2054" t="s">
        <v>133</v>
      </c>
      <c r="F95" s="2055"/>
      <c r="G95" s="2055"/>
      <c r="H95" s="2055"/>
      <c r="I95" s="2055"/>
      <c r="J95" s="2055"/>
      <c r="K95" s="2055"/>
      <c r="L95" s="2056"/>
      <c r="M95" s="2260"/>
      <c r="N95" s="2260"/>
      <c r="O95" s="2260"/>
      <c r="P95" s="2260"/>
      <c r="Q95" s="2260"/>
      <c r="R95" s="2260"/>
      <c r="S95" s="2260"/>
      <c r="T95" s="2260"/>
      <c r="U95" s="2260"/>
      <c r="V95" s="2066"/>
      <c r="W95" s="2067"/>
      <c r="X95" s="2067"/>
      <c r="Y95" s="2067"/>
      <c r="Z95" s="2067"/>
      <c r="AA95" s="2067"/>
      <c r="AB95" s="2067"/>
      <c r="AC95" s="2067"/>
      <c r="AD95" s="2067"/>
      <c r="AE95" s="2067"/>
      <c r="AF95" s="2068"/>
      <c r="AG95" s="2066"/>
      <c r="AH95" s="2067"/>
      <c r="AI95" s="2067"/>
      <c r="AJ95" s="2067"/>
      <c r="AK95" s="2067"/>
      <c r="AL95" s="2067"/>
      <c r="AM95" s="2067"/>
      <c r="AN95" s="2067"/>
      <c r="AO95" s="2067"/>
      <c r="AP95" s="2067"/>
      <c r="AQ95" s="2067"/>
      <c r="AR95" s="2067"/>
      <c r="AS95" s="2067"/>
      <c r="AT95" s="2067"/>
      <c r="AU95" s="2067"/>
      <c r="AV95" s="2067"/>
      <c r="AW95" s="2067"/>
      <c r="AX95" s="2067"/>
      <c r="AY95" s="2067"/>
      <c r="AZ95" s="2067"/>
      <c r="BA95" s="2067"/>
      <c r="BB95" s="2067"/>
      <c r="BC95" s="2067"/>
      <c r="BD95" s="2067"/>
      <c r="BE95" s="2067"/>
      <c r="BF95" s="2067"/>
      <c r="BG95" s="2067"/>
      <c r="BH95" s="2067"/>
      <c r="BI95" s="2068"/>
      <c r="BJ95" s="2262" t="s">
        <v>114</v>
      </c>
      <c r="BK95" s="2262"/>
      <c r="BL95" s="2262"/>
      <c r="BM95" s="2262"/>
      <c r="BN95" s="2262" t="s">
        <v>87</v>
      </c>
      <c r="BO95" s="2262"/>
      <c r="BP95" s="2262"/>
      <c r="BQ95" s="2262"/>
      <c r="BR95" s="2046"/>
      <c r="BS95" s="2047"/>
      <c r="BT95" s="2047"/>
      <c r="BU95" s="2047"/>
      <c r="BV95" s="2047"/>
      <c r="BW95" s="2047"/>
      <c r="BX95" s="2047"/>
      <c r="BY95" s="2047"/>
      <c r="BZ95" s="2047"/>
      <c r="CA95" s="2047"/>
      <c r="CB95" s="2047"/>
      <c r="CC95" s="2047"/>
      <c r="CD95" s="2047"/>
      <c r="CE95" s="2047"/>
      <c r="CF95" s="2048"/>
    </row>
    <row r="96" spans="1:84" ht="9.9499999999999993" customHeight="1">
      <c r="A96" s="2204"/>
      <c r="B96" s="2205"/>
      <c r="C96" s="2113"/>
      <c r="D96" s="2114"/>
      <c r="E96" s="2084"/>
      <c r="F96" s="2085"/>
      <c r="G96" s="2085"/>
      <c r="H96" s="2085"/>
      <c r="I96" s="2085"/>
      <c r="J96" s="2085"/>
      <c r="K96" s="2085"/>
      <c r="L96" s="2086"/>
      <c r="M96" s="2260"/>
      <c r="N96" s="2260"/>
      <c r="O96" s="2260"/>
      <c r="P96" s="2260"/>
      <c r="Q96" s="2260"/>
      <c r="R96" s="2260"/>
      <c r="S96" s="2260"/>
      <c r="T96" s="2260"/>
      <c r="U96" s="2260"/>
      <c r="V96" s="2090"/>
      <c r="W96" s="2091"/>
      <c r="X96" s="2091"/>
      <c r="Y96" s="2091"/>
      <c r="Z96" s="2091"/>
      <c r="AA96" s="2091"/>
      <c r="AB96" s="2091"/>
      <c r="AC96" s="2091"/>
      <c r="AD96" s="2091"/>
      <c r="AE96" s="2091"/>
      <c r="AF96" s="2092"/>
      <c r="AG96" s="2090"/>
      <c r="AH96" s="2091"/>
      <c r="AI96" s="2091"/>
      <c r="AJ96" s="2091"/>
      <c r="AK96" s="2091"/>
      <c r="AL96" s="2091"/>
      <c r="AM96" s="2091"/>
      <c r="AN96" s="2091"/>
      <c r="AO96" s="2091"/>
      <c r="AP96" s="2091"/>
      <c r="AQ96" s="2091"/>
      <c r="AR96" s="2091"/>
      <c r="AS96" s="2091"/>
      <c r="AT96" s="2091"/>
      <c r="AU96" s="2091"/>
      <c r="AV96" s="2091"/>
      <c r="AW96" s="2091"/>
      <c r="AX96" s="2091"/>
      <c r="AY96" s="2091"/>
      <c r="AZ96" s="2091"/>
      <c r="BA96" s="2091"/>
      <c r="BB96" s="2091"/>
      <c r="BC96" s="2091"/>
      <c r="BD96" s="2091"/>
      <c r="BE96" s="2091"/>
      <c r="BF96" s="2091"/>
      <c r="BG96" s="2091"/>
      <c r="BH96" s="2091"/>
      <c r="BI96" s="2092"/>
      <c r="BJ96" s="2262"/>
      <c r="BK96" s="2262"/>
      <c r="BL96" s="2262"/>
      <c r="BM96" s="2262"/>
      <c r="BN96" s="2262"/>
      <c r="BO96" s="2262"/>
      <c r="BP96" s="2262"/>
      <c r="BQ96" s="2262"/>
      <c r="BR96" s="2264"/>
      <c r="BS96" s="2265"/>
      <c r="BT96" s="2265"/>
      <c r="BU96" s="2265"/>
      <c r="BV96" s="2265"/>
      <c r="BW96" s="2265"/>
      <c r="BX96" s="2265"/>
      <c r="BY96" s="2265"/>
      <c r="BZ96" s="2265"/>
      <c r="CA96" s="2265"/>
      <c r="CB96" s="2265"/>
      <c r="CC96" s="2265"/>
      <c r="CD96" s="2265"/>
      <c r="CE96" s="2265"/>
      <c r="CF96" s="2266"/>
    </row>
    <row r="97" spans="1:182" ht="9.9499999999999993" customHeight="1">
      <c r="A97" s="2204"/>
      <c r="B97" s="2205"/>
      <c r="C97" s="2113"/>
      <c r="D97" s="2114"/>
      <c r="E97" s="2054" t="s">
        <v>133</v>
      </c>
      <c r="F97" s="2055"/>
      <c r="G97" s="2055"/>
      <c r="H97" s="2055"/>
      <c r="I97" s="2055"/>
      <c r="J97" s="2055"/>
      <c r="K97" s="2055"/>
      <c r="L97" s="2056"/>
      <c r="M97" s="2260"/>
      <c r="N97" s="2260"/>
      <c r="O97" s="2260"/>
      <c r="P97" s="2260"/>
      <c r="Q97" s="2260"/>
      <c r="R97" s="2260"/>
      <c r="S97" s="2260"/>
      <c r="T97" s="2260"/>
      <c r="U97" s="2260"/>
      <c r="V97" s="2066"/>
      <c r="W97" s="2067"/>
      <c r="X97" s="2067"/>
      <c r="Y97" s="2067"/>
      <c r="Z97" s="2067"/>
      <c r="AA97" s="2067"/>
      <c r="AB97" s="2067"/>
      <c r="AC97" s="2067"/>
      <c r="AD97" s="2067"/>
      <c r="AE97" s="2067"/>
      <c r="AF97" s="2068"/>
      <c r="AG97" s="2066"/>
      <c r="AH97" s="2067"/>
      <c r="AI97" s="2067"/>
      <c r="AJ97" s="2067"/>
      <c r="AK97" s="2067"/>
      <c r="AL97" s="2067"/>
      <c r="AM97" s="2067"/>
      <c r="AN97" s="2067"/>
      <c r="AO97" s="2067"/>
      <c r="AP97" s="2067"/>
      <c r="AQ97" s="2067"/>
      <c r="AR97" s="2067"/>
      <c r="AS97" s="2067"/>
      <c r="AT97" s="2067"/>
      <c r="AU97" s="2067"/>
      <c r="AV97" s="2067"/>
      <c r="AW97" s="2067"/>
      <c r="AX97" s="2067"/>
      <c r="AY97" s="2067"/>
      <c r="AZ97" s="2067"/>
      <c r="BA97" s="2067"/>
      <c r="BB97" s="2067"/>
      <c r="BC97" s="2067"/>
      <c r="BD97" s="2067"/>
      <c r="BE97" s="2067"/>
      <c r="BF97" s="2067"/>
      <c r="BG97" s="2067"/>
      <c r="BH97" s="2067"/>
      <c r="BI97" s="2068"/>
      <c r="BJ97" s="2262" t="s">
        <v>114</v>
      </c>
      <c r="BK97" s="2262"/>
      <c r="BL97" s="2262"/>
      <c r="BM97" s="2262"/>
      <c r="BN97" s="2262" t="s">
        <v>87</v>
      </c>
      <c r="BO97" s="2262"/>
      <c r="BP97" s="2262"/>
      <c r="BQ97" s="2262"/>
      <c r="BR97" s="2046"/>
      <c r="BS97" s="2047"/>
      <c r="BT97" s="2047"/>
      <c r="BU97" s="2047"/>
      <c r="BV97" s="2047"/>
      <c r="BW97" s="2047"/>
      <c r="BX97" s="2047"/>
      <c r="BY97" s="2047"/>
      <c r="BZ97" s="2047"/>
      <c r="CA97" s="2047"/>
      <c r="CB97" s="2047"/>
      <c r="CC97" s="2047"/>
      <c r="CD97" s="2047"/>
      <c r="CE97" s="2047"/>
      <c r="CF97" s="2048"/>
    </row>
    <row r="98" spans="1:182" ht="9.9499999999999993" customHeight="1">
      <c r="A98" s="2204"/>
      <c r="B98" s="2205"/>
      <c r="C98" s="2113"/>
      <c r="D98" s="2114"/>
      <c r="E98" s="2084"/>
      <c r="F98" s="2085"/>
      <c r="G98" s="2085"/>
      <c r="H98" s="2085"/>
      <c r="I98" s="2085"/>
      <c r="J98" s="2085"/>
      <c r="K98" s="2085"/>
      <c r="L98" s="2086"/>
      <c r="M98" s="2260"/>
      <c r="N98" s="2260"/>
      <c r="O98" s="2260"/>
      <c r="P98" s="2260"/>
      <c r="Q98" s="2260"/>
      <c r="R98" s="2260"/>
      <c r="S98" s="2260"/>
      <c r="T98" s="2260"/>
      <c r="U98" s="2260"/>
      <c r="V98" s="2090"/>
      <c r="W98" s="2091"/>
      <c r="X98" s="2091"/>
      <c r="Y98" s="2091"/>
      <c r="Z98" s="2091"/>
      <c r="AA98" s="2091"/>
      <c r="AB98" s="2091"/>
      <c r="AC98" s="2091"/>
      <c r="AD98" s="2091"/>
      <c r="AE98" s="2091"/>
      <c r="AF98" s="2092"/>
      <c r="AG98" s="2090"/>
      <c r="AH98" s="2091"/>
      <c r="AI98" s="2091"/>
      <c r="AJ98" s="2091"/>
      <c r="AK98" s="2091"/>
      <c r="AL98" s="2091"/>
      <c r="AM98" s="2091"/>
      <c r="AN98" s="2091"/>
      <c r="AO98" s="2091"/>
      <c r="AP98" s="2091"/>
      <c r="AQ98" s="2091"/>
      <c r="AR98" s="2091"/>
      <c r="AS98" s="2091"/>
      <c r="AT98" s="2091"/>
      <c r="AU98" s="2091"/>
      <c r="AV98" s="2091"/>
      <c r="AW98" s="2091"/>
      <c r="AX98" s="2091"/>
      <c r="AY98" s="2091"/>
      <c r="AZ98" s="2091"/>
      <c r="BA98" s="2091"/>
      <c r="BB98" s="2091"/>
      <c r="BC98" s="2091"/>
      <c r="BD98" s="2091"/>
      <c r="BE98" s="2091"/>
      <c r="BF98" s="2091"/>
      <c r="BG98" s="2091"/>
      <c r="BH98" s="2091"/>
      <c r="BI98" s="2092"/>
      <c r="BJ98" s="2262"/>
      <c r="BK98" s="2262"/>
      <c r="BL98" s="2262"/>
      <c r="BM98" s="2262"/>
      <c r="BN98" s="2262"/>
      <c r="BO98" s="2262"/>
      <c r="BP98" s="2262"/>
      <c r="BQ98" s="2262"/>
      <c r="BR98" s="2264"/>
      <c r="BS98" s="2265"/>
      <c r="BT98" s="2265"/>
      <c r="BU98" s="2265"/>
      <c r="BV98" s="2265"/>
      <c r="BW98" s="2265"/>
      <c r="BX98" s="2265"/>
      <c r="BY98" s="2265"/>
      <c r="BZ98" s="2265"/>
      <c r="CA98" s="2265"/>
      <c r="CB98" s="2265"/>
      <c r="CC98" s="2265"/>
      <c r="CD98" s="2265"/>
      <c r="CE98" s="2265"/>
      <c r="CF98" s="2266"/>
    </row>
    <row r="99" spans="1:182" ht="9.9499999999999993" customHeight="1">
      <c r="A99" s="2204"/>
      <c r="B99" s="2205"/>
      <c r="C99" s="2113"/>
      <c r="D99" s="2114"/>
      <c r="E99" s="2054" t="s">
        <v>133</v>
      </c>
      <c r="F99" s="2055"/>
      <c r="G99" s="2055"/>
      <c r="H99" s="2055"/>
      <c r="I99" s="2055"/>
      <c r="J99" s="2055"/>
      <c r="K99" s="2055"/>
      <c r="L99" s="2056"/>
      <c r="M99" s="2260"/>
      <c r="N99" s="2260"/>
      <c r="O99" s="2260"/>
      <c r="P99" s="2260"/>
      <c r="Q99" s="2260"/>
      <c r="R99" s="2260"/>
      <c r="S99" s="2260"/>
      <c r="T99" s="2260"/>
      <c r="U99" s="2260"/>
      <c r="V99" s="2066"/>
      <c r="W99" s="2067"/>
      <c r="X99" s="2067"/>
      <c r="Y99" s="2067"/>
      <c r="Z99" s="2067"/>
      <c r="AA99" s="2067"/>
      <c r="AB99" s="2067"/>
      <c r="AC99" s="2067"/>
      <c r="AD99" s="2067"/>
      <c r="AE99" s="2067"/>
      <c r="AF99" s="2068"/>
      <c r="AG99" s="2066"/>
      <c r="AH99" s="2067"/>
      <c r="AI99" s="2067"/>
      <c r="AJ99" s="2067"/>
      <c r="AK99" s="2067"/>
      <c r="AL99" s="2067"/>
      <c r="AM99" s="2067"/>
      <c r="AN99" s="2067"/>
      <c r="AO99" s="2067"/>
      <c r="AP99" s="2067"/>
      <c r="AQ99" s="2067"/>
      <c r="AR99" s="2067"/>
      <c r="AS99" s="2067"/>
      <c r="AT99" s="2067"/>
      <c r="AU99" s="2067"/>
      <c r="AV99" s="2067"/>
      <c r="AW99" s="2067"/>
      <c r="AX99" s="2067"/>
      <c r="AY99" s="2067"/>
      <c r="AZ99" s="2067"/>
      <c r="BA99" s="2067"/>
      <c r="BB99" s="2067"/>
      <c r="BC99" s="2067"/>
      <c r="BD99" s="2067"/>
      <c r="BE99" s="2067"/>
      <c r="BF99" s="2067"/>
      <c r="BG99" s="2067"/>
      <c r="BH99" s="2067"/>
      <c r="BI99" s="2068"/>
      <c r="BJ99" s="2262" t="s">
        <v>114</v>
      </c>
      <c r="BK99" s="2262"/>
      <c r="BL99" s="2262"/>
      <c r="BM99" s="2262"/>
      <c r="BN99" s="2262" t="s">
        <v>87</v>
      </c>
      <c r="BO99" s="2262"/>
      <c r="BP99" s="2262"/>
      <c r="BQ99" s="2262"/>
      <c r="BR99" s="2046"/>
      <c r="BS99" s="2047"/>
      <c r="BT99" s="2047"/>
      <c r="BU99" s="2047"/>
      <c r="BV99" s="2047"/>
      <c r="BW99" s="2047"/>
      <c r="BX99" s="2047"/>
      <c r="BY99" s="2047"/>
      <c r="BZ99" s="2047"/>
      <c r="CA99" s="2047"/>
      <c r="CB99" s="2047"/>
      <c r="CC99" s="2047"/>
      <c r="CD99" s="2047"/>
      <c r="CE99" s="2047"/>
      <c r="CF99" s="2048"/>
    </row>
    <row r="100" spans="1:182" ht="9.9499999999999993" customHeight="1">
      <c r="A100" s="2204"/>
      <c r="B100" s="2205"/>
      <c r="C100" s="2113"/>
      <c r="D100" s="2114"/>
      <c r="E100" s="2084"/>
      <c r="F100" s="2085"/>
      <c r="G100" s="2085"/>
      <c r="H100" s="2085"/>
      <c r="I100" s="2085"/>
      <c r="J100" s="2085"/>
      <c r="K100" s="2085"/>
      <c r="L100" s="2086"/>
      <c r="M100" s="2260"/>
      <c r="N100" s="2260"/>
      <c r="O100" s="2260"/>
      <c r="P100" s="2260"/>
      <c r="Q100" s="2260"/>
      <c r="R100" s="2260"/>
      <c r="S100" s="2260"/>
      <c r="T100" s="2260"/>
      <c r="U100" s="2260"/>
      <c r="V100" s="2090"/>
      <c r="W100" s="2091"/>
      <c r="X100" s="2091"/>
      <c r="Y100" s="2091"/>
      <c r="Z100" s="2091"/>
      <c r="AA100" s="2091"/>
      <c r="AB100" s="2091"/>
      <c r="AC100" s="2091"/>
      <c r="AD100" s="2091"/>
      <c r="AE100" s="2091"/>
      <c r="AF100" s="2092"/>
      <c r="AG100" s="2090"/>
      <c r="AH100" s="2091"/>
      <c r="AI100" s="2091"/>
      <c r="AJ100" s="2091"/>
      <c r="AK100" s="2091"/>
      <c r="AL100" s="2091"/>
      <c r="AM100" s="2091"/>
      <c r="AN100" s="2091"/>
      <c r="AO100" s="2091"/>
      <c r="AP100" s="2091"/>
      <c r="AQ100" s="2091"/>
      <c r="AR100" s="2091"/>
      <c r="AS100" s="2091"/>
      <c r="AT100" s="2091"/>
      <c r="AU100" s="2091"/>
      <c r="AV100" s="2091"/>
      <c r="AW100" s="2091"/>
      <c r="AX100" s="2091"/>
      <c r="AY100" s="2091"/>
      <c r="AZ100" s="2091"/>
      <c r="BA100" s="2091"/>
      <c r="BB100" s="2091"/>
      <c r="BC100" s="2091"/>
      <c r="BD100" s="2091"/>
      <c r="BE100" s="2091"/>
      <c r="BF100" s="2091"/>
      <c r="BG100" s="2091"/>
      <c r="BH100" s="2091"/>
      <c r="BI100" s="2092"/>
      <c r="BJ100" s="2262"/>
      <c r="BK100" s="2262"/>
      <c r="BL100" s="2262"/>
      <c r="BM100" s="2262"/>
      <c r="BN100" s="2262"/>
      <c r="BO100" s="2262"/>
      <c r="BP100" s="2262"/>
      <c r="BQ100" s="2262"/>
      <c r="BR100" s="2264"/>
      <c r="BS100" s="2265"/>
      <c r="BT100" s="2265"/>
      <c r="BU100" s="2265"/>
      <c r="BV100" s="2265"/>
      <c r="BW100" s="2265"/>
      <c r="BX100" s="2265"/>
      <c r="BY100" s="2265"/>
      <c r="BZ100" s="2265"/>
      <c r="CA100" s="2265"/>
      <c r="CB100" s="2265"/>
      <c r="CC100" s="2265"/>
      <c r="CD100" s="2265"/>
      <c r="CE100" s="2265"/>
      <c r="CF100" s="2266"/>
    </row>
    <row r="101" spans="1:182" ht="9.9499999999999993" customHeight="1">
      <c r="A101" s="2204"/>
      <c r="B101" s="2205"/>
      <c r="C101" s="2113"/>
      <c r="D101" s="2114"/>
      <c r="E101" s="2054" t="s">
        <v>133</v>
      </c>
      <c r="F101" s="2055"/>
      <c r="G101" s="2055"/>
      <c r="H101" s="2055"/>
      <c r="I101" s="2055"/>
      <c r="J101" s="2055"/>
      <c r="K101" s="2055"/>
      <c r="L101" s="2056"/>
      <c r="M101" s="2260"/>
      <c r="N101" s="2260"/>
      <c r="O101" s="2260"/>
      <c r="P101" s="2260"/>
      <c r="Q101" s="2260"/>
      <c r="R101" s="2260"/>
      <c r="S101" s="2260"/>
      <c r="T101" s="2260"/>
      <c r="U101" s="2260"/>
      <c r="V101" s="2066"/>
      <c r="W101" s="2067"/>
      <c r="X101" s="2067"/>
      <c r="Y101" s="2067"/>
      <c r="Z101" s="2067"/>
      <c r="AA101" s="2067"/>
      <c r="AB101" s="2067"/>
      <c r="AC101" s="2067"/>
      <c r="AD101" s="2067"/>
      <c r="AE101" s="2067"/>
      <c r="AF101" s="2068"/>
      <c r="AG101" s="2066"/>
      <c r="AH101" s="2067"/>
      <c r="AI101" s="2067"/>
      <c r="AJ101" s="2067"/>
      <c r="AK101" s="2067"/>
      <c r="AL101" s="2067"/>
      <c r="AM101" s="2067"/>
      <c r="AN101" s="2067"/>
      <c r="AO101" s="2067"/>
      <c r="AP101" s="2067"/>
      <c r="AQ101" s="2067"/>
      <c r="AR101" s="2067"/>
      <c r="AS101" s="2067"/>
      <c r="AT101" s="2067"/>
      <c r="AU101" s="2067"/>
      <c r="AV101" s="2067"/>
      <c r="AW101" s="2067"/>
      <c r="AX101" s="2067"/>
      <c r="AY101" s="2067"/>
      <c r="AZ101" s="2067"/>
      <c r="BA101" s="2067"/>
      <c r="BB101" s="2067"/>
      <c r="BC101" s="2067"/>
      <c r="BD101" s="2067"/>
      <c r="BE101" s="2067"/>
      <c r="BF101" s="2067"/>
      <c r="BG101" s="2067"/>
      <c r="BH101" s="2067"/>
      <c r="BI101" s="2068"/>
      <c r="BJ101" s="2262" t="s">
        <v>114</v>
      </c>
      <c r="BK101" s="2262"/>
      <c r="BL101" s="2262"/>
      <c r="BM101" s="2262"/>
      <c r="BN101" s="2262" t="s">
        <v>87</v>
      </c>
      <c r="BO101" s="2262"/>
      <c r="BP101" s="2262"/>
      <c r="BQ101" s="2262"/>
      <c r="BR101" s="2046"/>
      <c r="BS101" s="2047"/>
      <c r="BT101" s="2047"/>
      <c r="BU101" s="2047"/>
      <c r="BV101" s="2047"/>
      <c r="BW101" s="2047"/>
      <c r="BX101" s="2047"/>
      <c r="BY101" s="2047"/>
      <c r="BZ101" s="2047"/>
      <c r="CA101" s="2047"/>
      <c r="CB101" s="2047"/>
      <c r="CC101" s="2047"/>
      <c r="CD101" s="2047"/>
      <c r="CE101" s="2047"/>
      <c r="CF101" s="2048"/>
    </row>
    <row r="102" spans="1:182" ht="9.9499999999999993" customHeight="1" thickBot="1">
      <c r="A102" s="2206"/>
      <c r="B102" s="2207"/>
      <c r="C102" s="2115"/>
      <c r="D102" s="2116"/>
      <c r="E102" s="2057"/>
      <c r="F102" s="2058"/>
      <c r="G102" s="2058"/>
      <c r="H102" s="2058"/>
      <c r="I102" s="2058"/>
      <c r="J102" s="2058"/>
      <c r="K102" s="2058"/>
      <c r="L102" s="2059"/>
      <c r="M102" s="2261"/>
      <c r="N102" s="2261"/>
      <c r="O102" s="2261"/>
      <c r="P102" s="2261"/>
      <c r="Q102" s="2261"/>
      <c r="R102" s="2261"/>
      <c r="S102" s="2261"/>
      <c r="T102" s="2261"/>
      <c r="U102" s="2261"/>
      <c r="V102" s="2069"/>
      <c r="W102" s="2070"/>
      <c r="X102" s="2070"/>
      <c r="Y102" s="2070"/>
      <c r="Z102" s="2070"/>
      <c r="AA102" s="2070"/>
      <c r="AB102" s="2070"/>
      <c r="AC102" s="2070"/>
      <c r="AD102" s="2070"/>
      <c r="AE102" s="2070"/>
      <c r="AF102" s="2071"/>
      <c r="AG102" s="2069"/>
      <c r="AH102" s="2070"/>
      <c r="AI102" s="2070"/>
      <c r="AJ102" s="2070"/>
      <c r="AK102" s="2070"/>
      <c r="AL102" s="2070"/>
      <c r="AM102" s="2070"/>
      <c r="AN102" s="2070"/>
      <c r="AO102" s="2070"/>
      <c r="AP102" s="2070"/>
      <c r="AQ102" s="2070"/>
      <c r="AR102" s="2070"/>
      <c r="AS102" s="2070"/>
      <c r="AT102" s="2070"/>
      <c r="AU102" s="2070"/>
      <c r="AV102" s="2070"/>
      <c r="AW102" s="2070"/>
      <c r="AX102" s="2070"/>
      <c r="AY102" s="2070"/>
      <c r="AZ102" s="2070"/>
      <c r="BA102" s="2070"/>
      <c r="BB102" s="2070"/>
      <c r="BC102" s="2070"/>
      <c r="BD102" s="2070"/>
      <c r="BE102" s="2070"/>
      <c r="BF102" s="2070"/>
      <c r="BG102" s="2070"/>
      <c r="BH102" s="2070"/>
      <c r="BI102" s="2071"/>
      <c r="BJ102" s="2263"/>
      <c r="BK102" s="2263"/>
      <c r="BL102" s="2263"/>
      <c r="BM102" s="2263"/>
      <c r="BN102" s="2263"/>
      <c r="BO102" s="2263"/>
      <c r="BP102" s="2263"/>
      <c r="BQ102" s="2263"/>
      <c r="BR102" s="2049"/>
      <c r="BS102" s="2050"/>
      <c r="BT102" s="2050"/>
      <c r="BU102" s="2050"/>
      <c r="BV102" s="2050"/>
      <c r="BW102" s="2050"/>
      <c r="BX102" s="2050"/>
      <c r="BY102" s="2050"/>
      <c r="BZ102" s="2050"/>
      <c r="CA102" s="2050"/>
      <c r="CB102" s="2050"/>
      <c r="CC102" s="2050"/>
      <c r="CD102" s="2050"/>
      <c r="CE102" s="2050"/>
      <c r="CF102" s="2051"/>
    </row>
    <row r="103" spans="1:182" ht="12.75" customHeight="1">
      <c r="A103" s="2052" t="s">
        <v>134</v>
      </c>
      <c r="B103" s="2052"/>
      <c r="C103" s="2052"/>
      <c r="D103" s="2052"/>
      <c r="E103" s="2052"/>
      <c r="F103" s="2052"/>
      <c r="G103" s="2052"/>
      <c r="H103" s="2052"/>
      <c r="I103" s="2052"/>
      <c r="J103" s="2052"/>
      <c r="K103" s="2052"/>
      <c r="L103" s="2052"/>
      <c r="M103" s="2052"/>
      <c r="N103" s="2052"/>
      <c r="O103" s="2052"/>
      <c r="P103" s="2052"/>
      <c r="Q103" s="2052"/>
      <c r="R103" s="2052"/>
      <c r="S103" s="2052"/>
      <c r="T103" s="2052"/>
      <c r="U103" s="2052"/>
      <c r="V103" s="2052"/>
      <c r="W103" s="2052"/>
      <c r="X103" s="2052"/>
      <c r="Y103" s="2052"/>
      <c r="Z103" s="2052"/>
      <c r="AA103" s="2052"/>
      <c r="AB103" s="2052"/>
      <c r="AC103" s="2052"/>
      <c r="AD103" s="2052"/>
      <c r="AE103" s="2052"/>
      <c r="AF103" s="2052"/>
      <c r="AG103" s="2052"/>
      <c r="AH103" s="2052"/>
      <c r="AI103" s="2052"/>
      <c r="AJ103" s="2052"/>
      <c r="AK103" s="2052"/>
      <c r="AL103" s="2052"/>
      <c r="AM103" s="2052"/>
      <c r="AN103" s="2052"/>
      <c r="AO103" s="2052"/>
      <c r="AP103" s="2052"/>
      <c r="AQ103" s="2052"/>
      <c r="AR103" s="2052"/>
      <c r="AS103" s="2052"/>
      <c r="AT103" s="2052"/>
      <c r="AU103" s="2052"/>
      <c r="AV103" s="2052"/>
      <c r="AW103" s="2052"/>
      <c r="AX103" s="2052"/>
      <c r="AY103" s="2052"/>
      <c r="AZ103" s="2052"/>
      <c r="BA103" s="2052"/>
      <c r="BB103" s="2052"/>
      <c r="BC103" s="2052"/>
      <c r="BD103" s="2052"/>
      <c r="BE103" s="2052"/>
      <c r="BF103" s="2052"/>
      <c r="BG103" s="2052"/>
      <c r="BH103" s="2052"/>
      <c r="BI103" s="2052"/>
      <c r="BJ103" s="2052"/>
      <c r="BK103" s="2052"/>
      <c r="BL103" s="2052"/>
      <c r="BM103" s="2052"/>
      <c r="BN103" s="2052"/>
      <c r="BO103" s="2052"/>
      <c r="BP103" s="2052"/>
      <c r="BQ103" s="2052"/>
      <c r="BR103" s="2052"/>
      <c r="BS103" s="2052"/>
      <c r="BT103" s="2052"/>
      <c r="BU103" s="2052"/>
      <c r="BV103" s="2052"/>
      <c r="BW103" s="2052"/>
      <c r="BX103" s="2052"/>
      <c r="BY103" s="2052"/>
      <c r="BZ103" s="2052"/>
      <c r="CA103" s="2052"/>
      <c r="CB103" s="2052"/>
      <c r="CC103" s="2052"/>
      <c r="CD103" s="2052"/>
      <c r="CE103" s="2052"/>
      <c r="CF103" s="2052"/>
    </row>
    <row r="104" spans="1:182" s="1148" customFormat="1" ht="12" customHeight="1">
      <c r="A104" s="2053" t="s">
        <v>1450</v>
      </c>
      <c r="B104" s="2053"/>
      <c r="C104" s="2053"/>
      <c r="D104" s="2053"/>
      <c r="E104" s="2053"/>
      <c r="F104" s="2053"/>
      <c r="G104" s="2053"/>
      <c r="H104" s="2053"/>
      <c r="I104" s="2053"/>
      <c r="J104" s="2053"/>
      <c r="K104" s="2053"/>
      <c r="L104" s="2053"/>
      <c r="M104" s="2053"/>
      <c r="N104" s="2053"/>
      <c r="O104" s="2053"/>
      <c r="P104" s="2053"/>
      <c r="Q104" s="2053"/>
      <c r="R104" s="2053"/>
      <c r="S104" s="2053"/>
      <c r="T104" s="2053"/>
      <c r="U104" s="2053"/>
      <c r="V104" s="2053"/>
      <c r="W104" s="2053"/>
      <c r="X104" s="2053"/>
      <c r="Y104" s="2053"/>
      <c r="Z104" s="2053"/>
      <c r="AA104" s="2053"/>
      <c r="AB104" s="2053"/>
      <c r="AC104" s="2053"/>
      <c r="AD104" s="2053"/>
      <c r="AE104" s="2053"/>
      <c r="AF104" s="2053"/>
      <c r="AG104" s="2053"/>
      <c r="AH104" s="2053"/>
      <c r="AI104" s="2053"/>
      <c r="AJ104" s="2053"/>
      <c r="AK104" s="2053"/>
      <c r="AL104" s="2053"/>
      <c r="AM104" s="2053"/>
      <c r="AN104" s="2053"/>
      <c r="AO104" s="2053"/>
      <c r="AP104" s="2053"/>
      <c r="AQ104" s="2053"/>
      <c r="AR104" s="2053"/>
      <c r="AS104" s="2053"/>
      <c r="AT104" s="2053"/>
      <c r="AU104" s="2053"/>
      <c r="AV104" s="2053"/>
      <c r="AW104" s="2053"/>
      <c r="AX104" s="2053"/>
      <c r="AY104" s="2053"/>
      <c r="AZ104" s="2053"/>
      <c r="BA104" s="2053"/>
      <c r="BB104" s="2053"/>
      <c r="BC104" s="2053"/>
      <c r="BD104" s="2053"/>
      <c r="BE104" s="2053"/>
      <c r="BF104" s="2053"/>
      <c r="BG104" s="2053"/>
      <c r="BH104" s="2053"/>
      <c r="BI104" s="2053"/>
      <c r="BJ104" s="2053"/>
      <c r="BK104" s="2053"/>
      <c r="BL104" s="2053"/>
      <c r="BM104" s="2053"/>
      <c r="BN104" s="2053"/>
      <c r="BO104" s="2053"/>
      <c r="BP104" s="2053"/>
      <c r="BQ104" s="2053"/>
      <c r="BR104" s="2053"/>
      <c r="BS104" s="2053"/>
      <c r="BT104" s="2053"/>
      <c r="BU104" s="2053"/>
      <c r="BV104" s="2053"/>
      <c r="BW104" s="2053"/>
      <c r="BX104" s="2053"/>
      <c r="BY104" s="2053"/>
      <c r="BZ104" s="2053"/>
      <c r="CA104" s="2053"/>
      <c r="CB104" s="2053"/>
      <c r="CC104" s="2053"/>
      <c r="CD104" s="2053"/>
      <c r="CE104" s="2053"/>
      <c r="CF104" s="2053"/>
      <c r="FZ104" s="1129"/>
    </row>
    <row r="105" spans="1:182" s="1148" customFormat="1" ht="11.25" customHeight="1">
      <c r="A105" s="2053" t="s">
        <v>1479</v>
      </c>
      <c r="B105" s="2053"/>
      <c r="C105" s="2053"/>
      <c r="D105" s="2053"/>
      <c r="E105" s="2053"/>
      <c r="F105" s="2053"/>
      <c r="G105" s="2053"/>
      <c r="H105" s="2053"/>
      <c r="I105" s="2053"/>
      <c r="J105" s="2053"/>
      <c r="K105" s="2053"/>
      <c r="L105" s="2053"/>
      <c r="M105" s="2053"/>
      <c r="N105" s="2053"/>
      <c r="O105" s="2053"/>
      <c r="P105" s="2053"/>
      <c r="Q105" s="2053"/>
      <c r="R105" s="2053"/>
      <c r="S105" s="2053"/>
      <c r="T105" s="2053"/>
      <c r="U105" s="2053"/>
      <c r="V105" s="2053"/>
      <c r="W105" s="2053"/>
      <c r="X105" s="2053"/>
      <c r="Y105" s="2053"/>
      <c r="Z105" s="2053"/>
      <c r="AA105" s="2053"/>
      <c r="AB105" s="2053"/>
      <c r="AC105" s="2053"/>
      <c r="AD105" s="2053"/>
      <c r="AE105" s="2053"/>
      <c r="AF105" s="2053"/>
      <c r="AG105" s="2053"/>
      <c r="AH105" s="2053"/>
      <c r="AI105" s="2053"/>
      <c r="AJ105" s="2053"/>
      <c r="AK105" s="2053"/>
      <c r="AL105" s="2053"/>
      <c r="AM105" s="2053"/>
      <c r="AN105" s="2053"/>
      <c r="AO105" s="2053"/>
      <c r="AP105" s="2053"/>
      <c r="AQ105" s="2053"/>
      <c r="AR105" s="2053"/>
      <c r="AS105" s="2053"/>
      <c r="AT105" s="2053"/>
      <c r="AU105" s="2053"/>
      <c r="AV105" s="2053"/>
      <c r="AW105" s="2053"/>
      <c r="AX105" s="2053"/>
      <c r="AY105" s="2053"/>
      <c r="AZ105" s="2053"/>
      <c r="BA105" s="2053"/>
      <c r="BB105" s="2053"/>
      <c r="BC105" s="2053"/>
      <c r="BD105" s="2053"/>
      <c r="BE105" s="2053"/>
      <c r="BF105" s="2053"/>
      <c r="BG105" s="2053"/>
      <c r="BH105" s="2053"/>
      <c r="BI105" s="2053"/>
      <c r="BJ105" s="2053"/>
      <c r="BK105" s="2053"/>
      <c r="BL105" s="2053"/>
      <c r="BM105" s="2053"/>
      <c r="BN105" s="2053"/>
      <c r="BO105" s="2053"/>
      <c r="BP105" s="2053"/>
      <c r="BQ105" s="2053"/>
      <c r="BR105" s="2053"/>
      <c r="BS105" s="2053"/>
      <c r="BT105" s="2053"/>
      <c r="BU105" s="2053"/>
      <c r="BV105" s="2053"/>
      <c r="BW105" s="2053"/>
      <c r="BX105" s="2053"/>
      <c r="BY105" s="2053"/>
      <c r="BZ105" s="2053"/>
      <c r="CA105" s="2053"/>
      <c r="CB105" s="2053"/>
      <c r="CC105" s="2053"/>
      <c r="CD105" s="2053"/>
      <c r="CE105" s="2053"/>
      <c r="CF105" s="2053"/>
      <c r="FZ105" s="1129"/>
    </row>
    <row r="106" spans="1:182" s="1148" customFormat="1" ht="12" customHeight="1">
      <c r="A106" s="2053" t="s">
        <v>1480</v>
      </c>
      <c r="B106" s="2053"/>
      <c r="C106" s="2053"/>
      <c r="D106" s="2053"/>
      <c r="E106" s="2053"/>
      <c r="F106" s="2053"/>
      <c r="G106" s="2053"/>
      <c r="H106" s="2053"/>
      <c r="I106" s="2053"/>
      <c r="J106" s="2053"/>
      <c r="K106" s="2053"/>
      <c r="L106" s="2053"/>
      <c r="M106" s="2053"/>
      <c r="N106" s="2053"/>
      <c r="O106" s="2053"/>
      <c r="P106" s="2053"/>
      <c r="Q106" s="2053"/>
      <c r="R106" s="2053"/>
      <c r="S106" s="2053"/>
      <c r="T106" s="2053"/>
      <c r="U106" s="2053"/>
      <c r="V106" s="2053"/>
      <c r="W106" s="2053"/>
      <c r="X106" s="2053"/>
      <c r="Y106" s="2053"/>
      <c r="Z106" s="2053"/>
      <c r="AA106" s="2053"/>
      <c r="AB106" s="2053"/>
      <c r="AC106" s="2053"/>
      <c r="AD106" s="2053"/>
      <c r="AE106" s="2053"/>
      <c r="AF106" s="2053"/>
      <c r="AG106" s="2053"/>
      <c r="AH106" s="2053"/>
      <c r="AI106" s="2053"/>
      <c r="AJ106" s="2053"/>
      <c r="AK106" s="2053"/>
      <c r="AL106" s="2053"/>
      <c r="AM106" s="2053"/>
      <c r="AN106" s="2053"/>
      <c r="AO106" s="2053"/>
      <c r="AP106" s="2053"/>
      <c r="AQ106" s="2053"/>
      <c r="AR106" s="2053"/>
      <c r="AS106" s="2053"/>
      <c r="AT106" s="2053"/>
      <c r="AU106" s="2053"/>
      <c r="AV106" s="2053"/>
      <c r="AW106" s="2053"/>
      <c r="AX106" s="2053"/>
      <c r="AY106" s="2053"/>
      <c r="AZ106" s="2053"/>
      <c r="BA106" s="2053"/>
      <c r="BB106" s="2053"/>
      <c r="BC106" s="2053"/>
      <c r="BD106" s="2053"/>
      <c r="BE106" s="2053"/>
      <c r="BF106" s="2053"/>
      <c r="BG106" s="2053"/>
      <c r="BH106" s="2053"/>
      <c r="BI106" s="2053"/>
      <c r="BJ106" s="2053"/>
      <c r="BK106" s="2053"/>
      <c r="BL106" s="2053"/>
      <c r="BM106" s="2053"/>
      <c r="BN106" s="2053"/>
      <c r="BO106" s="2053"/>
      <c r="BP106" s="2053"/>
      <c r="BQ106" s="2053"/>
      <c r="BR106" s="2053"/>
      <c r="BS106" s="2053"/>
      <c r="BT106" s="2053"/>
      <c r="BU106" s="2053"/>
      <c r="BV106" s="2053"/>
      <c r="BW106" s="2053"/>
      <c r="BX106" s="2053"/>
      <c r="BY106" s="2053"/>
      <c r="BZ106" s="2053"/>
      <c r="CA106" s="2053"/>
      <c r="CB106" s="2053"/>
      <c r="CC106" s="2053"/>
      <c r="CD106" s="2053"/>
      <c r="CE106" s="2053"/>
      <c r="CF106" s="2053"/>
      <c r="FZ106" s="1129"/>
    </row>
    <row r="107" spans="1:182" s="1148" customFormat="1" ht="12" customHeight="1">
      <c r="A107" s="2053" t="s">
        <v>1481</v>
      </c>
      <c r="B107" s="2053"/>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053"/>
      <c r="AI107" s="2053"/>
      <c r="AJ107" s="2053"/>
      <c r="AK107" s="2053"/>
      <c r="AL107" s="2053"/>
      <c r="AM107" s="2053"/>
      <c r="AN107" s="2053"/>
      <c r="AO107" s="2053"/>
      <c r="AP107" s="2053"/>
      <c r="AQ107" s="2053"/>
      <c r="AR107" s="2053"/>
      <c r="AS107" s="2053"/>
      <c r="AT107" s="2053"/>
      <c r="AU107" s="2053"/>
      <c r="AV107" s="2053"/>
      <c r="AW107" s="2053"/>
      <c r="AX107" s="2053"/>
      <c r="AY107" s="2053"/>
      <c r="AZ107" s="2053"/>
      <c r="BA107" s="2053"/>
      <c r="BB107" s="2053"/>
      <c r="BC107" s="2053"/>
      <c r="BD107" s="2053"/>
      <c r="BE107" s="2053"/>
      <c r="BF107" s="2053"/>
      <c r="BG107" s="2053"/>
      <c r="BH107" s="2053"/>
      <c r="BI107" s="2053"/>
      <c r="BJ107" s="2053"/>
      <c r="BK107" s="2053"/>
      <c r="BL107" s="2053"/>
      <c r="BM107" s="2053"/>
      <c r="BN107" s="2053"/>
      <c r="BO107" s="2053"/>
      <c r="BP107" s="2053"/>
      <c r="BQ107" s="2053"/>
      <c r="BR107" s="2053"/>
      <c r="BS107" s="2053"/>
      <c r="BT107" s="2053"/>
      <c r="BU107" s="2053"/>
      <c r="BV107" s="2053"/>
      <c r="BW107" s="2053"/>
      <c r="BX107" s="2053"/>
      <c r="BY107" s="2053"/>
      <c r="BZ107" s="2053"/>
      <c r="CA107" s="2053"/>
      <c r="CB107" s="2053"/>
      <c r="CC107" s="2053"/>
      <c r="CD107" s="2053"/>
      <c r="CE107" s="2053"/>
      <c r="CF107" s="2053"/>
      <c r="FZ107" s="1129"/>
    </row>
    <row r="108" spans="1:182" ht="7.5" customHeight="1">
      <c r="A108" s="2041" t="s">
        <v>135</v>
      </c>
      <c r="B108" s="2041"/>
      <c r="C108" s="2041"/>
      <c r="D108" s="2041"/>
      <c r="E108" s="2041"/>
      <c r="F108" s="2041"/>
      <c r="G108" s="2041"/>
      <c r="H108" s="2041"/>
      <c r="I108" s="2041"/>
      <c r="J108" s="2041"/>
      <c r="K108" s="2041"/>
      <c r="L108" s="2041"/>
      <c r="M108" s="2041"/>
      <c r="N108" s="2041"/>
      <c r="O108" s="2041"/>
      <c r="P108" s="2041"/>
      <c r="Q108" s="2041"/>
      <c r="R108" s="2041"/>
      <c r="S108" s="2041"/>
      <c r="T108" s="2041"/>
      <c r="U108" s="2041"/>
      <c r="V108" s="2041"/>
      <c r="W108" s="2041"/>
      <c r="X108" s="2041"/>
      <c r="Y108" s="2041"/>
      <c r="Z108" s="2041"/>
      <c r="AA108" s="2041"/>
      <c r="AB108" s="2041"/>
      <c r="AC108" s="2041"/>
      <c r="AD108" s="2041"/>
      <c r="AE108" s="2041"/>
      <c r="AF108" s="2041"/>
      <c r="AG108" s="2041"/>
      <c r="AH108" s="2041"/>
      <c r="AI108" s="2041"/>
      <c r="AJ108" s="2041"/>
      <c r="AK108" s="2041"/>
      <c r="AL108" s="2041"/>
      <c r="AM108" s="2041"/>
      <c r="AN108" s="2041"/>
      <c r="AO108" s="2041"/>
      <c r="AP108" s="2041"/>
      <c r="AQ108" s="2041"/>
    </row>
    <row r="109" spans="1:182" ht="7.5" customHeight="1">
      <c r="A109" s="2041"/>
      <c r="B109" s="2041"/>
      <c r="C109" s="2041"/>
      <c r="D109" s="2041"/>
      <c r="E109" s="2041"/>
      <c r="F109" s="2041"/>
      <c r="G109" s="2041"/>
      <c r="H109" s="2041"/>
      <c r="I109" s="2041"/>
      <c r="J109" s="2041"/>
      <c r="K109" s="2041"/>
      <c r="L109" s="2041"/>
      <c r="M109" s="2041"/>
      <c r="N109" s="2041"/>
      <c r="O109" s="2041"/>
      <c r="P109" s="2041"/>
      <c r="Q109" s="2041"/>
      <c r="R109" s="2041"/>
      <c r="S109" s="2041"/>
      <c r="T109" s="2041"/>
      <c r="U109" s="2041"/>
      <c r="V109" s="2041"/>
      <c r="W109" s="2041"/>
      <c r="X109" s="2041"/>
      <c r="Y109" s="2041"/>
      <c r="Z109" s="2041"/>
      <c r="AA109" s="2041"/>
      <c r="AB109" s="2041"/>
      <c r="AC109" s="2041"/>
      <c r="AD109" s="2041"/>
      <c r="AE109" s="2041"/>
      <c r="AF109" s="2041"/>
      <c r="AG109" s="2041"/>
      <c r="AH109" s="2041"/>
      <c r="AI109" s="2041"/>
      <c r="AJ109" s="2041"/>
      <c r="AK109" s="2041"/>
      <c r="AL109" s="2041"/>
      <c r="AM109" s="2041"/>
      <c r="AN109" s="2041"/>
      <c r="AO109" s="2041"/>
      <c r="AP109" s="2041"/>
      <c r="AQ109" s="2041"/>
    </row>
    <row r="110" spans="1:182" ht="7.5" customHeight="1">
      <c r="A110" s="2042"/>
      <c r="B110" s="2042"/>
      <c r="C110" s="2042"/>
      <c r="D110" s="2042"/>
      <c r="E110" s="2042"/>
      <c r="F110" s="2042"/>
      <c r="G110" s="2042"/>
      <c r="H110" s="2042"/>
      <c r="I110" s="2042"/>
      <c r="J110" s="2042"/>
      <c r="K110" s="2042"/>
      <c r="L110" s="2042"/>
      <c r="M110" s="2042"/>
      <c r="N110" s="2042"/>
      <c r="O110" s="2042"/>
      <c r="P110" s="2042"/>
      <c r="Q110" s="2042"/>
      <c r="R110" s="2042"/>
      <c r="S110" s="2042"/>
      <c r="T110" s="2042"/>
      <c r="U110" s="2042"/>
      <c r="V110" s="2042"/>
      <c r="W110" s="2042"/>
      <c r="X110" s="2042"/>
      <c r="Y110" s="2042"/>
      <c r="Z110" s="209"/>
      <c r="AA110" s="209"/>
      <c r="AB110" s="209"/>
      <c r="AC110" s="209"/>
      <c r="AD110" s="209"/>
      <c r="AE110" s="209"/>
    </row>
    <row r="111" spans="1:182" ht="7.5" customHeight="1">
      <c r="A111" s="2042"/>
      <c r="B111" s="2042"/>
      <c r="C111" s="2042"/>
      <c r="D111" s="2042"/>
      <c r="E111" s="2042"/>
      <c r="F111" s="2042"/>
      <c r="G111" s="2042"/>
      <c r="H111" s="2042"/>
      <c r="I111" s="2042"/>
      <c r="J111" s="2042"/>
      <c r="K111" s="2042"/>
      <c r="L111" s="2042"/>
      <c r="M111" s="2042"/>
      <c r="N111" s="2042"/>
      <c r="O111" s="2042"/>
      <c r="P111" s="2042"/>
      <c r="Q111" s="2042"/>
      <c r="R111" s="2042"/>
      <c r="S111" s="2042"/>
      <c r="T111" s="2042"/>
      <c r="U111" s="2042"/>
      <c r="V111" s="2042"/>
      <c r="W111" s="2042"/>
      <c r="X111" s="2042"/>
      <c r="Y111" s="2042"/>
    </row>
    <row r="112" spans="1:182" ht="7.5" customHeight="1">
      <c r="A112" s="2042"/>
      <c r="B112" s="2042"/>
      <c r="C112" s="2042"/>
      <c r="D112" s="2042"/>
      <c r="E112" s="2042"/>
      <c r="F112" s="2042"/>
      <c r="G112" s="2042"/>
      <c r="H112" s="2042"/>
      <c r="I112" s="2042"/>
      <c r="J112" s="2042"/>
      <c r="K112" s="2042"/>
      <c r="L112" s="2042"/>
      <c r="M112" s="2042"/>
      <c r="N112" s="2042"/>
      <c r="O112" s="2042"/>
      <c r="P112" s="2042"/>
      <c r="Q112" s="2042"/>
      <c r="R112" s="2042"/>
      <c r="S112" s="2042"/>
      <c r="T112" s="2042"/>
      <c r="U112" s="2042"/>
      <c r="V112" s="2042"/>
      <c r="W112" s="2042"/>
      <c r="X112" s="2042"/>
      <c r="Y112" s="2042"/>
    </row>
    <row r="113" spans="1:33" ht="7.5" customHeight="1">
      <c r="A113" s="2042"/>
      <c r="B113" s="2042"/>
      <c r="C113" s="2042"/>
      <c r="D113" s="2042"/>
      <c r="E113" s="2042"/>
      <c r="F113" s="2042"/>
      <c r="G113" s="2042"/>
      <c r="H113" s="2042"/>
      <c r="I113" s="2042"/>
      <c r="J113" s="2042"/>
      <c r="K113" s="2042"/>
      <c r="L113" s="2042"/>
      <c r="M113" s="2042"/>
      <c r="N113" s="2042"/>
      <c r="O113" s="2042"/>
      <c r="P113" s="2042"/>
      <c r="Q113" s="2042"/>
      <c r="R113" s="2042"/>
      <c r="S113" s="2042"/>
      <c r="T113" s="2042"/>
      <c r="U113" s="2042"/>
      <c r="V113" s="2042"/>
      <c r="W113" s="2042"/>
      <c r="X113" s="2042"/>
      <c r="Y113" s="2042"/>
    </row>
    <row r="114" spans="1:33" ht="7.5" customHeight="1">
      <c r="A114" s="2042"/>
      <c r="B114" s="2042"/>
      <c r="C114" s="2042"/>
      <c r="D114" s="2042"/>
      <c r="E114" s="2042"/>
      <c r="F114" s="2042"/>
      <c r="G114" s="2042"/>
      <c r="H114" s="2042"/>
      <c r="I114" s="2042"/>
      <c r="J114" s="2042"/>
      <c r="K114" s="2042"/>
      <c r="L114" s="2042"/>
      <c r="M114" s="2042"/>
      <c r="N114" s="2042"/>
      <c r="O114" s="2042"/>
      <c r="P114" s="2042"/>
      <c r="Q114" s="2042"/>
      <c r="R114" s="2042"/>
      <c r="S114" s="2042"/>
      <c r="T114" s="2042"/>
      <c r="U114" s="2042"/>
      <c r="V114" s="2042"/>
      <c r="W114" s="2042"/>
      <c r="X114" s="2042"/>
      <c r="Y114" s="2042"/>
    </row>
    <row r="115" spans="1:33" ht="7.5" customHeight="1">
      <c r="A115" s="2042"/>
      <c r="B115" s="2042"/>
      <c r="C115" s="2042"/>
      <c r="D115" s="2042"/>
      <c r="E115" s="2042"/>
      <c r="F115" s="2042"/>
      <c r="G115" s="2042"/>
      <c r="H115" s="2042"/>
      <c r="I115" s="2042"/>
      <c r="J115" s="2042"/>
      <c r="K115" s="2042"/>
      <c r="L115" s="2042"/>
      <c r="M115" s="2042"/>
      <c r="N115" s="2042"/>
      <c r="O115" s="2042"/>
      <c r="P115" s="2042"/>
      <c r="Q115" s="2042"/>
      <c r="R115" s="2042"/>
      <c r="S115" s="2042"/>
      <c r="T115" s="2042"/>
      <c r="U115" s="2042"/>
      <c r="V115" s="2042"/>
      <c r="W115" s="2042"/>
      <c r="X115" s="2042"/>
      <c r="Y115" s="2042"/>
    </row>
    <row r="116" spans="1:33" ht="7.5" customHeight="1">
      <c r="A116" s="2042"/>
      <c r="B116" s="2042"/>
      <c r="C116" s="2042"/>
      <c r="D116" s="2042"/>
      <c r="E116" s="2042"/>
      <c r="F116" s="2042"/>
      <c r="G116" s="2042"/>
      <c r="H116" s="2042"/>
      <c r="I116" s="2042"/>
      <c r="J116" s="2042"/>
      <c r="K116" s="2042"/>
      <c r="L116" s="2042"/>
      <c r="M116" s="2042"/>
      <c r="N116" s="2042"/>
      <c r="O116" s="2042"/>
      <c r="P116" s="2042"/>
      <c r="Q116" s="2042"/>
      <c r="R116" s="2042"/>
      <c r="S116" s="2042"/>
      <c r="T116" s="2042"/>
      <c r="U116" s="2042"/>
      <c r="V116" s="2042"/>
      <c r="W116" s="2042"/>
      <c r="X116" s="2042"/>
      <c r="Y116" s="2042"/>
    </row>
    <row r="117" spans="1:33" ht="7.5" customHeight="1">
      <c r="A117" s="2042"/>
      <c r="B117" s="2042"/>
      <c r="C117" s="2042"/>
      <c r="D117" s="2042"/>
      <c r="E117" s="2042"/>
      <c r="F117" s="2042"/>
      <c r="G117" s="2042"/>
      <c r="H117" s="2042"/>
      <c r="I117" s="2042"/>
      <c r="J117" s="2042"/>
      <c r="K117" s="2042"/>
      <c r="L117" s="2042"/>
      <c r="M117" s="2042"/>
      <c r="N117" s="2042"/>
      <c r="O117" s="2042"/>
      <c r="P117" s="2042"/>
      <c r="Q117" s="2042"/>
      <c r="R117" s="2042"/>
      <c r="S117" s="2042"/>
      <c r="T117" s="2042"/>
      <c r="U117" s="2042"/>
      <c r="V117" s="2042"/>
      <c r="W117" s="2042"/>
      <c r="X117" s="2042"/>
      <c r="Y117" s="2042"/>
    </row>
    <row r="118" spans="1:33" ht="7.5" customHeight="1">
      <c r="A118" s="2043"/>
      <c r="B118" s="2043"/>
      <c r="C118" s="2043"/>
      <c r="D118" s="2043"/>
      <c r="E118" s="2043"/>
      <c r="F118" s="2043"/>
      <c r="G118" s="2043"/>
      <c r="H118" s="2043"/>
      <c r="I118" s="2043"/>
      <c r="J118" s="2043"/>
      <c r="K118" s="2043"/>
      <c r="L118" s="2043"/>
      <c r="M118" s="2043"/>
      <c r="N118" s="2043"/>
      <c r="O118" s="2043"/>
      <c r="P118" s="2043"/>
      <c r="Q118" s="2043"/>
      <c r="R118" s="2043"/>
      <c r="S118" s="2043"/>
      <c r="T118" s="2043"/>
      <c r="U118" s="2043"/>
      <c r="V118" s="2043"/>
      <c r="W118" s="2043"/>
      <c r="X118" s="2043"/>
      <c r="Y118" s="2043"/>
    </row>
    <row r="119" spans="1:33" ht="7.5" customHeight="1">
      <c r="A119" s="2044" t="s">
        <v>136</v>
      </c>
      <c r="B119" s="2044"/>
      <c r="C119" s="2044"/>
      <c r="D119" s="2044"/>
      <c r="E119" s="2044"/>
      <c r="F119" s="2044"/>
      <c r="G119" s="2044"/>
      <c r="H119" s="2044"/>
      <c r="I119" s="2044"/>
      <c r="J119" s="2044"/>
      <c r="K119" s="2044"/>
      <c r="L119" s="2044"/>
      <c r="M119" s="2044"/>
      <c r="N119" s="2044"/>
      <c r="O119" s="2044"/>
      <c r="P119" s="2044"/>
      <c r="Q119" s="2044"/>
      <c r="R119" s="2044"/>
      <c r="S119" s="2044"/>
      <c r="T119" s="2044"/>
      <c r="U119" s="2044"/>
      <c r="V119" s="2044"/>
      <c r="W119" s="2044"/>
      <c r="X119" s="2044"/>
      <c r="Y119" s="2044"/>
      <c r="Z119" s="2044"/>
      <c r="AA119" s="2044"/>
      <c r="AB119" s="2044"/>
    </row>
    <row r="120" spans="1:33" ht="7.5" customHeight="1">
      <c r="A120" s="2044"/>
      <c r="B120" s="2044"/>
      <c r="C120" s="2044"/>
      <c r="D120" s="2044"/>
      <c r="E120" s="2044"/>
      <c r="F120" s="2044"/>
      <c r="G120" s="2044"/>
      <c r="H120" s="2044"/>
      <c r="I120" s="2044"/>
      <c r="J120" s="2044"/>
      <c r="K120" s="2044"/>
      <c r="L120" s="2044"/>
      <c r="M120" s="2044"/>
      <c r="N120" s="2044"/>
      <c r="O120" s="2044"/>
      <c r="P120" s="2044"/>
      <c r="Q120" s="2044"/>
      <c r="R120" s="2044"/>
      <c r="S120" s="2044"/>
      <c r="T120" s="2044"/>
      <c r="U120" s="2044"/>
      <c r="V120" s="2044"/>
      <c r="W120" s="2044"/>
      <c r="X120" s="2044"/>
      <c r="Y120" s="2044"/>
      <c r="Z120" s="2044"/>
      <c r="AA120" s="2044"/>
      <c r="AB120" s="2044"/>
    </row>
    <row r="121" spans="1:33" ht="6.75" customHeight="1">
      <c r="A121" s="2045" t="s">
        <v>137</v>
      </c>
      <c r="B121" s="2045"/>
      <c r="C121" s="2045"/>
      <c r="D121" s="2045"/>
      <c r="E121" s="2045"/>
      <c r="F121" s="2045"/>
      <c r="G121" s="2040"/>
      <c r="H121" s="2040"/>
      <c r="I121" s="2040"/>
      <c r="J121" s="2040"/>
      <c r="K121" s="2040"/>
      <c r="L121" s="2040"/>
      <c r="M121" s="2040"/>
      <c r="N121" s="2040"/>
      <c r="O121" s="2040"/>
      <c r="P121" s="2040"/>
      <c r="Q121" s="2040"/>
      <c r="R121" s="2040"/>
      <c r="S121" s="2040"/>
      <c r="T121" s="2040"/>
      <c r="U121" s="2040"/>
      <c r="V121" s="2040"/>
      <c r="W121" s="2040"/>
      <c r="X121" s="2040"/>
      <c r="Y121" s="2040"/>
      <c r="Z121" s="2040"/>
      <c r="AA121" s="2040"/>
      <c r="AB121" s="2040"/>
      <c r="AC121" s="2040"/>
      <c r="AD121" s="2040"/>
      <c r="AE121" s="2040"/>
      <c r="AF121" s="2040"/>
      <c r="AG121" s="2040"/>
    </row>
    <row r="122" spans="1:33" ht="6.75" customHeight="1">
      <c r="A122" s="2045"/>
      <c r="B122" s="2045"/>
      <c r="C122" s="2045"/>
      <c r="D122" s="2045"/>
      <c r="E122" s="2045"/>
      <c r="F122" s="2045"/>
      <c r="G122" s="2040"/>
      <c r="H122" s="2040"/>
      <c r="I122" s="2040"/>
      <c r="J122" s="2040"/>
      <c r="K122" s="2040"/>
      <c r="L122" s="2040"/>
      <c r="M122" s="2040"/>
      <c r="N122" s="2040"/>
      <c r="O122" s="2040"/>
      <c r="P122" s="2040"/>
      <c r="Q122" s="2040"/>
      <c r="R122" s="2040"/>
      <c r="S122" s="2040"/>
      <c r="T122" s="2040"/>
      <c r="U122" s="2040"/>
      <c r="V122" s="2040"/>
      <c r="W122" s="2040"/>
      <c r="X122" s="2040"/>
      <c r="Y122" s="2040"/>
      <c r="Z122" s="2040"/>
      <c r="AA122" s="2040"/>
      <c r="AB122" s="2040"/>
      <c r="AC122" s="2040"/>
      <c r="AD122" s="2040"/>
      <c r="AE122" s="2040"/>
      <c r="AF122" s="2040"/>
      <c r="AG122" s="2040"/>
    </row>
    <row r="123" spans="1:33" ht="6.75" customHeight="1">
      <c r="A123" s="2039" t="s">
        <v>138</v>
      </c>
      <c r="B123" s="2039"/>
      <c r="C123" s="2039"/>
      <c r="D123" s="2039"/>
      <c r="E123" s="2039"/>
      <c r="F123" s="2039"/>
      <c r="G123" s="2039"/>
      <c r="H123" s="2040"/>
      <c r="I123" s="2040"/>
      <c r="J123" s="2040"/>
      <c r="K123" s="2040"/>
      <c r="L123" s="2040"/>
      <c r="M123" s="2040"/>
      <c r="N123" s="2040"/>
      <c r="O123" s="2040"/>
      <c r="P123" s="2040"/>
      <c r="Q123" s="2040"/>
      <c r="R123" s="2040"/>
      <c r="S123" s="2040"/>
      <c r="T123" s="2040"/>
      <c r="U123" s="2040"/>
      <c r="V123" s="2040"/>
      <c r="W123" s="2040"/>
      <c r="X123" s="2040"/>
      <c r="Y123" s="2040"/>
      <c r="Z123" s="2040"/>
      <c r="AA123" s="2040"/>
      <c r="AB123" s="2040"/>
      <c r="AC123" s="2040"/>
    </row>
    <row r="124" spans="1:33" ht="6.75" customHeight="1">
      <c r="A124" s="2039"/>
      <c r="B124" s="2039"/>
      <c r="C124" s="2039"/>
      <c r="D124" s="2039"/>
      <c r="E124" s="2039"/>
      <c r="F124" s="2039"/>
      <c r="G124" s="2039"/>
      <c r="H124" s="2040"/>
      <c r="I124" s="2040"/>
      <c r="J124" s="2040"/>
      <c r="K124" s="2040"/>
      <c r="L124" s="2040"/>
      <c r="M124" s="2040"/>
      <c r="N124" s="2040"/>
      <c r="O124" s="2040"/>
      <c r="P124" s="2040"/>
      <c r="Q124" s="2040"/>
      <c r="R124" s="2040"/>
      <c r="S124" s="2040"/>
      <c r="T124" s="2040"/>
      <c r="U124" s="2040"/>
      <c r="V124" s="2040"/>
      <c r="W124" s="2040"/>
      <c r="X124" s="2040"/>
      <c r="Y124" s="2040"/>
      <c r="Z124" s="2040"/>
      <c r="AA124" s="2040"/>
      <c r="AB124" s="2040"/>
      <c r="AC124" s="2040"/>
    </row>
    <row r="125" spans="1:33" ht="6.75" customHeight="1">
      <c r="A125" s="2039" t="s">
        <v>139</v>
      </c>
      <c r="B125" s="2039"/>
      <c r="C125" s="2039"/>
      <c r="D125" s="2039"/>
      <c r="E125" s="2039"/>
      <c r="F125" s="2039"/>
      <c r="G125" s="209"/>
      <c r="H125" s="2040"/>
      <c r="I125" s="2040"/>
      <c r="J125" s="2040"/>
      <c r="K125" s="2040"/>
      <c r="L125" s="2040"/>
      <c r="M125" s="2040"/>
      <c r="N125" s="2040"/>
      <c r="O125" s="2040"/>
      <c r="P125" s="2040"/>
      <c r="Q125" s="2040"/>
      <c r="R125" s="2040"/>
      <c r="S125" s="2040"/>
      <c r="T125" s="2040"/>
      <c r="U125" s="2040"/>
      <c r="V125" s="2040"/>
      <c r="W125" s="2040"/>
      <c r="X125" s="2040"/>
      <c r="Y125" s="2040"/>
      <c r="Z125" s="2040"/>
      <c r="AA125" s="2040"/>
      <c r="AB125" s="2040"/>
      <c r="AC125" s="2040"/>
    </row>
    <row r="126" spans="1:33" ht="6.75" customHeight="1">
      <c r="A126" s="2039"/>
      <c r="B126" s="2039"/>
      <c r="C126" s="2039"/>
      <c r="D126" s="2039"/>
      <c r="E126" s="2039"/>
      <c r="F126" s="2039"/>
      <c r="G126" s="209"/>
      <c r="H126" s="2040"/>
      <c r="I126" s="2040"/>
      <c r="J126" s="2040"/>
      <c r="K126" s="2040"/>
      <c r="L126" s="2040"/>
      <c r="M126" s="2040"/>
      <c r="N126" s="2040"/>
      <c r="O126" s="2040"/>
      <c r="P126" s="2040"/>
      <c r="Q126" s="2040"/>
      <c r="R126" s="2040"/>
      <c r="S126" s="2040"/>
      <c r="T126" s="2040"/>
      <c r="U126" s="2040"/>
      <c r="V126" s="2040"/>
      <c r="W126" s="2040"/>
      <c r="X126" s="2040"/>
      <c r="Y126" s="2040"/>
      <c r="Z126" s="2040"/>
      <c r="AA126" s="2040"/>
      <c r="AB126" s="2040"/>
      <c r="AC126" s="2040"/>
    </row>
    <row r="128" spans="1:33" ht="7.5" customHeight="1">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c r="AA128" s="209"/>
      <c r="AB128" s="209"/>
      <c r="AC128" s="209"/>
      <c r="AD128" s="209"/>
    </row>
    <row r="129" spans="1:30" ht="7.5" customHeight="1">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c r="AA129" s="209"/>
      <c r="AB129" s="209"/>
      <c r="AC129" s="209"/>
      <c r="AD129" s="209"/>
    </row>
    <row r="130" spans="1:30" ht="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c r="AA130" s="209"/>
      <c r="AB130" s="209"/>
      <c r="AC130" s="209"/>
      <c r="AD130" s="209"/>
    </row>
    <row r="131" spans="1:30" ht="7.5" customHeight="1">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row>
    <row r="132" spans="1:30" ht="7.5" customHeight="1">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row>
    <row r="133" spans="1:30" ht="7.5" customHeight="1">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row>
    <row r="134" spans="1:30" ht="7.5" customHeight="1">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09"/>
      <c r="AD134" s="209"/>
    </row>
    <row r="135" spans="1:30" ht="7.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C135" s="209"/>
      <c r="AD135" s="209"/>
    </row>
    <row r="136" spans="1:30" ht="7.5" customHeight="1">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C136" s="209"/>
      <c r="AD136" s="209"/>
    </row>
    <row r="137" spans="1:30" ht="7.5" customHeight="1">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c r="AA137" s="209"/>
      <c r="AB137" s="209"/>
      <c r="AC137" s="209"/>
      <c r="AD137" s="209"/>
    </row>
    <row r="138" spans="1:30" ht="7.5" customHeight="1">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c r="AA138" s="209"/>
      <c r="AB138" s="209"/>
      <c r="AC138" s="209"/>
      <c r="AD138" s="209"/>
    </row>
    <row r="139" spans="1:30" ht="7.5" customHeight="1">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row>
  </sheetData>
  <sheetProtection algorithmName="SHA-512" hashValue="s5RX9VjCGNyuW6tcrVthCOuKBZ6RJTjU0rItq1u2AXqepk6LK8dDS0o/IGz0mKcrh1FqOYBsQOHo8/gcMBoqDw==" saltValue="IdJa7DuOnZDfWtJIKzU8KQ==" spinCount="100000" sheet="1" selectLockedCells="1"/>
  <mergeCells count="267">
    <mergeCell ref="FB4:FC4"/>
    <mergeCell ref="FD4:FE4"/>
    <mergeCell ref="FF4:FG4"/>
    <mergeCell ref="BL6:CF7"/>
    <mergeCell ref="AE8:CF8"/>
    <mergeCell ref="AE9:CF9"/>
    <mergeCell ref="BQ2:CF5"/>
    <mergeCell ref="CH2:CN5"/>
    <mergeCell ref="EN4:EU4"/>
    <mergeCell ref="EV4:EW4"/>
    <mergeCell ref="EX4:EY4"/>
    <mergeCell ref="EZ4:FA4"/>
    <mergeCell ref="A18:Q19"/>
    <mergeCell ref="R18:CF19"/>
    <mergeCell ref="A20:Q21"/>
    <mergeCell ref="R20:AH21"/>
    <mergeCell ref="AI20:AM21"/>
    <mergeCell ref="AN20:BK21"/>
    <mergeCell ref="BL20:BS21"/>
    <mergeCell ref="BT20:CF21"/>
    <mergeCell ref="A10:CF12"/>
    <mergeCell ref="A13:B13"/>
    <mergeCell ref="A14:Q15"/>
    <mergeCell ref="R14:CF15"/>
    <mergeCell ref="A16:Q17"/>
    <mergeCell ref="R16:CF17"/>
    <mergeCell ref="A23:CF26"/>
    <mergeCell ref="A27:B27"/>
    <mergeCell ref="A29:E32"/>
    <mergeCell ref="G29:V30"/>
    <mergeCell ref="X29:BL30"/>
    <mergeCell ref="BO29:CF30"/>
    <mergeCell ref="G31:V32"/>
    <mergeCell ref="X31:AP32"/>
    <mergeCell ref="AQ31:BL32"/>
    <mergeCell ref="BO31:CF32"/>
    <mergeCell ref="BW35:CF36"/>
    <mergeCell ref="C37:D38"/>
    <mergeCell ref="E37:R38"/>
    <mergeCell ref="S37:AX38"/>
    <mergeCell ref="AY37:AZ38"/>
    <mergeCell ref="BA37:BM38"/>
    <mergeCell ref="BN37:BQ38"/>
    <mergeCell ref="BW37:CF38"/>
    <mergeCell ref="G33:AL34"/>
    <mergeCell ref="AP33:BV34"/>
    <mergeCell ref="C35:D36"/>
    <mergeCell ref="E35:R36"/>
    <mergeCell ref="S35:AX36"/>
    <mergeCell ref="AY35:AZ36"/>
    <mergeCell ref="BA35:BM36"/>
    <mergeCell ref="BN35:BQ36"/>
    <mergeCell ref="BR35:BS42"/>
    <mergeCell ref="BW39:CF40"/>
    <mergeCell ref="E41:L42"/>
    <mergeCell ref="M41:Z42"/>
    <mergeCell ref="AA41:AK42"/>
    <mergeCell ref="AL41:AX42"/>
    <mergeCell ref="BW41:CF42"/>
    <mergeCell ref="C39:D42"/>
    <mergeCell ref="E39:R40"/>
    <mergeCell ref="S39:AX40"/>
    <mergeCell ref="AY39:AZ40"/>
    <mergeCell ref="BA39:BM40"/>
    <mergeCell ref="BN39:BQ40"/>
    <mergeCell ref="BJ43:BM44"/>
    <mergeCell ref="BN43:BQ44"/>
    <mergeCell ref="BR43:CF44"/>
    <mergeCell ref="E45:L46"/>
    <mergeCell ref="M45:U46"/>
    <mergeCell ref="V45:AF46"/>
    <mergeCell ref="AG45:BI46"/>
    <mergeCell ref="BJ45:BM46"/>
    <mergeCell ref="BN45:BQ46"/>
    <mergeCell ref="BR45:CF46"/>
    <mergeCell ref="E43:L44"/>
    <mergeCell ref="M43:U44"/>
    <mergeCell ref="V43:AF44"/>
    <mergeCell ref="AG43:AM44"/>
    <mergeCell ref="AN43:BI44"/>
    <mergeCell ref="BJ47:BM48"/>
    <mergeCell ref="BN47:BQ48"/>
    <mergeCell ref="BR47:CF48"/>
    <mergeCell ref="E49:L50"/>
    <mergeCell ref="M49:U50"/>
    <mergeCell ref="V49:AF50"/>
    <mergeCell ref="AG49:BI50"/>
    <mergeCell ref="BJ49:BM50"/>
    <mergeCell ref="BN49:BQ50"/>
    <mergeCell ref="BR49:CF50"/>
    <mergeCell ref="E47:L48"/>
    <mergeCell ref="M47:U48"/>
    <mergeCell ref="V47:AF48"/>
    <mergeCell ref="AG47:BI48"/>
    <mergeCell ref="BR51:CF52"/>
    <mergeCell ref="A54:E57"/>
    <mergeCell ref="G54:V55"/>
    <mergeCell ref="X54:BL55"/>
    <mergeCell ref="BO54:CF55"/>
    <mergeCell ref="G56:V57"/>
    <mergeCell ref="X56:AP57"/>
    <mergeCell ref="AQ56:BL57"/>
    <mergeCell ref="BO56:CF57"/>
    <mergeCell ref="E51:L52"/>
    <mergeCell ref="M51:U52"/>
    <mergeCell ref="V51:AF52"/>
    <mergeCell ref="AG51:BI52"/>
    <mergeCell ref="BJ51:BM52"/>
    <mergeCell ref="BN51:BQ52"/>
    <mergeCell ref="C43:D52"/>
    <mergeCell ref="A35:B52"/>
    <mergeCell ref="BW60:CF61"/>
    <mergeCell ref="C62:D63"/>
    <mergeCell ref="E62:R63"/>
    <mergeCell ref="S62:AX63"/>
    <mergeCell ref="AY62:AZ63"/>
    <mergeCell ref="BA62:BM63"/>
    <mergeCell ref="BN62:BQ63"/>
    <mergeCell ref="BW62:CF63"/>
    <mergeCell ref="G58:AL59"/>
    <mergeCell ref="AP58:BV59"/>
    <mergeCell ref="C60:D61"/>
    <mergeCell ref="E60:R61"/>
    <mergeCell ref="S60:AX61"/>
    <mergeCell ref="AY60:AZ61"/>
    <mergeCell ref="BA60:BM61"/>
    <mergeCell ref="BN60:BQ61"/>
    <mergeCell ref="BR60:BS67"/>
    <mergeCell ref="BW64:CF65"/>
    <mergeCell ref="E66:L67"/>
    <mergeCell ref="M66:Z67"/>
    <mergeCell ref="AA66:AK67"/>
    <mergeCell ref="AL66:AX67"/>
    <mergeCell ref="BW66:CF67"/>
    <mergeCell ref="C64:D67"/>
    <mergeCell ref="E64:R65"/>
    <mergeCell ref="S64:AX65"/>
    <mergeCell ref="AY64:AZ65"/>
    <mergeCell ref="BA64:BM65"/>
    <mergeCell ref="BN64:BQ65"/>
    <mergeCell ref="BJ68:BM69"/>
    <mergeCell ref="BN68:BQ69"/>
    <mergeCell ref="BR68:CF69"/>
    <mergeCell ref="E70:L71"/>
    <mergeCell ref="M70:U71"/>
    <mergeCell ref="V70:AF71"/>
    <mergeCell ref="AG70:BI71"/>
    <mergeCell ref="BJ70:BM71"/>
    <mergeCell ref="BN70:BQ71"/>
    <mergeCell ref="BR70:CF71"/>
    <mergeCell ref="E68:L69"/>
    <mergeCell ref="M68:U69"/>
    <mergeCell ref="V68:AF69"/>
    <mergeCell ref="AG68:AM69"/>
    <mergeCell ref="AN68:BI69"/>
    <mergeCell ref="BJ72:BM73"/>
    <mergeCell ref="BN72:BQ73"/>
    <mergeCell ref="BR72:CF73"/>
    <mergeCell ref="E74:L75"/>
    <mergeCell ref="M74:U75"/>
    <mergeCell ref="V74:AF75"/>
    <mergeCell ref="AG74:BI75"/>
    <mergeCell ref="BJ74:BM75"/>
    <mergeCell ref="BN74:BQ75"/>
    <mergeCell ref="BR74:CF75"/>
    <mergeCell ref="E72:L73"/>
    <mergeCell ref="M72:U73"/>
    <mergeCell ref="V72:AF73"/>
    <mergeCell ref="AG72:BI73"/>
    <mergeCell ref="BR76:CF77"/>
    <mergeCell ref="A79:E82"/>
    <mergeCell ref="G79:V80"/>
    <mergeCell ref="X79:BL80"/>
    <mergeCell ref="BO79:CF80"/>
    <mergeCell ref="G81:V82"/>
    <mergeCell ref="X81:AP82"/>
    <mergeCell ref="AQ81:BL82"/>
    <mergeCell ref="BO81:CF82"/>
    <mergeCell ref="E76:L77"/>
    <mergeCell ref="M76:U77"/>
    <mergeCell ref="V76:AF77"/>
    <mergeCell ref="AG76:BI77"/>
    <mergeCell ref="BJ76:BM77"/>
    <mergeCell ref="BN76:BQ77"/>
    <mergeCell ref="C68:D77"/>
    <mergeCell ref="A60:B77"/>
    <mergeCell ref="BW85:CF86"/>
    <mergeCell ref="C87:D88"/>
    <mergeCell ref="E87:R88"/>
    <mergeCell ref="S87:AX88"/>
    <mergeCell ref="AY87:AZ88"/>
    <mergeCell ref="BA87:BM88"/>
    <mergeCell ref="BN87:BQ88"/>
    <mergeCell ref="BW87:CF88"/>
    <mergeCell ref="G83:AL84"/>
    <mergeCell ref="AP83:BV84"/>
    <mergeCell ref="C85:D86"/>
    <mergeCell ref="E85:R86"/>
    <mergeCell ref="S85:AX86"/>
    <mergeCell ref="AY85:AZ86"/>
    <mergeCell ref="BA85:BM86"/>
    <mergeCell ref="BN85:BQ86"/>
    <mergeCell ref="BR85:BS92"/>
    <mergeCell ref="BW89:CF90"/>
    <mergeCell ref="E91:L92"/>
    <mergeCell ref="M91:Z92"/>
    <mergeCell ref="AA91:AK92"/>
    <mergeCell ref="AL91:AX92"/>
    <mergeCell ref="BW91:CF92"/>
    <mergeCell ref="C89:D92"/>
    <mergeCell ref="E89:R90"/>
    <mergeCell ref="S89:AX90"/>
    <mergeCell ref="AY89:AZ90"/>
    <mergeCell ref="BA89:BM90"/>
    <mergeCell ref="BN89:BQ90"/>
    <mergeCell ref="BJ93:BM94"/>
    <mergeCell ref="BN93:BQ94"/>
    <mergeCell ref="BR93:CF94"/>
    <mergeCell ref="E95:L96"/>
    <mergeCell ref="M95:U96"/>
    <mergeCell ref="V95:AF96"/>
    <mergeCell ref="AG95:BI96"/>
    <mergeCell ref="BJ95:BM96"/>
    <mergeCell ref="BN95:BQ96"/>
    <mergeCell ref="BR95:CF96"/>
    <mergeCell ref="E93:L94"/>
    <mergeCell ref="M93:U94"/>
    <mergeCell ref="V93:AF94"/>
    <mergeCell ref="AG93:AM94"/>
    <mergeCell ref="AN93:BI94"/>
    <mergeCell ref="BJ97:BM98"/>
    <mergeCell ref="BN97:BQ98"/>
    <mergeCell ref="BR97:CF98"/>
    <mergeCell ref="E99:L100"/>
    <mergeCell ref="M99:U100"/>
    <mergeCell ref="V99:AF100"/>
    <mergeCell ref="AG99:BI100"/>
    <mergeCell ref="BJ99:BM100"/>
    <mergeCell ref="BN99:BQ100"/>
    <mergeCell ref="BR99:CF100"/>
    <mergeCell ref="E97:L98"/>
    <mergeCell ref="M97:U98"/>
    <mergeCell ref="V97:AF98"/>
    <mergeCell ref="AG97:BI98"/>
    <mergeCell ref="BR101:CF102"/>
    <mergeCell ref="A103:CF103"/>
    <mergeCell ref="A104:CF104"/>
    <mergeCell ref="A105:CF105"/>
    <mergeCell ref="A106:CF106"/>
    <mergeCell ref="A107:CF107"/>
    <mergeCell ref="E101:L102"/>
    <mergeCell ref="M101:U102"/>
    <mergeCell ref="V101:AF102"/>
    <mergeCell ref="AG101:BI102"/>
    <mergeCell ref="BJ101:BM102"/>
    <mergeCell ref="BN101:BQ102"/>
    <mergeCell ref="C93:D102"/>
    <mergeCell ref="A85:B102"/>
    <mergeCell ref="A125:F126"/>
    <mergeCell ref="H125:AC126"/>
    <mergeCell ref="A108:AQ109"/>
    <mergeCell ref="A110:Y118"/>
    <mergeCell ref="A119:AB120"/>
    <mergeCell ref="A121:F122"/>
    <mergeCell ref="G121:AG122"/>
    <mergeCell ref="A123:G124"/>
    <mergeCell ref="H123:AC124"/>
  </mergeCells>
  <phoneticPr fontId="30"/>
  <conditionalFormatting sqref="BT35:CF42">
    <cfRule type="expression" dxfId="315" priority="3">
      <formula>$EA$5&lt;&gt;TRUE</formula>
    </cfRule>
  </conditionalFormatting>
  <conditionalFormatting sqref="BT60:CF67">
    <cfRule type="expression" dxfId="314" priority="2">
      <formula>$EB$5&lt;&gt;TRUE</formula>
    </cfRule>
  </conditionalFormatting>
  <conditionalFormatting sqref="BT85:CF92">
    <cfRule type="expression" dxfId="313" priority="1">
      <formula>$EC$5&lt;&gt;TRUE</formula>
    </cfRule>
  </conditionalFormatting>
  <dataValidations count="12">
    <dataValidation type="list" allowBlank="1" showInputMessage="1" showErrorMessage="1" prompt="Please select Product" sqref="WVU983138:WWC983145 VSG983138:VSO983145 VIK983138:VIS983145 UYO983138:UYW983145 UOS983138:UPA983145 UEW983138:UFE983145 TVA983138:TVI983145 TLE983138:TLM983145 TBI983138:TBQ983145 SRM983138:SRU983145 SHQ983138:SHY983145 RXU983138:RYC983145 RNY983138:ROG983145 REC983138:REK983145 QUG983138:QUO983145 QKK983138:QKS983145 QAO983138:QAW983145 PQS983138:PRA983145 PGW983138:PHE983145 OXA983138:OXI983145 ONE983138:ONM983145 ODI983138:ODQ983145 NTM983138:NTU983145 NJQ983138:NJY983145 MZU983138:NAC983145 MPY983138:MQG983145 MGC983138:MGK983145 LWG983138:LWO983145 LMK983138:LMS983145 LCO983138:LCW983145 KSS983138:KTA983145 KIW983138:KJE983145 JZA983138:JZI983145 JPE983138:JPM983145 JFI983138:JFQ983145 IVM983138:IVU983145 ILQ983138:ILY983145 IBU983138:ICC983145 HRY983138:HSG983145 HIC983138:HIK983145 GYG983138:GYO983145 GOK983138:GOS983145 GEO983138:GEW983145 FUS983138:FVA983145 FKW983138:FLE983145 FBA983138:FBI983145 ERE983138:ERM983145 EHI983138:EHQ983145 DXM983138:DXU983145 DNQ983138:DNY983145 DDU983138:DEC983145 CTY983138:CUG983145 CKC983138:CKK983145 CAG983138:CAO983145 BQK983138:BQS983145 BGO983138:BGW983145 AWS983138:AXA983145 AMW983138:ANE983145 ADA983138:ADI983145 TE983138:TM983145 JI983138:JQ983145 M983138:U983145 WVU917602:WWC917609 WLY917602:WMG917609 WCC917602:WCK917609 VSG917602:VSO917609 VIK917602:VIS917609 UYO917602:UYW917609 UOS917602:UPA917609 UEW917602:UFE917609 TVA917602:TVI917609 TLE917602:TLM917609 TBI917602:TBQ917609 SRM917602:SRU917609 SHQ917602:SHY917609 RXU917602:RYC917609 RNY917602:ROG917609 REC917602:REK917609 QUG917602:QUO917609 QKK917602:QKS917609 QAO917602:QAW917609 PQS917602:PRA917609 PGW917602:PHE917609 OXA917602:OXI917609 ONE917602:ONM917609 ODI917602:ODQ917609 NTM917602:NTU917609 NJQ917602:NJY917609 MZU917602:NAC917609 MPY917602:MQG917609 MGC917602:MGK917609 LWG917602:LWO917609 LMK917602:LMS917609 LCO917602:LCW917609 KSS917602:KTA917609 KIW917602:KJE917609 JZA917602:JZI917609 JPE917602:JPM917609 JFI917602:JFQ917609 IVM917602:IVU917609 ILQ917602:ILY917609 IBU917602:ICC917609 HRY917602:HSG917609 HIC917602:HIK917609 GYG917602:GYO917609 GOK917602:GOS917609 GEO917602:GEW917609 FUS917602:FVA917609 FKW917602:FLE917609 FBA917602:FBI917609 ERE917602:ERM917609 EHI917602:EHQ917609 DXM917602:DXU917609 DNQ917602:DNY917609 DDU917602:DEC917609 CTY917602:CUG917609 CKC917602:CKK917609 CAG917602:CAO917609 BQK917602:BQS917609 BGO917602:BGW917609 AWS917602:AXA917609 AMW917602:ANE917609 ADA917602:ADI917609 TE917602:TM917609 JI917602:JQ917609 M917602:U917609 WVU852066:WWC852073 WLY852066:WMG852073 WCC852066:WCK852073 VSG852066:VSO852073 VIK852066:VIS852073 UYO852066:UYW852073 UOS852066:UPA852073 UEW852066:UFE852073 TVA852066:TVI852073 TLE852066:TLM852073 TBI852066:TBQ852073 SRM852066:SRU852073 SHQ852066:SHY852073 RXU852066:RYC852073 RNY852066:ROG852073 REC852066:REK852073 QUG852066:QUO852073 QKK852066:QKS852073 QAO852066:QAW852073 PQS852066:PRA852073 PGW852066:PHE852073 OXA852066:OXI852073 ONE852066:ONM852073 ODI852066:ODQ852073 NTM852066:NTU852073 NJQ852066:NJY852073 MZU852066:NAC852073 MPY852066:MQG852073 MGC852066:MGK852073 LWG852066:LWO852073 LMK852066:LMS852073 LCO852066:LCW852073 KSS852066:KTA852073 KIW852066:KJE852073 JZA852066:JZI852073 JPE852066:JPM852073 JFI852066:JFQ852073 IVM852066:IVU852073 ILQ852066:ILY852073 IBU852066:ICC852073 HRY852066:HSG852073 HIC852066:HIK852073 GYG852066:GYO852073 GOK852066:GOS852073 GEO852066:GEW852073 FUS852066:FVA852073 FKW852066:FLE852073 FBA852066:FBI852073 ERE852066:ERM852073 EHI852066:EHQ852073 DXM852066:DXU852073 DNQ852066:DNY852073 DDU852066:DEC852073 CTY852066:CUG852073 CKC852066:CKK852073 CAG852066:CAO852073 BQK852066:BQS852073 BGO852066:BGW852073 AWS852066:AXA852073 AMW852066:ANE852073 ADA852066:ADI852073 TE852066:TM852073 JI852066:JQ852073 M852066:U852073 WVU786530:WWC786537 WLY786530:WMG786537 WCC786530:WCK786537 VSG786530:VSO786537 VIK786530:VIS786537 UYO786530:UYW786537 UOS786530:UPA786537 UEW786530:UFE786537 TVA786530:TVI786537 TLE786530:TLM786537 TBI786530:TBQ786537 SRM786530:SRU786537 SHQ786530:SHY786537 RXU786530:RYC786537 RNY786530:ROG786537 REC786530:REK786537 QUG786530:QUO786537 QKK786530:QKS786537 QAO786530:QAW786537 PQS786530:PRA786537 PGW786530:PHE786537 OXA786530:OXI786537 ONE786530:ONM786537 ODI786530:ODQ786537 NTM786530:NTU786537 NJQ786530:NJY786537 MZU786530:NAC786537 MPY786530:MQG786537 MGC786530:MGK786537 LWG786530:LWO786537 LMK786530:LMS786537 LCO786530:LCW786537 KSS786530:KTA786537 KIW786530:KJE786537 JZA786530:JZI786537 JPE786530:JPM786537 JFI786530:JFQ786537 IVM786530:IVU786537 ILQ786530:ILY786537 IBU786530:ICC786537 HRY786530:HSG786537 HIC786530:HIK786537 GYG786530:GYO786537 GOK786530:GOS786537 GEO786530:GEW786537 FUS786530:FVA786537 FKW786530:FLE786537 FBA786530:FBI786537 ERE786530:ERM786537 EHI786530:EHQ786537 DXM786530:DXU786537 DNQ786530:DNY786537 DDU786530:DEC786537 CTY786530:CUG786537 CKC786530:CKK786537 CAG786530:CAO786537 BQK786530:BQS786537 BGO786530:BGW786537 AWS786530:AXA786537 AMW786530:ANE786537 ADA786530:ADI786537 TE786530:TM786537 JI786530:JQ786537 M786530:U786537 WVU720994:WWC721001 WLY720994:WMG721001 WCC720994:WCK721001 VSG720994:VSO721001 VIK720994:VIS721001 UYO720994:UYW721001 UOS720994:UPA721001 UEW720994:UFE721001 TVA720994:TVI721001 TLE720994:TLM721001 TBI720994:TBQ721001 SRM720994:SRU721001 SHQ720994:SHY721001 RXU720994:RYC721001 RNY720994:ROG721001 REC720994:REK721001 QUG720994:QUO721001 QKK720994:QKS721001 QAO720994:QAW721001 PQS720994:PRA721001 PGW720994:PHE721001 OXA720994:OXI721001 ONE720994:ONM721001 ODI720994:ODQ721001 NTM720994:NTU721001 NJQ720994:NJY721001 MZU720994:NAC721001 MPY720994:MQG721001 MGC720994:MGK721001 LWG720994:LWO721001 LMK720994:LMS721001 LCO720994:LCW721001 KSS720994:KTA721001 KIW720994:KJE721001 JZA720994:JZI721001 JPE720994:JPM721001 JFI720994:JFQ721001 IVM720994:IVU721001 ILQ720994:ILY721001 IBU720994:ICC721001 HRY720994:HSG721001 HIC720994:HIK721001 GYG720994:GYO721001 GOK720994:GOS721001 GEO720994:GEW721001 FUS720994:FVA721001 FKW720994:FLE721001 FBA720994:FBI721001 ERE720994:ERM721001 EHI720994:EHQ721001 DXM720994:DXU721001 DNQ720994:DNY721001 DDU720994:DEC721001 CTY720994:CUG721001 CKC720994:CKK721001 CAG720994:CAO721001 BQK720994:BQS721001 BGO720994:BGW721001 AWS720994:AXA721001 AMW720994:ANE721001 ADA720994:ADI721001 TE720994:TM721001 JI720994:JQ721001 M720994:U721001 WVU655458:WWC655465 WLY655458:WMG655465 WCC655458:WCK655465 VSG655458:VSO655465 VIK655458:VIS655465 UYO655458:UYW655465 UOS655458:UPA655465 UEW655458:UFE655465 TVA655458:TVI655465 TLE655458:TLM655465 TBI655458:TBQ655465 SRM655458:SRU655465 SHQ655458:SHY655465 RXU655458:RYC655465 RNY655458:ROG655465 REC655458:REK655465 QUG655458:QUO655465 QKK655458:QKS655465 QAO655458:QAW655465 PQS655458:PRA655465 PGW655458:PHE655465 OXA655458:OXI655465 ONE655458:ONM655465 ODI655458:ODQ655465 NTM655458:NTU655465 NJQ655458:NJY655465 MZU655458:NAC655465 MPY655458:MQG655465 MGC655458:MGK655465 LWG655458:LWO655465 LMK655458:LMS655465 LCO655458:LCW655465 KSS655458:KTA655465 KIW655458:KJE655465 JZA655458:JZI655465 JPE655458:JPM655465 JFI655458:JFQ655465 IVM655458:IVU655465 ILQ655458:ILY655465 IBU655458:ICC655465 HRY655458:HSG655465 HIC655458:HIK655465 GYG655458:GYO655465 GOK655458:GOS655465 GEO655458:GEW655465 FUS655458:FVA655465 FKW655458:FLE655465 FBA655458:FBI655465 ERE655458:ERM655465 EHI655458:EHQ655465 DXM655458:DXU655465 DNQ655458:DNY655465 DDU655458:DEC655465 CTY655458:CUG655465 CKC655458:CKK655465 CAG655458:CAO655465 BQK655458:BQS655465 BGO655458:BGW655465 AWS655458:AXA655465 AMW655458:ANE655465 ADA655458:ADI655465 TE655458:TM655465 JI655458:JQ655465 M655458:U655465 WVU589922:WWC589929 WLY589922:WMG589929 WCC589922:WCK589929 VSG589922:VSO589929 VIK589922:VIS589929 UYO589922:UYW589929 UOS589922:UPA589929 UEW589922:UFE589929 TVA589922:TVI589929 TLE589922:TLM589929 TBI589922:TBQ589929 SRM589922:SRU589929 SHQ589922:SHY589929 RXU589922:RYC589929 RNY589922:ROG589929 REC589922:REK589929 QUG589922:QUO589929 QKK589922:QKS589929 QAO589922:QAW589929 PQS589922:PRA589929 PGW589922:PHE589929 OXA589922:OXI589929 ONE589922:ONM589929 ODI589922:ODQ589929 NTM589922:NTU589929 NJQ589922:NJY589929 MZU589922:NAC589929 MPY589922:MQG589929 MGC589922:MGK589929 LWG589922:LWO589929 LMK589922:LMS589929 LCO589922:LCW589929 KSS589922:KTA589929 KIW589922:KJE589929 JZA589922:JZI589929 JPE589922:JPM589929 JFI589922:JFQ589929 IVM589922:IVU589929 ILQ589922:ILY589929 IBU589922:ICC589929 HRY589922:HSG589929 HIC589922:HIK589929 GYG589922:GYO589929 GOK589922:GOS589929 GEO589922:GEW589929 FUS589922:FVA589929 FKW589922:FLE589929 FBA589922:FBI589929 ERE589922:ERM589929 EHI589922:EHQ589929 DXM589922:DXU589929 DNQ589922:DNY589929 DDU589922:DEC589929 CTY589922:CUG589929 CKC589922:CKK589929 CAG589922:CAO589929 BQK589922:BQS589929 BGO589922:BGW589929 AWS589922:AXA589929 AMW589922:ANE589929 ADA589922:ADI589929 TE589922:TM589929 JI589922:JQ589929 M589922:U589929 WVU524386:WWC524393 WLY524386:WMG524393 WCC524386:WCK524393 VSG524386:VSO524393 VIK524386:VIS524393 UYO524386:UYW524393 UOS524386:UPA524393 UEW524386:UFE524393 TVA524386:TVI524393 TLE524386:TLM524393 TBI524386:TBQ524393 SRM524386:SRU524393 SHQ524386:SHY524393 RXU524386:RYC524393 RNY524386:ROG524393 REC524386:REK524393 QUG524386:QUO524393 QKK524386:QKS524393 QAO524386:QAW524393 PQS524386:PRA524393 PGW524386:PHE524393 OXA524386:OXI524393 ONE524386:ONM524393 ODI524386:ODQ524393 NTM524386:NTU524393 NJQ524386:NJY524393 MZU524386:NAC524393 MPY524386:MQG524393 MGC524386:MGK524393 LWG524386:LWO524393 LMK524386:LMS524393 LCO524386:LCW524393 KSS524386:KTA524393 KIW524386:KJE524393 JZA524386:JZI524393 JPE524386:JPM524393 JFI524386:JFQ524393 IVM524386:IVU524393 ILQ524386:ILY524393 IBU524386:ICC524393 HRY524386:HSG524393 HIC524386:HIK524393 GYG524386:GYO524393 GOK524386:GOS524393 GEO524386:GEW524393 FUS524386:FVA524393 FKW524386:FLE524393 FBA524386:FBI524393 ERE524386:ERM524393 EHI524386:EHQ524393 DXM524386:DXU524393 DNQ524386:DNY524393 DDU524386:DEC524393 CTY524386:CUG524393 CKC524386:CKK524393 CAG524386:CAO524393 BQK524386:BQS524393 BGO524386:BGW524393 AWS524386:AXA524393 AMW524386:ANE524393 ADA524386:ADI524393 TE524386:TM524393 JI524386:JQ524393 M524386:U524393 WVU458850:WWC458857 WLY458850:WMG458857 WCC458850:WCK458857 VSG458850:VSO458857 VIK458850:VIS458857 UYO458850:UYW458857 UOS458850:UPA458857 UEW458850:UFE458857 TVA458850:TVI458857 TLE458850:TLM458857 TBI458850:TBQ458857 SRM458850:SRU458857 SHQ458850:SHY458857 RXU458850:RYC458857 RNY458850:ROG458857 REC458850:REK458857 QUG458850:QUO458857 QKK458850:QKS458857 QAO458850:QAW458857 PQS458850:PRA458857 PGW458850:PHE458857 OXA458850:OXI458857 ONE458850:ONM458857 ODI458850:ODQ458857 NTM458850:NTU458857 NJQ458850:NJY458857 MZU458850:NAC458857 MPY458850:MQG458857 MGC458850:MGK458857 LWG458850:LWO458857 LMK458850:LMS458857 LCO458850:LCW458857 KSS458850:KTA458857 KIW458850:KJE458857 JZA458850:JZI458857 JPE458850:JPM458857 JFI458850:JFQ458857 IVM458850:IVU458857 ILQ458850:ILY458857 IBU458850:ICC458857 HRY458850:HSG458857 HIC458850:HIK458857 GYG458850:GYO458857 GOK458850:GOS458857 GEO458850:GEW458857 FUS458850:FVA458857 FKW458850:FLE458857 FBA458850:FBI458857 ERE458850:ERM458857 EHI458850:EHQ458857 DXM458850:DXU458857 DNQ458850:DNY458857 DDU458850:DEC458857 CTY458850:CUG458857 CKC458850:CKK458857 CAG458850:CAO458857 BQK458850:BQS458857 BGO458850:BGW458857 AWS458850:AXA458857 AMW458850:ANE458857 ADA458850:ADI458857 TE458850:TM458857 JI458850:JQ458857 M458850:U458857 WVU393314:WWC393321 WLY393314:WMG393321 WCC393314:WCK393321 VSG393314:VSO393321 VIK393314:VIS393321 UYO393314:UYW393321 UOS393314:UPA393321 UEW393314:UFE393321 TVA393314:TVI393321 TLE393314:TLM393321 TBI393314:TBQ393321 SRM393314:SRU393321 SHQ393314:SHY393321 RXU393314:RYC393321 RNY393314:ROG393321 REC393314:REK393321 QUG393314:QUO393321 QKK393314:QKS393321 QAO393314:QAW393321 PQS393314:PRA393321 PGW393314:PHE393321 OXA393314:OXI393321 ONE393314:ONM393321 ODI393314:ODQ393321 NTM393314:NTU393321 NJQ393314:NJY393321 MZU393314:NAC393321 MPY393314:MQG393321 MGC393314:MGK393321 LWG393314:LWO393321 LMK393314:LMS393321 LCO393314:LCW393321 KSS393314:KTA393321 KIW393314:KJE393321 JZA393314:JZI393321 JPE393314:JPM393321 JFI393314:JFQ393321 IVM393314:IVU393321 ILQ393314:ILY393321 IBU393314:ICC393321 HRY393314:HSG393321 HIC393314:HIK393321 GYG393314:GYO393321 GOK393314:GOS393321 GEO393314:GEW393321 FUS393314:FVA393321 FKW393314:FLE393321 FBA393314:FBI393321 ERE393314:ERM393321 EHI393314:EHQ393321 DXM393314:DXU393321 DNQ393314:DNY393321 DDU393314:DEC393321 CTY393314:CUG393321 CKC393314:CKK393321 CAG393314:CAO393321 BQK393314:BQS393321 BGO393314:BGW393321 AWS393314:AXA393321 AMW393314:ANE393321 ADA393314:ADI393321 TE393314:TM393321 JI393314:JQ393321 M393314:U393321 WVU327778:WWC327785 WLY327778:WMG327785 WCC327778:WCK327785 VSG327778:VSO327785 VIK327778:VIS327785 UYO327778:UYW327785 UOS327778:UPA327785 UEW327778:UFE327785 TVA327778:TVI327785 TLE327778:TLM327785 TBI327778:TBQ327785 SRM327778:SRU327785 SHQ327778:SHY327785 RXU327778:RYC327785 RNY327778:ROG327785 REC327778:REK327785 QUG327778:QUO327785 QKK327778:QKS327785 QAO327778:QAW327785 PQS327778:PRA327785 PGW327778:PHE327785 OXA327778:OXI327785 ONE327778:ONM327785 ODI327778:ODQ327785 NTM327778:NTU327785 NJQ327778:NJY327785 MZU327778:NAC327785 MPY327778:MQG327785 MGC327778:MGK327785 LWG327778:LWO327785 LMK327778:LMS327785 LCO327778:LCW327785 KSS327778:KTA327785 KIW327778:KJE327785 JZA327778:JZI327785 JPE327778:JPM327785 JFI327778:JFQ327785 IVM327778:IVU327785 ILQ327778:ILY327785 IBU327778:ICC327785 HRY327778:HSG327785 HIC327778:HIK327785 GYG327778:GYO327785 GOK327778:GOS327785 GEO327778:GEW327785 FUS327778:FVA327785 FKW327778:FLE327785 FBA327778:FBI327785 ERE327778:ERM327785 EHI327778:EHQ327785 DXM327778:DXU327785 DNQ327778:DNY327785 DDU327778:DEC327785 CTY327778:CUG327785 CKC327778:CKK327785 CAG327778:CAO327785 BQK327778:BQS327785 BGO327778:BGW327785 AWS327778:AXA327785 AMW327778:ANE327785 ADA327778:ADI327785 TE327778:TM327785 JI327778:JQ327785 M327778:U327785 WVU262242:WWC262249 WLY262242:WMG262249 WCC262242:WCK262249 VSG262242:VSO262249 VIK262242:VIS262249 UYO262242:UYW262249 UOS262242:UPA262249 UEW262242:UFE262249 TVA262242:TVI262249 TLE262242:TLM262249 TBI262242:TBQ262249 SRM262242:SRU262249 SHQ262242:SHY262249 RXU262242:RYC262249 RNY262242:ROG262249 REC262242:REK262249 QUG262242:QUO262249 QKK262242:QKS262249 QAO262242:QAW262249 PQS262242:PRA262249 PGW262242:PHE262249 OXA262242:OXI262249 ONE262242:ONM262249 ODI262242:ODQ262249 NTM262242:NTU262249 NJQ262242:NJY262249 MZU262242:NAC262249 MPY262242:MQG262249 MGC262242:MGK262249 LWG262242:LWO262249 LMK262242:LMS262249 LCO262242:LCW262249 KSS262242:KTA262249 KIW262242:KJE262249 JZA262242:JZI262249 JPE262242:JPM262249 JFI262242:JFQ262249 IVM262242:IVU262249 ILQ262242:ILY262249 IBU262242:ICC262249 HRY262242:HSG262249 HIC262242:HIK262249 GYG262242:GYO262249 GOK262242:GOS262249 GEO262242:GEW262249 FUS262242:FVA262249 FKW262242:FLE262249 FBA262242:FBI262249 ERE262242:ERM262249 EHI262242:EHQ262249 DXM262242:DXU262249 DNQ262242:DNY262249 DDU262242:DEC262249 CTY262242:CUG262249 CKC262242:CKK262249 CAG262242:CAO262249 BQK262242:BQS262249 BGO262242:BGW262249 AWS262242:AXA262249 AMW262242:ANE262249 ADA262242:ADI262249 TE262242:TM262249 JI262242:JQ262249 M262242:U262249 WVU196706:WWC196713 WLY196706:WMG196713 WCC196706:WCK196713 VSG196706:VSO196713 VIK196706:VIS196713 UYO196706:UYW196713 UOS196706:UPA196713 UEW196706:UFE196713 TVA196706:TVI196713 TLE196706:TLM196713 TBI196706:TBQ196713 SRM196706:SRU196713 SHQ196706:SHY196713 RXU196706:RYC196713 RNY196706:ROG196713 REC196706:REK196713 QUG196706:QUO196713 QKK196706:QKS196713 QAO196706:QAW196713 PQS196706:PRA196713 PGW196706:PHE196713 OXA196706:OXI196713 ONE196706:ONM196713 ODI196706:ODQ196713 NTM196706:NTU196713 NJQ196706:NJY196713 MZU196706:NAC196713 MPY196706:MQG196713 MGC196706:MGK196713 LWG196706:LWO196713 LMK196706:LMS196713 LCO196706:LCW196713 KSS196706:KTA196713 KIW196706:KJE196713 JZA196706:JZI196713 JPE196706:JPM196713 JFI196706:JFQ196713 IVM196706:IVU196713 ILQ196706:ILY196713 IBU196706:ICC196713 HRY196706:HSG196713 HIC196706:HIK196713 GYG196706:GYO196713 GOK196706:GOS196713 GEO196706:GEW196713 FUS196706:FVA196713 FKW196706:FLE196713 FBA196706:FBI196713 ERE196706:ERM196713 EHI196706:EHQ196713 DXM196706:DXU196713 DNQ196706:DNY196713 DDU196706:DEC196713 CTY196706:CUG196713 CKC196706:CKK196713 CAG196706:CAO196713 BQK196706:BQS196713 BGO196706:BGW196713 AWS196706:AXA196713 AMW196706:ANE196713 ADA196706:ADI196713 TE196706:TM196713 JI196706:JQ196713 M196706:U196713 WVU131170:WWC131177 WLY131170:WMG131177 WCC131170:WCK131177 VSG131170:VSO131177 VIK131170:VIS131177 UYO131170:UYW131177 UOS131170:UPA131177 UEW131170:UFE131177 TVA131170:TVI131177 TLE131170:TLM131177 TBI131170:TBQ131177 SRM131170:SRU131177 SHQ131170:SHY131177 RXU131170:RYC131177 RNY131170:ROG131177 REC131170:REK131177 QUG131170:QUO131177 QKK131170:QKS131177 QAO131170:QAW131177 PQS131170:PRA131177 PGW131170:PHE131177 OXA131170:OXI131177 ONE131170:ONM131177 ODI131170:ODQ131177 NTM131170:NTU131177 NJQ131170:NJY131177 MZU131170:NAC131177 MPY131170:MQG131177 MGC131170:MGK131177 LWG131170:LWO131177 LMK131170:LMS131177 LCO131170:LCW131177 KSS131170:KTA131177 KIW131170:KJE131177 JZA131170:JZI131177 JPE131170:JPM131177 JFI131170:JFQ131177 IVM131170:IVU131177 ILQ131170:ILY131177 IBU131170:ICC131177 HRY131170:HSG131177 HIC131170:HIK131177 GYG131170:GYO131177 GOK131170:GOS131177 GEO131170:GEW131177 FUS131170:FVA131177 FKW131170:FLE131177 FBA131170:FBI131177 ERE131170:ERM131177 EHI131170:EHQ131177 DXM131170:DXU131177 DNQ131170:DNY131177 DDU131170:DEC131177 CTY131170:CUG131177 CKC131170:CKK131177 CAG131170:CAO131177 BQK131170:BQS131177 BGO131170:BGW131177 AWS131170:AXA131177 AMW131170:ANE131177 ADA131170:ADI131177 TE131170:TM131177 JI131170:JQ131177 M131170:U131177 WVU65634:WWC65641 WLY65634:WMG65641 WCC65634:WCK65641 VSG65634:VSO65641 VIK65634:VIS65641 UYO65634:UYW65641 UOS65634:UPA65641 UEW65634:UFE65641 TVA65634:TVI65641 TLE65634:TLM65641 TBI65634:TBQ65641 SRM65634:SRU65641 SHQ65634:SHY65641 RXU65634:RYC65641 RNY65634:ROG65641 REC65634:REK65641 QUG65634:QUO65641 QKK65634:QKS65641 QAO65634:QAW65641 PQS65634:PRA65641 PGW65634:PHE65641 OXA65634:OXI65641 ONE65634:ONM65641 ODI65634:ODQ65641 NTM65634:NTU65641 NJQ65634:NJY65641 MZU65634:NAC65641 MPY65634:MQG65641 MGC65634:MGK65641 LWG65634:LWO65641 LMK65634:LMS65641 LCO65634:LCW65641 KSS65634:KTA65641 KIW65634:KJE65641 JZA65634:JZI65641 JPE65634:JPM65641 JFI65634:JFQ65641 IVM65634:IVU65641 ILQ65634:ILY65641 IBU65634:ICC65641 HRY65634:HSG65641 HIC65634:HIK65641 GYG65634:GYO65641 GOK65634:GOS65641 GEO65634:GEW65641 FUS65634:FVA65641 FKW65634:FLE65641 FBA65634:FBI65641 ERE65634:ERM65641 EHI65634:EHQ65641 DXM65634:DXU65641 DNQ65634:DNY65641 DDU65634:DEC65641 CTY65634:CUG65641 CKC65634:CKK65641 CAG65634:CAO65641 BQK65634:BQS65641 BGO65634:BGW65641 AWS65634:AXA65641 AMW65634:ANE65641 ADA65634:ADI65641 TE65634:TM65641 JI65634:JQ65641 M65634:U65641 WVU95:WWC102 WLY95:WMG102 WCC95:WCK102 VSG95:VSO102 VIK95:VIS102 UYO95:UYW102 UOS95:UPA102 UEW95:UFE102 TVA95:TVI102 TLE95:TLM102 TBI95:TBQ102 SRM95:SRU102 SHQ95:SHY102 RXU95:RYC102 RNY95:ROG102 REC95:REK102 QUG95:QUO102 QKK95:QKS102 QAO95:QAW102 PQS95:PRA102 PGW95:PHE102 OXA95:OXI102 ONE95:ONM102 ODI95:ODQ102 NTM95:NTU102 NJQ95:NJY102 MZU95:NAC102 MPY95:MQG102 MGC95:MGK102 LWG95:LWO102 LMK95:LMS102 LCO95:LCW102 KSS95:KTA102 KIW95:KJE102 JZA95:JZI102 JPE95:JPM102 JFI95:JFQ102 IVM95:IVU102 ILQ95:ILY102 IBU95:ICC102 HRY95:HSG102 HIC95:HIK102 GYG95:GYO102 GOK95:GOS102 GEO95:GEW102 FUS95:FVA102 FKW95:FLE102 FBA95:FBI102 ERE95:ERM102 EHI95:EHQ102 DXM95:DXU102 DNQ95:DNY102 DDU95:DEC102 CTY95:CUG102 CKC95:CKK102 CAG95:CAO102 BQK95:BQS102 BGO95:BGW102 AWS95:AXA102 AMW95:ANE102 ADA95:ADI102 TE95:TM102 JI95:JQ102 WLY983138:WMG983145 WVU983117:WWC983124 WLY983117:WMG983124 WCC983117:WCK983124 VSG983117:VSO983124 VIK983117:VIS983124 UYO983117:UYW983124 UOS983117:UPA983124 UEW983117:UFE983124 TVA983117:TVI983124 TLE983117:TLM983124 TBI983117:TBQ983124 SRM983117:SRU983124 SHQ983117:SHY983124 RXU983117:RYC983124 RNY983117:ROG983124 REC983117:REK983124 QUG983117:QUO983124 QKK983117:QKS983124 QAO983117:QAW983124 PQS983117:PRA983124 PGW983117:PHE983124 OXA983117:OXI983124 ONE983117:ONM983124 ODI983117:ODQ983124 NTM983117:NTU983124 NJQ983117:NJY983124 MZU983117:NAC983124 MPY983117:MQG983124 MGC983117:MGK983124 LWG983117:LWO983124 LMK983117:LMS983124 LCO983117:LCW983124 KSS983117:KTA983124 KIW983117:KJE983124 JZA983117:JZI983124 JPE983117:JPM983124 JFI983117:JFQ983124 IVM983117:IVU983124 ILQ983117:ILY983124 IBU983117:ICC983124 HRY983117:HSG983124 HIC983117:HIK983124 GYG983117:GYO983124 GOK983117:GOS983124 GEO983117:GEW983124 FUS983117:FVA983124 FKW983117:FLE983124 FBA983117:FBI983124 ERE983117:ERM983124 EHI983117:EHQ983124 DXM983117:DXU983124 DNQ983117:DNY983124 DDU983117:DEC983124 CTY983117:CUG983124 CKC983117:CKK983124 CAG983117:CAO983124 BQK983117:BQS983124 BGO983117:BGW983124 AWS983117:AXA983124 AMW983117:ANE983124 ADA983117:ADI983124 TE983117:TM983124 JI983117:JQ983124 M983117:U983124 WVU917581:WWC917588 WLY917581:WMG917588 WCC917581:WCK917588 VSG917581:VSO917588 VIK917581:VIS917588 UYO917581:UYW917588 UOS917581:UPA917588 UEW917581:UFE917588 TVA917581:TVI917588 TLE917581:TLM917588 TBI917581:TBQ917588 SRM917581:SRU917588 SHQ917581:SHY917588 RXU917581:RYC917588 RNY917581:ROG917588 REC917581:REK917588 QUG917581:QUO917588 QKK917581:QKS917588 QAO917581:QAW917588 PQS917581:PRA917588 PGW917581:PHE917588 OXA917581:OXI917588 ONE917581:ONM917588 ODI917581:ODQ917588 NTM917581:NTU917588 NJQ917581:NJY917588 MZU917581:NAC917588 MPY917581:MQG917588 MGC917581:MGK917588 LWG917581:LWO917588 LMK917581:LMS917588 LCO917581:LCW917588 KSS917581:KTA917588 KIW917581:KJE917588 JZA917581:JZI917588 JPE917581:JPM917588 JFI917581:JFQ917588 IVM917581:IVU917588 ILQ917581:ILY917588 IBU917581:ICC917588 HRY917581:HSG917588 HIC917581:HIK917588 GYG917581:GYO917588 GOK917581:GOS917588 GEO917581:GEW917588 FUS917581:FVA917588 FKW917581:FLE917588 FBA917581:FBI917588 ERE917581:ERM917588 EHI917581:EHQ917588 DXM917581:DXU917588 DNQ917581:DNY917588 DDU917581:DEC917588 CTY917581:CUG917588 CKC917581:CKK917588 CAG917581:CAO917588 BQK917581:BQS917588 BGO917581:BGW917588 AWS917581:AXA917588 AMW917581:ANE917588 ADA917581:ADI917588 TE917581:TM917588 JI917581:JQ917588 M917581:U917588 WVU852045:WWC852052 WLY852045:WMG852052 WCC852045:WCK852052 VSG852045:VSO852052 VIK852045:VIS852052 UYO852045:UYW852052 UOS852045:UPA852052 UEW852045:UFE852052 TVA852045:TVI852052 TLE852045:TLM852052 TBI852045:TBQ852052 SRM852045:SRU852052 SHQ852045:SHY852052 RXU852045:RYC852052 RNY852045:ROG852052 REC852045:REK852052 QUG852045:QUO852052 QKK852045:QKS852052 QAO852045:QAW852052 PQS852045:PRA852052 PGW852045:PHE852052 OXA852045:OXI852052 ONE852045:ONM852052 ODI852045:ODQ852052 NTM852045:NTU852052 NJQ852045:NJY852052 MZU852045:NAC852052 MPY852045:MQG852052 MGC852045:MGK852052 LWG852045:LWO852052 LMK852045:LMS852052 LCO852045:LCW852052 KSS852045:KTA852052 KIW852045:KJE852052 JZA852045:JZI852052 JPE852045:JPM852052 JFI852045:JFQ852052 IVM852045:IVU852052 ILQ852045:ILY852052 IBU852045:ICC852052 HRY852045:HSG852052 HIC852045:HIK852052 GYG852045:GYO852052 GOK852045:GOS852052 GEO852045:GEW852052 FUS852045:FVA852052 FKW852045:FLE852052 FBA852045:FBI852052 ERE852045:ERM852052 EHI852045:EHQ852052 DXM852045:DXU852052 DNQ852045:DNY852052 DDU852045:DEC852052 CTY852045:CUG852052 CKC852045:CKK852052 CAG852045:CAO852052 BQK852045:BQS852052 BGO852045:BGW852052 AWS852045:AXA852052 AMW852045:ANE852052 ADA852045:ADI852052 TE852045:TM852052 JI852045:JQ852052 M852045:U852052 WVU786509:WWC786516 WLY786509:WMG786516 WCC786509:WCK786516 VSG786509:VSO786516 VIK786509:VIS786516 UYO786509:UYW786516 UOS786509:UPA786516 UEW786509:UFE786516 TVA786509:TVI786516 TLE786509:TLM786516 TBI786509:TBQ786516 SRM786509:SRU786516 SHQ786509:SHY786516 RXU786509:RYC786516 RNY786509:ROG786516 REC786509:REK786516 QUG786509:QUO786516 QKK786509:QKS786516 QAO786509:QAW786516 PQS786509:PRA786516 PGW786509:PHE786516 OXA786509:OXI786516 ONE786509:ONM786516 ODI786509:ODQ786516 NTM786509:NTU786516 NJQ786509:NJY786516 MZU786509:NAC786516 MPY786509:MQG786516 MGC786509:MGK786516 LWG786509:LWO786516 LMK786509:LMS786516 LCO786509:LCW786516 KSS786509:KTA786516 KIW786509:KJE786516 JZA786509:JZI786516 JPE786509:JPM786516 JFI786509:JFQ786516 IVM786509:IVU786516 ILQ786509:ILY786516 IBU786509:ICC786516 HRY786509:HSG786516 HIC786509:HIK786516 GYG786509:GYO786516 GOK786509:GOS786516 GEO786509:GEW786516 FUS786509:FVA786516 FKW786509:FLE786516 FBA786509:FBI786516 ERE786509:ERM786516 EHI786509:EHQ786516 DXM786509:DXU786516 DNQ786509:DNY786516 DDU786509:DEC786516 CTY786509:CUG786516 CKC786509:CKK786516 CAG786509:CAO786516 BQK786509:BQS786516 BGO786509:BGW786516 AWS786509:AXA786516 AMW786509:ANE786516 ADA786509:ADI786516 TE786509:TM786516 JI786509:JQ786516 M786509:U786516 WVU720973:WWC720980 WLY720973:WMG720980 WCC720973:WCK720980 VSG720973:VSO720980 VIK720973:VIS720980 UYO720973:UYW720980 UOS720973:UPA720980 UEW720973:UFE720980 TVA720973:TVI720980 TLE720973:TLM720980 TBI720973:TBQ720980 SRM720973:SRU720980 SHQ720973:SHY720980 RXU720973:RYC720980 RNY720973:ROG720980 REC720973:REK720980 QUG720973:QUO720980 QKK720973:QKS720980 QAO720973:QAW720980 PQS720973:PRA720980 PGW720973:PHE720980 OXA720973:OXI720980 ONE720973:ONM720980 ODI720973:ODQ720980 NTM720973:NTU720980 NJQ720973:NJY720980 MZU720973:NAC720980 MPY720973:MQG720980 MGC720973:MGK720980 LWG720973:LWO720980 LMK720973:LMS720980 LCO720973:LCW720980 KSS720973:KTA720980 KIW720973:KJE720980 JZA720973:JZI720980 JPE720973:JPM720980 JFI720973:JFQ720980 IVM720973:IVU720980 ILQ720973:ILY720980 IBU720973:ICC720980 HRY720973:HSG720980 HIC720973:HIK720980 GYG720973:GYO720980 GOK720973:GOS720980 GEO720973:GEW720980 FUS720973:FVA720980 FKW720973:FLE720980 FBA720973:FBI720980 ERE720973:ERM720980 EHI720973:EHQ720980 DXM720973:DXU720980 DNQ720973:DNY720980 DDU720973:DEC720980 CTY720973:CUG720980 CKC720973:CKK720980 CAG720973:CAO720980 BQK720973:BQS720980 BGO720973:BGW720980 AWS720973:AXA720980 AMW720973:ANE720980 ADA720973:ADI720980 TE720973:TM720980 JI720973:JQ720980 M720973:U720980 WVU655437:WWC655444 WLY655437:WMG655444 WCC655437:WCK655444 VSG655437:VSO655444 VIK655437:VIS655444 UYO655437:UYW655444 UOS655437:UPA655444 UEW655437:UFE655444 TVA655437:TVI655444 TLE655437:TLM655444 TBI655437:TBQ655444 SRM655437:SRU655444 SHQ655437:SHY655444 RXU655437:RYC655444 RNY655437:ROG655444 REC655437:REK655444 QUG655437:QUO655444 QKK655437:QKS655444 QAO655437:QAW655444 PQS655437:PRA655444 PGW655437:PHE655444 OXA655437:OXI655444 ONE655437:ONM655444 ODI655437:ODQ655444 NTM655437:NTU655444 NJQ655437:NJY655444 MZU655437:NAC655444 MPY655437:MQG655444 MGC655437:MGK655444 LWG655437:LWO655444 LMK655437:LMS655444 LCO655437:LCW655444 KSS655437:KTA655444 KIW655437:KJE655444 JZA655437:JZI655444 JPE655437:JPM655444 JFI655437:JFQ655444 IVM655437:IVU655444 ILQ655437:ILY655444 IBU655437:ICC655444 HRY655437:HSG655444 HIC655437:HIK655444 GYG655437:GYO655444 GOK655437:GOS655444 GEO655437:GEW655444 FUS655437:FVA655444 FKW655437:FLE655444 FBA655437:FBI655444 ERE655437:ERM655444 EHI655437:EHQ655444 DXM655437:DXU655444 DNQ655437:DNY655444 DDU655437:DEC655444 CTY655437:CUG655444 CKC655437:CKK655444 CAG655437:CAO655444 BQK655437:BQS655444 BGO655437:BGW655444 AWS655437:AXA655444 AMW655437:ANE655444 ADA655437:ADI655444 TE655437:TM655444 JI655437:JQ655444 M655437:U655444 WVU589901:WWC589908 WLY589901:WMG589908 WCC589901:WCK589908 VSG589901:VSO589908 VIK589901:VIS589908 UYO589901:UYW589908 UOS589901:UPA589908 UEW589901:UFE589908 TVA589901:TVI589908 TLE589901:TLM589908 TBI589901:TBQ589908 SRM589901:SRU589908 SHQ589901:SHY589908 RXU589901:RYC589908 RNY589901:ROG589908 REC589901:REK589908 QUG589901:QUO589908 QKK589901:QKS589908 QAO589901:QAW589908 PQS589901:PRA589908 PGW589901:PHE589908 OXA589901:OXI589908 ONE589901:ONM589908 ODI589901:ODQ589908 NTM589901:NTU589908 NJQ589901:NJY589908 MZU589901:NAC589908 MPY589901:MQG589908 MGC589901:MGK589908 LWG589901:LWO589908 LMK589901:LMS589908 LCO589901:LCW589908 KSS589901:KTA589908 KIW589901:KJE589908 JZA589901:JZI589908 JPE589901:JPM589908 JFI589901:JFQ589908 IVM589901:IVU589908 ILQ589901:ILY589908 IBU589901:ICC589908 HRY589901:HSG589908 HIC589901:HIK589908 GYG589901:GYO589908 GOK589901:GOS589908 GEO589901:GEW589908 FUS589901:FVA589908 FKW589901:FLE589908 FBA589901:FBI589908 ERE589901:ERM589908 EHI589901:EHQ589908 DXM589901:DXU589908 DNQ589901:DNY589908 DDU589901:DEC589908 CTY589901:CUG589908 CKC589901:CKK589908 CAG589901:CAO589908 BQK589901:BQS589908 BGO589901:BGW589908 AWS589901:AXA589908 AMW589901:ANE589908 ADA589901:ADI589908 TE589901:TM589908 JI589901:JQ589908 M589901:U589908 WVU524365:WWC524372 WLY524365:WMG524372 WCC524365:WCK524372 VSG524365:VSO524372 VIK524365:VIS524372 UYO524365:UYW524372 UOS524365:UPA524372 UEW524365:UFE524372 TVA524365:TVI524372 TLE524365:TLM524372 TBI524365:TBQ524372 SRM524365:SRU524372 SHQ524365:SHY524372 RXU524365:RYC524372 RNY524365:ROG524372 REC524365:REK524372 QUG524365:QUO524372 QKK524365:QKS524372 QAO524365:QAW524372 PQS524365:PRA524372 PGW524365:PHE524372 OXA524365:OXI524372 ONE524365:ONM524372 ODI524365:ODQ524372 NTM524365:NTU524372 NJQ524365:NJY524372 MZU524365:NAC524372 MPY524365:MQG524372 MGC524365:MGK524372 LWG524365:LWO524372 LMK524365:LMS524372 LCO524365:LCW524372 KSS524365:KTA524372 KIW524365:KJE524372 JZA524365:JZI524372 JPE524365:JPM524372 JFI524365:JFQ524372 IVM524365:IVU524372 ILQ524365:ILY524372 IBU524365:ICC524372 HRY524365:HSG524372 HIC524365:HIK524372 GYG524365:GYO524372 GOK524365:GOS524372 GEO524365:GEW524372 FUS524365:FVA524372 FKW524365:FLE524372 FBA524365:FBI524372 ERE524365:ERM524372 EHI524365:EHQ524372 DXM524365:DXU524372 DNQ524365:DNY524372 DDU524365:DEC524372 CTY524365:CUG524372 CKC524365:CKK524372 CAG524365:CAO524372 BQK524365:BQS524372 BGO524365:BGW524372 AWS524365:AXA524372 AMW524365:ANE524372 ADA524365:ADI524372 TE524365:TM524372 JI524365:JQ524372 M524365:U524372 WVU458829:WWC458836 WLY458829:WMG458836 WCC458829:WCK458836 VSG458829:VSO458836 VIK458829:VIS458836 UYO458829:UYW458836 UOS458829:UPA458836 UEW458829:UFE458836 TVA458829:TVI458836 TLE458829:TLM458836 TBI458829:TBQ458836 SRM458829:SRU458836 SHQ458829:SHY458836 RXU458829:RYC458836 RNY458829:ROG458836 REC458829:REK458836 QUG458829:QUO458836 QKK458829:QKS458836 QAO458829:QAW458836 PQS458829:PRA458836 PGW458829:PHE458836 OXA458829:OXI458836 ONE458829:ONM458836 ODI458829:ODQ458836 NTM458829:NTU458836 NJQ458829:NJY458836 MZU458829:NAC458836 MPY458829:MQG458836 MGC458829:MGK458836 LWG458829:LWO458836 LMK458829:LMS458836 LCO458829:LCW458836 KSS458829:KTA458836 KIW458829:KJE458836 JZA458829:JZI458836 JPE458829:JPM458836 JFI458829:JFQ458836 IVM458829:IVU458836 ILQ458829:ILY458836 IBU458829:ICC458836 HRY458829:HSG458836 HIC458829:HIK458836 GYG458829:GYO458836 GOK458829:GOS458836 GEO458829:GEW458836 FUS458829:FVA458836 FKW458829:FLE458836 FBA458829:FBI458836 ERE458829:ERM458836 EHI458829:EHQ458836 DXM458829:DXU458836 DNQ458829:DNY458836 DDU458829:DEC458836 CTY458829:CUG458836 CKC458829:CKK458836 CAG458829:CAO458836 BQK458829:BQS458836 BGO458829:BGW458836 AWS458829:AXA458836 AMW458829:ANE458836 ADA458829:ADI458836 TE458829:TM458836 JI458829:JQ458836 M458829:U458836 WVU393293:WWC393300 WLY393293:WMG393300 WCC393293:WCK393300 VSG393293:VSO393300 VIK393293:VIS393300 UYO393293:UYW393300 UOS393293:UPA393300 UEW393293:UFE393300 TVA393293:TVI393300 TLE393293:TLM393300 TBI393293:TBQ393300 SRM393293:SRU393300 SHQ393293:SHY393300 RXU393293:RYC393300 RNY393293:ROG393300 REC393293:REK393300 QUG393293:QUO393300 QKK393293:QKS393300 QAO393293:QAW393300 PQS393293:PRA393300 PGW393293:PHE393300 OXA393293:OXI393300 ONE393293:ONM393300 ODI393293:ODQ393300 NTM393293:NTU393300 NJQ393293:NJY393300 MZU393293:NAC393300 MPY393293:MQG393300 MGC393293:MGK393300 LWG393293:LWO393300 LMK393293:LMS393300 LCO393293:LCW393300 KSS393293:KTA393300 KIW393293:KJE393300 JZA393293:JZI393300 JPE393293:JPM393300 JFI393293:JFQ393300 IVM393293:IVU393300 ILQ393293:ILY393300 IBU393293:ICC393300 HRY393293:HSG393300 HIC393293:HIK393300 GYG393293:GYO393300 GOK393293:GOS393300 GEO393293:GEW393300 FUS393293:FVA393300 FKW393293:FLE393300 FBA393293:FBI393300 ERE393293:ERM393300 EHI393293:EHQ393300 DXM393293:DXU393300 DNQ393293:DNY393300 DDU393293:DEC393300 CTY393293:CUG393300 CKC393293:CKK393300 CAG393293:CAO393300 BQK393293:BQS393300 BGO393293:BGW393300 AWS393293:AXA393300 AMW393293:ANE393300 ADA393293:ADI393300 TE393293:TM393300 JI393293:JQ393300 M393293:U393300 WVU327757:WWC327764 WLY327757:WMG327764 WCC327757:WCK327764 VSG327757:VSO327764 VIK327757:VIS327764 UYO327757:UYW327764 UOS327757:UPA327764 UEW327757:UFE327764 TVA327757:TVI327764 TLE327757:TLM327764 TBI327757:TBQ327764 SRM327757:SRU327764 SHQ327757:SHY327764 RXU327757:RYC327764 RNY327757:ROG327764 REC327757:REK327764 QUG327757:QUO327764 QKK327757:QKS327764 QAO327757:QAW327764 PQS327757:PRA327764 PGW327757:PHE327764 OXA327757:OXI327764 ONE327757:ONM327764 ODI327757:ODQ327764 NTM327757:NTU327764 NJQ327757:NJY327764 MZU327757:NAC327764 MPY327757:MQG327764 MGC327757:MGK327764 LWG327757:LWO327764 LMK327757:LMS327764 LCO327757:LCW327764 KSS327757:KTA327764 KIW327757:KJE327764 JZA327757:JZI327764 JPE327757:JPM327764 JFI327757:JFQ327764 IVM327757:IVU327764 ILQ327757:ILY327764 IBU327757:ICC327764 HRY327757:HSG327764 HIC327757:HIK327764 GYG327757:GYO327764 GOK327757:GOS327764 GEO327757:GEW327764 FUS327757:FVA327764 FKW327757:FLE327764 FBA327757:FBI327764 ERE327757:ERM327764 EHI327757:EHQ327764 DXM327757:DXU327764 DNQ327757:DNY327764 DDU327757:DEC327764 CTY327757:CUG327764 CKC327757:CKK327764 CAG327757:CAO327764 BQK327757:BQS327764 BGO327757:BGW327764 AWS327757:AXA327764 AMW327757:ANE327764 ADA327757:ADI327764 TE327757:TM327764 JI327757:JQ327764 M327757:U327764 WVU262221:WWC262228 WLY262221:WMG262228 WCC262221:WCK262228 VSG262221:VSO262228 VIK262221:VIS262228 UYO262221:UYW262228 UOS262221:UPA262228 UEW262221:UFE262228 TVA262221:TVI262228 TLE262221:TLM262228 TBI262221:TBQ262228 SRM262221:SRU262228 SHQ262221:SHY262228 RXU262221:RYC262228 RNY262221:ROG262228 REC262221:REK262228 QUG262221:QUO262228 QKK262221:QKS262228 QAO262221:QAW262228 PQS262221:PRA262228 PGW262221:PHE262228 OXA262221:OXI262228 ONE262221:ONM262228 ODI262221:ODQ262228 NTM262221:NTU262228 NJQ262221:NJY262228 MZU262221:NAC262228 MPY262221:MQG262228 MGC262221:MGK262228 LWG262221:LWO262228 LMK262221:LMS262228 LCO262221:LCW262228 KSS262221:KTA262228 KIW262221:KJE262228 JZA262221:JZI262228 JPE262221:JPM262228 JFI262221:JFQ262228 IVM262221:IVU262228 ILQ262221:ILY262228 IBU262221:ICC262228 HRY262221:HSG262228 HIC262221:HIK262228 GYG262221:GYO262228 GOK262221:GOS262228 GEO262221:GEW262228 FUS262221:FVA262228 FKW262221:FLE262228 FBA262221:FBI262228 ERE262221:ERM262228 EHI262221:EHQ262228 DXM262221:DXU262228 DNQ262221:DNY262228 DDU262221:DEC262228 CTY262221:CUG262228 CKC262221:CKK262228 CAG262221:CAO262228 BQK262221:BQS262228 BGO262221:BGW262228 AWS262221:AXA262228 AMW262221:ANE262228 ADA262221:ADI262228 TE262221:TM262228 JI262221:JQ262228 M262221:U262228 WVU196685:WWC196692 WLY196685:WMG196692 WCC196685:WCK196692 VSG196685:VSO196692 VIK196685:VIS196692 UYO196685:UYW196692 UOS196685:UPA196692 UEW196685:UFE196692 TVA196685:TVI196692 TLE196685:TLM196692 TBI196685:TBQ196692 SRM196685:SRU196692 SHQ196685:SHY196692 RXU196685:RYC196692 RNY196685:ROG196692 REC196685:REK196692 QUG196685:QUO196692 QKK196685:QKS196692 QAO196685:QAW196692 PQS196685:PRA196692 PGW196685:PHE196692 OXA196685:OXI196692 ONE196685:ONM196692 ODI196685:ODQ196692 NTM196685:NTU196692 NJQ196685:NJY196692 MZU196685:NAC196692 MPY196685:MQG196692 MGC196685:MGK196692 LWG196685:LWO196692 LMK196685:LMS196692 LCO196685:LCW196692 KSS196685:KTA196692 KIW196685:KJE196692 JZA196685:JZI196692 JPE196685:JPM196692 JFI196685:JFQ196692 IVM196685:IVU196692 ILQ196685:ILY196692 IBU196685:ICC196692 HRY196685:HSG196692 HIC196685:HIK196692 GYG196685:GYO196692 GOK196685:GOS196692 GEO196685:GEW196692 FUS196685:FVA196692 FKW196685:FLE196692 FBA196685:FBI196692 ERE196685:ERM196692 EHI196685:EHQ196692 DXM196685:DXU196692 DNQ196685:DNY196692 DDU196685:DEC196692 CTY196685:CUG196692 CKC196685:CKK196692 CAG196685:CAO196692 BQK196685:BQS196692 BGO196685:BGW196692 AWS196685:AXA196692 AMW196685:ANE196692 ADA196685:ADI196692 TE196685:TM196692 JI196685:JQ196692 M196685:U196692 WVU131149:WWC131156 WLY131149:WMG131156 WCC131149:WCK131156 VSG131149:VSO131156 VIK131149:VIS131156 UYO131149:UYW131156 UOS131149:UPA131156 UEW131149:UFE131156 TVA131149:TVI131156 TLE131149:TLM131156 TBI131149:TBQ131156 SRM131149:SRU131156 SHQ131149:SHY131156 RXU131149:RYC131156 RNY131149:ROG131156 REC131149:REK131156 QUG131149:QUO131156 QKK131149:QKS131156 QAO131149:QAW131156 PQS131149:PRA131156 PGW131149:PHE131156 OXA131149:OXI131156 ONE131149:ONM131156 ODI131149:ODQ131156 NTM131149:NTU131156 NJQ131149:NJY131156 MZU131149:NAC131156 MPY131149:MQG131156 MGC131149:MGK131156 LWG131149:LWO131156 LMK131149:LMS131156 LCO131149:LCW131156 KSS131149:KTA131156 KIW131149:KJE131156 JZA131149:JZI131156 JPE131149:JPM131156 JFI131149:JFQ131156 IVM131149:IVU131156 ILQ131149:ILY131156 IBU131149:ICC131156 HRY131149:HSG131156 HIC131149:HIK131156 GYG131149:GYO131156 GOK131149:GOS131156 GEO131149:GEW131156 FUS131149:FVA131156 FKW131149:FLE131156 FBA131149:FBI131156 ERE131149:ERM131156 EHI131149:EHQ131156 DXM131149:DXU131156 DNQ131149:DNY131156 DDU131149:DEC131156 CTY131149:CUG131156 CKC131149:CKK131156 CAG131149:CAO131156 BQK131149:BQS131156 BGO131149:BGW131156 AWS131149:AXA131156 AMW131149:ANE131156 ADA131149:ADI131156 TE131149:TM131156 JI131149:JQ131156 M131149:U131156 WVU65613:WWC65620 WLY65613:WMG65620 WCC65613:WCK65620 VSG65613:VSO65620 VIK65613:VIS65620 UYO65613:UYW65620 UOS65613:UPA65620 UEW65613:UFE65620 TVA65613:TVI65620 TLE65613:TLM65620 TBI65613:TBQ65620 SRM65613:SRU65620 SHQ65613:SHY65620 RXU65613:RYC65620 RNY65613:ROG65620 REC65613:REK65620 QUG65613:QUO65620 QKK65613:QKS65620 QAO65613:QAW65620 PQS65613:PRA65620 PGW65613:PHE65620 OXA65613:OXI65620 ONE65613:ONM65620 ODI65613:ODQ65620 NTM65613:NTU65620 NJQ65613:NJY65620 MZU65613:NAC65620 MPY65613:MQG65620 MGC65613:MGK65620 LWG65613:LWO65620 LMK65613:LMS65620 LCO65613:LCW65620 KSS65613:KTA65620 KIW65613:KJE65620 JZA65613:JZI65620 JPE65613:JPM65620 JFI65613:JFQ65620 IVM65613:IVU65620 ILQ65613:ILY65620 IBU65613:ICC65620 HRY65613:HSG65620 HIC65613:HIK65620 GYG65613:GYO65620 GOK65613:GOS65620 GEO65613:GEW65620 FUS65613:FVA65620 FKW65613:FLE65620 FBA65613:FBI65620 ERE65613:ERM65620 EHI65613:EHQ65620 DXM65613:DXU65620 DNQ65613:DNY65620 DDU65613:DEC65620 CTY65613:CUG65620 CKC65613:CKK65620 CAG65613:CAO65620 BQK65613:BQS65620 BGO65613:BGW65620 AWS65613:AXA65620 AMW65613:ANE65620 ADA65613:ADI65620 TE65613:TM65620 JI65613:JQ65620 M65613:U65620 WVU70:WWC77 WLY70:WMG77 WCC70:WCK77 VSG70:VSO77 VIK70:VIS77 UYO70:UYW77 UOS70:UPA77 UEW70:UFE77 TVA70:TVI77 TLE70:TLM77 TBI70:TBQ77 SRM70:SRU77 SHQ70:SHY77 RXU70:RYC77 RNY70:ROG77 REC70:REK77 QUG70:QUO77 QKK70:QKS77 QAO70:QAW77 PQS70:PRA77 PGW70:PHE77 OXA70:OXI77 ONE70:ONM77 ODI70:ODQ77 NTM70:NTU77 NJQ70:NJY77 MZU70:NAC77 MPY70:MQG77 MGC70:MGK77 LWG70:LWO77 LMK70:LMS77 LCO70:LCW77 KSS70:KTA77 KIW70:KJE77 JZA70:JZI77 JPE70:JPM77 JFI70:JFQ77 IVM70:IVU77 ILQ70:ILY77 IBU70:ICC77 HRY70:HSG77 HIC70:HIK77 GYG70:GYO77 GOK70:GOS77 GEO70:GEW77 FUS70:FVA77 FKW70:FLE77 FBA70:FBI77 ERE70:ERM77 EHI70:EHQ77 DXM70:DXU77 DNQ70:DNY77 DDU70:DEC77 CTY70:CUG77 CKC70:CKK77 CAG70:CAO77 BQK70:BQS77 BGO70:BGW77 AWS70:AXA77 AMW70:ANE77 ADA70:ADI77 TE70:TM77 JI70:JQ77 WCC983138:WCK983145 WVU983096:WWC983103 WLY983096:WMG983103 WCC983096:WCK983103 VSG983096:VSO983103 VIK983096:VIS983103 UYO983096:UYW983103 UOS983096:UPA983103 UEW983096:UFE983103 TVA983096:TVI983103 TLE983096:TLM983103 TBI983096:TBQ983103 SRM983096:SRU983103 SHQ983096:SHY983103 RXU983096:RYC983103 RNY983096:ROG983103 REC983096:REK983103 QUG983096:QUO983103 QKK983096:QKS983103 QAO983096:QAW983103 PQS983096:PRA983103 PGW983096:PHE983103 OXA983096:OXI983103 ONE983096:ONM983103 ODI983096:ODQ983103 NTM983096:NTU983103 NJQ983096:NJY983103 MZU983096:NAC983103 MPY983096:MQG983103 MGC983096:MGK983103 LWG983096:LWO983103 LMK983096:LMS983103 LCO983096:LCW983103 KSS983096:KTA983103 KIW983096:KJE983103 JZA983096:JZI983103 JPE983096:JPM983103 JFI983096:JFQ983103 IVM983096:IVU983103 ILQ983096:ILY983103 IBU983096:ICC983103 HRY983096:HSG983103 HIC983096:HIK983103 GYG983096:GYO983103 GOK983096:GOS983103 GEO983096:GEW983103 FUS983096:FVA983103 FKW983096:FLE983103 FBA983096:FBI983103 ERE983096:ERM983103 EHI983096:EHQ983103 DXM983096:DXU983103 DNQ983096:DNY983103 DDU983096:DEC983103 CTY983096:CUG983103 CKC983096:CKK983103 CAG983096:CAO983103 BQK983096:BQS983103 BGO983096:BGW983103 AWS983096:AXA983103 AMW983096:ANE983103 ADA983096:ADI983103 TE983096:TM983103 JI983096:JQ983103 M983096:U983103 WVU917560:WWC917567 WLY917560:WMG917567 WCC917560:WCK917567 VSG917560:VSO917567 VIK917560:VIS917567 UYO917560:UYW917567 UOS917560:UPA917567 UEW917560:UFE917567 TVA917560:TVI917567 TLE917560:TLM917567 TBI917560:TBQ917567 SRM917560:SRU917567 SHQ917560:SHY917567 RXU917560:RYC917567 RNY917560:ROG917567 REC917560:REK917567 QUG917560:QUO917567 QKK917560:QKS917567 QAO917560:QAW917567 PQS917560:PRA917567 PGW917560:PHE917567 OXA917560:OXI917567 ONE917560:ONM917567 ODI917560:ODQ917567 NTM917560:NTU917567 NJQ917560:NJY917567 MZU917560:NAC917567 MPY917560:MQG917567 MGC917560:MGK917567 LWG917560:LWO917567 LMK917560:LMS917567 LCO917560:LCW917567 KSS917560:KTA917567 KIW917560:KJE917567 JZA917560:JZI917567 JPE917560:JPM917567 JFI917560:JFQ917567 IVM917560:IVU917567 ILQ917560:ILY917567 IBU917560:ICC917567 HRY917560:HSG917567 HIC917560:HIK917567 GYG917560:GYO917567 GOK917560:GOS917567 GEO917560:GEW917567 FUS917560:FVA917567 FKW917560:FLE917567 FBA917560:FBI917567 ERE917560:ERM917567 EHI917560:EHQ917567 DXM917560:DXU917567 DNQ917560:DNY917567 DDU917560:DEC917567 CTY917560:CUG917567 CKC917560:CKK917567 CAG917560:CAO917567 BQK917560:BQS917567 BGO917560:BGW917567 AWS917560:AXA917567 AMW917560:ANE917567 ADA917560:ADI917567 TE917560:TM917567 JI917560:JQ917567 M917560:U917567 WVU852024:WWC852031 WLY852024:WMG852031 WCC852024:WCK852031 VSG852024:VSO852031 VIK852024:VIS852031 UYO852024:UYW852031 UOS852024:UPA852031 UEW852024:UFE852031 TVA852024:TVI852031 TLE852024:TLM852031 TBI852024:TBQ852031 SRM852024:SRU852031 SHQ852024:SHY852031 RXU852024:RYC852031 RNY852024:ROG852031 REC852024:REK852031 QUG852024:QUO852031 QKK852024:QKS852031 QAO852024:QAW852031 PQS852024:PRA852031 PGW852024:PHE852031 OXA852024:OXI852031 ONE852024:ONM852031 ODI852024:ODQ852031 NTM852024:NTU852031 NJQ852024:NJY852031 MZU852024:NAC852031 MPY852024:MQG852031 MGC852024:MGK852031 LWG852024:LWO852031 LMK852024:LMS852031 LCO852024:LCW852031 KSS852024:KTA852031 KIW852024:KJE852031 JZA852024:JZI852031 JPE852024:JPM852031 JFI852024:JFQ852031 IVM852024:IVU852031 ILQ852024:ILY852031 IBU852024:ICC852031 HRY852024:HSG852031 HIC852024:HIK852031 GYG852024:GYO852031 GOK852024:GOS852031 GEO852024:GEW852031 FUS852024:FVA852031 FKW852024:FLE852031 FBA852024:FBI852031 ERE852024:ERM852031 EHI852024:EHQ852031 DXM852024:DXU852031 DNQ852024:DNY852031 DDU852024:DEC852031 CTY852024:CUG852031 CKC852024:CKK852031 CAG852024:CAO852031 BQK852024:BQS852031 BGO852024:BGW852031 AWS852024:AXA852031 AMW852024:ANE852031 ADA852024:ADI852031 TE852024:TM852031 JI852024:JQ852031 M852024:U852031 WVU786488:WWC786495 WLY786488:WMG786495 WCC786488:WCK786495 VSG786488:VSO786495 VIK786488:VIS786495 UYO786488:UYW786495 UOS786488:UPA786495 UEW786488:UFE786495 TVA786488:TVI786495 TLE786488:TLM786495 TBI786488:TBQ786495 SRM786488:SRU786495 SHQ786488:SHY786495 RXU786488:RYC786495 RNY786488:ROG786495 REC786488:REK786495 QUG786488:QUO786495 QKK786488:QKS786495 QAO786488:QAW786495 PQS786488:PRA786495 PGW786488:PHE786495 OXA786488:OXI786495 ONE786488:ONM786495 ODI786488:ODQ786495 NTM786488:NTU786495 NJQ786488:NJY786495 MZU786488:NAC786495 MPY786488:MQG786495 MGC786488:MGK786495 LWG786488:LWO786495 LMK786488:LMS786495 LCO786488:LCW786495 KSS786488:KTA786495 KIW786488:KJE786495 JZA786488:JZI786495 JPE786488:JPM786495 JFI786488:JFQ786495 IVM786488:IVU786495 ILQ786488:ILY786495 IBU786488:ICC786495 HRY786488:HSG786495 HIC786488:HIK786495 GYG786488:GYO786495 GOK786488:GOS786495 GEO786488:GEW786495 FUS786488:FVA786495 FKW786488:FLE786495 FBA786488:FBI786495 ERE786488:ERM786495 EHI786488:EHQ786495 DXM786488:DXU786495 DNQ786488:DNY786495 DDU786488:DEC786495 CTY786488:CUG786495 CKC786488:CKK786495 CAG786488:CAO786495 BQK786488:BQS786495 BGO786488:BGW786495 AWS786488:AXA786495 AMW786488:ANE786495 ADA786488:ADI786495 TE786488:TM786495 JI786488:JQ786495 M786488:U786495 WVU720952:WWC720959 WLY720952:WMG720959 WCC720952:WCK720959 VSG720952:VSO720959 VIK720952:VIS720959 UYO720952:UYW720959 UOS720952:UPA720959 UEW720952:UFE720959 TVA720952:TVI720959 TLE720952:TLM720959 TBI720952:TBQ720959 SRM720952:SRU720959 SHQ720952:SHY720959 RXU720952:RYC720959 RNY720952:ROG720959 REC720952:REK720959 QUG720952:QUO720959 QKK720952:QKS720959 QAO720952:QAW720959 PQS720952:PRA720959 PGW720952:PHE720959 OXA720952:OXI720959 ONE720952:ONM720959 ODI720952:ODQ720959 NTM720952:NTU720959 NJQ720952:NJY720959 MZU720952:NAC720959 MPY720952:MQG720959 MGC720952:MGK720959 LWG720952:LWO720959 LMK720952:LMS720959 LCO720952:LCW720959 KSS720952:KTA720959 KIW720952:KJE720959 JZA720952:JZI720959 JPE720952:JPM720959 JFI720952:JFQ720959 IVM720952:IVU720959 ILQ720952:ILY720959 IBU720952:ICC720959 HRY720952:HSG720959 HIC720952:HIK720959 GYG720952:GYO720959 GOK720952:GOS720959 GEO720952:GEW720959 FUS720952:FVA720959 FKW720952:FLE720959 FBA720952:FBI720959 ERE720952:ERM720959 EHI720952:EHQ720959 DXM720952:DXU720959 DNQ720952:DNY720959 DDU720952:DEC720959 CTY720952:CUG720959 CKC720952:CKK720959 CAG720952:CAO720959 BQK720952:BQS720959 BGO720952:BGW720959 AWS720952:AXA720959 AMW720952:ANE720959 ADA720952:ADI720959 TE720952:TM720959 JI720952:JQ720959 M720952:U720959 WVU655416:WWC655423 WLY655416:WMG655423 WCC655416:WCK655423 VSG655416:VSO655423 VIK655416:VIS655423 UYO655416:UYW655423 UOS655416:UPA655423 UEW655416:UFE655423 TVA655416:TVI655423 TLE655416:TLM655423 TBI655416:TBQ655423 SRM655416:SRU655423 SHQ655416:SHY655423 RXU655416:RYC655423 RNY655416:ROG655423 REC655416:REK655423 QUG655416:QUO655423 QKK655416:QKS655423 QAO655416:QAW655423 PQS655416:PRA655423 PGW655416:PHE655423 OXA655416:OXI655423 ONE655416:ONM655423 ODI655416:ODQ655423 NTM655416:NTU655423 NJQ655416:NJY655423 MZU655416:NAC655423 MPY655416:MQG655423 MGC655416:MGK655423 LWG655416:LWO655423 LMK655416:LMS655423 LCO655416:LCW655423 KSS655416:KTA655423 KIW655416:KJE655423 JZA655416:JZI655423 JPE655416:JPM655423 JFI655416:JFQ655423 IVM655416:IVU655423 ILQ655416:ILY655423 IBU655416:ICC655423 HRY655416:HSG655423 HIC655416:HIK655423 GYG655416:GYO655423 GOK655416:GOS655423 GEO655416:GEW655423 FUS655416:FVA655423 FKW655416:FLE655423 FBA655416:FBI655423 ERE655416:ERM655423 EHI655416:EHQ655423 DXM655416:DXU655423 DNQ655416:DNY655423 DDU655416:DEC655423 CTY655416:CUG655423 CKC655416:CKK655423 CAG655416:CAO655423 BQK655416:BQS655423 BGO655416:BGW655423 AWS655416:AXA655423 AMW655416:ANE655423 ADA655416:ADI655423 TE655416:TM655423 JI655416:JQ655423 M655416:U655423 WVU589880:WWC589887 WLY589880:WMG589887 WCC589880:WCK589887 VSG589880:VSO589887 VIK589880:VIS589887 UYO589880:UYW589887 UOS589880:UPA589887 UEW589880:UFE589887 TVA589880:TVI589887 TLE589880:TLM589887 TBI589880:TBQ589887 SRM589880:SRU589887 SHQ589880:SHY589887 RXU589880:RYC589887 RNY589880:ROG589887 REC589880:REK589887 QUG589880:QUO589887 QKK589880:QKS589887 QAO589880:QAW589887 PQS589880:PRA589887 PGW589880:PHE589887 OXA589880:OXI589887 ONE589880:ONM589887 ODI589880:ODQ589887 NTM589880:NTU589887 NJQ589880:NJY589887 MZU589880:NAC589887 MPY589880:MQG589887 MGC589880:MGK589887 LWG589880:LWO589887 LMK589880:LMS589887 LCO589880:LCW589887 KSS589880:KTA589887 KIW589880:KJE589887 JZA589880:JZI589887 JPE589880:JPM589887 JFI589880:JFQ589887 IVM589880:IVU589887 ILQ589880:ILY589887 IBU589880:ICC589887 HRY589880:HSG589887 HIC589880:HIK589887 GYG589880:GYO589887 GOK589880:GOS589887 GEO589880:GEW589887 FUS589880:FVA589887 FKW589880:FLE589887 FBA589880:FBI589887 ERE589880:ERM589887 EHI589880:EHQ589887 DXM589880:DXU589887 DNQ589880:DNY589887 DDU589880:DEC589887 CTY589880:CUG589887 CKC589880:CKK589887 CAG589880:CAO589887 BQK589880:BQS589887 BGO589880:BGW589887 AWS589880:AXA589887 AMW589880:ANE589887 ADA589880:ADI589887 TE589880:TM589887 JI589880:JQ589887 M589880:U589887 WVU524344:WWC524351 WLY524344:WMG524351 WCC524344:WCK524351 VSG524344:VSO524351 VIK524344:VIS524351 UYO524344:UYW524351 UOS524344:UPA524351 UEW524344:UFE524351 TVA524344:TVI524351 TLE524344:TLM524351 TBI524344:TBQ524351 SRM524344:SRU524351 SHQ524344:SHY524351 RXU524344:RYC524351 RNY524344:ROG524351 REC524344:REK524351 QUG524344:QUO524351 QKK524344:QKS524351 QAO524344:QAW524351 PQS524344:PRA524351 PGW524344:PHE524351 OXA524344:OXI524351 ONE524344:ONM524351 ODI524344:ODQ524351 NTM524344:NTU524351 NJQ524344:NJY524351 MZU524344:NAC524351 MPY524344:MQG524351 MGC524344:MGK524351 LWG524344:LWO524351 LMK524344:LMS524351 LCO524344:LCW524351 KSS524344:KTA524351 KIW524344:KJE524351 JZA524344:JZI524351 JPE524344:JPM524351 JFI524344:JFQ524351 IVM524344:IVU524351 ILQ524344:ILY524351 IBU524344:ICC524351 HRY524344:HSG524351 HIC524344:HIK524351 GYG524344:GYO524351 GOK524344:GOS524351 GEO524344:GEW524351 FUS524344:FVA524351 FKW524344:FLE524351 FBA524344:FBI524351 ERE524344:ERM524351 EHI524344:EHQ524351 DXM524344:DXU524351 DNQ524344:DNY524351 DDU524344:DEC524351 CTY524344:CUG524351 CKC524344:CKK524351 CAG524344:CAO524351 BQK524344:BQS524351 BGO524344:BGW524351 AWS524344:AXA524351 AMW524344:ANE524351 ADA524344:ADI524351 TE524344:TM524351 JI524344:JQ524351 M524344:U524351 WVU458808:WWC458815 WLY458808:WMG458815 WCC458808:WCK458815 VSG458808:VSO458815 VIK458808:VIS458815 UYO458808:UYW458815 UOS458808:UPA458815 UEW458808:UFE458815 TVA458808:TVI458815 TLE458808:TLM458815 TBI458808:TBQ458815 SRM458808:SRU458815 SHQ458808:SHY458815 RXU458808:RYC458815 RNY458808:ROG458815 REC458808:REK458815 QUG458808:QUO458815 QKK458808:QKS458815 QAO458808:QAW458815 PQS458808:PRA458815 PGW458808:PHE458815 OXA458808:OXI458815 ONE458808:ONM458815 ODI458808:ODQ458815 NTM458808:NTU458815 NJQ458808:NJY458815 MZU458808:NAC458815 MPY458808:MQG458815 MGC458808:MGK458815 LWG458808:LWO458815 LMK458808:LMS458815 LCO458808:LCW458815 KSS458808:KTA458815 KIW458808:KJE458815 JZA458808:JZI458815 JPE458808:JPM458815 JFI458808:JFQ458815 IVM458808:IVU458815 ILQ458808:ILY458815 IBU458808:ICC458815 HRY458808:HSG458815 HIC458808:HIK458815 GYG458808:GYO458815 GOK458808:GOS458815 GEO458808:GEW458815 FUS458808:FVA458815 FKW458808:FLE458815 FBA458808:FBI458815 ERE458808:ERM458815 EHI458808:EHQ458815 DXM458808:DXU458815 DNQ458808:DNY458815 DDU458808:DEC458815 CTY458808:CUG458815 CKC458808:CKK458815 CAG458808:CAO458815 BQK458808:BQS458815 BGO458808:BGW458815 AWS458808:AXA458815 AMW458808:ANE458815 ADA458808:ADI458815 TE458808:TM458815 JI458808:JQ458815 M458808:U458815 WVU393272:WWC393279 WLY393272:WMG393279 WCC393272:WCK393279 VSG393272:VSO393279 VIK393272:VIS393279 UYO393272:UYW393279 UOS393272:UPA393279 UEW393272:UFE393279 TVA393272:TVI393279 TLE393272:TLM393279 TBI393272:TBQ393279 SRM393272:SRU393279 SHQ393272:SHY393279 RXU393272:RYC393279 RNY393272:ROG393279 REC393272:REK393279 QUG393272:QUO393279 QKK393272:QKS393279 QAO393272:QAW393279 PQS393272:PRA393279 PGW393272:PHE393279 OXA393272:OXI393279 ONE393272:ONM393279 ODI393272:ODQ393279 NTM393272:NTU393279 NJQ393272:NJY393279 MZU393272:NAC393279 MPY393272:MQG393279 MGC393272:MGK393279 LWG393272:LWO393279 LMK393272:LMS393279 LCO393272:LCW393279 KSS393272:KTA393279 KIW393272:KJE393279 JZA393272:JZI393279 JPE393272:JPM393279 JFI393272:JFQ393279 IVM393272:IVU393279 ILQ393272:ILY393279 IBU393272:ICC393279 HRY393272:HSG393279 HIC393272:HIK393279 GYG393272:GYO393279 GOK393272:GOS393279 GEO393272:GEW393279 FUS393272:FVA393279 FKW393272:FLE393279 FBA393272:FBI393279 ERE393272:ERM393279 EHI393272:EHQ393279 DXM393272:DXU393279 DNQ393272:DNY393279 DDU393272:DEC393279 CTY393272:CUG393279 CKC393272:CKK393279 CAG393272:CAO393279 BQK393272:BQS393279 BGO393272:BGW393279 AWS393272:AXA393279 AMW393272:ANE393279 ADA393272:ADI393279 TE393272:TM393279 JI393272:JQ393279 M393272:U393279 WVU327736:WWC327743 WLY327736:WMG327743 WCC327736:WCK327743 VSG327736:VSO327743 VIK327736:VIS327743 UYO327736:UYW327743 UOS327736:UPA327743 UEW327736:UFE327743 TVA327736:TVI327743 TLE327736:TLM327743 TBI327736:TBQ327743 SRM327736:SRU327743 SHQ327736:SHY327743 RXU327736:RYC327743 RNY327736:ROG327743 REC327736:REK327743 QUG327736:QUO327743 QKK327736:QKS327743 QAO327736:QAW327743 PQS327736:PRA327743 PGW327736:PHE327743 OXA327736:OXI327743 ONE327736:ONM327743 ODI327736:ODQ327743 NTM327736:NTU327743 NJQ327736:NJY327743 MZU327736:NAC327743 MPY327736:MQG327743 MGC327736:MGK327743 LWG327736:LWO327743 LMK327736:LMS327743 LCO327736:LCW327743 KSS327736:KTA327743 KIW327736:KJE327743 JZA327736:JZI327743 JPE327736:JPM327743 JFI327736:JFQ327743 IVM327736:IVU327743 ILQ327736:ILY327743 IBU327736:ICC327743 HRY327736:HSG327743 HIC327736:HIK327743 GYG327736:GYO327743 GOK327736:GOS327743 GEO327736:GEW327743 FUS327736:FVA327743 FKW327736:FLE327743 FBA327736:FBI327743 ERE327736:ERM327743 EHI327736:EHQ327743 DXM327736:DXU327743 DNQ327736:DNY327743 DDU327736:DEC327743 CTY327736:CUG327743 CKC327736:CKK327743 CAG327736:CAO327743 BQK327736:BQS327743 BGO327736:BGW327743 AWS327736:AXA327743 AMW327736:ANE327743 ADA327736:ADI327743 TE327736:TM327743 JI327736:JQ327743 M327736:U327743 WVU262200:WWC262207 WLY262200:WMG262207 WCC262200:WCK262207 VSG262200:VSO262207 VIK262200:VIS262207 UYO262200:UYW262207 UOS262200:UPA262207 UEW262200:UFE262207 TVA262200:TVI262207 TLE262200:TLM262207 TBI262200:TBQ262207 SRM262200:SRU262207 SHQ262200:SHY262207 RXU262200:RYC262207 RNY262200:ROG262207 REC262200:REK262207 QUG262200:QUO262207 QKK262200:QKS262207 QAO262200:QAW262207 PQS262200:PRA262207 PGW262200:PHE262207 OXA262200:OXI262207 ONE262200:ONM262207 ODI262200:ODQ262207 NTM262200:NTU262207 NJQ262200:NJY262207 MZU262200:NAC262207 MPY262200:MQG262207 MGC262200:MGK262207 LWG262200:LWO262207 LMK262200:LMS262207 LCO262200:LCW262207 KSS262200:KTA262207 KIW262200:KJE262207 JZA262200:JZI262207 JPE262200:JPM262207 JFI262200:JFQ262207 IVM262200:IVU262207 ILQ262200:ILY262207 IBU262200:ICC262207 HRY262200:HSG262207 HIC262200:HIK262207 GYG262200:GYO262207 GOK262200:GOS262207 GEO262200:GEW262207 FUS262200:FVA262207 FKW262200:FLE262207 FBA262200:FBI262207 ERE262200:ERM262207 EHI262200:EHQ262207 DXM262200:DXU262207 DNQ262200:DNY262207 DDU262200:DEC262207 CTY262200:CUG262207 CKC262200:CKK262207 CAG262200:CAO262207 BQK262200:BQS262207 BGO262200:BGW262207 AWS262200:AXA262207 AMW262200:ANE262207 ADA262200:ADI262207 TE262200:TM262207 JI262200:JQ262207 M262200:U262207 WVU196664:WWC196671 WLY196664:WMG196671 WCC196664:WCK196671 VSG196664:VSO196671 VIK196664:VIS196671 UYO196664:UYW196671 UOS196664:UPA196671 UEW196664:UFE196671 TVA196664:TVI196671 TLE196664:TLM196671 TBI196664:TBQ196671 SRM196664:SRU196671 SHQ196664:SHY196671 RXU196664:RYC196671 RNY196664:ROG196671 REC196664:REK196671 QUG196664:QUO196671 QKK196664:QKS196671 QAO196664:QAW196671 PQS196664:PRA196671 PGW196664:PHE196671 OXA196664:OXI196671 ONE196664:ONM196671 ODI196664:ODQ196671 NTM196664:NTU196671 NJQ196664:NJY196671 MZU196664:NAC196671 MPY196664:MQG196671 MGC196664:MGK196671 LWG196664:LWO196671 LMK196664:LMS196671 LCO196664:LCW196671 KSS196664:KTA196671 KIW196664:KJE196671 JZA196664:JZI196671 JPE196664:JPM196671 JFI196664:JFQ196671 IVM196664:IVU196671 ILQ196664:ILY196671 IBU196664:ICC196671 HRY196664:HSG196671 HIC196664:HIK196671 GYG196664:GYO196671 GOK196664:GOS196671 GEO196664:GEW196671 FUS196664:FVA196671 FKW196664:FLE196671 FBA196664:FBI196671 ERE196664:ERM196671 EHI196664:EHQ196671 DXM196664:DXU196671 DNQ196664:DNY196671 DDU196664:DEC196671 CTY196664:CUG196671 CKC196664:CKK196671 CAG196664:CAO196671 BQK196664:BQS196671 BGO196664:BGW196671 AWS196664:AXA196671 AMW196664:ANE196671 ADA196664:ADI196671 TE196664:TM196671 JI196664:JQ196671 M196664:U196671 WVU131128:WWC131135 WLY131128:WMG131135 WCC131128:WCK131135 VSG131128:VSO131135 VIK131128:VIS131135 UYO131128:UYW131135 UOS131128:UPA131135 UEW131128:UFE131135 TVA131128:TVI131135 TLE131128:TLM131135 TBI131128:TBQ131135 SRM131128:SRU131135 SHQ131128:SHY131135 RXU131128:RYC131135 RNY131128:ROG131135 REC131128:REK131135 QUG131128:QUO131135 QKK131128:QKS131135 QAO131128:QAW131135 PQS131128:PRA131135 PGW131128:PHE131135 OXA131128:OXI131135 ONE131128:ONM131135 ODI131128:ODQ131135 NTM131128:NTU131135 NJQ131128:NJY131135 MZU131128:NAC131135 MPY131128:MQG131135 MGC131128:MGK131135 LWG131128:LWO131135 LMK131128:LMS131135 LCO131128:LCW131135 KSS131128:KTA131135 KIW131128:KJE131135 JZA131128:JZI131135 JPE131128:JPM131135 JFI131128:JFQ131135 IVM131128:IVU131135 ILQ131128:ILY131135 IBU131128:ICC131135 HRY131128:HSG131135 HIC131128:HIK131135 GYG131128:GYO131135 GOK131128:GOS131135 GEO131128:GEW131135 FUS131128:FVA131135 FKW131128:FLE131135 FBA131128:FBI131135 ERE131128:ERM131135 EHI131128:EHQ131135 DXM131128:DXU131135 DNQ131128:DNY131135 DDU131128:DEC131135 CTY131128:CUG131135 CKC131128:CKK131135 CAG131128:CAO131135 BQK131128:BQS131135 BGO131128:BGW131135 AWS131128:AXA131135 AMW131128:ANE131135 ADA131128:ADI131135 TE131128:TM131135 JI131128:JQ131135 M131128:U131135 WVU65592:WWC65599 WLY65592:WMG65599 WCC65592:WCK65599 VSG65592:VSO65599 VIK65592:VIS65599 UYO65592:UYW65599 UOS65592:UPA65599 UEW65592:UFE65599 TVA65592:TVI65599 TLE65592:TLM65599 TBI65592:TBQ65599 SRM65592:SRU65599 SHQ65592:SHY65599 RXU65592:RYC65599 RNY65592:ROG65599 REC65592:REK65599 QUG65592:QUO65599 QKK65592:QKS65599 QAO65592:QAW65599 PQS65592:PRA65599 PGW65592:PHE65599 OXA65592:OXI65599 ONE65592:ONM65599 ODI65592:ODQ65599 NTM65592:NTU65599 NJQ65592:NJY65599 MZU65592:NAC65599 MPY65592:MQG65599 MGC65592:MGK65599 LWG65592:LWO65599 LMK65592:LMS65599 LCO65592:LCW65599 KSS65592:KTA65599 KIW65592:KJE65599 JZA65592:JZI65599 JPE65592:JPM65599 JFI65592:JFQ65599 IVM65592:IVU65599 ILQ65592:ILY65599 IBU65592:ICC65599 HRY65592:HSG65599 HIC65592:HIK65599 GYG65592:GYO65599 GOK65592:GOS65599 GEO65592:GEW65599 FUS65592:FVA65599 FKW65592:FLE65599 FBA65592:FBI65599 ERE65592:ERM65599 EHI65592:EHQ65599 DXM65592:DXU65599 DNQ65592:DNY65599 DDU65592:DEC65599 CTY65592:CUG65599 CKC65592:CKK65599 CAG65592:CAO65599 BQK65592:BQS65599 BGO65592:BGW65599 AWS65592:AXA65599 AMW65592:ANE65599 ADA65592:ADI65599 TE65592:TM65599 JI65592:JQ65599 M65592:U65599 WVU45:WWC52 WLY45:WMG52 WCC45:WCK52 VSG45:VSO52 VIK45:VIS52 UYO45:UYW52 UOS45:UPA52 UEW45:UFE52 TVA45:TVI52 TLE45:TLM52 TBI45:TBQ52 SRM45:SRU52 SHQ45:SHY52 RXU45:RYC52 RNY45:ROG52 REC45:REK52 QUG45:QUO52 QKK45:QKS52 QAO45:QAW52 PQS45:PRA52 PGW45:PHE52 OXA45:OXI52 ONE45:ONM52 ODI45:ODQ52 NTM45:NTU52 NJQ45:NJY52 MZU45:NAC52 MPY45:MQG52 MGC45:MGK52 LWG45:LWO52 LMK45:LMS52 LCO45:LCW52 KSS45:KTA52 KIW45:KJE52 JZA45:JZI52 JPE45:JPM52 JFI45:JFQ52 IVM45:IVU52 ILQ45:ILY52 IBU45:ICC52 HRY45:HSG52 HIC45:HIK52 GYG45:GYO52 GOK45:GOS52 GEO45:GEW52 FUS45:FVA52 FKW45:FLE52 FBA45:FBI52 ERE45:ERM52 EHI45:EHQ52 DXM45:DXU52 DNQ45:DNY52 DDU45:DEC52 CTY45:CUG52 CKC45:CKK52 CAG45:CAO52 BQK45:BQS52 BGO45:BGW52 AWS45:AXA52 AMW45:ANE52 ADA45:ADI52 TE45:TM52 JI45:JQ52" xr:uid="{39247934-7546-4026-9EE8-77888BFEAD77}">
      <formula1>$FZ$1:$FZ$11</formula1>
    </dataValidation>
    <dataValidation type="list" allowBlank="1" showInputMessage="1" showErrorMessage="1" prompt="Please select Product" sqref="M45:U52 M95:U102 M70:U77" xr:uid="{14110646-0968-47CE-A121-62F691856B21}">
      <formula1>$FZ$1:$FZ$7</formula1>
    </dataValidation>
    <dataValidation type="list" allowBlank="1" showInputMessage="1" showErrorMessage="1" sqref="BN39:BQ42 BN89:BQ92 BN64:BQ67" xr:uid="{4A7A5420-3E05-4AA1-8BA2-3ED8C0B5CEF6}">
      <formula1>$FZ$22:$FZ$23</formula1>
    </dataValidation>
    <dataValidation type="list" allowBlank="1" showInputMessage="1" showErrorMessage="1" sqref="AL41:AX42 AL66:AX67 AL91:AX92" xr:uid="{14F34E67-F0F1-4AD7-B2F8-3135C45A232E}">
      <formula1>"{Select} Physical or Mobile,Physical OTP Token, Mobile OTP Token"</formula1>
    </dataValidation>
    <dataValidation allowBlank="1" showInputMessage="1" showErrorMessage="1" promptTitle="Mobile Number" prompt="-Required if Mobile OTP Token is selected as OTP Token Type._x000a__x000a_-Also used for SMS Notification in CMSS (optional)" sqref="M41:Z42 M66:Z67 M91:Z92" xr:uid="{A1B9D612-2B1B-4AD0-9DB9-C1AD15000ABE}"/>
    <dataValidation type="list" allowBlank="1" showInputMessage="1" showErrorMessage="1" prompt="Please select &quot;Add&quot;, &quot;Delete&quot;, &quot;Link&quot; or &quot;Unlink&quot;" sqref="WVM983138:WVT983145 VRY983138:VSF983145 VIC983138:VIJ983145 UYG983138:UYN983145 UOK983138:UOR983145 UEO983138:UEV983145 TUS983138:TUZ983145 TKW983138:TLD983145 TBA983138:TBH983145 SRE983138:SRL983145 SHI983138:SHP983145 RXM983138:RXT983145 RNQ983138:RNX983145 RDU983138:REB983145 QTY983138:QUF983145 QKC983138:QKJ983145 QAG983138:QAN983145 PQK983138:PQR983145 PGO983138:PGV983145 OWS983138:OWZ983145 OMW983138:OND983145 ODA983138:ODH983145 NTE983138:NTL983145 NJI983138:NJP983145 MZM983138:MZT983145 MPQ983138:MPX983145 MFU983138:MGB983145 LVY983138:LWF983145 LMC983138:LMJ983145 LCG983138:LCN983145 KSK983138:KSR983145 KIO983138:KIV983145 JYS983138:JYZ983145 JOW983138:JPD983145 JFA983138:JFH983145 IVE983138:IVL983145 ILI983138:ILP983145 IBM983138:IBT983145 HRQ983138:HRX983145 HHU983138:HIB983145 GXY983138:GYF983145 GOC983138:GOJ983145 GEG983138:GEN983145 FUK983138:FUR983145 FKO983138:FKV983145 FAS983138:FAZ983145 EQW983138:ERD983145 EHA983138:EHH983145 DXE983138:DXL983145 DNI983138:DNP983145 DDM983138:DDT983145 CTQ983138:CTX983145 CJU983138:CKB983145 BZY983138:CAF983145 BQC983138:BQJ983145 BGG983138:BGN983145 AWK983138:AWR983145 AMO983138:AMV983145 ACS983138:ACZ983145 SW983138:TD983145 JA983138:JH983145 E983138:L983145 WVM917602:WVT917609 WLQ917602:WLX917609 WBU917602:WCB917609 VRY917602:VSF917609 VIC917602:VIJ917609 UYG917602:UYN917609 UOK917602:UOR917609 UEO917602:UEV917609 TUS917602:TUZ917609 TKW917602:TLD917609 TBA917602:TBH917609 SRE917602:SRL917609 SHI917602:SHP917609 RXM917602:RXT917609 RNQ917602:RNX917609 RDU917602:REB917609 QTY917602:QUF917609 QKC917602:QKJ917609 QAG917602:QAN917609 PQK917602:PQR917609 PGO917602:PGV917609 OWS917602:OWZ917609 OMW917602:OND917609 ODA917602:ODH917609 NTE917602:NTL917609 NJI917602:NJP917609 MZM917602:MZT917609 MPQ917602:MPX917609 MFU917602:MGB917609 LVY917602:LWF917609 LMC917602:LMJ917609 LCG917602:LCN917609 KSK917602:KSR917609 KIO917602:KIV917609 JYS917602:JYZ917609 JOW917602:JPD917609 JFA917602:JFH917609 IVE917602:IVL917609 ILI917602:ILP917609 IBM917602:IBT917609 HRQ917602:HRX917609 HHU917602:HIB917609 GXY917602:GYF917609 GOC917602:GOJ917609 GEG917602:GEN917609 FUK917602:FUR917609 FKO917602:FKV917609 FAS917602:FAZ917609 EQW917602:ERD917609 EHA917602:EHH917609 DXE917602:DXL917609 DNI917602:DNP917609 DDM917602:DDT917609 CTQ917602:CTX917609 CJU917602:CKB917609 BZY917602:CAF917609 BQC917602:BQJ917609 BGG917602:BGN917609 AWK917602:AWR917609 AMO917602:AMV917609 ACS917602:ACZ917609 SW917602:TD917609 JA917602:JH917609 E917602:L917609 WVM852066:WVT852073 WLQ852066:WLX852073 WBU852066:WCB852073 VRY852066:VSF852073 VIC852066:VIJ852073 UYG852066:UYN852073 UOK852066:UOR852073 UEO852066:UEV852073 TUS852066:TUZ852073 TKW852066:TLD852073 TBA852066:TBH852073 SRE852066:SRL852073 SHI852066:SHP852073 RXM852066:RXT852073 RNQ852066:RNX852073 RDU852066:REB852073 QTY852066:QUF852073 QKC852066:QKJ852073 QAG852066:QAN852073 PQK852066:PQR852073 PGO852066:PGV852073 OWS852066:OWZ852073 OMW852066:OND852073 ODA852066:ODH852073 NTE852066:NTL852073 NJI852066:NJP852073 MZM852066:MZT852073 MPQ852066:MPX852073 MFU852066:MGB852073 LVY852066:LWF852073 LMC852066:LMJ852073 LCG852066:LCN852073 KSK852066:KSR852073 KIO852066:KIV852073 JYS852066:JYZ852073 JOW852066:JPD852073 JFA852066:JFH852073 IVE852066:IVL852073 ILI852066:ILP852073 IBM852066:IBT852073 HRQ852066:HRX852073 HHU852066:HIB852073 GXY852066:GYF852073 GOC852066:GOJ852073 GEG852066:GEN852073 FUK852066:FUR852073 FKO852066:FKV852073 FAS852066:FAZ852073 EQW852066:ERD852073 EHA852066:EHH852073 DXE852066:DXL852073 DNI852066:DNP852073 DDM852066:DDT852073 CTQ852066:CTX852073 CJU852066:CKB852073 BZY852066:CAF852073 BQC852066:BQJ852073 BGG852066:BGN852073 AWK852066:AWR852073 AMO852066:AMV852073 ACS852066:ACZ852073 SW852066:TD852073 JA852066:JH852073 E852066:L852073 WVM786530:WVT786537 WLQ786530:WLX786537 WBU786530:WCB786537 VRY786530:VSF786537 VIC786530:VIJ786537 UYG786530:UYN786537 UOK786530:UOR786537 UEO786530:UEV786537 TUS786530:TUZ786537 TKW786530:TLD786537 TBA786530:TBH786537 SRE786530:SRL786537 SHI786530:SHP786537 RXM786530:RXT786537 RNQ786530:RNX786537 RDU786530:REB786537 QTY786530:QUF786537 QKC786530:QKJ786537 QAG786530:QAN786537 PQK786530:PQR786537 PGO786530:PGV786537 OWS786530:OWZ786537 OMW786530:OND786537 ODA786530:ODH786537 NTE786530:NTL786537 NJI786530:NJP786537 MZM786530:MZT786537 MPQ786530:MPX786537 MFU786530:MGB786537 LVY786530:LWF786537 LMC786530:LMJ786537 LCG786530:LCN786537 KSK786530:KSR786537 KIO786530:KIV786537 JYS786530:JYZ786537 JOW786530:JPD786537 JFA786530:JFH786537 IVE786530:IVL786537 ILI786530:ILP786537 IBM786530:IBT786537 HRQ786530:HRX786537 HHU786530:HIB786537 GXY786530:GYF786537 GOC786530:GOJ786537 GEG786530:GEN786537 FUK786530:FUR786537 FKO786530:FKV786537 FAS786530:FAZ786537 EQW786530:ERD786537 EHA786530:EHH786537 DXE786530:DXL786537 DNI786530:DNP786537 DDM786530:DDT786537 CTQ786530:CTX786537 CJU786530:CKB786537 BZY786530:CAF786537 BQC786530:BQJ786537 BGG786530:BGN786537 AWK786530:AWR786537 AMO786530:AMV786537 ACS786530:ACZ786537 SW786530:TD786537 JA786530:JH786537 E786530:L786537 WVM720994:WVT721001 WLQ720994:WLX721001 WBU720994:WCB721001 VRY720994:VSF721001 VIC720994:VIJ721001 UYG720994:UYN721001 UOK720994:UOR721001 UEO720994:UEV721001 TUS720994:TUZ721001 TKW720994:TLD721001 TBA720994:TBH721001 SRE720994:SRL721001 SHI720994:SHP721001 RXM720994:RXT721001 RNQ720994:RNX721001 RDU720994:REB721001 QTY720994:QUF721001 QKC720994:QKJ721001 QAG720994:QAN721001 PQK720994:PQR721001 PGO720994:PGV721001 OWS720994:OWZ721001 OMW720994:OND721001 ODA720994:ODH721001 NTE720994:NTL721001 NJI720994:NJP721001 MZM720994:MZT721001 MPQ720994:MPX721001 MFU720994:MGB721001 LVY720994:LWF721001 LMC720994:LMJ721001 LCG720994:LCN721001 KSK720994:KSR721001 KIO720994:KIV721001 JYS720994:JYZ721001 JOW720994:JPD721001 JFA720994:JFH721001 IVE720994:IVL721001 ILI720994:ILP721001 IBM720994:IBT721001 HRQ720994:HRX721001 HHU720994:HIB721001 GXY720994:GYF721001 GOC720994:GOJ721001 GEG720994:GEN721001 FUK720994:FUR721001 FKO720994:FKV721001 FAS720994:FAZ721001 EQW720994:ERD721001 EHA720994:EHH721001 DXE720994:DXL721001 DNI720994:DNP721001 DDM720994:DDT721001 CTQ720994:CTX721001 CJU720994:CKB721001 BZY720994:CAF721001 BQC720994:BQJ721001 BGG720994:BGN721001 AWK720994:AWR721001 AMO720994:AMV721001 ACS720994:ACZ721001 SW720994:TD721001 JA720994:JH721001 E720994:L721001 WVM655458:WVT655465 WLQ655458:WLX655465 WBU655458:WCB655465 VRY655458:VSF655465 VIC655458:VIJ655465 UYG655458:UYN655465 UOK655458:UOR655465 UEO655458:UEV655465 TUS655458:TUZ655465 TKW655458:TLD655465 TBA655458:TBH655465 SRE655458:SRL655465 SHI655458:SHP655465 RXM655458:RXT655465 RNQ655458:RNX655465 RDU655458:REB655465 QTY655458:QUF655465 QKC655458:QKJ655465 QAG655458:QAN655465 PQK655458:PQR655465 PGO655458:PGV655465 OWS655458:OWZ655465 OMW655458:OND655465 ODA655458:ODH655465 NTE655458:NTL655465 NJI655458:NJP655465 MZM655458:MZT655465 MPQ655458:MPX655465 MFU655458:MGB655465 LVY655458:LWF655465 LMC655458:LMJ655465 LCG655458:LCN655465 KSK655458:KSR655465 KIO655458:KIV655465 JYS655458:JYZ655465 JOW655458:JPD655465 JFA655458:JFH655465 IVE655458:IVL655465 ILI655458:ILP655465 IBM655458:IBT655465 HRQ655458:HRX655465 HHU655458:HIB655465 GXY655458:GYF655465 GOC655458:GOJ655465 GEG655458:GEN655465 FUK655458:FUR655465 FKO655458:FKV655465 FAS655458:FAZ655465 EQW655458:ERD655465 EHA655458:EHH655465 DXE655458:DXL655465 DNI655458:DNP655465 DDM655458:DDT655465 CTQ655458:CTX655465 CJU655458:CKB655465 BZY655458:CAF655465 BQC655458:BQJ655465 BGG655458:BGN655465 AWK655458:AWR655465 AMO655458:AMV655465 ACS655458:ACZ655465 SW655458:TD655465 JA655458:JH655465 E655458:L655465 WVM589922:WVT589929 WLQ589922:WLX589929 WBU589922:WCB589929 VRY589922:VSF589929 VIC589922:VIJ589929 UYG589922:UYN589929 UOK589922:UOR589929 UEO589922:UEV589929 TUS589922:TUZ589929 TKW589922:TLD589929 TBA589922:TBH589929 SRE589922:SRL589929 SHI589922:SHP589929 RXM589922:RXT589929 RNQ589922:RNX589929 RDU589922:REB589929 QTY589922:QUF589929 QKC589922:QKJ589929 QAG589922:QAN589929 PQK589922:PQR589929 PGO589922:PGV589929 OWS589922:OWZ589929 OMW589922:OND589929 ODA589922:ODH589929 NTE589922:NTL589929 NJI589922:NJP589929 MZM589922:MZT589929 MPQ589922:MPX589929 MFU589922:MGB589929 LVY589922:LWF589929 LMC589922:LMJ589929 LCG589922:LCN589929 KSK589922:KSR589929 KIO589922:KIV589929 JYS589922:JYZ589929 JOW589922:JPD589929 JFA589922:JFH589929 IVE589922:IVL589929 ILI589922:ILP589929 IBM589922:IBT589929 HRQ589922:HRX589929 HHU589922:HIB589929 GXY589922:GYF589929 GOC589922:GOJ589929 GEG589922:GEN589929 FUK589922:FUR589929 FKO589922:FKV589929 FAS589922:FAZ589929 EQW589922:ERD589929 EHA589922:EHH589929 DXE589922:DXL589929 DNI589922:DNP589929 DDM589922:DDT589929 CTQ589922:CTX589929 CJU589922:CKB589929 BZY589922:CAF589929 BQC589922:BQJ589929 BGG589922:BGN589929 AWK589922:AWR589929 AMO589922:AMV589929 ACS589922:ACZ589929 SW589922:TD589929 JA589922:JH589929 E589922:L589929 WVM524386:WVT524393 WLQ524386:WLX524393 WBU524386:WCB524393 VRY524386:VSF524393 VIC524386:VIJ524393 UYG524386:UYN524393 UOK524386:UOR524393 UEO524386:UEV524393 TUS524386:TUZ524393 TKW524386:TLD524393 TBA524386:TBH524393 SRE524386:SRL524393 SHI524386:SHP524393 RXM524386:RXT524393 RNQ524386:RNX524393 RDU524386:REB524393 QTY524386:QUF524393 QKC524386:QKJ524393 QAG524386:QAN524393 PQK524386:PQR524393 PGO524386:PGV524393 OWS524386:OWZ524393 OMW524386:OND524393 ODA524386:ODH524393 NTE524386:NTL524393 NJI524386:NJP524393 MZM524386:MZT524393 MPQ524386:MPX524393 MFU524386:MGB524393 LVY524386:LWF524393 LMC524386:LMJ524393 LCG524386:LCN524393 KSK524386:KSR524393 KIO524386:KIV524393 JYS524386:JYZ524393 JOW524386:JPD524393 JFA524386:JFH524393 IVE524386:IVL524393 ILI524386:ILP524393 IBM524386:IBT524393 HRQ524386:HRX524393 HHU524386:HIB524393 GXY524386:GYF524393 GOC524386:GOJ524393 GEG524386:GEN524393 FUK524386:FUR524393 FKO524386:FKV524393 FAS524386:FAZ524393 EQW524386:ERD524393 EHA524386:EHH524393 DXE524386:DXL524393 DNI524386:DNP524393 DDM524386:DDT524393 CTQ524386:CTX524393 CJU524386:CKB524393 BZY524386:CAF524393 BQC524386:BQJ524393 BGG524386:BGN524393 AWK524386:AWR524393 AMO524386:AMV524393 ACS524386:ACZ524393 SW524386:TD524393 JA524386:JH524393 E524386:L524393 WVM458850:WVT458857 WLQ458850:WLX458857 WBU458850:WCB458857 VRY458850:VSF458857 VIC458850:VIJ458857 UYG458850:UYN458857 UOK458850:UOR458857 UEO458850:UEV458857 TUS458850:TUZ458857 TKW458850:TLD458857 TBA458850:TBH458857 SRE458850:SRL458857 SHI458850:SHP458857 RXM458850:RXT458857 RNQ458850:RNX458857 RDU458850:REB458857 QTY458850:QUF458857 QKC458850:QKJ458857 QAG458850:QAN458857 PQK458850:PQR458857 PGO458850:PGV458857 OWS458850:OWZ458857 OMW458850:OND458857 ODA458850:ODH458857 NTE458850:NTL458857 NJI458850:NJP458857 MZM458850:MZT458857 MPQ458850:MPX458857 MFU458850:MGB458857 LVY458850:LWF458857 LMC458850:LMJ458857 LCG458850:LCN458857 KSK458850:KSR458857 KIO458850:KIV458857 JYS458850:JYZ458857 JOW458850:JPD458857 JFA458850:JFH458857 IVE458850:IVL458857 ILI458850:ILP458857 IBM458850:IBT458857 HRQ458850:HRX458857 HHU458850:HIB458857 GXY458850:GYF458857 GOC458850:GOJ458857 GEG458850:GEN458857 FUK458850:FUR458857 FKO458850:FKV458857 FAS458850:FAZ458857 EQW458850:ERD458857 EHA458850:EHH458857 DXE458850:DXL458857 DNI458850:DNP458857 DDM458850:DDT458857 CTQ458850:CTX458857 CJU458850:CKB458857 BZY458850:CAF458857 BQC458850:BQJ458857 BGG458850:BGN458857 AWK458850:AWR458857 AMO458850:AMV458857 ACS458850:ACZ458857 SW458850:TD458857 JA458850:JH458857 E458850:L458857 WVM393314:WVT393321 WLQ393314:WLX393321 WBU393314:WCB393321 VRY393314:VSF393321 VIC393314:VIJ393321 UYG393314:UYN393321 UOK393314:UOR393321 UEO393314:UEV393321 TUS393314:TUZ393321 TKW393314:TLD393321 TBA393314:TBH393321 SRE393314:SRL393321 SHI393314:SHP393321 RXM393314:RXT393321 RNQ393314:RNX393321 RDU393314:REB393321 QTY393314:QUF393321 QKC393314:QKJ393321 QAG393314:QAN393321 PQK393314:PQR393321 PGO393314:PGV393321 OWS393314:OWZ393321 OMW393314:OND393321 ODA393314:ODH393321 NTE393314:NTL393321 NJI393314:NJP393321 MZM393314:MZT393321 MPQ393314:MPX393321 MFU393314:MGB393321 LVY393314:LWF393321 LMC393314:LMJ393321 LCG393314:LCN393321 KSK393314:KSR393321 KIO393314:KIV393321 JYS393314:JYZ393321 JOW393314:JPD393321 JFA393314:JFH393321 IVE393314:IVL393321 ILI393314:ILP393321 IBM393314:IBT393321 HRQ393314:HRX393321 HHU393314:HIB393321 GXY393314:GYF393321 GOC393314:GOJ393321 GEG393314:GEN393321 FUK393314:FUR393321 FKO393314:FKV393321 FAS393314:FAZ393321 EQW393314:ERD393321 EHA393314:EHH393321 DXE393314:DXL393321 DNI393314:DNP393321 DDM393314:DDT393321 CTQ393314:CTX393321 CJU393314:CKB393321 BZY393314:CAF393321 BQC393314:BQJ393321 BGG393314:BGN393321 AWK393314:AWR393321 AMO393314:AMV393321 ACS393314:ACZ393321 SW393314:TD393321 JA393314:JH393321 E393314:L393321 WVM327778:WVT327785 WLQ327778:WLX327785 WBU327778:WCB327785 VRY327778:VSF327785 VIC327778:VIJ327785 UYG327778:UYN327785 UOK327778:UOR327785 UEO327778:UEV327785 TUS327778:TUZ327785 TKW327778:TLD327785 TBA327778:TBH327785 SRE327778:SRL327785 SHI327778:SHP327785 RXM327778:RXT327785 RNQ327778:RNX327785 RDU327778:REB327785 QTY327778:QUF327785 QKC327778:QKJ327785 QAG327778:QAN327785 PQK327778:PQR327785 PGO327778:PGV327785 OWS327778:OWZ327785 OMW327778:OND327785 ODA327778:ODH327785 NTE327778:NTL327785 NJI327778:NJP327785 MZM327778:MZT327785 MPQ327778:MPX327785 MFU327778:MGB327785 LVY327778:LWF327785 LMC327778:LMJ327785 LCG327778:LCN327785 KSK327778:KSR327785 KIO327778:KIV327785 JYS327778:JYZ327785 JOW327778:JPD327785 JFA327778:JFH327785 IVE327778:IVL327785 ILI327778:ILP327785 IBM327778:IBT327785 HRQ327778:HRX327785 HHU327778:HIB327785 GXY327778:GYF327785 GOC327778:GOJ327785 GEG327778:GEN327785 FUK327778:FUR327785 FKO327778:FKV327785 FAS327778:FAZ327785 EQW327778:ERD327785 EHA327778:EHH327785 DXE327778:DXL327785 DNI327778:DNP327785 DDM327778:DDT327785 CTQ327778:CTX327785 CJU327778:CKB327785 BZY327778:CAF327785 BQC327778:BQJ327785 BGG327778:BGN327785 AWK327778:AWR327785 AMO327778:AMV327785 ACS327778:ACZ327785 SW327778:TD327785 JA327778:JH327785 E327778:L327785 WVM262242:WVT262249 WLQ262242:WLX262249 WBU262242:WCB262249 VRY262242:VSF262249 VIC262242:VIJ262249 UYG262242:UYN262249 UOK262242:UOR262249 UEO262242:UEV262249 TUS262242:TUZ262249 TKW262242:TLD262249 TBA262242:TBH262249 SRE262242:SRL262249 SHI262242:SHP262249 RXM262242:RXT262249 RNQ262242:RNX262249 RDU262242:REB262249 QTY262242:QUF262249 QKC262242:QKJ262249 QAG262242:QAN262249 PQK262242:PQR262249 PGO262242:PGV262249 OWS262242:OWZ262249 OMW262242:OND262249 ODA262242:ODH262249 NTE262242:NTL262249 NJI262242:NJP262249 MZM262242:MZT262249 MPQ262242:MPX262249 MFU262242:MGB262249 LVY262242:LWF262249 LMC262242:LMJ262249 LCG262242:LCN262249 KSK262242:KSR262249 KIO262242:KIV262249 JYS262242:JYZ262249 JOW262242:JPD262249 JFA262242:JFH262249 IVE262242:IVL262249 ILI262242:ILP262249 IBM262242:IBT262249 HRQ262242:HRX262249 HHU262242:HIB262249 GXY262242:GYF262249 GOC262242:GOJ262249 GEG262242:GEN262249 FUK262242:FUR262249 FKO262242:FKV262249 FAS262242:FAZ262249 EQW262242:ERD262249 EHA262242:EHH262249 DXE262242:DXL262249 DNI262242:DNP262249 DDM262242:DDT262249 CTQ262242:CTX262249 CJU262242:CKB262249 BZY262242:CAF262249 BQC262242:BQJ262249 BGG262242:BGN262249 AWK262242:AWR262249 AMO262242:AMV262249 ACS262242:ACZ262249 SW262242:TD262249 JA262242:JH262249 E262242:L262249 WVM196706:WVT196713 WLQ196706:WLX196713 WBU196706:WCB196713 VRY196706:VSF196713 VIC196706:VIJ196713 UYG196706:UYN196713 UOK196706:UOR196713 UEO196706:UEV196713 TUS196706:TUZ196713 TKW196706:TLD196713 TBA196706:TBH196713 SRE196706:SRL196713 SHI196706:SHP196713 RXM196706:RXT196713 RNQ196706:RNX196713 RDU196706:REB196713 QTY196706:QUF196713 QKC196706:QKJ196713 QAG196706:QAN196713 PQK196706:PQR196713 PGO196706:PGV196713 OWS196706:OWZ196713 OMW196706:OND196713 ODA196706:ODH196713 NTE196706:NTL196713 NJI196706:NJP196713 MZM196706:MZT196713 MPQ196706:MPX196713 MFU196706:MGB196713 LVY196706:LWF196713 LMC196706:LMJ196713 LCG196706:LCN196713 KSK196706:KSR196713 KIO196706:KIV196713 JYS196706:JYZ196713 JOW196706:JPD196713 JFA196706:JFH196713 IVE196706:IVL196713 ILI196706:ILP196713 IBM196706:IBT196713 HRQ196706:HRX196713 HHU196706:HIB196713 GXY196706:GYF196713 GOC196706:GOJ196713 GEG196706:GEN196713 FUK196706:FUR196713 FKO196706:FKV196713 FAS196706:FAZ196713 EQW196706:ERD196713 EHA196706:EHH196713 DXE196706:DXL196713 DNI196706:DNP196713 DDM196706:DDT196713 CTQ196706:CTX196713 CJU196706:CKB196713 BZY196706:CAF196713 BQC196706:BQJ196713 BGG196706:BGN196713 AWK196706:AWR196713 AMO196706:AMV196713 ACS196706:ACZ196713 SW196706:TD196713 JA196706:JH196713 E196706:L196713 WVM131170:WVT131177 WLQ131170:WLX131177 WBU131170:WCB131177 VRY131170:VSF131177 VIC131170:VIJ131177 UYG131170:UYN131177 UOK131170:UOR131177 UEO131170:UEV131177 TUS131170:TUZ131177 TKW131170:TLD131177 TBA131170:TBH131177 SRE131170:SRL131177 SHI131170:SHP131177 RXM131170:RXT131177 RNQ131170:RNX131177 RDU131170:REB131177 QTY131170:QUF131177 QKC131170:QKJ131177 QAG131170:QAN131177 PQK131170:PQR131177 PGO131170:PGV131177 OWS131170:OWZ131177 OMW131170:OND131177 ODA131170:ODH131177 NTE131170:NTL131177 NJI131170:NJP131177 MZM131170:MZT131177 MPQ131170:MPX131177 MFU131170:MGB131177 LVY131170:LWF131177 LMC131170:LMJ131177 LCG131170:LCN131177 KSK131170:KSR131177 KIO131170:KIV131177 JYS131170:JYZ131177 JOW131170:JPD131177 JFA131170:JFH131177 IVE131170:IVL131177 ILI131170:ILP131177 IBM131170:IBT131177 HRQ131170:HRX131177 HHU131170:HIB131177 GXY131170:GYF131177 GOC131170:GOJ131177 GEG131170:GEN131177 FUK131170:FUR131177 FKO131170:FKV131177 FAS131170:FAZ131177 EQW131170:ERD131177 EHA131170:EHH131177 DXE131170:DXL131177 DNI131170:DNP131177 DDM131170:DDT131177 CTQ131170:CTX131177 CJU131170:CKB131177 BZY131170:CAF131177 BQC131170:BQJ131177 BGG131170:BGN131177 AWK131170:AWR131177 AMO131170:AMV131177 ACS131170:ACZ131177 SW131170:TD131177 JA131170:JH131177 E131170:L131177 WVM65634:WVT65641 WLQ65634:WLX65641 WBU65634:WCB65641 VRY65634:VSF65641 VIC65634:VIJ65641 UYG65634:UYN65641 UOK65634:UOR65641 UEO65634:UEV65641 TUS65634:TUZ65641 TKW65634:TLD65641 TBA65634:TBH65641 SRE65634:SRL65641 SHI65634:SHP65641 RXM65634:RXT65641 RNQ65634:RNX65641 RDU65634:REB65641 QTY65634:QUF65641 QKC65634:QKJ65641 QAG65634:QAN65641 PQK65634:PQR65641 PGO65634:PGV65641 OWS65634:OWZ65641 OMW65634:OND65641 ODA65634:ODH65641 NTE65634:NTL65641 NJI65634:NJP65641 MZM65634:MZT65641 MPQ65634:MPX65641 MFU65634:MGB65641 LVY65634:LWF65641 LMC65634:LMJ65641 LCG65634:LCN65641 KSK65634:KSR65641 KIO65634:KIV65641 JYS65634:JYZ65641 JOW65634:JPD65641 JFA65634:JFH65641 IVE65634:IVL65641 ILI65634:ILP65641 IBM65634:IBT65641 HRQ65634:HRX65641 HHU65634:HIB65641 GXY65634:GYF65641 GOC65634:GOJ65641 GEG65634:GEN65641 FUK65634:FUR65641 FKO65634:FKV65641 FAS65634:FAZ65641 EQW65634:ERD65641 EHA65634:EHH65641 DXE65634:DXL65641 DNI65634:DNP65641 DDM65634:DDT65641 CTQ65634:CTX65641 CJU65634:CKB65641 BZY65634:CAF65641 BQC65634:BQJ65641 BGG65634:BGN65641 AWK65634:AWR65641 AMO65634:AMV65641 ACS65634:ACZ65641 SW65634:TD65641 JA65634:JH65641 E65634:L65641 WVM95:WVT102 WLQ95:WLX102 WBU95:WCB102 VRY95:VSF102 VIC95:VIJ102 UYG95:UYN102 UOK95:UOR102 UEO95:UEV102 TUS95:TUZ102 TKW95:TLD102 TBA95:TBH102 SRE95:SRL102 SHI95:SHP102 RXM95:RXT102 RNQ95:RNX102 RDU95:REB102 QTY95:QUF102 QKC95:QKJ102 QAG95:QAN102 PQK95:PQR102 PGO95:PGV102 OWS95:OWZ102 OMW95:OND102 ODA95:ODH102 NTE95:NTL102 NJI95:NJP102 MZM95:MZT102 MPQ95:MPX102 MFU95:MGB102 LVY95:LWF102 LMC95:LMJ102 LCG95:LCN102 KSK95:KSR102 KIO95:KIV102 JYS95:JYZ102 JOW95:JPD102 JFA95:JFH102 IVE95:IVL102 ILI95:ILP102 IBM95:IBT102 HRQ95:HRX102 HHU95:HIB102 GXY95:GYF102 GOC95:GOJ102 GEG95:GEN102 FUK95:FUR102 FKO95:FKV102 FAS95:FAZ102 EQW95:ERD102 EHA95:EHH102 DXE95:DXL102 DNI95:DNP102 DDM95:DDT102 CTQ95:CTX102 CJU95:CKB102 BZY95:CAF102 BQC95:BQJ102 BGG95:BGN102 AWK95:AWR102 AMO95:AMV102 ACS95:ACZ102 SW95:TD102 JA95:JH102 WBU983138:WCB983145 WVM983117:WVT983124 WLQ983117:WLX983124 WBU983117:WCB983124 VRY983117:VSF983124 VIC983117:VIJ983124 UYG983117:UYN983124 UOK983117:UOR983124 UEO983117:UEV983124 TUS983117:TUZ983124 TKW983117:TLD983124 TBA983117:TBH983124 SRE983117:SRL983124 SHI983117:SHP983124 RXM983117:RXT983124 RNQ983117:RNX983124 RDU983117:REB983124 QTY983117:QUF983124 QKC983117:QKJ983124 QAG983117:QAN983124 PQK983117:PQR983124 PGO983117:PGV983124 OWS983117:OWZ983124 OMW983117:OND983124 ODA983117:ODH983124 NTE983117:NTL983124 NJI983117:NJP983124 MZM983117:MZT983124 MPQ983117:MPX983124 MFU983117:MGB983124 LVY983117:LWF983124 LMC983117:LMJ983124 LCG983117:LCN983124 KSK983117:KSR983124 KIO983117:KIV983124 JYS983117:JYZ983124 JOW983117:JPD983124 JFA983117:JFH983124 IVE983117:IVL983124 ILI983117:ILP983124 IBM983117:IBT983124 HRQ983117:HRX983124 HHU983117:HIB983124 GXY983117:GYF983124 GOC983117:GOJ983124 GEG983117:GEN983124 FUK983117:FUR983124 FKO983117:FKV983124 FAS983117:FAZ983124 EQW983117:ERD983124 EHA983117:EHH983124 DXE983117:DXL983124 DNI983117:DNP983124 DDM983117:DDT983124 CTQ983117:CTX983124 CJU983117:CKB983124 BZY983117:CAF983124 BQC983117:BQJ983124 BGG983117:BGN983124 AWK983117:AWR983124 AMO983117:AMV983124 ACS983117:ACZ983124 SW983117:TD983124 JA983117:JH983124 E983117:L983124 WVM917581:WVT917588 WLQ917581:WLX917588 WBU917581:WCB917588 VRY917581:VSF917588 VIC917581:VIJ917588 UYG917581:UYN917588 UOK917581:UOR917588 UEO917581:UEV917588 TUS917581:TUZ917588 TKW917581:TLD917588 TBA917581:TBH917588 SRE917581:SRL917588 SHI917581:SHP917588 RXM917581:RXT917588 RNQ917581:RNX917588 RDU917581:REB917588 QTY917581:QUF917588 QKC917581:QKJ917588 QAG917581:QAN917588 PQK917581:PQR917588 PGO917581:PGV917588 OWS917581:OWZ917588 OMW917581:OND917588 ODA917581:ODH917588 NTE917581:NTL917588 NJI917581:NJP917588 MZM917581:MZT917588 MPQ917581:MPX917588 MFU917581:MGB917588 LVY917581:LWF917588 LMC917581:LMJ917588 LCG917581:LCN917588 KSK917581:KSR917588 KIO917581:KIV917588 JYS917581:JYZ917588 JOW917581:JPD917588 JFA917581:JFH917588 IVE917581:IVL917588 ILI917581:ILP917588 IBM917581:IBT917588 HRQ917581:HRX917588 HHU917581:HIB917588 GXY917581:GYF917588 GOC917581:GOJ917588 GEG917581:GEN917588 FUK917581:FUR917588 FKO917581:FKV917588 FAS917581:FAZ917588 EQW917581:ERD917588 EHA917581:EHH917588 DXE917581:DXL917588 DNI917581:DNP917588 DDM917581:DDT917588 CTQ917581:CTX917588 CJU917581:CKB917588 BZY917581:CAF917588 BQC917581:BQJ917588 BGG917581:BGN917588 AWK917581:AWR917588 AMO917581:AMV917588 ACS917581:ACZ917588 SW917581:TD917588 JA917581:JH917588 E917581:L917588 WVM852045:WVT852052 WLQ852045:WLX852052 WBU852045:WCB852052 VRY852045:VSF852052 VIC852045:VIJ852052 UYG852045:UYN852052 UOK852045:UOR852052 UEO852045:UEV852052 TUS852045:TUZ852052 TKW852045:TLD852052 TBA852045:TBH852052 SRE852045:SRL852052 SHI852045:SHP852052 RXM852045:RXT852052 RNQ852045:RNX852052 RDU852045:REB852052 QTY852045:QUF852052 QKC852045:QKJ852052 QAG852045:QAN852052 PQK852045:PQR852052 PGO852045:PGV852052 OWS852045:OWZ852052 OMW852045:OND852052 ODA852045:ODH852052 NTE852045:NTL852052 NJI852045:NJP852052 MZM852045:MZT852052 MPQ852045:MPX852052 MFU852045:MGB852052 LVY852045:LWF852052 LMC852045:LMJ852052 LCG852045:LCN852052 KSK852045:KSR852052 KIO852045:KIV852052 JYS852045:JYZ852052 JOW852045:JPD852052 JFA852045:JFH852052 IVE852045:IVL852052 ILI852045:ILP852052 IBM852045:IBT852052 HRQ852045:HRX852052 HHU852045:HIB852052 GXY852045:GYF852052 GOC852045:GOJ852052 GEG852045:GEN852052 FUK852045:FUR852052 FKO852045:FKV852052 FAS852045:FAZ852052 EQW852045:ERD852052 EHA852045:EHH852052 DXE852045:DXL852052 DNI852045:DNP852052 DDM852045:DDT852052 CTQ852045:CTX852052 CJU852045:CKB852052 BZY852045:CAF852052 BQC852045:BQJ852052 BGG852045:BGN852052 AWK852045:AWR852052 AMO852045:AMV852052 ACS852045:ACZ852052 SW852045:TD852052 JA852045:JH852052 E852045:L852052 WVM786509:WVT786516 WLQ786509:WLX786516 WBU786509:WCB786516 VRY786509:VSF786516 VIC786509:VIJ786516 UYG786509:UYN786516 UOK786509:UOR786516 UEO786509:UEV786516 TUS786509:TUZ786516 TKW786509:TLD786516 TBA786509:TBH786516 SRE786509:SRL786516 SHI786509:SHP786516 RXM786509:RXT786516 RNQ786509:RNX786516 RDU786509:REB786516 QTY786509:QUF786516 QKC786509:QKJ786516 QAG786509:QAN786516 PQK786509:PQR786516 PGO786509:PGV786516 OWS786509:OWZ786516 OMW786509:OND786516 ODA786509:ODH786516 NTE786509:NTL786516 NJI786509:NJP786516 MZM786509:MZT786516 MPQ786509:MPX786516 MFU786509:MGB786516 LVY786509:LWF786516 LMC786509:LMJ786516 LCG786509:LCN786516 KSK786509:KSR786516 KIO786509:KIV786516 JYS786509:JYZ786516 JOW786509:JPD786516 JFA786509:JFH786516 IVE786509:IVL786516 ILI786509:ILP786516 IBM786509:IBT786516 HRQ786509:HRX786516 HHU786509:HIB786516 GXY786509:GYF786516 GOC786509:GOJ786516 GEG786509:GEN786516 FUK786509:FUR786516 FKO786509:FKV786516 FAS786509:FAZ786516 EQW786509:ERD786516 EHA786509:EHH786516 DXE786509:DXL786516 DNI786509:DNP786516 DDM786509:DDT786516 CTQ786509:CTX786516 CJU786509:CKB786516 BZY786509:CAF786516 BQC786509:BQJ786516 BGG786509:BGN786516 AWK786509:AWR786516 AMO786509:AMV786516 ACS786509:ACZ786516 SW786509:TD786516 JA786509:JH786516 E786509:L786516 WVM720973:WVT720980 WLQ720973:WLX720980 WBU720973:WCB720980 VRY720973:VSF720980 VIC720973:VIJ720980 UYG720973:UYN720980 UOK720973:UOR720980 UEO720973:UEV720980 TUS720973:TUZ720980 TKW720973:TLD720980 TBA720973:TBH720980 SRE720973:SRL720980 SHI720973:SHP720980 RXM720973:RXT720980 RNQ720973:RNX720980 RDU720973:REB720980 QTY720973:QUF720980 QKC720973:QKJ720980 QAG720973:QAN720980 PQK720973:PQR720980 PGO720973:PGV720980 OWS720973:OWZ720980 OMW720973:OND720980 ODA720973:ODH720980 NTE720973:NTL720980 NJI720973:NJP720980 MZM720973:MZT720980 MPQ720973:MPX720980 MFU720973:MGB720980 LVY720973:LWF720980 LMC720973:LMJ720980 LCG720973:LCN720980 KSK720973:KSR720980 KIO720973:KIV720980 JYS720973:JYZ720980 JOW720973:JPD720980 JFA720973:JFH720980 IVE720973:IVL720980 ILI720973:ILP720980 IBM720973:IBT720980 HRQ720973:HRX720980 HHU720973:HIB720980 GXY720973:GYF720980 GOC720973:GOJ720980 GEG720973:GEN720980 FUK720973:FUR720980 FKO720973:FKV720980 FAS720973:FAZ720980 EQW720973:ERD720980 EHA720973:EHH720980 DXE720973:DXL720980 DNI720973:DNP720980 DDM720973:DDT720980 CTQ720973:CTX720980 CJU720973:CKB720980 BZY720973:CAF720980 BQC720973:BQJ720980 BGG720973:BGN720980 AWK720973:AWR720980 AMO720973:AMV720980 ACS720973:ACZ720980 SW720973:TD720980 JA720973:JH720980 E720973:L720980 WVM655437:WVT655444 WLQ655437:WLX655444 WBU655437:WCB655444 VRY655437:VSF655444 VIC655437:VIJ655444 UYG655437:UYN655444 UOK655437:UOR655444 UEO655437:UEV655444 TUS655437:TUZ655444 TKW655437:TLD655444 TBA655437:TBH655444 SRE655437:SRL655444 SHI655437:SHP655444 RXM655437:RXT655444 RNQ655437:RNX655444 RDU655437:REB655444 QTY655437:QUF655444 QKC655437:QKJ655444 QAG655437:QAN655444 PQK655437:PQR655444 PGO655437:PGV655444 OWS655437:OWZ655444 OMW655437:OND655444 ODA655437:ODH655444 NTE655437:NTL655444 NJI655437:NJP655444 MZM655437:MZT655444 MPQ655437:MPX655444 MFU655437:MGB655444 LVY655437:LWF655444 LMC655437:LMJ655444 LCG655437:LCN655444 KSK655437:KSR655444 KIO655437:KIV655444 JYS655437:JYZ655444 JOW655437:JPD655444 JFA655437:JFH655444 IVE655437:IVL655444 ILI655437:ILP655444 IBM655437:IBT655444 HRQ655437:HRX655444 HHU655437:HIB655444 GXY655437:GYF655444 GOC655437:GOJ655444 GEG655437:GEN655444 FUK655437:FUR655444 FKO655437:FKV655444 FAS655437:FAZ655444 EQW655437:ERD655444 EHA655437:EHH655444 DXE655437:DXL655444 DNI655437:DNP655444 DDM655437:DDT655444 CTQ655437:CTX655444 CJU655437:CKB655444 BZY655437:CAF655444 BQC655437:BQJ655444 BGG655437:BGN655444 AWK655437:AWR655444 AMO655437:AMV655444 ACS655437:ACZ655444 SW655437:TD655444 JA655437:JH655444 E655437:L655444 WVM589901:WVT589908 WLQ589901:WLX589908 WBU589901:WCB589908 VRY589901:VSF589908 VIC589901:VIJ589908 UYG589901:UYN589908 UOK589901:UOR589908 UEO589901:UEV589908 TUS589901:TUZ589908 TKW589901:TLD589908 TBA589901:TBH589908 SRE589901:SRL589908 SHI589901:SHP589908 RXM589901:RXT589908 RNQ589901:RNX589908 RDU589901:REB589908 QTY589901:QUF589908 QKC589901:QKJ589908 QAG589901:QAN589908 PQK589901:PQR589908 PGO589901:PGV589908 OWS589901:OWZ589908 OMW589901:OND589908 ODA589901:ODH589908 NTE589901:NTL589908 NJI589901:NJP589908 MZM589901:MZT589908 MPQ589901:MPX589908 MFU589901:MGB589908 LVY589901:LWF589908 LMC589901:LMJ589908 LCG589901:LCN589908 KSK589901:KSR589908 KIO589901:KIV589908 JYS589901:JYZ589908 JOW589901:JPD589908 JFA589901:JFH589908 IVE589901:IVL589908 ILI589901:ILP589908 IBM589901:IBT589908 HRQ589901:HRX589908 HHU589901:HIB589908 GXY589901:GYF589908 GOC589901:GOJ589908 GEG589901:GEN589908 FUK589901:FUR589908 FKO589901:FKV589908 FAS589901:FAZ589908 EQW589901:ERD589908 EHA589901:EHH589908 DXE589901:DXL589908 DNI589901:DNP589908 DDM589901:DDT589908 CTQ589901:CTX589908 CJU589901:CKB589908 BZY589901:CAF589908 BQC589901:BQJ589908 BGG589901:BGN589908 AWK589901:AWR589908 AMO589901:AMV589908 ACS589901:ACZ589908 SW589901:TD589908 JA589901:JH589908 E589901:L589908 WVM524365:WVT524372 WLQ524365:WLX524372 WBU524365:WCB524372 VRY524365:VSF524372 VIC524365:VIJ524372 UYG524365:UYN524372 UOK524365:UOR524372 UEO524365:UEV524372 TUS524365:TUZ524372 TKW524365:TLD524372 TBA524365:TBH524372 SRE524365:SRL524372 SHI524365:SHP524372 RXM524365:RXT524372 RNQ524365:RNX524372 RDU524365:REB524372 QTY524365:QUF524372 QKC524365:QKJ524372 QAG524365:QAN524372 PQK524365:PQR524372 PGO524365:PGV524372 OWS524365:OWZ524372 OMW524365:OND524372 ODA524365:ODH524372 NTE524365:NTL524372 NJI524365:NJP524372 MZM524365:MZT524372 MPQ524365:MPX524372 MFU524365:MGB524372 LVY524365:LWF524372 LMC524365:LMJ524372 LCG524365:LCN524372 KSK524365:KSR524372 KIO524365:KIV524372 JYS524365:JYZ524372 JOW524365:JPD524372 JFA524365:JFH524372 IVE524365:IVL524372 ILI524365:ILP524372 IBM524365:IBT524372 HRQ524365:HRX524372 HHU524365:HIB524372 GXY524365:GYF524372 GOC524365:GOJ524372 GEG524365:GEN524372 FUK524365:FUR524372 FKO524365:FKV524372 FAS524365:FAZ524372 EQW524365:ERD524372 EHA524365:EHH524372 DXE524365:DXL524372 DNI524365:DNP524372 DDM524365:DDT524372 CTQ524365:CTX524372 CJU524365:CKB524372 BZY524365:CAF524372 BQC524365:BQJ524372 BGG524365:BGN524372 AWK524365:AWR524372 AMO524365:AMV524372 ACS524365:ACZ524372 SW524365:TD524372 JA524365:JH524372 E524365:L524372 WVM458829:WVT458836 WLQ458829:WLX458836 WBU458829:WCB458836 VRY458829:VSF458836 VIC458829:VIJ458836 UYG458829:UYN458836 UOK458829:UOR458836 UEO458829:UEV458836 TUS458829:TUZ458836 TKW458829:TLD458836 TBA458829:TBH458836 SRE458829:SRL458836 SHI458829:SHP458836 RXM458829:RXT458836 RNQ458829:RNX458836 RDU458829:REB458836 QTY458829:QUF458836 QKC458829:QKJ458836 QAG458829:QAN458836 PQK458829:PQR458836 PGO458829:PGV458836 OWS458829:OWZ458836 OMW458829:OND458836 ODA458829:ODH458836 NTE458829:NTL458836 NJI458829:NJP458836 MZM458829:MZT458836 MPQ458829:MPX458836 MFU458829:MGB458836 LVY458829:LWF458836 LMC458829:LMJ458836 LCG458829:LCN458836 KSK458829:KSR458836 KIO458829:KIV458836 JYS458829:JYZ458836 JOW458829:JPD458836 JFA458829:JFH458836 IVE458829:IVL458836 ILI458829:ILP458836 IBM458829:IBT458836 HRQ458829:HRX458836 HHU458829:HIB458836 GXY458829:GYF458836 GOC458829:GOJ458836 GEG458829:GEN458836 FUK458829:FUR458836 FKO458829:FKV458836 FAS458829:FAZ458836 EQW458829:ERD458836 EHA458829:EHH458836 DXE458829:DXL458836 DNI458829:DNP458836 DDM458829:DDT458836 CTQ458829:CTX458836 CJU458829:CKB458836 BZY458829:CAF458836 BQC458829:BQJ458836 BGG458829:BGN458836 AWK458829:AWR458836 AMO458829:AMV458836 ACS458829:ACZ458836 SW458829:TD458836 JA458829:JH458836 E458829:L458836 WVM393293:WVT393300 WLQ393293:WLX393300 WBU393293:WCB393300 VRY393293:VSF393300 VIC393293:VIJ393300 UYG393293:UYN393300 UOK393293:UOR393300 UEO393293:UEV393300 TUS393293:TUZ393300 TKW393293:TLD393300 TBA393293:TBH393300 SRE393293:SRL393300 SHI393293:SHP393300 RXM393293:RXT393300 RNQ393293:RNX393300 RDU393293:REB393300 QTY393293:QUF393300 QKC393293:QKJ393300 QAG393293:QAN393300 PQK393293:PQR393300 PGO393293:PGV393300 OWS393293:OWZ393300 OMW393293:OND393300 ODA393293:ODH393300 NTE393293:NTL393300 NJI393293:NJP393300 MZM393293:MZT393300 MPQ393293:MPX393300 MFU393293:MGB393300 LVY393293:LWF393300 LMC393293:LMJ393300 LCG393293:LCN393300 KSK393293:KSR393300 KIO393293:KIV393300 JYS393293:JYZ393300 JOW393293:JPD393300 JFA393293:JFH393300 IVE393293:IVL393300 ILI393293:ILP393300 IBM393293:IBT393300 HRQ393293:HRX393300 HHU393293:HIB393300 GXY393293:GYF393300 GOC393293:GOJ393300 GEG393293:GEN393300 FUK393293:FUR393300 FKO393293:FKV393300 FAS393293:FAZ393300 EQW393293:ERD393300 EHA393293:EHH393300 DXE393293:DXL393300 DNI393293:DNP393300 DDM393293:DDT393300 CTQ393293:CTX393300 CJU393293:CKB393300 BZY393293:CAF393300 BQC393293:BQJ393300 BGG393293:BGN393300 AWK393293:AWR393300 AMO393293:AMV393300 ACS393293:ACZ393300 SW393293:TD393300 JA393293:JH393300 E393293:L393300 WVM327757:WVT327764 WLQ327757:WLX327764 WBU327757:WCB327764 VRY327757:VSF327764 VIC327757:VIJ327764 UYG327757:UYN327764 UOK327757:UOR327764 UEO327757:UEV327764 TUS327757:TUZ327764 TKW327757:TLD327764 TBA327757:TBH327764 SRE327757:SRL327764 SHI327757:SHP327764 RXM327757:RXT327764 RNQ327757:RNX327764 RDU327757:REB327764 QTY327757:QUF327764 QKC327757:QKJ327764 QAG327757:QAN327764 PQK327757:PQR327764 PGO327757:PGV327764 OWS327757:OWZ327764 OMW327757:OND327764 ODA327757:ODH327764 NTE327757:NTL327764 NJI327757:NJP327764 MZM327757:MZT327764 MPQ327757:MPX327764 MFU327757:MGB327764 LVY327757:LWF327764 LMC327757:LMJ327764 LCG327757:LCN327764 KSK327757:KSR327764 KIO327757:KIV327764 JYS327757:JYZ327764 JOW327757:JPD327764 JFA327757:JFH327764 IVE327757:IVL327764 ILI327757:ILP327764 IBM327757:IBT327764 HRQ327757:HRX327764 HHU327757:HIB327764 GXY327757:GYF327764 GOC327757:GOJ327764 GEG327757:GEN327764 FUK327757:FUR327764 FKO327757:FKV327764 FAS327757:FAZ327764 EQW327757:ERD327764 EHA327757:EHH327764 DXE327757:DXL327764 DNI327757:DNP327764 DDM327757:DDT327764 CTQ327757:CTX327764 CJU327757:CKB327764 BZY327757:CAF327764 BQC327757:BQJ327764 BGG327757:BGN327764 AWK327757:AWR327764 AMO327757:AMV327764 ACS327757:ACZ327764 SW327757:TD327764 JA327757:JH327764 E327757:L327764 WVM262221:WVT262228 WLQ262221:WLX262228 WBU262221:WCB262228 VRY262221:VSF262228 VIC262221:VIJ262228 UYG262221:UYN262228 UOK262221:UOR262228 UEO262221:UEV262228 TUS262221:TUZ262228 TKW262221:TLD262228 TBA262221:TBH262228 SRE262221:SRL262228 SHI262221:SHP262228 RXM262221:RXT262228 RNQ262221:RNX262228 RDU262221:REB262228 QTY262221:QUF262228 QKC262221:QKJ262228 QAG262221:QAN262228 PQK262221:PQR262228 PGO262221:PGV262228 OWS262221:OWZ262228 OMW262221:OND262228 ODA262221:ODH262228 NTE262221:NTL262228 NJI262221:NJP262228 MZM262221:MZT262228 MPQ262221:MPX262228 MFU262221:MGB262228 LVY262221:LWF262228 LMC262221:LMJ262228 LCG262221:LCN262228 KSK262221:KSR262228 KIO262221:KIV262228 JYS262221:JYZ262228 JOW262221:JPD262228 JFA262221:JFH262228 IVE262221:IVL262228 ILI262221:ILP262228 IBM262221:IBT262228 HRQ262221:HRX262228 HHU262221:HIB262228 GXY262221:GYF262228 GOC262221:GOJ262228 GEG262221:GEN262228 FUK262221:FUR262228 FKO262221:FKV262228 FAS262221:FAZ262228 EQW262221:ERD262228 EHA262221:EHH262228 DXE262221:DXL262228 DNI262221:DNP262228 DDM262221:DDT262228 CTQ262221:CTX262228 CJU262221:CKB262228 BZY262221:CAF262228 BQC262221:BQJ262228 BGG262221:BGN262228 AWK262221:AWR262228 AMO262221:AMV262228 ACS262221:ACZ262228 SW262221:TD262228 JA262221:JH262228 E262221:L262228 WVM196685:WVT196692 WLQ196685:WLX196692 WBU196685:WCB196692 VRY196685:VSF196692 VIC196685:VIJ196692 UYG196685:UYN196692 UOK196685:UOR196692 UEO196685:UEV196692 TUS196685:TUZ196692 TKW196685:TLD196692 TBA196685:TBH196692 SRE196685:SRL196692 SHI196685:SHP196692 RXM196685:RXT196692 RNQ196685:RNX196692 RDU196685:REB196692 QTY196685:QUF196692 QKC196685:QKJ196692 QAG196685:QAN196692 PQK196685:PQR196692 PGO196685:PGV196692 OWS196685:OWZ196692 OMW196685:OND196692 ODA196685:ODH196692 NTE196685:NTL196692 NJI196685:NJP196692 MZM196685:MZT196692 MPQ196685:MPX196692 MFU196685:MGB196692 LVY196685:LWF196692 LMC196685:LMJ196692 LCG196685:LCN196692 KSK196685:KSR196692 KIO196685:KIV196692 JYS196685:JYZ196692 JOW196685:JPD196692 JFA196685:JFH196692 IVE196685:IVL196692 ILI196685:ILP196692 IBM196685:IBT196692 HRQ196685:HRX196692 HHU196685:HIB196692 GXY196685:GYF196692 GOC196685:GOJ196692 GEG196685:GEN196692 FUK196685:FUR196692 FKO196685:FKV196692 FAS196685:FAZ196692 EQW196685:ERD196692 EHA196685:EHH196692 DXE196685:DXL196692 DNI196685:DNP196692 DDM196685:DDT196692 CTQ196685:CTX196692 CJU196685:CKB196692 BZY196685:CAF196692 BQC196685:BQJ196692 BGG196685:BGN196692 AWK196685:AWR196692 AMO196685:AMV196692 ACS196685:ACZ196692 SW196685:TD196692 JA196685:JH196692 E196685:L196692 WVM131149:WVT131156 WLQ131149:WLX131156 WBU131149:WCB131156 VRY131149:VSF131156 VIC131149:VIJ131156 UYG131149:UYN131156 UOK131149:UOR131156 UEO131149:UEV131156 TUS131149:TUZ131156 TKW131149:TLD131156 TBA131149:TBH131156 SRE131149:SRL131156 SHI131149:SHP131156 RXM131149:RXT131156 RNQ131149:RNX131156 RDU131149:REB131156 QTY131149:QUF131156 QKC131149:QKJ131156 QAG131149:QAN131156 PQK131149:PQR131156 PGO131149:PGV131156 OWS131149:OWZ131156 OMW131149:OND131156 ODA131149:ODH131156 NTE131149:NTL131156 NJI131149:NJP131156 MZM131149:MZT131156 MPQ131149:MPX131156 MFU131149:MGB131156 LVY131149:LWF131156 LMC131149:LMJ131156 LCG131149:LCN131156 KSK131149:KSR131156 KIO131149:KIV131156 JYS131149:JYZ131156 JOW131149:JPD131156 JFA131149:JFH131156 IVE131149:IVL131156 ILI131149:ILP131156 IBM131149:IBT131156 HRQ131149:HRX131156 HHU131149:HIB131156 GXY131149:GYF131156 GOC131149:GOJ131156 GEG131149:GEN131156 FUK131149:FUR131156 FKO131149:FKV131156 FAS131149:FAZ131156 EQW131149:ERD131156 EHA131149:EHH131156 DXE131149:DXL131156 DNI131149:DNP131156 DDM131149:DDT131156 CTQ131149:CTX131156 CJU131149:CKB131156 BZY131149:CAF131156 BQC131149:BQJ131156 BGG131149:BGN131156 AWK131149:AWR131156 AMO131149:AMV131156 ACS131149:ACZ131156 SW131149:TD131156 JA131149:JH131156 E131149:L131156 WVM65613:WVT65620 WLQ65613:WLX65620 WBU65613:WCB65620 VRY65613:VSF65620 VIC65613:VIJ65620 UYG65613:UYN65620 UOK65613:UOR65620 UEO65613:UEV65620 TUS65613:TUZ65620 TKW65613:TLD65620 TBA65613:TBH65620 SRE65613:SRL65620 SHI65613:SHP65620 RXM65613:RXT65620 RNQ65613:RNX65620 RDU65613:REB65620 QTY65613:QUF65620 QKC65613:QKJ65620 QAG65613:QAN65620 PQK65613:PQR65620 PGO65613:PGV65620 OWS65613:OWZ65620 OMW65613:OND65620 ODA65613:ODH65620 NTE65613:NTL65620 NJI65613:NJP65620 MZM65613:MZT65620 MPQ65613:MPX65620 MFU65613:MGB65620 LVY65613:LWF65620 LMC65613:LMJ65620 LCG65613:LCN65620 KSK65613:KSR65620 KIO65613:KIV65620 JYS65613:JYZ65620 JOW65613:JPD65620 JFA65613:JFH65620 IVE65613:IVL65620 ILI65613:ILP65620 IBM65613:IBT65620 HRQ65613:HRX65620 HHU65613:HIB65620 GXY65613:GYF65620 GOC65613:GOJ65620 GEG65613:GEN65620 FUK65613:FUR65620 FKO65613:FKV65620 FAS65613:FAZ65620 EQW65613:ERD65620 EHA65613:EHH65620 DXE65613:DXL65620 DNI65613:DNP65620 DDM65613:DDT65620 CTQ65613:CTX65620 CJU65613:CKB65620 BZY65613:CAF65620 BQC65613:BQJ65620 BGG65613:BGN65620 AWK65613:AWR65620 AMO65613:AMV65620 ACS65613:ACZ65620 SW65613:TD65620 JA65613:JH65620 E65613:L65620 WVM70:WVT77 WLQ70:WLX77 WBU70:WCB77 VRY70:VSF77 VIC70:VIJ77 UYG70:UYN77 UOK70:UOR77 UEO70:UEV77 TUS70:TUZ77 TKW70:TLD77 TBA70:TBH77 SRE70:SRL77 SHI70:SHP77 RXM70:RXT77 RNQ70:RNX77 RDU70:REB77 QTY70:QUF77 QKC70:QKJ77 QAG70:QAN77 PQK70:PQR77 PGO70:PGV77 OWS70:OWZ77 OMW70:OND77 ODA70:ODH77 NTE70:NTL77 NJI70:NJP77 MZM70:MZT77 MPQ70:MPX77 MFU70:MGB77 LVY70:LWF77 LMC70:LMJ77 LCG70:LCN77 KSK70:KSR77 KIO70:KIV77 JYS70:JYZ77 JOW70:JPD77 JFA70:JFH77 IVE70:IVL77 ILI70:ILP77 IBM70:IBT77 HRQ70:HRX77 HHU70:HIB77 GXY70:GYF77 GOC70:GOJ77 GEG70:GEN77 FUK70:FUR77 FKO70:FKV77 FAS70:FAZ77 EQW70:ERD77 EHA70:EHH77 DXE70:DXL77 DNI70:DNP77 DDM70:DDT77 CTQ70:CTX77 CJU70:CKB77 BZY70:CAF77 BQC70:BQJ77 BGG70:BGN77 AWK70:AWR77 AMO70:AMV77 ACS70:ACZ77 SW70:TD77 JA70:JH77 WLQ983138:WLX983145 WVM983096:WVT983103 WLQ983096:WLX983103 WBU983096:WCB983103 VRY983096:VSF983103 VIC983096:VIJ983103 UYG983096:UYN983103 UOK983096:UOR983103 UEO983096:UEV983103 TUS983096:TUZ983103 TKW983096:TLD983103 TBA983096:TBH983103 SRE983096:SRL983103 SHI983096:SHP983103 RXM983096:RXT983103 RNQ983096:RNX983103 RDU983096:REB983103 QTY983096:QUF983103 QKC983096:QKJ983103 QAG983096:QAN983103 PQK983096:PQR983103 PGO983096:PGV983103 OWS983096:OWZ983103 OMW983096:OND983103 ODA983096:ODH983103 NTE983096:NTL983103 NJI983096:NJP983103 MZM983096:MZT983103 MPQ983096:MPX983103 MFU983096:MGB983103 LVY983096:LWF983103 LMC983096:LMJ983103 LCG983096:LCN983103 KSK983096:KSR983103 KIO983096:KIV983103 JYS983096:JYZ983103 JOW983096:JPD983103 JFA983096:JFH983103 IVE983096:IVL983103 ILI983096:ILP983103 IBM983096:IBT983103 HRQ983096:HRX983103 HHU983096:HIB983103 GXY983096:GYF983103 GOC983096:GOJ983103 GEG983096:GEN983103 FUK983096:FUR983103 FKO983096:FKV983103 FAS983096:FAZ983103 EQW983096:ERD983103 EHA983096:EHH983103 DXE983096:DXL983103 DNI983096:DNP983103 DDM983096:DDT983103 CTQ983096:CTX983103 CJU983096:CKB983103 BZY983096:CAF983103 BQC983096:BQJ983103 BGG983096:BGN983103 AWK983096:AWR983103 AMO983096:AMV983103 ACS983096:ACZ983103 SW983096:TD983103 JA983096:JH983103 E983096:L983103 WVM917560:WVT917567 WLQ917560:WLX917567 WBU917560:WCB917567 VRY917560:VSF917567 VIC917560:VIJ917567 UYG917560:UYN917567 UOK917560:UOR917567 UEO917560:UEV917567 TUS917560:TUZ917567 TKW917560:TLD917567 TBA917560:TBH917567 SRE917560:SRL917567 SHI917560:SHP917567 RXM917560:RXT917567 RNQ917560:RNX917567 RDU917560:REB917567 QTY917560:QUF917567 QKC917560:QKJ917567 QAG917560:QAN917567 PQK917560:PQR917567 PGO917560:PGV917567 OWS917560:OWZ917567 OMW917560:OND917567 ODA917560:ODH917567 NTE917560:NTL917567 NJI917560:NJP917567 MZM917560:MZT917567 MPQ917560:MPX917567 MFU917560:MGB917567 LVY917560:LWF917567 LMC917560:LMJ917567 LCG917560:LCN917567 KSK917560:KSR917567 KIO917560:KIV917567 JYS917560:JYZ917567 JOW917560:JPD917567 JFA917560:JFH917567 IVE917560:IVL917567 ILI917560:ILP917567 IBM917560:IBT917567 HRQ917560:HRX917567 HHU917560:HIB917567 GXY917560:GYF917567 GOC917560:GOJ917567 GEG917560:GEN917567 FUK917560:FUR917567 FKO917560:FKV917567 FAS917560:FAZ917567 EQW917560:ERD917567 EHA917560:EHH917567 DXE917560:DXL917567 DNI917560:DNP917567 DDM917560:DDT917567 CTQ917560:CTX917567 CJU917560:CKB917567 BZY917560:CAF917567 BQC917560:BQJ917567 BGG917560:BGN917567 AWK917560:AWR917567 AMO917560:AMV917567 ACS917560:ACZ917567 SW917560:TD917567 JA917560:JH917567 E917560:L917567 WVM852024:WVT852031 WLQ852024:WLX852031 WBU852024:WCB852031 VRY852024:VSF852031 VIC852024:VIJ852031 UYG852024:UYN852031 UOK852024:UOR852031 UEO852024:UEV852031 TUS852024:TUZ852031 TKW852024:TLD852031 TBA852024:TBH852031 SRE852024:SRL852031 SHI852024:SHP852031 RXM852024:RXT852031 RNQ852024:RNX852031 RDU852024:REB852031 QTY852024:QUF852031 QKC852024:QKJ852031 QAG852024:QAN852031 PQK852024:PQR852031 PGO852024:PGV852031 OWS852024:OWZ852031 OMW852024:OND852031 ODA852024:ODH852031 NTE852024:NTL852031 NJI852024:NJP852031 MZM852024:MZT852031 MPQ852024:MPX852031 MFU852024:MGB852031 LVY852024:LWF852031 LMC852024:LMJ852031 LCG852024:LCN852031 KSK852024:KSR852031 KIO852024:KIV852031 JYS852024:JYZ852031 JOW852024:JPD852031 JFA852024:JFH852031 IVE852024:IVL852031 ILI852024:ILP852031 IBM852024:IBT852031 HRQ852024:HRX852031 HHU852024:HIB852031 GXY852024:GYF852031 GOC852024:GOJ852031 GEG852024:GEN852031 FUK852024:FUR852031 FKO852024:FKV852031 FAS852024:FAZ852031 EQW852024:ERD852031 EHA852024:EHH852031 DXE852024:DXL852031 DNI852024:DNP852031 DDM852024:DDT852031 CTQ852024:CTX852031 CJU852024:CKB852031 BZY852024:CAF852031 BQC852024:BQJ852031 BGG852024:BGN852031 AWK852024:AWR852031 AMO852024:AMV852031 ACS852024:ACZ852031 SW852024:TD852031 JA852024:JH852031 E852024:L852031 WVM786488:WVT786495 WLQ786488:WLX786495 WBU786488:WCB786495 VRY786488:VSF786495 VIC786488:VIJ786495 UYG786488:UYN786495 UOK786488:UOR786495 UEO786488:UEV786495 TUS786488:TUZ786495 TKW786488:TLD786495 TBA786488:TBH786495 SRE786488:SRL786495 SHI786488:SHP786495 RXM786488:RXT786495 RNQ786488:RNX786495 RDU786488:REB786495 QTY786488:QUF786495 QKC786488:QKJ786495 QAG786488:QAN786495 PQK786488:PQR786495 PGO786488:PGV786495 OWS786488:OWZ786495 OMW786488:OND786495 ODA786488:ODH786495 NTE786488:NTL786495 NJI786488:NJP786495 MZM786488:MZT786495 MPQ786488:MPX786495 MFU786488:MGB786495 LVY786488:LWF786495 LMC786488:LMJ786495 LCG786488:LCN786495 KSK786488:KSR786495 KIO786488:KIV786495 JYS786488:JYZ786495 JOW786488:JPD786495 JFA786488:JFH786495 IVE786488:IVL786495 ILI786488:ILP786495 IBM786488:IBT786495 HRQ786488:HRX786495 HHU786488:HIB786495 GXY786488:GYF786495 GOC786488:GOJ786495 GEG786488:GEN786495 FUK786488:FUR786495 FKO786488:FKV786495 FAS786488:FAZ786495 EQW786488:ERD786495 EHA786488:EHH786495 DXE786488:DXL786495 DNI786488:DNP786495 DDM786488:DDT786495 CTQ786488:CTX786495 CJU786488:CKB786495 BZY786488:CAF786495 BQC786488:BQJ786495 BGG786488:BGN786495 AWK786488:AWR786495 AMO786488:AMV786495 ACS786488:ACZ786495 SW786488:TD786495 JA786488:JH786495 E786488:L786495 WVM720952:WVT720959 WLQ720952:WLX720959 WBU720952:WCB720959 VRY720952:VSF720959 VIC720952:VIJ720959 UYG720952:UYN720959 UOK720952:UOR720959 UEO720952:UEV720959 TUS720952:TUZ720959 TKW720952:TLD720959 TBA720952:TBH720959 SRE720952:SRL720959 SHI720952:SHP720959 RXM720952:RXT720959 RNQ720952:RNX720959 RDU720952:REB720959 QTY720952:QUF720959 QKC720952:QKJ720959 QAG720952:QAN720959 PQK720952:PQR720959 PGO720952:PGV720959 OWS720952:OWZ720959 OMW720952:OND720959 ODA720952:ODH720959 NTE720952:NTL720959 NJI720952:NJP720959 MZM720952:MZT720959 MPQ720952:MPX720959 MFU720952:MGB720959 LVY720952:LWF720959 LMC720952:LMJ720959 LCG720952:LCN720959 KSK720952:KSR720959 KIO720952:KIV720959 JYS720952:JYZ720959 JOW720952:JPD720959 JFA720952:JFH720959 IVE720952:IVL720959 ILI720952:ILP720959 IBM720952:IBT720959 HRQ720952:HRX720959 HHU720952:HIB720959 GXY720952:GYF720959 GOC720952:GOJ720959 GEG720952:GEN720959 FUK720952:FUR720959 FKO720952:FKV720959 FAS720952:FAZ720959 EQW720952:ERD720959 EHA720952:EHH720959 DXE720952:DXL720959 DNI720952:DNP720959 DDM720952:DDT720959 CTQ720952:CTX720959 CJU720952:CKB720959 BZY720952:CAF720959 BQC720952:BQJ720959 BGG720952:BGN720959 AWK720952:AWR720959 AMO720952:AMV720959 ACS720952:ACZ720959 SW720952:TD720959 JA720952:JH720959 E720952:L720959 WVM655416:WVT655423 WLQ655416:WLX655423 WBU655416:WCB655423 VRY655416:VSF655423 VIC655416:VIJ655423 UYG655416:UYN655423 UOK655416:UOR655423 UEO655416:UEV655423 TUS655416:TUZ655423 TKW655416:TLD655423 TBA655416:TBH655423 SRE655416:SRL655423 SHI655416:SHP655423 RXM655416:RXT655423 RNQ655416:RNX655423 RDU655416:REB655423 QTY655416:QUF655423 QKC655416:QKJ655423 QAG655416:QAN655423 PQK655416:PQR655423 PGO655416:PGV655423 OWS655416:OWZ655423 OMW655416:OND655423 ODA655416:ODH655423 NTE655416:NTL655423 NJI655416:NJP655423 MZM655416:MZT655423 MPQ655416:MPX655423 MFU655416:MGB655423 LVY655416:LWF655423 LMC655416:LMJ655423 LCG655416:LCN655423 KSK655416:KSR655423 KIO655416:KIV655423 JYS655416:JYZ655423 JOW655416:JPD655423 JFA655416:JFH655423 IVE655416:IVL655423 ILI655416:ILP655423 IBM655416:IBT655423 HRQ655416:HRX655423 HHU655416:HIB655423 GXY655416:GYF655423 GOC655416:GOJ655423 GEG655416:GEN655423 FUK655416:FUR655423 FKO655416:FKV655423 FAS655416:FAZ655423 EQW655416:ERD655423 EHA655416:EHH655423 DXE655416:DXL655423 DNI655416:DNP655423 DDM655416:DDT655423 CTQ655416:CTX655423 CJU655416:CKB655423 BZY655416:CAF655423 BQC655416:BQJ655423 BGG655416:BGN655423 AWK655416:AWR655423 AMO655416:AMV655423 ACS655416:ACZ655423 SW655416:TD655423 JA655416:JH655423 E655416:L655423 WVM589880:WVT589887 WLQ589880:WLX589887 WBU589880:WCB589887 VRY589880:VSF589887 VIC589880:VIJ589887 UYG589880:UYN589887 UOK589880:UOR589887 UEO589880:UEV589887 TUS589880:TUZ589887 TKW589880:TLD589887 TBA589880:TBH589887 SRE589880:SRL589887 SHI589880:SHP589887 RXM589880:RXT589887 RNQ589880:RNX589887 RDU589880:REB589887 QTY589880:QUF589887 QKC589880:QKJ589887 QAG589880:QAN589887 PQK589880:PQR589887 PGO589880:PGV589887 OWS589880:OWZ589887 OMW589880:OND589887 ODA589880:ODH589887 NTE589880:NTL589887 NJI589880:NJP589887 MZM589880:MZT589887 MPQ589880:MPX589887 MFU589880:MGB589887 LVY589880:LWF589887 LMC589880:LMJ589887 LCG589880:LCN589887 KSK589880:KSR589887 KIO589880:KIV589887 JYS589880:JYZ589887 JOW589880:JPD589887 JFA589880:JFH589887 IVE589880:IVL589887 ILI589880:ILP589887 IBM589880:IBT589887 HRQ589880:HRX589887 HHU589880:HIB589887 GXY589880:GYF589887 GOC589880:GOJ589887 GEG589880:GEN589887 FUK589880:FUR589887 FKO589880:FKV589887 FAS589880:FAZ589887 EQW589880:ERD589887 EHA589880:EHH589887 DXE589880:DXL589887 DNI589880:DNP589887 DDM589880:DDT589887 CTQ589880:CTX589887 CJU589880:CKB589887 BZY589880:CAF589887 BQC589880:BQJ589887 BGG589880:BGN589887 AWK589880:AWR589887 AMO589880:AMV589887 ACS589880:ACZ589887 SW589880:TD589887 JA589880:JH589887 E589880:L589887 WVM524344:WVT524351 WLQ524344:WLX524351 WBU524344:WCB524351 VRY524344:VSF524351 VIC524344:VIJ524351 UYG524344:UYN524351 UOK524344:UOR524351 UEO524344:UEV524351 TUS524344:TUZ524351 TKW524344:TLD524351 TBA524344:TBH524351 SRE524344:SRL524351 SHI524344:SHP524351 RXM524344:RXT524351 RNQ524344:RNX524351 RDU524344:REB524351 QTY524344:QUF524351 QKC524344:QKJ524351 QAG524344:QAN524351 PQK524344:PQR524351 PGO524344:PGV524351 OWS524344:OWZ524351 OMW524344:OND524351 ODA524344:ODH524351 NTE524344:NTL524351 NJI524344:NJP524351 MZM524344:MZT524351 MPQ524344:MPX524351 MFU524344:MGB524351 LVY524344:LWF524351 LMC524344:LMJ524351 LCG524344:LCN524351 KSK524344:KSR524351 KIO524344:KIV524351 JYS524344:JYZ524351 JOW524344:JPD524351 JFA524344:JFH524351 IVE524344:IVL524351 ILI524344:ILP524351 IBM524344:IBT524351 HRQ524344:HRX524351 HHU524344:HIB524351 GXY524344:GYF524351 GOC524344:GOJ524351 GEG524344:GEN524351 FUK524344:FUR524351 FKO524344:FKV524351 FAS524344:FAZ524351 EQW524344:ERD524351 EHA524344:EHH524351 DXE524344:DXL524351 DNI524344:DNP524351 DDM524344:DDT524351 CTQ524344:CTX524351 CJU524344:CKB524351 BZY524344:CAF524351 BQC524344:BQJ524351 BGG524344:BGN524351 AWK524344:AWR524351 AMO524344:AMV524351 ACS524344:ACZ524351 SW524344:TD524351 JA524344:JH524351 E524344:L524351 WVM458808:WVT458815 WLQ458808:WLX458815 WBU458808:WCB458815 VRY458808:VSF458815 VIC458808:VIJ458815 UYG458808:UYN458815 UOK458808:UOR458815 UEO458808:UEV458815 TUS458808:TUZ458815 TKW458808:TLD458815 TBA458808:TBH458815 SRE458808:SRL458815 SHI458808:SHP458815 RXM458808:RXT458815 RNQ458808:RNX458815 RDU458808:REB458815 QTY458808:QUF458815 QKC458808:QKJ458815 QAG458808:QAN458815 PQK458808:PQR458815 PGO458808:PGV458815 OWS458808:OWZ458815 OMW458808:OND458815 ODA458808:ODH458815 NTE458808:NTL458815 NJI458808:NJP458815 MZM458808:MZT458815 MPQ458808:MPX458815 MFU458808:MGB458815 LVY458808:LWF458815 LMC458808:LMJ458815 LCG458808:LCN458815 KSK458808:KSR458815 KIO458808:KIV458815 JYS458808:JYZ458815 JOW458808:JPD458815 JFA458808:JFH458815 IVE458808:IVL458815 ILI458808:ILP458815 IBM458808:IBT458815 HRQ458808:HRX458815 HHU458808:HIB458815 GXY458808:GYF458815 GOC458808:GOJ458815 GEG458808:GEN458815 FUK458808:FUR458815 FKO458808:FKV458815 FAS458808:FAZ458815 EQW458808:ERD458815 EHA458808:EHH458815 DXE458808:DXL458815 DNI458808:DNP458815 DDM458808:DDT458815 CTQ458808:CTX458815 CJU458808:CKB458815 BZY458808:CAF458815 BQC458808:BQJ458815 BGG458808:BGN458815 AWK458808:AWR458815 AMO458808:AMV458815 ACS458808:ACZ458815 SW458808:TD458815 JA458808:JH458815 E458808:L458815 WVM393272:WVT393279 WLQ393272:WLX393279 WBU393272:WCB393279 VRY393272:VSF393279 VIC393272:VIJ393279 UYG393272:UYN393279 UOK393272:UOR393279 UEO393272:UEV393279 TUS393272:TUZ393279 TKW393272:TLD393279 TBA393272:TBH393279 SRE393272:SRL393279 SHI393272:SHP393279 RXM393272:RXT393279 RNQ393272:RNX393279 RDU393272:REB393279 QTY393272:QUF393279 QKC393272:QKJ393279 QAG393272:QAN393279 PQK393272:PQR393279 PGO393272:PGV393279 OWS393272:OWZ393279 OMW393272:OND393279 ODA393272:ODH393279 NTE393272:NTL393279 NJI393272:NJP393279 MZM393272:MZT393279 MPQ393272:MPX393279 MFU393272:MGB393279 LVY393272:LWF393279 LMC393272:LMJ393279 LCG393272:LCN393279 KSK393272:KSR393279 KIO393272:KIV393279 JYS393272:JYZ393279 JOW393272:JPD393279 JFA393272:JFH393279 IVE393272:IVL393279 ILI393272:ILP393279 IBM393272:IBT393279 HRQ393272:HRX393279 HHU393272:HIB393279 GXY393272:GYF393279 GOC393272:GOJ393279 GEG393272:GEN393279 FUK393272:FUR393279 FKO393272:FKV393279 FAS393272:FAZ393279 EQW393272:ERD393279 EHA393272:EHH393279 DXE393272:DXL393279 DNI393272:DNP393279 DDM393272:DDT393279 CTQ393272:CTX393279 CJU393272:CKB393279 BZY393272:CAF393279 BQC393272:BQJ393279 BGG393272:BGN393279 AWK393272:AWR393279 AMO393272:AMV393279 ACS393272:ACZ393279 SW393272:TD393279 JA393272:JH393279 E393272:L393279 WVM327736:WVT327743 WLQ327736:WLX327743 WBU327736:WCB327743 VRY327736:VSF327743 VIC327736:VIJ327743 UYG327736:UYN327743 UOK327736:UOR327743 UEO327736:UEV327743 TUS327736:TUZ327743 TKW327736:TLD327743 TBA327736:TBH327743 SRE327736:SRL327743 SHI327736:SHP327743 RXM327736:RXT327743 RNQ327736:RNX327743 RDU327736:REB327743 QTY327736:QUF327743 QKC327736:QKJ327743 QAG327736:QAN327743 PQK327736:PQR327743 PGO327736:PGV327743 OWS327736:OWZ327743 OMW327736:OND327743 ODA327736:ODH327743 NTE327736:NTL327743 NJI327736:NJP327743 MZM327736:MZT327743 MPQ327736:MPX327743 MFU327736:MGB327743 LVY327736:LWF327743 LMC327736:LMJ327743 LCG327736:LCN327743 KSK327736:KSR327743 KIO327736:KIV327743 JYS327736:JYZ327743 JOW327736:JPD327743 JFA327736:JFH327743 IVE327736:IVL327743 ILI327736:ILP327743 IBM327736:IBT327743 HRQ327736:HRX327743 HHU327736:HIB327743 GXY327736:GYF327743 GOC327736:GOJ327743 GEG327736:GEN327743 FUK327736:FUR327743 FKO327736:FKV327743 FAS327736:FAZ327743 EQW327736:ERD327743 EHA327736:EHH327743 DXE327736:DXL327743 DNI327736:DNP327743 DDM327736:DDT327743 CTQ327736:CTX327743 CJU327736:CKB327743 BZY327736:CAF327743 BQC327736:BQJ327743 BGG327736:BGN327743 AWK327736:AWR327743 AMO327736:AMV327743 ACS327736:ACZ327743 SW327736:TD327743 JA327736:JH327743 E327736:L327743 WVM262200:WVT262207 WLQ262200:WLX262207 WBU262200:WCB262207 VRY262200:VSF262207 VIC262200:VIJ262207 UYG262200:UYN262207 UOK262200:UOR262207 UEO262200:UEV262207 TUS262200:TUZ262207 TKW262200:TLD262207 TBA262200:TBH262207 SRE262200:SRL262207 SHI262200:SHP262207 RXM262200:RXT262207 RNQ262200:RNX262207 RDU262200:REB262207 QTY262200:QUF262207 QKC262200:QKJ262207 QAG262200:QAN262207 PQK262200:PQR262207 PGO262200:PGV262207 OWS262200:OWZ262207 OMW262200:OND262207 ODA262200:ODH262207 NTE262200:NTL262207 NJI262200:NJP262207 MZM262200:MZT262207 MPQ262200:MPX262207 MFU262200:MGB262207 LVY262200:LWF262207 LMC262200:LMJ262207 LCG262200:LCN262207 KSK262200:KSR262207 KIO262200:KIV262207 JYS262200:JYZ262207 JOW262200:JPD262207 JFA262200:JFH262207 IVE262200:IVL262207 ILI262200:ILP262207 IBM262200:IBT262207 HRQ262200:HRX262207 HHU262200:HIB262207 GXY262200:GYF262207 GOC262200:GOJ262207 GEG262200:GEN262207 FUK262200:FUR262207 FKO262200:FKV262207 FAS262200:FAZ262207 EQW262200:ERD262207 EHA262200:EHH262207 DXE262200:DXL262207 DNI262200:DNP262207 DDM262200:DDT262207 CTQ262200:CTX262207 CJU262200:CKB262207 BZY262200:CAF262207 BQC262200:BQJ262207 BGG262200:BGN262207 AWK262200:AWR262207 AMO262200:AMV262207 ACS262200:ACZ262207 SW262200:TD262207 JA262200:JH262207 E262200:L262207 WVM196664:WVT196671 WLQ196664:WLX196671 WBU196664:WCB196671 VRY196664:VSF196671 VIC196664:VIJ196671 UYG196664:UYN196671 UOK196664:UOR196671 UEO196664:UEV196671 TUS196664:TUZ196671 TKW196664:TLD196671 TBA196664:TBH196671 SRE196664:SRL196671 SHI196664:SHP196671 RXM196664:RXT196671 RNQ196664:RNX196671 RDU196664:REB196671 QTY196664:QUF196671 QKC196664:QKJ196671 QAG196664:QAN196671 PQK196664:PQR196671 PGO196664:PGV196671 OWS196664:OWZ196671 OMW196664:OND196671 ODA196664:ODH196671 NTE196664:NTL196671 NJI196664:NJP196671 MZM196664:MZT196671 MPQ196664:MPX196671 MFU196664:MGB196671 LVY196664:LWF196671 LMC196664:LMJ196671 LCG196664:LCN196671 KSK196664:KSR196671 KIO196664:KIV196671 JYS196664:JYZ196671 JOW196664:JPD196671 JFA196664:JFH196671 IVE196664:IVL196671 ILI196664:ILP196671 IBM196664:IBT196671 HRQ196664:HRX196671 HHU196664:HIB196671 GXY196664:GYF196671 GOC196664:GOJ196671 GEG196664:GEN196671 FUK196664:FUR196671 FKO196664:FKV196671 FAS196664:FAZ196671 EQW196664:ERD196671 EHA196664:EHH196671 DXE196664:DXL196671 DNI196664:DNP196671 DDM196664:DDT196671 CTQ196664:CTX196671 CJU196664:CKB196671 BZY196664:CAF196671 BQC196664:BQJ196671 BGG196664:BGN196671 AWK196664:AWR196671 AMO196664:AMV196671 ACS196664:ACZ196671 SW196664:TD196671 JA196664:JH196671 E196664:L196671 WVM131128:WVT131135 WLQ131128:WLX131135 WBU131128:WCB131135 VRY131128:VSF131135 VIC131128:VIJ131135 UYG131128:UYN131135 UOK131128:UOR131135 UEO131128:UEV131135 TUS131128:TUZ131135 TKW131128:TLD131135 TBA131128:TBH131135 SRE131128:SRL131135 SHI131128:SHP131135 RXM131128:RXT131135 RNQ131128:RNX131135 RDU131128:REB131135 QTY131128:QUF131135 QKC131128:QKJ131135 QAG131128:QAN131135 PQK131128:PQR131135 PGO131128:PGV131135 OWS131128:OWZ131135 OMW131128:OND131135 ODA131128:ODH131135 NTE131128:NTL131135 NJI131128:NJP131135 MZM131128:MZT131135 MPQ131128:MPX131135 MFU131128:MGB131135 LVY131128:LWF131135 LMC131128:LMJ131135 LCG131128:LCN131135 KSK131128:KSR131135 KIO131128:KIV131135 JYS131128:JYZ131135 JOW131128:JPD131135 JFA131128:JFH131135 IVE131128:IVL131135 ILI131128:ILP131135 IBM131128:IBT131135 HRQ131128:HRX131135 HHU131128:HIB131135 GXY131128:GYF131135 GOC131128:GOJ131135 GEG131128:GEN131135 FUK131128:FUR131135 FKO131128:FKV131135 FAS131128:FAZ131135 EQW131128:ERD131135 EHA131128:EHH131135 DXE131128:DXL131135 DNI131128:DNP131135 DDM131128:DDT131135 CTQ131128:CTX131135 CJU131128:CKB131135 BZY131128:CAF131135 BQC131128:BQJ131135 BGG131128:BGN131135 AWK131128:AWR131135 AMO131128:AMV131135 ACS131128:ACZ131135 SW131128:TD131135 JA131128:JH131135 E131128:L131135 WVM65592:WVT65599 WLQ65592:WLX65599 WBU65592:WCB65599 VRY65592:VSF65599 VIC65592:VIJ65599 UYG65592:UYN65599 UOK65592:UOR65599 UEO65592:UEV65599 TUS65592:TUZ65599 TKW65592:TLD65599 TBA65592:TBH65599 SRE65592:SRL65599 SHI65592:SHP65599 RXM65592:RXT65599 RNQ65592:RNX65599 RDU65592:REB65599 QTY65592:QUF65599 QKC65592:QKJ65599 QAG65592:QAN65599 PQK65592:PQR65599 PGO65592:PGV65599 OWS65592:OWZ65599 OMW65592:OND65599 ODA65592:ODH65599 NTE65592:NTL65599 NJI65592:NJP65599 MZM65592:MZT65599 MPQ65592:MPX65599 MFU65592:MGB65599 LVY65592:LWF65599 LMC65592:LMJ65599 LCG65592:LCN65599 KSK65592:KSR65599 KIO65592:KIV65599 JYS65592:JYZ65599 JOW65592:JPD65599 JFA65592:JFH65599 IVE65592:IVL65599 ILI65592:ILP65599 IBM65592:IBT65599 HRQ65592:HRX65599 HHU65592:HIB65599 GXY65592:GYF65599 GOC65592:GOJ65599 GEG65592:GEN65599 FUK65592:FUR65599 FKO65592:FKV65599 FAS65592:FAZ65599 EQW65592:ERD65599 EHA65592:EHH65599 DXE65592:DXL65599 DNI65592:DNP65599 DDM65592:DDT65599 CTQ65592:CTX65599 CJU65592:CKB65599 BZY65592:CAF65599 BQC65592:BQJ65599 BGG65592:BGN65599 AWK65592:AWR65599 AMO65592:AMV65599 ACS65592:ACZ65599 SW65592:TD65599 JA65592:JH65599 E65592:L65599 WVM45:WVT52 WLQ45:WLX52 WBU45:WCB52 VRY45:VSF52 VIC45:VIJ52 UYG45:UYN52 UOK45:UOR52 UEO45:UEV52 TUS45:TUZ52 TKW45:TLD52 TBA45:TBH52 SRE45:SRL52 SHI45:SHP52 RXM45:RXT52 RNQ45:RNX52 RDU45:REB52 QTY45:QUF52 QKC45:QKJ52 QAG45:QAN52 PQK45:PQR52 PGO45:PGV52 OWS45:OWZ52 OMW45:OND52 ODA45:ODH52 NTE45:NTL52 NJI45:NJP52 MZM45:MZT52 MPQ45:MPX52 MFU45:MGB52 LVY45:LWF52 LMC45:LMJ52 LCG45:LCN52 KSK45:KSR52 KIO45:KIV52 JYS45:JYZ52 JOW45:JPD52 JFA45:JFH52 IVE45:IVL52 ILI45:ILP52 IBM45:IBT52 HRQ45:HRX52 HHU45:HIB52 GXY45:GYF52 GOC45:GOJ52 GEG45:GEN52 FUK45:FUR52 FKO45:FKV52 FAS45:FAZ52 EQW45:ERD52 EHA45:EHH52 DXE45:DXL52 DNI45:DNP52 DDM45:DDT52 CTQ45:CTX52 CJU45:CKB52 BZY45:CAF52 BQC45:BQJ52 BGG45:BGN52 AWK45:AWR52 AMO45:AMV52 ACS45:ACZ52 SW45:TD52 JA45:JH52" xr:uid="{0CD4073A-F7F6-4D7E-8249-26F2317DE1FA}">
      <formula1>$FZ$15:$FZ$20</formula1>
    </dataValidation>
    <dataValidation type="list" allowBlank="1" showInputMessage="1" showErrorMessage="1" prompt="Only applicable to CMSS" sqref="BN70:BQ77 WXV983138:WXY983145 WNZ983138:WOC983145 WED983138:WEG983145 VUH983138:VUK983145 VKL983138:VKO983145 VAP983138:VAS983145 UQT983138:UQW983145 UGX983138:UHA983145 TXB983138:TXE983145 TNF983138:TNI983145 TDJ983138:TDM983145 STN983138:STQ983145 SJR983138:SJU983145 RZV983138:RZY983145 RPZ983138:RQC983145 RGD983138:RGG983145 QWH983138:QWK983145 QML983138:QMO983145 QCP983138:QCS983145 PST983138:PSW983145 PIX983138:PJA983145 OZB983138:OZE983145 OPF983138:OPI983145 OFJ983138:OFM983145 NVN983138:NVQ983145 NLR983138:NLU983145 NBV983138:NBY983145 MRZ983138:MSC983145 MID983138:MIG983145 LYH983138:LYK983145 LOL983138:LOO983145 LEP983138:LES983145 KUT983138:KUW983145 KKX983138:KLA983145 KBB983138:KBE983145 JRF983138:JRI983145 JHJ983138:JHM983145 IXN983138:IXQ983145 INR983138:INU983145 IDV983138:IDY983145 HTZ983138:HUC983145 HKD983138:HKG983145 HAH983138:HAK983145 GQL983138:GQO983145 GGP983138:GGS983145 FWT983138:FWW983145 FMX983138:FNA983145 FDB983138:FDE983145 ETF983138:ETI983145 EJJ983138:EJM983145 DZN983138:DZQ983145 DPR983138:DPU983145 DFV983138:DFY983145 CVZ983138:CWC983145 CMD983138:CMG983145 CCH983138:CCK983145 BSL983138:BSO983145 BIP983138:BIS983145 AYT983138:AYW983145 AOX983138:APA983145 AFB983138:AFE983145 VF983138:VI983145 LJ983138:LM983145 BN983138:BQ983145 WXV917602:WXY917609 WNZ917602:WOC917609 WED917602:WEG917609 VUH917602:VUK917609 VKL917602:VKO917609 VAP917602:VAS917609 UQT917602:UQW917609 UGX917602:UHA917609 TXB917602:TXE917609 TNF917602:TNI917609 TDJ917602:TDM917609 STN917602:STQ917609 SJR917602:SJU917609 RZV917602:RZY917609 RPZ917602:RQC917609 RGD917602:RGG917609 QWH917602:QWK917609 QML917602:QMO917609 QCP917602:QCS917609 PST917602:PSW917609 PIX917602:PJA917609 OZB917602:OZE917609 OPF917602:OPI917609 OFJ917602:OFM917609 NVN917602:NVQ917609 NLR917602:NLU917609 NBV917602:NBY917609 MRZ917602:MSC917609 MID917602:MIG917609 LYH917602:LYK917609 LOL917602:LOO917609 LEP917602:LES917609 KUT917602:KUW917609 KKX917602:KLA917609 KBB917602:KBE917609 JRF917602:JRI917609 JHJ917602:JHM917609 IXN917602:IXQ917609 INR917602:INU917609 IDV917602:IDY917609 HTZ917602:HUC917609 HKD917602:HKG917609 HAH917602:HAK917609 GQL917602:GQO917609 GGP917602:GGS917609 FWT917602:FWW917609 FMX917602:FNA917609 FDB917602:FDE917609 ETF917602:ETI917609 EJJ917602:EJM917609 DZN917602:DZQ917609 DPR917602:DPU917609 DFV917602:DFY917609 CVZ917602:CWC917609 CMD917602:CMG917609 CCH917602:CCK917609 BSL917602:BSO917609 BIP917602:BIS917609 AYT917602:AYW917609 AOX917602:APA917609 AFB917602:AFE917609 VF917602:VI917609 LJ917602:LM917609 BN917602:BQ917609 WXV852066:WXY852073 WNZ852066:WOC852073 WED852066:WEG852073 VUH852066:VUK852073 VKL852066:VKO852073 VAP852066:VAS852073 UQT852066:UQW852073 UGX852066:UHA852073 TXB852066:TXE852073 TNF852066:TNI852073 TDJ852066:TDM852073 STN852066:STQ852073 SJR852066:SJU852073 RZV852066:RZY852073 RPZ852066:RQC852073 RGD852066:RGG852073 QWH852066:QWK852073 QML852066:QMO852073 QCP852066:QCS852073 PST852066:PSW852073 PIX852066:PJA852073 OZB852066:OZE852073 OPF852066:OPI852073 OFJ852066:OFM852073 NVN852066:NVQ852073 NLR852066:NLU852073 NBV852066:NBY852073 MRZ852066:MSC852073 MID852066:MIG852073 LYH852066:LYK852073 LOL852066:LOO852073 LEP852066:LES852073 KUT852066:KUW852073 KKX852066:KLA852073 KBB852066:KBE852073 JRF852066:JRI852073 JHJ852066:JHM852073 IXN852066:IXQ852073 INR852066:INU852073 IDV852066:IDY852073 HTZ852066:HUC852073 HKD852066:HKG852073 HAH852066:HAK852073 GQL852066:GQO852073 GGP852066:GGS852073 FWT852066:FWW852073 FMX852066:FNA852073 FDB852066:FDE852073 ETF852066:ETI852073 EJJ852066:EJM852073 DZN852066:DZQ852073 DPR852066:DPU852073 DFV852066:DFY852073 CVZ852066:CWC852073 CMD852066:CMG852073 CCH852066:CCK852073 BSL852066:BSO852073 BIP852066:BIS852073 AYT852066:AYW852073 AOX852066:APA852073 AFB852066:AFE852073 VF852066:VI852073 LJ852066:LM852073 BN852066:BQ852073 WXV786530:WXY786537 WNZ786530:WOC786537 WED786530:WEG786537 VUH786530:VUK786537 VKL786530:VKO786537 VAP786530:VAS786537 UQT786530:UQW786537 UGX786530:UHA786537 TXB786530:TXE786537 TNF786530:TNI786537 TDJ786530:TDM786537 STN786530:STQ786537 SJR786530:SJU786537 RZV786530:RZY786537 RPZ786530:RQC786537 RGD786530:RGG786537 QWH786530:QWK786537 QML786530:QMO786537 QCP786530:QCS786537 PST786530:PSW786537 PIX786530:PJA786537 OZB786530:OZE786537 OPF786530:OPI786537 OFJ786530:OFM786537 NVN786530:NVQ786537 NLR786530:NLU786537 NBV786530:NBY786537 MRZ786530:MSC786537 MID786530:MIG786537 LYH786530:LYK786537 LOL786530:LOO786537 LEP786530:LES786537 KUT786530:KUW786537 KKX786530:KLA786537 KBB786530:KBE786537 JRF786530:JRI786537 JHJ786530:JHM786537 IXN786530:IXQ786537 INR786530:INU786537 IDV786530:IDY786537 HTZ786530:HUC786537 HKD786530:HKG786537 HAH786530:HAK786537 GQL786530:GQO786537 GGP786530:GGS786537 FWT786530:FWW786537 FMX786530:FNA786537 FDB786530:FDE786537 ETF786530:ETI786537 EJJ786530:EJM786537 DZN786530:DZQ786537 DPR786530:DPU786537 DFV786530:DFY786537 CVZ786530:CWC786537 CMD786530:CMG786537 CCH786530:CCK786537 BSL786530:BSO786537 BIP786530:BIS786537 AYT786530:AYW786537 AOX786530:APA786537 AFB786530:AFE786537 VF786530:VI786537 LJ786530:LM786537 BN786530:BQ786537 WXV720994:WXY721001 WNZ720994:WOC721001 WED720994:WEG721001 VUH720994:VUK721001 VKL720994:VKO721001 VAP720994:VAS721001 UQT720994:UQW721001 UGX720994:UHA721001 TXB720994:TXE721001 TNF720994:TNI721001 TDJ720994:TDM721001 STN720994:STQ721001 SJR720994:SJU721001 RZV720994:RZY721001 RPZ720994:RQC721001 RGD720994:RGG721001 QWH720994:QWK721001 QML720994:QMO721001 QCP720994:QCS721001 PST720994:PSW721001 PIX720994:PJA721001 OZB720994:OZE721001 OPF720994:OPI721001 OFJ720994:OFM721001 NVN720994:NVQ721001 NLR720994:NLU721001 NBV720994:NBY721001 MRZ720994:MSC721001 MID720994:MIG721001 LYH720994:LYK721001 LOL720994:LOO721001 LEP720994:LES721001 KUT720994:KUW721001 KKX720994:KLA721001 KBB720994:KBE721001 JRF720994:JRI721001 JHJ720994:JHM721001 IXN720994:IXQ721001 INR720994:INU721001 IDV720994:IDY721001 HTZ720994:HUC721001 HKD720994:HKG721001 HAH720994:HAK721001 GQL720994:GQO721001 GGP720994:GGS721001 FWT720994:FWW721001 FMX720994:FNA721001 FDB720994:FDE721001 ETF720994:ETI721001 EJJ720994:EJM721001 DZN720994:DZQ721001 DPR720994:DPU721001 DFV720994:DFY721001 CVZ720994:CWC721001 CMD720994:CMG721001 CCH720994:CCK721001 BSL720994:BSO721001 BIP720994:BIS721001 AYT720994:AYW721001 AOX720994:APA721001 AFB720994:AFE721001 VF720994:VI721001 LJ720994:LM721001 BN720994:BQ721001 WXV655458:WXY655465 WNZ655458:WOC655465 WED655458:WEG655465 VUH655458:VUK655465 VKL655458:VKO655465 VAP655458:VAS655465 UQT655458:UQW655465 UGX655458:UHA655465 TXB655458:TXE655465 TNF655458:TNI655465 TDJ655458:TDM655465 STN655458:STQ655465 SJR655458:SJU655465 RZV655458:RZY655465 RPZ655458:RQC655465 RGD655458:RGG655465 QWH655458:QWK655465 QML655458:QMO655465 QCP655458:QCS655465 PST655458:PSW655465 PIX655458:PJA655465 OZB655458:OZE655465 OPF655458:OPI655465 OFJ655458:OFM655465 NVN655458:NVQ655465 NLR655458:NLU655465 NBV655458:NBY655465 MRZ655458:MSC655465 MID655458:MIG655465 LYH655458:LYK655465 LOL655458:LOO655465 LEP655458:LES655465 KUT655458:KUW655465 KKX655458:KLA655465 KBB655458:KBE655465 JRF655458:JRI655465 JHJ655458:JHM655465 IXN655458:IXQ655465 INR655458:INU655465 IDV655458:IDY655465 HTZ655458:HUC655465 HKD655458:HKG655465 HAH655458:HAK655465 GQL655458:GQO655465 GGP655458:GGS655465 FWT655458:FWW655465 FMX655458:FNA655465 FDB655458:FDE655465 ETF655458:ETI655465 EJJ655458:EJM655465 DZN655458:DZQ655465 DPR655458:DPU655465 DFV655458:DFY655465 CVZ655458:CWC655465 CMD655458:CMG655465 CCH655458:CCK655465 BSL655458:BSO655465 BIP655458:BIS655465 AYT655458:AYW655465 AOX655458:APA655465 AFB655458:AFE655465 VF655458:VI655465 LJ655458:LM655465 BN655458:BQ655465 WXV589922:WXY589929 WNZ589922:WOC589929 WED589922:WEG589929 VUH589922:VUK589929 VKL589922:VKO589929 VAP589922:VAS589929 UQT589922:UQW589929 UGX589922:UHA589929 TXB589922:TXE589929 TNF589922:TNI589929 TDJ589922:TDM589929 STN589922:STQ589929 SJR589922:SJU589929 RZV589922:RZY589929 RPZ589922:RQC589929 RGD589922:RGG589929 QWH589922:QWK589929 QML589922:QMO589929 QCP589922:QCS589929 PST589922:PSW589929 PIX589922:PJA589929 OZB589922:OZE589929 OPF589922:OPI589929 OFJ589922:OFM589929 NVN589922:NVQ589929 NLR589922:NLU589929 NBV589922:NBY589929 MRZ589922:MSC589929 MID589922:MIG589929 LYH589922:LYK589929 LOL589922:LOO589929 LEP589922:LES589929 KUT589922:KUW589929 KKX589922:KLA589929 KBB589922:KBE589929 JRF589922:JRI589929 JHJ589922:JHM589929 IXN589922:IXQ589929 INR589922:INU589929 IDV589922:IDY589929 HTZ589922:HUC589929 HKD589922:HKG589929 HAH589922:HAK589929 GQL589922:GQO589929 GGP589922:GGS589929 FWT589922:FWW589929 FMX589922:FNA589929 FDB589922:FDE589929 ETF589922:ETI589929 EJJ589922:EJM589929 DZN589922:DZQ589929 DPR589922:DPU589929 DFV589922:DFY589929 CVZ589922:CWC589929 CMD589922:CMG589929 CCH589922:CCK589929 BSL589922:BSO589929 BIP589922:BIS589929 AYT589922:AYW589929 AOX589922:APA589929 AFB589922:AFE589929 VF589922:VI589929 LJ589922:LM589929 BN589922:BQ589929 WXV524386:WXY524393 WNZ524386:WOC524393 WED524386:WEG524393 VUH524386:VUK524393 VKL524386:VKO524393 VAP524386:VAS524393 UQT524386:UQW524393 UGX524386:UHA524393 TXB524386:TXE524393 TNF524386:TNI524393 TDJ524386:TDM524393 STN524386:STQ524393 SJR524386:SJU524393 RZV524386:RZY524393 RPZ524386:RQC524393 RGD524386:RGG524393 QWH524386:QWK524393 QML524386:QMO524393 QCP524386:QCS524393 PST524386:PSW524393 PIX524386:PJA524393 OZB524386:OZE524393 OPF524386:OPI524393 OFJ524386:OFM524393 NVN524386:NVQ524393 NLR524386:NLU524393 NBV524386:NBY524393 MRZ524386:MSC524393 MID524386:MIG524393 LYH524386:LYK524393 LOL524386:LOO524393 LEP524386:LES524393 KUT524386:KUW524393 KKX524386:KLA524393 KBB524386:KBE524393 JRF524386:JRI524393 JHJ524386:JHM524393 IXN524386:IXQ524393 INR524386:INU524393 IDV524386:IDY524393 HTZ524386:HUC524393 HKD524386:HKG524393 HAH524386:HAK524393 GQL524386:GQO524393 GGP524386:GGS524393 FWT524386:FWW524393 FMX524386:FNA524393 FDB524386:FDE524393 ETF524386:ETI524393 EJJ524386:EJM524393 DZN524386:DZQ524393 DPR524386:DPU524393 DFV524386:DFY524393 CVZ524386:CWC524393 CMD524386:CMG524393 CCH524386:CCK524393 BSL524386:BSO524393 BIP524386:BIS524393 AYT524386:AYW524393 AOX524386:APA524393 AFB524386:AFE524393 VF524386:VI524393 LJ524386:LM524393 BN524386:BQ524393 WXV458850:WXY458857 WNZ458850:WOC458857 WED458850:WEG458857 VUH458850:VUK458857 VKL458850:VKO458857 VAP458850:VAS458857 UQT458850:UQW458857 UGX458850:UHA458857 TXB458850:TXE458857 TNF458850:TNI458857 TDJ458850:TDM458857 STN458850:STQ458857 SJR458850:SJU458857 RZV458850:RZY458857 RPZ458850:RQC458857 RGD458850:RGG458857 QWH458850:QWK458857 QML458850:QMO458857 QCP458850:QCS458857 PST458850:PSW458857 PIX458850:PJA458857 OZB458850:OZE458857 OPF458850:OPI458857 OFJ458850:OFM458857 NVN458850:NVQ458857 NLR458850:NLU458857 NBV458850:NBY458857 MRZ458850:MSC458857 MID458850:MIG458857 LYH458850:LYK458857 LOL458850:LOO458857 LEP458850:LES458857 KUT458850:KUW458857 KKX458850:KLA458857 KBB458850:KBE458857 JRF458850:JRI458857 JHJ458850:JHM458857 IXN458850:IXQ458857 INR458850:INU458857 IDV458850:IDY458857 HTZ458850:HUC458857 HKD458850:HKG458857 HAH458850:HAK458857 GQL458850:GQO458857 GGP458850:GGS458857 FWT458850:FWW458857 FMX458850:FNA458857 FDB458850:FDE458857 ETF458850:ETI458857 EJJ458850:EJM458857 DZN458850:DZQ458857 DPR458850:DPU458857 DFV458850:DFY458857 CVZ458850:CWC458857 CMD458850:CMG458857 CCH458850:CCK458857 BSL458850:BSO458857 BIP458850:BIS458857 AYT458850:AYW458857 AOX458850:APA458857 AFB458850:AFE458857 VF458850:VI458857 LJ458850:LM458857 BN458850:BQ458857 WXV393314:WXY393321 WNZ393314:WOC393321 WED393314:WEG393321 VUH393314:VUK393321 VKL393314:VKO393321 VAP393314:VAS393321 UQT393314:UQW393321 UGX393314:UHA393321 TXB393314:TXE393321 TNF393314:TNI393321 TDJ393314:TDM393321 STN393314:STQ393321 SJR393314:SJU393321 RZV393314:RZY393321 RPZ393314:RQC393321 RGD393314:RGG393321 QWH393314:QWK393321 QML393314:QMO393321 QCP393314:QCS393321 PST393314:PSW393321 PIX393314:PJA393321 OZB393314:OZE393321 OPF393314:OPI393321 OFJ393314:OFM393321 NVN393314:NVQ393321 NLR393314:NLU393321 NBV393314:NBY393321 MRZ393314:MSC393321 MID393314:MIG393321 LYH393314:LYK393321 LOL393314:LOO393321 LEP393314:LES393321 KUT393314:KUW393321 KKX393314:KLA393321 KBB393314:KBE393321 JRF393314:JRI393321 JHJ393314:JHM393321 IXN393314:IXQ393321 INR393314:INU393321 IDV393314:IDY393321 HTZ393314:HUC393321 HKD393314:HKG393321 HAH393314:HAK393321 GQL393314:GQO393321 GGP393314:GGS393321 FWT393314:FWW393321 FMX393314:FNA393321 FDB393314:FDE393321 ETF393314:ETI393321 EJJ393314:EJM393321 DZN393314:DZQ393321 DPR393314:DPU393321 DFV393314:DFY393321 CVZ393314:CWC393321 CMD393314:CMG393321 CCH393314:CCK393321 BSL393314:BSO393321 BIP393314:BIS393321 AYT393314:AYW393321 AOX393314:APA393321 AFB393314:AFE393321 VF393314:VI393321 LJ393314:LM393321 BN393314:BQ393321 WXV327778:WXY327785 WNZ327778:WOC327785 WED327778:WEG327785 VUH327778:VUK327785 VKL327778:VKO327785 VAP327778:VAS327785 UQT327778:UQW327785 UGX327778:UHA327785 TXB327778:TXE327785 TNF327778:TNI327785 TDJ327778:TDM327785 STN327778:STQ327785 SJR327778:SJU327785 RZV327778:RZY327785 RPZ327778:RQC327785 RGD327778:RGG327785 QWH327778:QWK327785 QML327778:QMO327785 QCP327778:QCS327785 PST327778:PSW327785 PIX327778:PJA327785 OZB327778:OZE327785 OPF327778:OPI327785 OFJ327778:OFM327785 NVN327778:NVQ327785 NLR327778:NLU327785 NBV327778:NBY327785 MRZ327778:MSC327785 MID327778:MIG327785 LYH327778:LYK327785 LOL327778:LOO327785 LEP327778:LES327785 KUT327778:KUW327785 KKX327778:KLA327785 KBB327778:KBE327785 JRF327778:JRI327785 JHJ327778:JHM327785 IXN327778:IXQ327785 INR327778:INU327785 IDV327778:IDY327785 HTZ327778:HUC327785 HKD327778:HKG327785 HAH327778:HAK327785 GQL327778:GQO327785 GGP327778:GGS327785 FWT327778:FWW327785 FMX327778:FNA327785 FDB327778:FDE327785 ETF327778:ETI327785 EJJ327778:EJM327785 DZN327778:DZQ327785 DPR327778:DPU327785 DFV327778:DFY327785 CVZ327778:CWC327785 CMD327778:CMG327785 CCH327778:CCK327785 BSL327778:BSO327785 BIP327778:BIS327785 AYT327778:AYW327785 AOX327778:APA327785 AFB327778:AFE327785 VF327778:VI327785 LJ327778:LM327785 BN327778:BQ327785 WXV262242:WXY262249 WNZ262242:WOC262249 WED262242:WEG262249 VUH262242:VUK262249 VKL262242:VKO262249 VAP262242:VAS262249 UQT262242:UQW262249 UGX262242:UHA262249 TXB262242:TXE262249 TNF262242:TNI262249 TDJ262242:TDM262249 STN262242:STQ262249 SJR262242:SJU262249 RZV262242:RZY262249 RPZ262242:RQC262249 RGD262242:RGG262249 QWH262242:QWK262249 QML262242:QMO262249 QCP262242:QCS262249 PST262242:PSW262249 PIX262242:PJA262249 OZB262242:OZE262249 OPF262242:OPI262249 OFJ262242:OFM262249 NVN262242:NVQ262249 NLR262242:NLU262249 NBV262242:NBY262249 MRZ262242:MSC262249 MID262242:MIG262249 LYH262242:LYK262249 LOL262242:LOO262249 LEP262242:LES262249 KUT262242:KUW262249 KKX262242:KLA262249 KBB262242:KBE262249 JRF262242:JRI262249 JHJ262242:JHM262249 IXN262242:IXQ262249 INR262242:INU262249 IDV262242:IDY262249 HTZ262242:HUC262249 HKD262242:HKG262249 HAH262242:HAK262249 GQL262242:GQO262249 GGP262242:GGS262249 FWT262242:FWW262249 FMX262242:FNA262249 FDB262242:FDE262249 ETF262242:ETI262249 EJJ262242:EJM262249 DZN262242:DZQ262249 DPR262242:DPU262249 DFV262242:DFY262249 CVZ262242:CWC262249 CMD262242:CMG262249 CCH262242:CCK262249 BSL262242:BSO262249 BIP262242:BIS262249 AYT262242:AYW262249 AOX262242:APA262249 AFB262242:AFE262249 VF262242:VI262249 LJ262242:LM262249 BN262242:BQ262249 WXV196706:WXY196713 WNZ196706:WOC196713 WED196706:WEG196713 VUH196706:VUK196713 VKL196706:VKO196713 VAP196706:VAS196713 UQT196706:UQW196713 UGX196706:UHA196713 TXB196706:TXE196713 TNF196706:TNI196713 TDJ196706:TDM196713 STN196706:STQ196713 SJR196706:SJU196713 RZV196706:RZY196713 RPZ196706:RQC196713 RGD196706:RGG196713 QWH196706:QWK196713 QML196706:QMO196713 QCP196706:QCS196713 PST196706:PSW196713 PIX196706:PJA196713 OZB196706:OZE196713 OPF196706:OPI196713 OFJ196706:OFM196713 NVN196706:NVQ196713 NLR196706:NLU196713 NBV196706:NBY196713 MRZ196706:MSC196713 MID196706:MIG196713 LYH196706:LYK196713 LOL196706:LOO196713 LEP196706:LES196713 KUT196706:KUW196713 KKX196706:KLA196713 KBB196706:KBE196713 JRF196706:JRI196713 JHJ196706:JHM196713 IXN196706:IXQ196713 INR196706:INU196713 IDV196706:IDY196713 HTZ196706:HUC196713 HKD196706:HKG196713 HAH196706:HAK196713 GQL196706:GQO196713 GGP196706:GGS196713 FWT196706:FWW196713 FMX196706:FNA196713 FDB196706:FDE196713 ETF196706:ETI196713 EJJ196706:EJM196713 DZN196706:DZQ196713 DPR196706:DPU196713 DFV196706:DFY196713 CVZ196706:CWC196713 CMD196706:CMG196713 CCH196706:CCK196713 BSL196706:BSO196713 BIP196706:BIS196713 AYT196706:AYW196713 AOX196706:APA196713 AFB196706:AFE196713 VF196706:VI196713 LJ196706:LM196713 BN196706:BQ196713 WXV131170:WXY131177 WNZ131170:WOC131177 WED131170:WEG131177 VUH131170:VUK131177 VKL131170:VKO131177 VAP131170:VAS131177 UQT131170:UQW131177 UGX131170:UHA131177 TXB131170:TXE131177 TNF131170:TNI131177 TDJ131170:TDM131177 STN131170:STQ131177 SJR131170:SJU131177 RZV131170:RZY131177 RPZ131170:RQC131177 RGD131170:RGG131177 QWH131170:QWK131177 QML131170:QMO131177 QCP131170:QCS131177 PST131170:PSW131177 PIX131170:PJA131177 OZB131170:OZE131177 OPF131170:OPI131177 OFJ131170:OFM131177 NVN131170:NVQ131177 NLR131170:NLU131177 NBV131170:NBY131177 MRZ131170:MSC131177 MID131170:MIG131177 LYH131170:LYK131177 LOL131170:LOO131177 LEP131170:LES131177 KUT131170:KUW131177 KKX131170:KLA131177 KBB131170:KBE131177 JRF131170:JRI131177 JHJ131170:JHM131177 IXN131170:IXQ131177 INR131170:INU131177 IDV131170:IDY131177 HTZ131170:HUC131177 HKD131170:HKG131177 HAH131170:HAK131177 GQL131170:GQO131177 GGP131170:GGS131177 FWT131170:FWW131177 FMX131170:FNA131177 FDB131170:FDE131177 ETF131170:ETI131177 EJJ131170:EJM131177 DZN131170:DZQ131177 DPR131170:DPU131177 DFV131170:DFY131177 CVZ131170:CWC131177 CMD131170:CMG131177 CCH131170:CCK131177 BSL131170:BSO131177 BIP131170:BIS131177 AYT131170:AYW131177 AOX131170:APA131177 AFB131170:AFE131177 VF131170:VI131177 LJ131170:LM131177 BN131170:BQ131177 WXV65634:WXY65641 WNZ65634:WOC65641 WED65634:WEG65641 VUH65634:VUK65641 VKL65634:VKO65641 VAP65634:VAS65641 UQT65634:UQW65641 UGX65634:UHA65641 TXB65634:TXE65641 TNF65634:TNI65641 TDJ65634:TDM65641 STN65634:STQ65641 SJR65634:SJU65641 RZV65634:RZY65641 RPZ65634:RQC65641 RGD65634:RGG65641 QWH65634:QWK65641 QML65634:QMO65641 QCP65634:QCS65641 PST65634:PSW65641 PIX65634:PJA65641 OZB65634:OZE65641 OPF65634:OPI65641 OFJ65634:OFM65641 NVN65634:NVQ65641 NLR65634:NLU65641 NBV65634:NBY65641 MRZ65634:MSC65641 MID65634:MIG65641 LYH65634:LYK65641 LOL65634:LOO65641 LEP65634:LES65641 KUT65634:KUW65641 KKX65634:KLA65641 KBB65634:KBE65641 JRF65634:JRI65641 JHJ65634:JHM65641 IXN65634:IXQ65641 INR65634:INU65641 IDV65634:IDY65641 HTZ65634:HUC65641 HKD65634:HKG65641 HAH65634:HAK65641 GQL65634:GQO65641 GGP65634:GGS65641 FWT65634:FWW65641 FMX65634:FNA65641 FDB65634:FDE65641 ETF65634:ETI65641 EJJ65634:EJM65641 DZN65634:DZQ65641 DPR65634:DPU65641 DFV65634:DFY65641 CVZ65634:CWC65641 CMD65634:CMG65641 CCH65634:CCK65641 BSL65634:BSO65641 BIP65634:BIS65641 AYT65634:AYW65641 AOX65634:APA65641 AFB65634:AFE65641 VF65634:VI65641 LJ65634:LM65641 BN65634:BQ65641 WXV95:WXY102 WNZ95:WOC102 WED95:WEG102 VUH95:VUK102 VKL95:VKO102 VAP95:VAS102 UQT95:UQW102 UGX95:UHA102 TXB95:TXE102 TNF95:TNI102 TDJ95:TDM102 STN95:STQ102 SJR95:SJU102 RZV95:RZY102 RPZ95:RQC102 RGD95:RGG102 QWH95:QWK102 QML95:QMO102 QCP95:QCS102 PST95:PSW102 PIX95:PJA102 OZB95:OZE102 OPF95:OPI102 OFJ95:OFM102 NVN95:NVQ102 NLR95:NLU102 NBV95:NBY102 MRZ95:MSC102 MID95:MIG102 LYH95:LYK102 LOL95:LOO102 LEP95:LES102 KUT95:KUW102 KKX95:KLA102 KBB95:KBE102 JRF95:JRI102 JHJ95:JHM102 IXN95:IXQ102 INR95:INU102 IDV95:IDY102 HTZ95:HUC102 HKD95:HKG102 HAH95:HAK102 GQL95:GQO102 GGP95:GGS102 FWT95:FWW102 FMX95:FNA102 FDB95:FDE102 ETF95:ETI102 EJJ95:EJM102 DZN95:DZQ102 DPR95:DPU102 DFV95:DFY102 CVZ95:CWC102 CMD95:CMG102 CCH95:CCK102 BSL95:BSO102 BIP95:BIS102 AYT95:AYW102 AOX95:APA102 AFB95:AFE102 VF95:VI102 LJ95:LM102 BN95:BQ102 WXV983096:WXY983103 WNZ983096:WOC983103 WED983096:WEG983103 VUH983096:VUK983103 VKL983096:VKO983103 VAP983096:VAS983103 UQT983096:UQW983103 UGX983096:UHA983103 TXB983096:TXE983103 TNF983096:TNI983103 TDJ983096:TDM983103 STN983096:STQ983103 SJR983096:SJU983103 RZV983096:RZY983103 RPZ983096:RQC983103 RGD983096:RGG983103 QWH983096:QWK983103 QML983096:QMO983103 QCP983096:QCS983103 PST983096:PSW983103 PIX983096:PJA983103 OZB983096:OZE983103 OPF983096:OPI983103 OFJ983096:OFM983103 NVN983096:NVQ983103 NLR983096:NLU983103 NBV983096:NBY983103 MRZ983096:MSC983103 MID983096:MIG983103 LYH983096:LYK983103 LOL983096:LOO983103 LEP983096:LES983103 KUT983096:KUW983103 KKX983096:KLA983103 KBB983096:KBE983103 JRF983096:JRI983103 JHJ983096:JHM983103 IXN983096:IXQ983103 INR983096:INU983103 IDV983096:IDY983103 HTZ983096:HUC983103 HKD983096:HKG983103 HAH983096:HAK983103 GQL983096:GQO983103 GGP983096:GGS983103 FWT983096:FWW983103 FMX983096:FNA983103 FDB983096:FDE983103 ETF983096:ETI983103 EJJ983096:EJM983103 DZN983096:DZQ983103 DPR983096:DPU983103 DFV983096:DFY983103 CVZ983096:CWC983103 CMD983096:CMG983103 CCH983096:CCK983103 BSL983096:BSO983103 BIP983096:BIS983103 AYT983096:AYW983103 AOX983096:APA983103 AFB983096:AFE983103 VF983096:VI983103 LJ983096:LM983103 BN983096:BQ983103 WXV917560:WXY917567 WNZ917560:WOC917567 WED917560:WEG917567 VUH917560:VUK917567 VKL917560:VKO917567 VAP917560:VAS917567 UQT917560:UQW917567 UGX917560:UHA917567 TXB917560:TXE917567 TNF917560:TNI917567 TDJ917560:TDM917567 STN917560:STQ917567 SJR917560:SJU917567 RZV917560:RZY917567 RPZ917560:RQC917567 RGD917560:RGG917567 QWH917560:QWK917567 QML917560:QMO917567 QCP917560:QCS917567 PST917560:PSW917567 PIX917560:PJA917567 OZB917560:OZE917567 OPF917560:OPI917567 OFJ917560:OFM917567 NVN917560:NVQ917567 NLR917560:NLU917567 NBV917560:NBY917567 MRZ917560:MSC917567 MID917560:MIG917567 LYH917560:LYK917567 LOL917560:LOO917567 LEP917560:LES917567 KUT917560:KUW917567 KKX917560:KLA917567 KBB917560:KBE917567 JRF917560:JRI917567 JHJ917560:JHM917567 IXN917560:IXQ917567 INR917560:INU917567 IDV917560:IDY917567 HTZ917560:HUC917567 HKD917560:HKG917567 HAH917560:HAK917567 GQL917560:GQO917567 GGP917560:GGS917567 FWT917560:FWW917567 FMX917560:FNA917567 FDB917560:FDE917567 ETF917560:ETI917567 EJJ917560:EJM917567 DZN917560:DZQ917567 DPR917560:DPU917567 DFV917560:DFY917567 CVZ917560:CWC917567 CMD917560:CMG917567 CCH917560:CCK917567 BSL917560:BSO917567 BIP917560:BIS917567 AYT917560:AYW917567 AOX917560:APA917567 AFB917560:AFE917567 VF917560:VI917567 LJ917560:LM917567 BN917560:BQ917567 WXV852024:WXY852031 WNZ852024:WOC852031 WED852024:WEG852031 VUH852024:VUK852031 VKL852024:VKO852031 VAP852024:VAS852031 UQT852024:UQW852031 UGX852024:UHA852031 TXB852024:TXE852031 TNF852024:TNI852031 TDJ852024:TDM852031 STN852024:STQ852031 SJR852024:SJU852031 RZV852024:RZY852031 RPZ852024:RQC852031 RGD852024:RGG852031 QWH852024:QWK852031 QML852024:QMO852031 QCP852024:QCS852031 PST852024:PSW852031 PIX852024:PJA852031 OZB852024:OZE852031 OPF852024:OPI852031 OFJ852024:OFM852031 NVN852024:NVQ852031 NLR852024:NLU852031 NBV852024:NBY852031 MRZ852024:MSC852031 MID852024:MIG852031 LYH852024:LYK852031 LOL852024:LOO852031 LEP852024:LES852031 KUT852024:KUW852031 KKX852024:KLA852031 KBB852024:KBE852031 JRF852024:JRI852031 JHJ852024:JHM852031 IXN852024:IXQ852031 INR852024:INU852031 IDV852024:IDY852031 HTZ852024:HUC852031 HKD852024:HKG852031 HAH852024:HAK852031 GQL852024:GQO852031 GGP852024:GGS852031 FWT852024:FWW852031 FMX852024:FNA852031 FDB852024:FDE852031 ETF852024:ETI852031 EJJ852024:EJM852031 DZN852024:DZQ852031 DPR852024:DPU852031 DFV852024:DFY852031 CVZ852024:CWC852031 CMD852024:CMG852031 CCH852024:CCK852031 BSL852024:BSO852031 BIP852024:BIS852031 AYT852024:AYW852031 AOX852024:APA852031 AFB852024:AFE852031 VF852024:VI852031 LJ852024:LM852031 BN852024:BQ852031 WXV786488:WXY786495 WNZ786488:WOC786495 WED786488:WEG786495 VUH786488:VUK786495 VKL786488:VKO786495 VAP786488:VAS786495 UQT786488:UQW786495 UGX786488:UHA786495 TXB786488:TXE786495 TNF786488:TNI786495 TDJ786488:TDM786495 STN786488:STQ786495 SJR786488:SJU786495 RZV786488:RZY786495 RPZ786488:RQC786495 RGD786488:RGG786495 QWH786488:QWK786495 QML786488:QMO786495 QCP786488:QCS786495 PST786488:PSW786495 PIX786488:PJA786495 OZB786488:OZE786495 OPF786488:OPI786495 OFJ786488:OFM786495 NVN786488:NVQ786495 NLR786488:NLU786495 NBV786488:NBY786495 MRZ786488:MSC786495 MID786488:MIG786495 LYH786488:LYK786495 LOL786488:LOO786495 LEP786488:LES786495 KUT786488:KUW786495 KKX786488:KLA786495 KBB786488:KBE786495 JRF786488:JRI786495 JHJ786488:JHM786495 IXN786488:IXQ786495 INR786488:INU786495 IDV786488:IDY786495 HTZ786488:HUC786495 HKD786488:HKG786495 HAH786488:HAK786495 GQL786488:GQO786495 GGP786488:GGS786495 FWT786488:FWW786495 FMX786488:FNA786495 FDB786488:FDE786495 ETF786488:ETI786495 EJJ786488:EJM786495 DZN786488:DZQ786495 DPR786488:DPU786495 DFV786488:DFY786495 CVZ786488:CWC786495 CMD786488:CMG786495 CCH786488:CCK786495 BSL786488:BSO786495 BIP786488:BIS786495 AYT786488:AYW786495 AOX786488:APA786495 AFB786488:AFE786495 VF786488:VI786495 LJ786488:LM786495 BN786488:BQ786495 WXV720952:WXY720959 WNZ720952:WOC720959 WED720952:WEG720959 VUH720952:VUK720959 VKL720952:VKO720959 VAP720952:VAS720959 UQT720952:UQW720959 UGX720952:UHA720959 TXB720952:TXE720959 TNF720952:TNI720959 TDJ720952:TDM720959 STN720952:STQ720959 SJR720952:SJU720959 RZV720952:RZY720959 RPZ720952:RQC720959 RGD720952:RGG720959 QWH720952:QWK720959 QML720952:QMO720959 QCP720952:QCS720959 PST720952:PSW720959 PIX720952:PJA720959 OZB720952:OZE720959 OPF720952:OPI720959 OFJ720952:OFM720959 NVN720952:NVQ720959 NLR720952:NLU720959 NBV720952:NBY720959 MRZ720952:MSC720959 MID720952:MIG720959 LYH720952:LYK720959 LOL720952:LOO720959 LEP720952:LES720959 KUT720952:KUW720959 KKX720952:KLA720959 KBB720952:KBE720959 JRF720952:JRI720959 JHJ720952:JHM720959 IXN720952:IXQ720959 INR720952:INU720959 IDV720952:IDY720959 HTZ720952:HUC720959 HKD720952:HKG720959 HAH720952:HAK720959 GQL720952:GQO720959 GGP720952:GGS720959 FWT720952:FWW720959 FMX720952:FNA720959 FDB720952:FDE720959 ETF720952:ETI720959 EJJ720952:EJM720959 DZN720952:DZQ720959 DPR720952:DPU720959 DFV720952:DFY720959 CVZ720952:CWC720959 CMD720952:CMG720959 CCH720952:CCK720959 BSL720952:BSO720959 BIP720952:BIS720959 AYT720952:AYW720959 AOX720952:APA720959 AFB720952:AFE720959 VF720952:VI720959 LJ720952:LM720959 BN720952:BQ720959 WXV655416:WXY655423 WNZ655416:WOC655423 WED655416:WEG655423 VUH655416:VUK655423 VKL655416:VKO655423 VAP655416:VAS655423 UQT655416:UQW655423 UGX655416:UHA655423 TXB655416:TXE655423 TNF655416:TNI655423 TDJ655416:TDM655423 STN655416:STQ655423 SJR655416:SJU655423 RZV655416:RZY655423 RPZ655416:RQC655423 RGD655416:RGG655423 QWH655416:QWK655423 QML655416:QMO655423 QCP655416:QCS655423 PST655416:PSW655423 PIX655416:PJA655423 OZB655416:OZE655423 OPF655416:OPI655423 OFJ655416:OFM655423 NVN655416:NVQ655423 NLR655416:NLU655423 NBV655416:NBY655423 MRZ655416:MSC655423 MID655416:MIG655423 LYH655416:LYK655423 LOL655416:LOO655423 LEP655416:LES655423 KUT655416:KUW655423 KKX655416:KLA655423 KBB655416:KBE655423 JRF655416:JRI655423 JHJ655416:JHM655423 IXN655416:IXQ655423 INR655416:INU655423 IDV655416:IDY655423 HTZ655416:HUC655423 HKD655416:HKG655423 HAH655416:HAK655423 GQL655416:GQO655423 GGP655416:GGS655423 FWT655416:FWW655423 FMX655416:FNA655423 FDB655416:FDE655423 ETF655416:ETI655423 EJJ655416:EJM655423 DZN655416:DZQ655423 DPR655416:DPU655423 DFV655416:DFY655423 CVZ655416:CWC655423 CMD655416:CMG655423 CCH655416:CCK655423 BSL655416:BSO655423 BIP655416:BIS655423 AYT655416:AYW655423 AOX655416:APA655423 AFB655416:AFE655423 VF655416:VI655423 LJ655416:LM655423 BN655416:BQ655423 WXV589880:WXY589887 WNZ589880:WOC589887 WED589880:WEG589887 VUH589880:VUK589887 VKL589880:VKO589887 VAP589880:VAS589887 UQT589880:UQW589887 UGX589880:UHA589887 TXB589880:TXE589887 TNF589880:TNI589887 TDJ589880:TDM589887 STN589880:STQ589887 SJR589880:SJU589887 RZV589880:RZY589887 RPZ589880:RQC589887 RGD589880:RGG589887 QWH589880:QWK589887 QML589880:QMO589887 QCP589880:QCS589887 PST589880:PSW589887 PIX589880:PJA589887 OZB589880:OZE589887 OPF589880:OPI589887 OFJ589880:OFM589887 NVN589880:NVQ589887 NLR589880:NLU589887 NBV589880:NBY589887 MRZ589880:MSC589887 MID589880:MIG589887 LYH589880:LYK589887 LOL589880:LOO589887 LEP589880:LES589887 KUT589880:KUW589887 KKX589880:KLA589887 KBB589880:KBE589887 JRF589880:JRI589887 JHJ589880:JHM589887 IXN589880:IXQ589887 INR589880:INU589887 IDV589880:IDY589887 HTZ589880:HUC589887 HKD589880:HKG589887 HAH589880:HAK589887 GQL589880:GQO589887 GGP589880:GGS589887 FWT589880:FWW589887 FMX589880:FNA589887 FDB589880:FDE589887 ETF589880:ETI589887 EJJ589880:EJM589887 DZN589880:DZQ589887 DPR589880:DPU589887 DFV589880:DFY589887 CVZ589880:CWC589887 CMD589880:CMG589887 CCH589880:CCK589887 BSL589880:BSO589887 BIP589880:BIS589887 AYT589880:AYW589887 AOX589880:APA589887 AFB589880:AFE589887 VF589880:VI589887 LJ589880:LM589887 BN589880:BQ589887 WXV524344:WXY524351 WNZ524344:WOC524351 WED524344:WEG524351 VUH524344:VUK524351 VKL524344:VKO524351 VAP524344:VAS524351 UQT524344:UQW524351 UGX524344:UHA524351 TXB524344:TXE524351 TNF524344:TNI524351 TDJ524344:TDM524351 STN524344:STQ524351 SJR524344:SJU524351 RZV524344:RZY524351 RPZ524344:RQC524351 RGD524344:RGG524351 QWH524344:QWK524351 QML524344:QMO524351 QCP524344:QCS524351 PST524344:PSW524351 PIX524344:PJA524351 OZB524344:OZE524351 OPF524344:OPI524351 OFJ524344:OFM524351 NVN524344:NVQ524351 NLR524344:NLU524351 NBV524344:NBY524351 MRZ524344:MSC524351 MID524344:MIG524351 LYH524344:LYK524351 LOL524344:LOO524351 LEP524344:LES524351 KUT524344:KUW524351 KKX524344:KLA524351 KBB524344:KBE524351 JRF524344:JRI524351 JHJ524344:JHM524351 IXN524344:IXQ524351 INR524344:INU524351 IDV524344:IDY524351 HTZ524344:HUC524351 HKD524344:HKG524351 HAH524344:HAK524351 GQL524344:GQO524351 GGP524344:GGS524351 FWT524344:FWW524351 FMX524344:FNA524351 FDB524344:FDE524351 ETF524344:ETI524351 EJJ524344:EJM524351 DZN524344:DZQ524351 DPR524344:DPU524351 DFV524344:DFY524351 CVZ524344:CWC524351 CMD524344:CMG524351 CCH524344:CCK524351 BSL524344:BSO524351 BIP524344:BIS524351 AYT524344:AYW524351 AOX524344:APA524351 AFB524344:AFE524351 VF524344:VI524351 LJ524344:LM524351 BN524344:BQ524351 WXV458808:WXY458815 WNZ458808:WOC458815 WED458808:WEG458815 VUH458808:VUK458815 VKL458808:VKO458815 VAP458808:VAS458815 UQT458808:UQW458815 UGX458808:UHA458815 TXB458808:TXE458815 TNF458808:TNI458815 TDJ458808:TDM458815 STN458808:STQ458815 SJR458808:SJU458815 RZV458808:RZY458815 RPZ458808:RQC458815 RGD458808:RGG458815 QWH458808:QWK458815 QML458808:QMO458815 QCP458808:QCS458815 PST458808:PSW458815 PIX458808:PJA458815 OZB458808:OZE458815 OPF458808:OPI458815 OFJ458808:OFM458815 NVN458808:NVQ458815 NLR458808:NLU458815 NBV458808:NBY458815 MRZ458808:MSC458815 MID458808:MIG458815 LYH458808:LYK458815 LOL458808:LOO458815 LEP458808:LES458815 KUT458808:KUW458815 KKX458808:KLA458815 KBB458808:KBE458815 JRF458808:JRI458815 JHJ458808:JHM458815 IXN458808:IXQ458815 INR458808:INU458815 IDV458808:IDY458815 HTZ458808:HUC458815 HKD458808:HKG458815 HAH458808:HAK458815 GQL458808:GQO458815 GGP458808:GGS458815 FWT458808:FWW458815 FMX458808:FNA458815 FDB458808:FDE458815 ETF458808:ETI458815 EJJ458808:EJM458815 DZN458808:DZQ458815 DPR458808:DPU458815 DFV458808:DFY458815 CVZ458808:CWC458815 CMD458808:CMG458815 CCH458808:CCK458815 BSL458808:BSO458815 BIP458808:BIS458815 AYT458808:AYW458815 AOX458808:APA458815 AFB458808:AFE458815 VF458808:VI458815 LJ458808:LM458815 BN458808:BQ458815 WXV393272:WXY393279 WNZ393272:WOC393279 WED393272:WEG393279 VUH393272:VUK393279 VKL393272:VKO393279 VAP393272:VAS393279 UQT393272:UQW393279 UGX393272:UHA393279 TXB393272:TXE393279 TNF393272:TNI393279 TDJ393272:TDM393279 STN393272:STQ393279 SJR393272:SJU393279 RZV393272:RZY393279 RPZ393272:RQC393279 RGD393272:RGG393279 QWH393272:QWK393279 QML393272:QMO393279 QCP393272:QCS393279 PST393272:PSW393279 PIX393272:PJA393279 OZB393272:OZE393279 OPF393272:OPI393279 OFJ393272:OFM393279 NVN393272:NVQ393279 NLR393272:NLU393279 NBV393272:NBY393279 MRZ393272:MSC393279 MID393272:MIG393279 LYH393272:LYK393279 LOL393272:LOO393279 LEP393272:LES393279 KUT393272:KUW393279 KKX393272:KLA393279 KBB393272:KBE393279 JRF393272:JRI393279 JHJ393272:JHM393279 IXN393272:IXQ393279 INR393272:INU393279 IDV393272:IDY393279 HTZ393272:HUC393279 HKD393272:HKG393279 HAH393272:HAK393279 GQL393272:GQO393279 GGP393272:GGS393279 FWT393272:FWW393279 FMX393272:FNA393279 FDB393272:FDE393279 ETF393272:ETI393279 EJJ393272:EJM393279 DZN393272:DZQ393279 DPR393272:DPU393279 DFV393272:DFY393279 CVZ393272:CWC393279 CMD393272:CMG393279 CCH393272:CCK393279 BSL393272:BSO393279 BIP393272:BIS393279 AYT393272:AYW393279 AOX393272:APA393279 AFB393272:AFE393279 VF393272:VI393279 LJ393272:LM393279 BN393272:BQ393279 WXV327736:WXY327743 WNZ327736:WOC327743 WED327736:WEG327743 VUH327736:VUK327743 VKL327736:VKO327743 VAP327736:VAS327743 UQT327736:UQW327743 UGX327736:UHA327743 TXB327736:TXE327743 TNF327736:TNI327743 TDJ327736:TDM327743 STN327736:STQ327743 SJR327736:SJU327743 RZV327736:RZY327743 RPZ327736:RQC327743 RGD327736:RGG327743 QWH327736:QWK327743 QML327736:QMO327743 QCP327736:QCS327743 PST327736:PSW327743 PIX327736:PJA327743 OZB327736:OZE327743 OPF327736:OPI327743 OFJ327736:OFM327743 NVN327736:NVQ327743 NLR327736:NLU327743 NBV327736:NBY327743 MRZ327736:MSC327743 MID327736:MIG327743 LYH327736:LYK327743 LOL327736:LOO327743 LEP327736:LES327743 KUT327736:KUW327743 KKX327736:KLA327743 KBB327736:KBE327743 JRF327736:JRI327743 JHJ327736:JHM327743 IXN327736:IXQ327743 INR327736:INU327743 IDV327736:IDY327743 HTZ327736:HUC327743 HKD327736:HKG327743 HAH327736:HAK327743 GQL327736:GQO327743 GGP327736:GGS327743 FWT327736:FWW327743 FMX327736:FNA327743 FDB327736:FDE327743 ETF327736:ETI327743 EJJ327736:EJM327743 DZN327736:DZQ327743 DPR327736:DPU327743 DFV327736:DFY327743 CVZ327736:CWC327743 CMD327736:CMG327743 CCH327736:CCK327743 BSL327736:BSO327743 BIP327736:BIS327743 AYT327736:AYW327743 AOX327736:APA327743 AFB327736:AFE327743 VF327736:VI327743 LJ327736:LM327743 BN327736:BQ327743 WXV262200:WXY262207 WNZ262200:WOC262207 WED262200:WEG262207 VUH262200:VUK262207 VKL262200:VKO262207 VAP262200:VAS262207 UQT262200:UQW262207 UGX262200:UHA262207 TXB262200:TXE262207 TNF262200:TNI262207 TDJ262200:TDM262207 STN262200:STQ262207 SJR262200:SJU262207 RZV262200:RZY262207 RPZ262200:RQC262207 RGD262200:RGG262207 QWH262200:QWK262207 QML262200:QMO262207 QCP262200:QCS262207 PST262200:PSW262207 PIX262200:PJA262207 OZB262200:OZE262207 OPF262200:OPI262207 OFJ262200:OFM262207 NVN262200:NVQ262207 NLR262200:NLU262207 NBV262200:NBY262207 MRZ262200:MSC262207 MID262200:MIG262207 LYH262200:LYK262207 LOL262200:LOO262207 LEP262200:LES262207 KUT262200:KUW262207 KKX262200:KLA262207 KBB262200:KBE262207 JRF262200:JRI262207 JHJ262200:JHM262207 IXN262200:IXQ262207 INR262200:INU262207 IDV262200:IDY262207 HTZ262200:HUC262207 HKD262200:HKG262207 HAH262200:HAK262207 GQL262200:GQO262207 GGP262200:GGS262207 FWT262200:FWW262207 FMX262200:FNA262207 FDB262200:FDE262207 ETF262200:ETI262207 EJJ262200:EJM262207 DZN262200:DZQ262207 DPR262200:DPU262207 DFV262200:DFY262207 CVZ262200:CWC262207 CMD262200:CMG262207 CCH262200:CCK262207 BSL262200:BSO262207 BIP262200:BIS262207 AYT262200:AYW262207 AOX262200:APA262207 AFB262200:AFE262207 VF262200:VI262207 LJ262200:LM262207 BN262200:BQ262207 WXV196664:WXY196671 WNZ196664:WOC196671 WED196664:WEG196671 VUH196664:VUK196671 VKL196664:VKO196671 VAP196664:VAS196671 UQT196664:UQW196671 UGX196664:UHA196671 TXB196664:TXE196671 TNF196664:TNI196671 TDJ196664:TDM196671 STN196664:STQ196671 SJR196664:SJU196671 RZV196664:RZY196671 RPZ196664:RQC196671 RGD196664:RGG196671 QWH196664:QWK196671 QML196664:QMO196671 QCP196664:QCS196671 PST196664:PSW196671 PIX196664:PJA196671 OZB196664:OZE196671 OPF196664:OPI196671 OFJ196664:OFM196671 NVN196664:NVQ196671 NLR196664:NLU196671 NBV196664:NBY196671 MRZ196664:MSC196671 MID196664:MIG196671 LYH196664:LYK196671 LOL196664:LOO196671 LEP196664:LES196671 KUT196664:KUW196671 KKX196664:KLA196671 KBB196664:KBE196671 JRF196664:JRI196671 JHJ196664:JHM196671 IXN196664:IXQ196671 INR196664:INU196671 IDV196664:IDY196671 HTZ196664:HUC196671 HKD196664:HKG196671 HAH196664:HAK196671 GQL196664:GQO196671 GGP196664:GGS196671 FWT196664:FWW196671 FMX196664:FNA196671 FDB196664:FDE196671 ETF196664:ETI196671 EJJ196664:EJM196671 DZN196664:DZQ196671 DPR196664:DPU196671 DFV196664:DFY196671 CVZ196664:CWC196671 CMD196664:CMG196671 CCH196664:CCK196671 BSL196664:BSO196671 BIP196664:BIS196671 AYT196664:AYW196671 AOX196664:APA196671 AFB196664:AFE196671 VF196664:VI196671 LJ196664:LM196671 BN196664:BQ196671 WXV131128:WXY131135 WNZ131128:WOC131135 WED131128:WEG131135 VUH131128:VUK131135 VKL131128:VKO131135 VAP131128:VAS131135 UQT131128:UQW131135 UGX131128:UHA131135 TXB131128:TXE131135 TNF131128:TNI131135 TDJ131128:TDM131135 STN131128:STQ131135 SJR131128:SJU131135 RZV131128:RZY131135 RPZ131128:RQC131135 RGD131128:RGG131135 QWH131128:QWK131135 QML131128:QMO131135 QCP131128:QCS131135 PST131128:PSW131135 PIX131128:PJA131135 OZB131128:OZE131135 OPF131128:OPI131135 OFJ131128:OFM131135 NVN131128:NVQ131135 NLR131128:NLU131135 NBV131128:NBY131135 MRZ131128:MSC131135 MID131128:MIG131135 LYH131128:LYK131135 LOL131128:LOO131135 LEP131128:LES131135 KUT131128:KUW131135 KKX131128:KLA131135 KBB131128:KBE131135 JRF131128:JRI131135 JHJ131128:JHM131135 IXN131128:IXQ131135 INR131128:INU131135 IDV131128:IDY131135 HTZ131128:HUC131135 HKD131128:HKG131135 HAH131128:HAK131135 GQL131128:GQO131135 GGP131128:GGS131135 FWT131128:FWW131135 FMX131128:FNA131135 FDB131128:FDE131135 ETF131128:ETI131135 EJJ131128:EJM131135 DZN131128:DZQ131135 DPR131128:DPU131135 DFV131128:DFY131135 CVZ131128:CWC131135 CMD131128:CMG131135 CCH131128:CCK131135 BSL131128:BSO131135 BIP131128:BIS131135 AYT131128:AYW131135 AOX131128:APA131135 AFB131128:AFE131135 VF131128:VI131135 LJ131128:LM131135 BN131128:BQ131135 WXV65592:WXY65599 WNZ65592:WOC65599 WED65592:WEG65599 VUH65592:VUK65599 VKL65592:VKO65599 VAP65592:VAS65599 UQT65592:UQW65599 UGX65592:UHA65599 TXB65592:TXE65599 TNF65592:TNI65599 TDJ65592:TDM65599 STN65592:STQ65599 SJR65592:SJU65599 RZV65592:RZY65599 RPZ65592:RQC65599 RGD65592:RGG65599 QWH65592:QWK65599 QML65592:QMO65599 QCP65592:QCS65599 PST65592:PSW65599 PIX65592:PJA65599 OZB65592:OZE65599 OPF65592:OPI65599 OFJ65592:OFM65599 NVN65592:NVQ65599 NLR65592:NLU65599 NBV65592:NBY65599 MRZ65592:MSC65599 MID65592:MIG65599 LYH65592:LYK65599 LOL65592:LOO65599 LEP65592:LES65599 KUT65592:KUW65599 KKX65592:KLA65599 KBB65592:KBE65599 JRF65592:JRI65599 JHJ65592:JHM65599 IXN65592:IXQ65599 INR65592:INU65599 IDV65592:IDY65599 HTZ65592:HUC65599 HKD65592:HKG65599 HAH65592:HAK65599 GQL65592:GQO65599 GGP65592:GGS65599 FWT65592:FWW65599 FMX65592:FNA65599 FDB65592:FDE65599 ETF65592:ETI65599 EJJ65592:EJM65599 DZN65592:DZQ65599 DPR65592:DPU65599 DFV65592:DFY65599 CVZ65592:CWC65599 CMD65592:CMG65599 CCH65592:CCK65599 BSL65592:BSO65599 BIP65592:BIS65599 AYT65592:AYW65599 AOX65592:APA65599 AFB65592:AFE65599 VF65592:VI65599 LJ65592:LM65599 BN65592:BQ65599 WXV45:WXY52 WNZ45:WOC52 WED45:WEG52 VUH45:VUK52 VKL45:VKO52 VAP45:VAS52 UQT45:UQW52 UGX45:UHA52 TXB45:TXE52 TNF45:TNI52 TDJ45:TDM52 STN45:STQ52 SJR45:SJU52 RZV45:RZY52 RPZ45:RQC52 RGD45:RGG52 QWH45:QWK52 QML45:QMO52 QCP45:QCS52 PST45:PSW52 PIX45:PJA52 OZB45:OZE52 OPF45:OPI52 OFJ45:OFM52 NVN45:NVQ52 NLR45:NLU52 NBV45:NBY52 MRZ45:MSC52 MID45:MIG52 LYH45:LYK52 LOL45:LOO52 LEP45:LES52 KUT45:KUW52 KKX45:KLA52 KBB45:KBE52 JRF45:JRI52 JHJ45:JHM52 IXN45:IXQ52 INR45:INU52 IDV45:IDY52 HTZ45:HUC52 HKD45:HKG52 HAH45:HAK52 GQL45:GQO52 GGP45:GGS52 FWT45:FWW52 FMX45:FNA52 FDB45:FDE52 ETF45:ETI52 EJJ45:EJM52 DZN45:DZQ52 DPR45:DPU52 DFV45:DFY52 CVZ45:CWC52 CMD45:CMG52 CCH45:CCK52 BSL45:BSO52 BIP45:BIS52 AYT45:AYW52 AOX45:APA52 AFB45:AFE52 VF45:VI52 LJ45:LM52 BN45:BQ52 WXV983117:WXY983124 WNZ983117:WOC983124 WED983117:WEG983124 VUH983117:VUK983124 VKL983117:VKO983124 VAP983117:VAS983124 UQT983117:UQW983124 UGX983117:UHA983124 TXB983117:TXE983124 TNF983117:TNI983124 TDJ983117:TDM983124 STN983117:STQ983124 SJR983117:SJU983124 RZV983117:RZY983124 RPZ983117:RQC983124 RGD983117:RGG983124 QWH983117:QWK983124 QML983117:QMO983124 QCP983117:QCS983124 PST983117:PSW983124 PIX983117:PJA983124 OZB983117:OZE983124 OPF983117:OPI983124 OFJ983117:OFM983124 NVN983117:NVQ983124 NLR983117:NLU983124 NBV983117:NBY983124 MRZ983117:MSC983124 MID983117:MIG983124 LYH983117:LYK983124 LOL983117:LOO983124 LEP983117:LES983124 KUT983117:KUW983124 KKX983117:KLA983124 KBB983117:KBE983124 JRF983117:JRI983124 JHJ983117:JHM983124 IXN983117:IXQ983124 INR983117:INU983124 IDV983117:IDY983124 HTZ983117:HUC983124 HKD983117:HKG983124 HAH983117:HAK983124 GQL983117:GQO983124 GGP983117:GGS983124 FWT983117:FWW983124 FMX983117:FNA983124 FDB983117:FDE983124 ETF983117:ETI983124 EJJ983117:EJM983124 DZN983117:DZQ983124 DPR983117:DPU983124 DFV983117:DFY983124 CVZ983117:CWC983124 CMD983117:CMG983124 CCH983117:CCK983124 BSL983117:BSO983124 BIP983117:BIS983124 AYT983117:AYW983124 AOX983117:APA983124 AFB983117:AFE983124 VF983117:VI983124 LJ983117:LM983124 BN983117:BQ983124 WXV917581:WXY917588 WNZ917581:WOC917588 WED917581:WEG917588 VUH917581:VUK917588 VKL917581:VKO917588 VAP917581:VAS917588 UQT917581:UQW917588 UGX917581:UHA917588 TXB917581:TXE917588 TNF917581:TNI917588 TDJ917581:TDM917588 STN917581:STQ917588 SJR917581:SJU917588 RZV917581:RZY917588 RPZ917581:RQC917588 RGD917581:RGG917588 QWH917581:QWK917588 QML917581:QMO917588 QCP917581:QCS917588 PST917581:PSW917588 PIX917581:PJA917588 OZB917581:OZE917588 OPF917581:OPI917588 OFJ917581:OFM917588 NVN917581:NVQ917588 NLR917581:NLU917588 NBV917581:NBY917588 MRZ917581:MSC917588 MID917581:MIG917588 LYH917581:LYK917588 LOL917581:LOO917588 LEP917581:LES917588 KUT917581:KUW917588 KKX917581:KLA917588 KBB917581:KBE917588 JRF917581:JRI917588 JHJ917581:JHM917588 IXN917581:IXQ917588 INR917581:INU917588 IDV917581:IDY917588 HTZ917581:HUC917588 HKD917581:HKG917588 HAH917581:HAK917588 GQL917581:GQO917588 GGP917581:GGS917588 FWT917581:FWW917588 FMX917581:FNA917588 FDB917581:FDE917588 ETF917581:ETI917588 EJJ917581:EJM917588 DZN917581:DZQ917588 DPR917581:DPU917588 DFV917581:DFY917588 CVZ917581:CWC917588 CMD917581:CMG917588 CCH917581:CCK917588 BSL917581:BSO917588 BIP917581:BIS917588 AYT917581:AYW917588 AOX917581:APA917588 AFB917581:AFE917588 VF917581:VI917588 LJ917581:LM917588 BN917581:BQ917588 WXV852045:WXY852052 WNZ852045:WOC852052 WED852045:WEG852052 VUH852045:VUK852052 VKL852045:VKO852052 VAP852045:VAS852052 UQT852045:UQW852052 UGX852045:UHA852052 TXB852045:TXE852052 TNF852045:TNI852052 TDJ852045:TDM852052 STN852045:STQ852052 SJR852045:SJU852052 RZV852045:RZY852052 RPZ852045:RQC852052 RGD852045:RGG852052 QWH852045:QWK852052 QML852045:QMO852052 QCP852045:QCS852052 PST852045:PSW852052 PIX852045:PJA852052 OZB852045:OZE852052 OPF852045:OPI852052 OFJ852045:OFM852052 NVN852045:NVQ852052 NLR852045:NLU852052 NBV852045:NBY852052 MRZ852045:MSC852052 MID852045:MIG852052 LYH852045:LYK852052 LOL852045:LOO852052 LEP852045:LES852052 KUT852045:KUW852052 KKX852045:KLA852052 KBB852045:KBE852052 JRF852045:JRI852052 JHJ852045:JHM852052 IXN852045:IXQ852052 INR852045:INU852052 IDV852045:IDY852052 HTZ852045:HUC852052 HKD852045:HKG852052 HAH852045:HAK852052 GQL852045:GQO852052 GGP852045:GGS852052 FWT852045:FWW852052 FMX852045:FNA852052 FDB852045:FDE852052 ETF852045:ETI852052 EJJ852045:EJM852052 DZN852045:DZQ852052 DPR852045:DPU852052 DFV852045:DFY852052 CVZ852045:CWC852052 CMD852045:CMG852052 CCH852045:CCK852052 BSL852045:BSO852052 BIP852045:BIS852052 AYT852045:AYW852052 AOX852045:APA852052 AFB852045:AFE852052 VF852045:VI852052 LJ852045:LM852052 BN852045:BQ852052 WXV786509:WXY786516 WNZ786509:WOC786516 WED786509:WEG786516 VUH786509:VUK786516 VKL786509:VKO786516 VAP786509:VAS786516 UQT786509:UQW786516 UGX786509:UHA786516 TXB786509:TXE786516 TNF786509:TNI786516 TDJ786509:TDM786516 STN786509:STQ786516 SJR786509:SJU786516 RZV786509:RZY786516 RPZ786509:RQC786516 RGD786509:RGG786516 QWH786509:QWK786516 QML786509:QMO786516 QCP786509:QCS786516 PST786509:PSW786516 PIX786509:PJA786516 OZB786509:OZE786516 OPF786509:OPI786516 OFJ786509:OFM786516 NVN786509:NVQ786516 NLR786509:NLU786516 NBV786509:NBY786516 MRZ786509:MSC786516 MID786509:MIG786516 LYH786509:LYK786516 LOL786509:LOO786516 LEP786509:LES786516 KUT786509:KUW786516 KKX786509:KLA786516 KBB786509:KBE786516 JRF786509:JRI786516 JHJ786509:JHM786516 IXN786509:IXQ786516 INR786509:INU786516 IDV786509:IDY786516 HTZ786509:HUC786516 HKD786509:HKG786516 HAH786509:HAK786516 GQL786509:GQO786516 GGP786509:GGS786516 FWT786509:FWW786516 FMX786509:FNA786516 FDB786509:FDE786516 ETF786509:ETI786516 EJJ786509:EJM786516 DZN786509:DZQ786516 DPR786509:DPU786516 DFV786509:DFY786516 CVZ786509:CWC786516 CMD786509:CMG786516 CCH786509:CCK786516 BSL786509:BSO786516 BIP786509:BIS786516 AYT786509:AYW786516 AOX786509:APA786516 AFB786509:AFE786516 VF786509:VI786516 LJ786509:LM786516 BN786509:BQ786516 WXV720973:WXY720980 WNZ720973:WOC720980 WED720973:WEG720980 VUH720973:VUK720980 VKL720973:VKO720980 VAP720973:VAS720980 UQT720973:UQW720980 UGX720973:UHA720980 TXB720973:TXE720980 TNF720973:TNI720980 TDJ720973:TDM720980 STN720973:STQ720980 SJR720973:SJU720980 RZV720973:RZY720980 RPZ720973:RQC720980 RGD720973:RGG720980 QWH720973:QWK720980 QML720973:QMO720980 QCP720973:QCS720980 PST720973:PSW720980 PIX720973:PJA720980 OZB720973:OZE720980 OPF720973:OPI720980 OFJ720973:OFM720980 NVN720973:NVQ720980 NLR720973:NLU720980 NBV720973:NBY720980 MRZ720973:MSC720980 MID720973:MIG720980 LYH720973:LYK720980 LOL720973:LOO720980 LEP720973:LES720980 KUT720973:KUW720980 KKX720973:KLA720980 KBB720973:KBE720980 JRF720973:JRI720980 JHJ720973:JHM720980 IXN720973:IXQ720980 INR720973:INU720980 IDV720973:IDY720980 HTZ720973:HUC720980 HKD720973:HKG720980 HAH720973:HAK720980 GQL720973:GQO720980 GGP720973:GGS720980 FWT720973:FWW720980 FMX720973:FNA720980 FDB720973:FDE720980 ETF720973:ETI720980 EJJ720973:EJM720980 DZN720973:DZQ720980 DPR720973:DPU720980 DFV720973:DFY720980 CVZ720973:CWC720980 CMD720973:CMG720980 CCH720973:CCK720980 BSL720973:BSO720980 BIP720973:BIS720980 AYT720973:AYW720980 AOX720973:APA720980 AFB720973:AFE720980 VF720973:VI720980 LJ720973:LM720980 BN720973:BQ720980 WXV655437:WXY655444 WNZ655437:WOC655444 WED655437:WEG655444 VUH655437:VUK655444 VKL655437:VKO655444 VAP655437:VAS655444 UQT655437:UQW655444 UGX655437:UHA655444 TXB655437:TXE655444 TNF655437:TNI655444 TDJ655437:TDM655444 STN655437:STQ655444 SJR655437:SJU655444 RZV655437:RZY655444 RPZ655437:RQC655444 RGD655437:RGG655444 QWH655437:QWK655444 QML655437:QMO655444 QCP655437:QCS655444 PST655437:PSW655444 PIX655437:PJA655444 OZB655437:OZE655444 OPF655437:OPI655444 OFJ655437:OFM655444 NVN655437:NVQ655444 NLR655437:NLU655444 NBV655437:NBY655444 MRZ655437:MSC655444 MID655437:MIG655444 LYH655437:LYK655444 LOL655437:LOO655444 LEP655437:LES655444 KUT655437:KUW655444 KKX655437:KLA655444 KBB655437:KBE655444 JRF655437:JRI655444 JHJ655437:JHM655444 IXN655437:IXQ655444 INR655437:INU655444 IDV655437:IDY655444 HTZ655437:HUC655444 HKD655437:HKG655444 HAH655437:HAK655444 GQL655437:GQO655444 GGP655437:GGS655444 FWT655437:FWW655444 FMX655437:FNA655444 FDB655437:FDE655444 ETF655437:ETI655444 EJJ655437:EJM655444 DZN655437:DZQ655444 DPR655437:DPU655444 DFV655437:DFY655444 CVZ655437:CWC655444 CMD655437:CMG655444 CCH655437:CCK655444 BSL655437:BSO655444 BIP655437:BIS655444 AYT655437:AYW655444 AOX655437:APA655444 AFB655437:AFE655444 VF655437:VI655444 LJ655437:LM655444 BN655437:BQ655444 WXV589901:WXY589908 WNZ589901:WOC589908 WED589901:WEG589908 VUH589901:VUK589908 VKL589901:VKO589908 VAP589901:VAS589908 UQT589901:UQW589908 UGX589901:UHA589908 TXB589901:TXE589908 TNF589901:TNI589908 TDJ589901:TDM589908 STN589901:STQ589908 SJR589901:SJU589908 RZV589901:RZY589908 RPZ589901:RQC589908 RGD589901:RGG589908 QWH589901:QWK589908 QML589901:QMO589908 QCP589901:QCS589908 PST589901:PSW589908 PIX589901:PJA589908 OZB589901:OZE589908 OPF589901:OPI589908 OFJ589901:OFM589908 NVN589901:NVQ589908 NLR589901:NLU589908 NBV589901:NBY589908 MRZ589901:MSC589908 MID589901:MIG589908 LYH589901:LYK589908 LOL589901:LOO589908 LEP589901:LES589908 KUT589901:KUW589908 KKX589901:KLA589908 KBB589901:KBE589908 JRF589901:JRI589908 JHJ589901:JHM589908 IXN589901:IXQ589908 INR589901:INU589908 IDV589901:IDY589908 HTZ589901:HUC589908 HKD589901:HKG589908 HAH589901:HAK589908 GQL589901:GQO589908 GGP589901:GGS589908 FWT589901:FWW589908 FMX589901:FNA589908 FDB589901:FDE589908 ETF589901:ETI589908 EJJ589901:EJM589908 DZN589901:DZQ589908 DPR589901:DPU589908 DFV589901:DFY589908 CVZ589901:CWC589908 CMD589901:CMG589908 CCH589901:CCK589908 BSL589901:BSO589908 BIP589901:BIS589908 AYT589901:AYW589908 AOX589901:APA589908 AFB589901:AFE589908 VF589901:VI589908 LJ589901:LM589908 BN589901:BQ589908 WXV524365:WXY524372 WNZ524365:WOC524372 WED524365:WEG524372 VUH524365:VUK524372 VKL524365:VKO524372 VAP524365:VAS524372 UQT524365:UQW524372 UGX524365:UHA524372 TXB524365:TXE524372 TNF524365:TNI524372 TDJ524365:TDM524372 STN524365:STQ524372 SJR524365:SJU524372 RZV524365:RZY524372 RPZ524365:RQC524372 RGD524365:RGG524372 QWH524365:QWK524372 QML524365:QMO524372 QCP524365:QCS524372 PST524365:PSW524372 PIX524365:PJA524372 OZB524365:OZE524372 OPF524365:OPI524372 OFJ524365:OFM524372 NVN524365:NVQ524372 NLR524365:NLU524372 NBV524365:NBY524372 MRZ524365:MSC524372 MID524365:MIG524372 LYH524365:LYK524372 LOL524365:LOO524372 LEP524365:LES524372 KUT524365:KUW524372 KKX524365:KLA524372 KBB524365:KBE524372 JRF524365:JRI524372 JHJ524365:JHM524372 IXN524365:IXQ524372 INR524365:INU524372 IDV524365:IDY524372 HTZ524365:HUC524372 HKD524365:HKG524372 HAH524365:HAK524372 GQL524365:GQO524372 GGP524365:GGS524372 FWT524365:FWW524372 FMX524365:FNA524372 FDB524365:FDE524372 ETF524365:ETI524372 EJJ524365:EJM524372 DZN524365:DZQ524372 DPR524365:DPU524372 DFV524365:DFY524372 CVZ524365:CWC524372 CMD524365:CMG524372 CCH524365:CCK524372 BSL524365:BSO524372 BIP524365:BIS524372 AYT524365:AYW524372 AOX524365:APA524372 AFB524365:AFE524372 VF524365:VI524372 LJ524365:LM524372 BN524365:BQ524372 WXV458829:WXY458836 WNZ458829:WOC458836 WED458829:WEG458836 VUH458829:VUK458836 VKL458829:VKO458836 VAP458829:VAS458836 UQT458829:UQW458836 UGX458829:UHA458836 TXB458829:TXE458836 TNF458829:TNI458836 TDJ458829:TDM458836 STN458829:STQ458836 SJR458829:SJU458836 RZV458829:RZY458836 RPZ458829:RQC458836 RGD458829:RGG458836 QWH458829:QWK458836 QML458829:QMO458836 QCP458829:QCS458836 PST458829:PSW458836 PIX458829:PJA458836 OZB458829:OZE458836 OPF458829:OPI458836 OFJ458829:OFM458836 NVN458829:NVQ458836 NLR458829:NLU458836 NBV458829:NBY458836 MRZ458829:MSC458836 MID458829:MIG458836 LYH458829:LYK458836 LOL458829:LOO458836 LEP458829:LES458836 KUT458829:KUW458836 KKX458829:KLA458836 KBB458829:KBE458836 JRF458829:JRI458836 JHJ458829:JHM458836 IXN458829:IXQ458836 INR458829:INU458836 IDV458829:IDY458836 HTZ458829:HUC458836 HKD458829:HKG458836 HAH458829:HAK458836 GQL458829:GQO458836 GGP458829:GGS458836 FWT458829:FWW458836 FMX458829:FNA458836 FDB458829:FDE458836 ETF458829:ETI458836 EJJ458829:EJM458836 DZN458829:DZQ458836 DPR458829:DPU458836 DFV458829:DFY458836 CVZ458829:CWC458836 CMD458829:CMG458836 CCH458829:CCK458836 BSL458829:BSO458836 BIP458829:BIS458836 AYT458829:AYW458836 AOX458829:APA458836 AFB458829:AFE458836 VF458829:VI458836 LJ458829:LM458836 BN458829:BQ458836 WXV393293:WXY393300 WNZ393293:WOC393300 WED393293:WEG393300 VUH393293:VUK393300 VKL393293:VKO393300 VAP393293:VAS393300 UQT393293:UQW393300 UGX393293:UHA393300 TXB393293:TXE393300 TNF393293:TNI393300 TDJ393293:TDM393300 STN393293:STQ393300 SJR393293:SJU393300 RZV393293:RZY393300 RPZ393293:RQC393300 RGD393293:RGG393300 QWH393293:QWK393300 QML393293:QMO393300 QCP393293:QCS393300 PST393293:PSW393300 PIX393293:PJA393300 OZB393293:OZE393300 OPF393293:OPI393300 OFJ393293:OFM393300 NVN393293:NVQ393300 NLR393293:NLU393300 NBV393293:NBY393300 MRZ393293:MSC393300 MID393293:MIG393300 LYH393293:LYK393300 LOL393293:LOO393300 LEP393293:LES393300 KUT393293:KUW393300 KKX393293:KLA393300 KBB393293:KBE393300 JRF393293:JRI393300 JHJ393293:JHM393300 IXN393293:IXQ393300 INR393293:INU393300 IDV393293:IDY393300 HTZ393293:HUC393300 HKD393293:HKG393300 HAH393293:HAK393300 GQL393293:GQO393300 GGP393293:GGS393300 FWT393293:FWW393300 FMX393293:FNA393300 FDB393293:FDE393300 ETF393293:ETI393300 EJJ393293:EJM393300 DZN393293:DZQ393300 DPR393293:DPU393300 DFV393293:DFY393300 CVZ393293:CWC393300 CMD393293:CMG393300 CCH393293:CCK393300 BSL393293:BSO393300 BIP393293:BIS393300 AYT393293:AYW393300 AOX393293:APA393300 AFB393293:AFE393300 VF393293:VI393300 LJ393293:LM393300 BN393293:BQ393300 WXV327757:WXY327764 WNZ327757:WOC327764 WED327757:WEG327764 VUH327757:VUK327764 VKL327757:VKO327764 VAP327757:VAS327764 UQT327757:UQW327764 UGX327757:UHA327764 TXB327757:TXE327764 TNF327757:TNI327764 TDJ327757:TDM327764 STN327757:STQ327764 SJR327757:SJU327764 RZV327757:RZY327764 RPZ327757:RQC327764 RGD327757:RGG327764 QWH327757:QWK327764 QML327757:QMO327764 QCP327757:QCS327764 PST327757:PSW327764 PIX327757:PJA327764 OZB327757:OZE327764 OPF327757:OPI327764 OFJ327757:OFM327764 NVN327757:NVQ327764 NLR327757:NLU327764 NBV327757:NBY327764 MRZ327757:MSC327764 MID327757:MIG327764 LYH327757:LYK327764 LOL327757:LOO327764 LEP327757:LES327764 KUT327757:KUW327764 KKX327757:KLA327764 KBB327757:KBE327764 JRF327757:JRI327764 JHJ327757:JHM327764 IXN327757:IXQ327764 INR327757:INU327764 IDV327757:IDY327764 HTZ327757:HUC327764 HKD327757:HKG327764 HAH327757:HAK327764 GQL327757:GQO327764 GGP327757:GGS327764 FWT327757:FWW327764 FMX327757:FNA327764 FDB327757:FDE327764 ETF327757:ETI327764 EJJ327757:EJM327764 DZN327757:DZQ327764 DPR327757:DPU327764 DFV327757:DFY327764 CVZ327757:CWC327764 CMD327757:CMG327764 CCH327757:CCK327764 BSL327757:BSO327764 BIP327757:BIS327764 AYT327757:AYW327764 AOX327757:APA327764 AFB327757:AFE327764 VF327757:VI327764 LJ327757:LM327764 BN327757:BQ327764 WXV262221:WXY262228 WNZ262221:WOC262228 WED262221:WEG262228 VUH262221:VUK262228 VKL262221:VKO262228 VAP262221:VAS262228 UQT262221:UQW262228 UGX262221:UHA262228 TXB262221:TXE262228 TNF262221:TNI262228 TDJ262221:TDM262228 STN262221:STQ262228 SJR262221:SJU262228 RZV262221:RZY262228 RPZ262221:RQC262228 RGD262221:RGG262228 QWH262221:QWK262228 QML262221:QMO262228 QCP262221:QCS262228 PST262221:PSW262228 PIX262221:PJA262228 OZB262221:OZE262228 OPF262221:OPI262228 OFJ262221:OFM262228 NVN262221:NVQ262228 NLR262221:NLU262228 NBV262221:NBY262228 MRZ262221:MSC262228 MID262221:MIG262228 LYH262221:LYK262228 LOL262221:LOO262228 LEP262221:LES262228 KUT262221:KUW262228 KKX262221:KLA262228 KBB262221:KBE262228 JRF262221:JRI262228 JHJ262221:JHM262228 IXN262221:IXQ262228 INR262221:INU262228 IDV262221:IDY262228 HTZ262221:HUC262228 HKD262221:HKG262228 HAH262221:HAK262228 GQL262221:GQO262228 GGP262221:GGS262228 FWT262221:FWW262228 FMX262221:FNA262228 FDB262221:FDE262228 ETF262221:ETI262228 EJJ262221:EJM262228 DZN262221:DZQ262228 DPR262221:DPU262228 DFV262221:DFY262228 CVZ262221:CWC262228 CMD262221:CMG262228 CCH262221:CCK262228 BSL262221:BSO262228 BIP262221:BIS262228 AYT262221:AYW262228 AOX262221:APA262228 AFB262221:AFE262228 VF262221:VI262228 LJ262221:LM262228 BN262221:BQ262228 WXV196685:WXY196692 WNZ196685:WOC196692 WED196685:WEG196692 VUH196685:VUK196692 VKL196685:VKO196692 VAP196685:VAS196692 UQT196685:UQW196692 UGX196685:UHA196692 TXB196685:TXE196692 TNF196685:TNI196692 TDJ196685:TDM196692 STN196685:STQ196692 SJR196685:SJU196692 RZV196685:RZY196692 RPZ196685:RQC196692 RGD196685:RGG196692 QWH196685:QWK196692 QML196685:QMO196692 QCP196685:QCS196692 PST196685:PSW196692 PIX196685:PJA196692 OZB196685:OZE196692 OPF196685:OPI196692 OFJ196685:OFM196692 NVN196685:NVQ196692 NLR196685:NLU196692 NBV196685:NBY196692 MRZ196685:MSC196692 MID196685:MIG196692 LYH196685:LYK196692 LOL196685:LOO196692 LEP196685:LES196692 KUT196685:KUW196692 KKX196685:KLA196692 KBB196685:KBE196692 JRF196685:JRI196692 JHJ196685:JHM196692 IXN196685:IXQ196692 INR196685:INU196692 IDV196685:IDY196692 HTZ196685:HUC196692 HKD196685:HKG196692 HAH196685:HAK196692 GQL196685:GQO196692 GGP196685:GGS196692 FWT196685:FWW196692 FMX196685:FNA196692 FDB196685:FDE196692 ETF196685:ETI196692 EJJ196685:EJM196692 DZN196685:DZQ196692 DPR196685:DPU196692 DFV196685:DFY196692 CVZ196685:CWC196692 CMD196685:CMG196692 CCH196685:CCK196692 BSL196685:BSO196692 BIP196685:BIS196692 AYT196685:AYW196692 AOX196685:APA196692 AFB196685:AFE196692 VF196685:VI196692 LJ196685:LM196692 BN196685:BQ196692 WXV131149:WXY131156 WNZ131149:WOC131156 WED131149:WEG131156 VUH131149:VUK131156 VKL131149:VKO131156 VAP131149:VAS131156 UQT131149:UQW131156 UGX131149:UHA131156 TXB131149:TXE131156 TNF131149:TNI131156 TDJ131149:TDM131156 STN131149:STQ131156 SJR131149:SJU131156 RZV131149:RZY131156 RPZ131149:RQC131156 RGD131149:RGG131156 QWH131149:QWK131156 QML131149:QMO131156 QCP131149:QCS131156 PST131149:PSW131156 PIX131149:PJA131156 OZB131149:OZE131156 OPF131149:OPI131156 OFJ131149:OFM131156 NVN131149:NVQ131156 NLR131149:NLU131156 NBV131149:NBY131156 MRZ131149:MSC131156 MID131149:MIG131156 LYH131149:LYK131156 LOL131149:LOO131156 LEP131149:LES131156 KUT131149:KUW131156 KKX131149:KLA131156 KBB131149:KBE131156 JRF131149:JRI131156 JHJ131149:JHM131156 IXN131149:IXQ131156 INR131149:INU131156 IDV131149:IDY131156 HTZ131149:HUC131156 HKD131149:HKG131156 HAH131149:HAK131156 GQL131149:GQO131156 GGP131149:GGS131156 FWT131149:FWW131156 FMX131149:FNA131156 FDB131149:FDE131156 ETF131149:ETI131156 EJJ131149:EJM131156 DZN131149:DZQ131156 DPR131149:DPU131156 DFV131149:DFY131156 CVZ131149:CWC131156 CMD131149:CMG131156 CCH131149:CCK131156 BSL131149:BSO131156 BIP131149:BIS131156 AYT131149:AYW131156 AOX131149:APA131156 AFB131149:AFE131156 VF131149:VI131156 LJ131149:LM131156 BN131149:BQ131156 WXV65613:WXY65620 WNZ65613:WOC65620 WED65613:WEG65620 VUH65613:VUK65620 VKL65613:VKO65620 VAP65613:VAS65620 UQT65613:UQW65620 UGX65613:UHA65620 TXB65613:TXE65620 TNF65613:TNI65620 TDJ65613:TDM65620 STN65613:STQ65620 SJR65613:SJU65620 RZV65613:RZY65620 RPZ65613:RQC65620 RGD65613:RGG65620 QWH65613:QWK65620 QML65613:QMO65620 QCP65613:QCS65620 PST65613:PSW65620 PIX65613:PJA65620 OZB65613:OZE65620 OPF65613:OPI65620 OFJ65613:OFM65620 NVN65613:NVQ65620 NLR65613:NLU65620 NBV65613:NBY65620 MRZ65613:MSC65620 MID65613:MIG65620 LYH65613:LYK65620 LOL65613:LOO65620 LEP65613:LES65620 KUT65613:KUW65620 KKX65613:KLA65620 KBB65613:KBE65620 JRF65613:JRI65620 JHJ65613:JHM65620 IXN65613:IXQ65620 INR65613:INU65620 IDV65613:IDY65620 HTZ65613:HUC65620 HKD65613:HKG65620 HAH65613:HAK65620 GQL65613:GQO65620 GGP65613:GGS65620 FWT65613:FWW65620 FMX65613:FNA65620 FDB65613:FDE65620 ETF65613:ETI65620 EJJ65613:EJM65620 DZN65613:DZQ65620 DPR65613:DPU65620 DFV65613:DFY65620 CVZ65613:CWC65620 CMD65613:CMG65620 CCH65613:CCK65620 BSL65613:BSO65620 BIP65613:BIS65620 AYT65613:AYW65620 AOX65613:APA65620 AFB65613:AFE65620 VF65613:VI65620 LJ65613:LM65620 BN65613:BQ65620 WXV70:WXY77 WNZ70:WOC77 WED70:WEG77 VUH70:VUK77 VKL70:VKO77 VAP70:VAS77 UQT70:UQW77 UGX70:UHA77 TXB70:TXE77 TNF70:TNI77 TDJ70:TDM77 STN70:STQ77 SJR70:SJU77 RZV70:RZY77 RPZ70:RQC77 RGD70:RGG77 QWH70:QWK77 QML70:QMO77 QCP70:QCS77 PST70:PSW77 PIX70:PJA77 OZB70:OZE77 OPF70:OPI77 OFJ70:OFM77 NVN70:NVQ77 NLR70:NLU77 NBV70:NBY77 MRZ70:MSC77 MID70:MIG77 LYH70:LYK77 LOL70:LOO77 LEP70:LES77 KUT70:KUW77 KKX70:KLA77 KBB70:KBE77 JRF70:JRI77 JHJ70:JHM77 IXN70:IXQ77 INR70:INU77 IDV70:IDY77 HTZ70:HUC77 HKD70:HKG77 HAH70:HAK77 GQL70:GQO77 GGP70:GGS77 FWT70:FWW77 FMX70:FNA77 FDB70:FDE77 ETF70:ETI77 EJJ70:EJM77 DZN70:DZQ77 DPR70:DPU77 DFV70:DFY77 CVZ70:CWC77 CMD70:CMG77 CCH70:CCK77 BSL70:BSO77 BIP70:BIS77 AYT70:AYW77 AOX70:APA77 AFB70:AFE77 VF70:VI77 LJ70:LM77" xr:uid="{209E967A-BB91-4FFF-83D1-0E2D4B50B11B}">
      <formula1>$FZ$12:$FZ$14</formula1>
    </dataValidation>
    <dataValidation type="textLength" allowBlank="1" showInputMessage="1" showErrorMessage="1" error="Max 40 characters, spaces and /-?(),.'+: accepted" promptTitle="User Name" prompt="Max 40 characters, spaces and /-?(),.'+: accepted" sqref="S62:AX63 JO62:KT63 TK62:UP63 ADG62:AEL63 ANC62:AOH63 AWY62:AYD63 BGU62:BHZ63 BQQ62:BRV63 CAM62:CBR63 CKI62:CLN63 CUE62:CVJ63 DEA62:DFF63 DNW62:DPB63 DXS62:DYX63 EHO62:EIT63 ERK62:ESP63 FBG62:FCL63 FLC62:FMH63 FUY62:FWD63 GEU62:GFZ63 GOQ62:GPV63 GYM62:GZR63 HII62:HJN63 HSE62:HTJ63 ICA62:IDF63 ILW62:INB63 IVS62:IWX63 JFO62:JGT63 JPK62:JQP63 JZG62:KAL63 KJC62:KKH63 KSY62:KUD63 LCU62:LDZ63 LMQ62:LNV63 LWM62:LXR63 MGI62:MHN63 MQE62:MRJ63 NAA62:NBF63 NJW62:NLB63 NTS62:NUX63 ODO62:OET63 ONK62:OOP63 OXG62:OYL63 PHC62:PIH63 PQY62:PSD63 QAU62:QBZ63 QKQ62:QLV63 QUM62:QVR63 REI62:RFN63 ROE62:RPJ63 RYA62:RZF63 SHW62:SJB63 SRS62:SSX63 TBO62:TCT63 TLK62:TMP63 TVG62:TWL63 UFC62:UGH63 UOY62:UQD63 UYU62:UZZ63 VIQ62:VJV63 VSM62:VTR63 WCI62:WDN63 WME62:WNJ63 WWA62:WXF63 S65607:AX65608 JO65607:KT65608 TK65607:UP65608 ADG65607:AEL65608 ANC65607:AOH65608 AWY65607:AYD65608 BGU65607:BHZ65608 BQQ65607:BRV65608 CAM65607:CBR65608 CKI65607:CLN65608 CUE65607:CVJ65608 DEA65607:DFF65608 DNW65607:DPB65608 DXS65607:DYX65608 EHO65607:EIT65608 ERK65607:ESP65608 FBG65607:FCL65608 FLC65607:FMH65608 FUY65607:FWD65608 GEU65607:GFZ65608 GOQ65607:GPV65608 GYM65607:GZR65608 HII65607:HJN65608 HSE65607:HTJ65608 ICA65607:IDF65608 ILW65607:INB65608 IVS65607:IWX65608 JFO65607:JGT65608 JPK65607:JQP65608 JZG65607:KAL65608 KJC65607:KKH65608 KSY65607:KUD65608 LCU65607:LDZ65608 LMQ65607:LNV65608 LWM65607:LXR65608 MGI65607:MHN65608 MQE65607:MRJ65608 NAA65607:NBF65608 NJW65607:NLB65608 NTS65607:NUX65608 ODO65607:OET65608 ONK65607:OOP65608 OXG65607:OYL65608 PHC65607:PIH65608 PQY65607:PSD65608 QAU65607:QBZ65608 QKQ65607:QLV65608 QUM65607:QVR65608 REI65607:RFN65608 ROE65607:RPJ65608 RYA65607:RZF65608 SHW65607:SJB65608 SRS65607:SSX65608 TBO65607:TCT65608 TLK65607:TMP65608 TVG65607:TWL65608 UFC65607:UGH65608 UOY65607:UQD65608 UYU65607:UZZ65608 VIQ65607:VJV65608 VSM65607:VTR65608 WCI65607:WDN65608 WME65607:WNJ65608 WWA65607:WXF65608 S131143:AX131144 JO131143:KT131144 TK131143:UP131144 ADG131143:AEL131144 ANC131143:AOH131144 AWY131143:AYD131144 BGU131143:BHZ131144 BQQ131143:BRV131144 CAM131143:CBR131144 CKI131143:CLN131144 CUE131143:CVJ131144 DEA131143:DFF131144 DNW131143:DPB131144 DXS131143:DYX131144 EHO131143:EIT131144 ERK131143:ESP131144 FBG131143:FCL131144 FLC131143:FMH131144 FUY131143:FWD131144 GEU131143:GFZ131144 GOQ131143:GPV131144 GYM131143:GZR131144 HII131143:HJN131144 HSE131143:HTJ131144 ICA131143:IDF131144 ILW131143:INB131144 IVS131143:IWX131144 JFO131143:JGT131144 JPK131143:JQP131144 JZG131143:KAL131144 KJC131143:KKH131144 KSY131143:KUD131144 LCU131143:LDZ131144 LMQ131143:LNV131144 LWM131143:LXR131144 MGI131143:MHN131144 MQE131143:MRJ131144 NAA131143:NBF131144 NJW131143:NLB131144 NTS131143:NUX131144 ODO131143:OET131144 ONK131143:OOP131144 OXG131143:OYL131144 PHC131143:PIH131144 PQY131143:PSD131144 QAU131143:QBZ131144 QKQ131143:QLV131144 QUM131143:QVR131144 REI131143:RFN131144 ROE131143:RPJ131144 RYA131143:RZF131144 SHW131143:SJB131144 SRS131143:SSX131144 TBO131143:TCT131144 TLK131143:TMP131144 TVG131143:TWL131144 UFC131143:UGH131144 UOY131143:UQD131144 UYU131143:UZZ131144 VIQ131143:VJV131144 VSM131143:VTR131144 WCI131143:WDN131144 WME131143:WNJ131144 WWA131143:WXF131144 S196679:AX196680 JO196679:KT196680 TK196679:UP196680 ADG196679:AEL196680 ANC196679:AOH196680 AWY196679:AYD196680 BGU196679:BHZ196680 BQQ196679:BRV196680 CAM196679:CBR196680 CKI196679:CLN196680 CUE196679:CVJ196680 DEA196679:DFF196680 DNW196679:DPB196680 DXS196679:DYX196680 EHO196679:EIT196680 ERK196679:ESP196680 FBG196679:FCL196680 FLC196679:FMH196680 FUY196679:FWD196680 GEU196679:GFZ196680 GOQ196679:GPV196680 GYM196679:GZR196680 HII196679:HJN196680 HSE196679:HTJ196680 ICA196679:IDF196680 ILW196679:INB196680 IVS196679:IWX196680 JFO196679:JGT196680 JPK196679:JQP196680 JZG196679:KAL196680 KJC196679:KKH196680 KSY196679:KUD196680 LCU196679:LDZ196680 LMQ196679:LNV196680 LWM196679:LXR196680 MGI196679:MHN196680 MQE196679:MRJ196680 NAA196679:NBF196680 NJW196679:NLB196680 NTS196679:NUX196680 ODO196679:OET196680 ONK196679:OOP196680 OXG196679:OYL196680 PHC196679:PIH196680 PQY196679:PSD196680 QAU196679:QBZ196680 QKQ196679:QLV196680 QUM196679:QVR196680 REI196679:RFN196680 ROE196679:RPJ196680 RYA196679:RZF196680 SHW196679:SJB196680 SRS196679:SSX196680 TBO196679:TCT196680 TLK196679:TMP196680 TVG196679:TWL196680 UFC196679:UGH196680 UOY196679:UQD196680 UYU196679:UZZ196680 VIQ196679:VJV196680 VSM196679:VTR196680 WCI196679:WDN196680 WME196679:WNJ196680 WWA196679:WXF196680 S262215:AX262216 JO262215:KT262216 TK262215:UP262216 ADG262215:AEL262216 ANC262215:AOH262216 AWY262215:AYD262216 BGU262215:BHZ262216 BQQ262215:BRV262216 CAM262215:CBR262216 CKI262215:CLN262216 CUE262215:CVJ262216 DEA262215:DFF262216 DNW262215:DPB262216 DXS262215:DYX262216 EHO262215:EIT262216 ERK262215:ESP262216 FBG262215:FCL262216 FLC262215:FMH262216 FUY262215:FWD262216 GEU262215:GFZ262216 GOQ262215:GPV262216 GYM262215:GZR262216 HII262215:HJN262216 HSE262215:HTJ262216 ICA262215:IDF262216 ILW262215:INB262216 IVS262215:IWX262216 JFO262215:JGT262216 JPK262215:JQP262216 JZG262215:KAL262216 KJC262215:KKH262216 KSY262215:KUD262216 LCU262215:LDZ262216 LMQ262215:LNV262216 LWM262215:LXR262216 MGI262215:MHN262216 MQE262215:MRJ262216 NAA262215:NBF262216 NJW262215:NLB262216 NTS262215:NUX262216 ODO262215:OET262216 ONK262215:OOP262216 OXG262215:OYL262216 PHC262215:PIH262216 PQY262215:PSD262216 QAU262215:QBZ262216 QKQ262215:QLV262216 QUM262215:QVR262216 REI262215:RFN262216 ROE262215:RPJ262216 RYA262215:RZF262216 SHW262215:SJB262216 SRS262215:SSX262216 TBO262215:TCT262216 TLK262215:TMP262216 TVG262215:TWL262216 UFC262215:UGH262216 UOY262215:UQD262216 UYU262215:UZZ262216 VIQ262215:VJV262216 VSM262215:VTR262216 WCI262215:WDN262216 WME262215:WNJ262216 WWA262215:WXF262216 S327751:AX327752 JO327751:KT327752 TK327751:UP327752 ADG327751:AEL327752 ANC327751:AOH327752 AWY327751:AYD327752 BGU327751:BHZ327752 BQQ327751:BRV327752 CAM327751:CBR327752 CKI327751:CLN327752 CUE327751:CVJ327752 DEA327751:DFF327752 DNW327751:DPB327752 DXS327751:DYX327752 EHO327751:EIT327752 ERK327751:ESP327752 FBG327751:FCL327752 FLC327751:FMH327752 FUY327751:FWD327752 GEU327751:GFZ327752 GOQ327751:GPV327752 GYM327751:GZR327752 HII327751:HJN327752 HSE327751:HTJ327752 ICA327751:IDF327752 ILW327751:INB327752 IVS327751:IWX327752 JFO327751:JGT327752 JPK327751:JQP327752 JZG327751:KAL327752 KJC327751:KKH327752 KSY327751:KUD327752 LCU327751:LDZ327752 LMQ327751:LNV327752 LWM327751:LXR327752 MGI327751:MHN327752 MQE327751:MRJ327752 NAA327751:NBF327752 NJW327751:NLB327752 NTS327751:NUX327752 ODO327751:OET327752 ONK327751:OOP327752 OXG327751:OYL327752 PHC327751:PIH327752 PQY327751:PSD327752 QAU327751:QBZ327752 QKQ327751:QLV327752 QUM327751:QVR327752 REI327751:RFN327752 ROE327751:RPJ327752 RYA327751:RZF327752 SHW327751:SJB327752 SRS327751:SSX327752 TBO327751:TCT327752 TLK327751:TMP327752 TVG327751:TWL327752 UFC327751:UGH327752 UOY327751:UQD327752 UYU327751:UZZ327752 VIQ327751:VJV327752 VSM327751:VTR327752 WCI327751:WDN327752 WME327751:WNJ327752 WWA327751:WXF327752 S393287:AX393288 JO393287:KT393288 TK393287:UP393288 ADG393287:AEL393288 ANC393287:AOH393288 AWY393287:AYD393288 BGU393287:BHZ393288 BQQ393287:BRV393288 CAM393287:CBR393288 CKI393287:CLN393288 CUE393287:CVJ393288 DEA393287:DFF393288 DNW393287:DPB393288 DXS393287:DYX393288 EHO393287:EIT393288 ERK393287:ESP393288 FBG393287:FCL393288 FLC393287:FMH393288 FUY393287:FWD393288 GEU393287:GFZ393288 GOQ393287:GPV393288 GYM393287:GZR393288 HII393287:HJN393288 HSE393287:HTJ393288 ICA393287:IDF393288 ILW393287:INB393288 IVS393287:IWX393288 JFO393287:JGT393288 JPK393287:JQP393288 JZG393287:KAL393288 KJC393287:KKH393288 KSY393287:KUD393288 LCU393287:LDZ393288 LMQ393287:LNV393288 LWM393287:LXR393288 MGI393287:MHN393288 MQE393287:MRJ393288 NAA393287:NBF393288 NJW393287:NLB393288 NTS393287:NUX393288 ODO393287:OET393288 ONK393287:OOP393288 OXG393287:OYL393288 PHC393287:PIH393288 PQY393287:PSD393288 QAU393287:QBZ393288 QKQ393287:QLV393288 QUM393287:QVR393288 REI393287:RFN393288 ROE393287:RPJ393288 RYA393287:RZF393288 SHW393287:SJB393288 SRS393287:SSX393288 TBO393287:TCT393288 TLK393287:TMP393288 TVG393287:TWL393288 UFC393287:UGH393288 UOY393287:UQD393288 UYU393287:UZZ393288 VIQ393287:VJV393288 VSM393287:VTR393288 WCI393287:WDN393288 WME393287:WNJ393288 WWA393287:WXF393288 S458823:AX458824 JO458823:KT458824 TK458823:UP458824 ADG458823:AEL458824 ANC458823:AOH458824 AWY458823:AYD458824 BGU458823:BHZ458824 BQQ458823:BRV458824 CAM458823:CBR458824 CKI458823:CLN458824 CUE458823:CVJ458824 DEA458823:DFF458824 DNW458823:DPB458824 DXS458823:DYX458824 EHO458823:EIT458824 ERK458823:ESP458824 FBG458823:FCL458824 FLC458823:FMH458824 FUY458823:FWD458824 GEU458823:GFZ458824 GOQ458823:GPV458824 GYM458823:GZR458824 HII458823:HJN458824 HSE458823:HTJ458824 ICA458823:IDF458824 ILW458823:INB458824 IVS458823:IWX458824 JFO458823:JGT458824 JPK458823:JQP458824 JZG458823:KAL458824 KJC458823:KKH458824 KSY458823:KUD458824 LCU458823:LDZ458824 LMQ458823:LNV458824 LWM458823:LXR458824 MGI458823:MHN458824 MQE458823:MRJ458824 NAA458823:NBF458824 NJW458823:NLB458824 NTS458823:NUX458824 ODO458823:OET458824 ONK458823:OOP458824 OXG458823:OYL458824 PHC458823:PIH458824 PQY458823:PSD458824 QAU458823:QBZ458824 QKQ458823:QLV458824 QUM458823:QVR458824 REI458823:RFN458824 ROE458823:RPJ458824 RYA458823:RZF458824 SHW458823:SJB458824 SRS458823:SSX458824 TBO458823:TCT458824 TLK458823:TMP458824 TVG458823:TWL458824 UFC458823:UGH458824 UOY458823:UQD458824 UYU458823:UZZ458824 VIQ458823:VJV458824 VSM458823:VTR458824 WCI458823:WDN458824 WME458823:WNJ458824 WWA458823:WXF458824 S524359:AX524360 JO524359:KT524360 TK524359:UP524360 ADG524359:AEL524360 ANC524359:AOH524360 AWY524359:AYD524360 BGU524359:BHZ524360 BQQ524359:BRV524360 CAM524359:CBR524360 CKI524359:CLN524360 CUE524359:CVJ524360 DEA524359:DFF524360 DNW524359:DPB524360 DXS524359:DYX524360 EHO524359:EIT524360 ERK524359:ESP524360 FBG524359:FCL524360 FLC524359:FMH524360 FUY524359:FWD524360 GEU524359:GFZ524360 GOQ524359:GPV524360 GYM524359:GZR524360 HII524359:HJN524360 HSE524359:HTJ524360 ICA524359:IDF524360 ILW524359:INB524360 IVS524359:IWX524360 JFO524359:JGT524360 JPK524359:JQP524360 JZG524359:KAL524360 KJC524359:KKH524360 KSY524359:KUD524360 LCU524359:LDZ524360 LMQ524359:LNV524360 LWM524359:LXR524360 MGI524359:MHN524360 MQE524359:MRJ524360 NAA524359:NBF524360 NJW524359:NLB524360 NTS524359:NUX524360 ODO524359:OET524360 ONK524359:OOP524360 OXG524359:OYL524360 PHC524359:PIH524360 PQY524359:PSD524360 QAU524359:QBZ524360 QKQ524359:QLV524360 QUM524359:QVR524360 REI524359:RFN524360 ROE524359:RPJ524360 RYA524359:RZF524360 SHW524359:SJB524360 SRS524359:SSX524360 TBO524359:TCT524360 TLK524359:TMP524360 TVG524359:TWL524360 UFC524359:UGH524360 UOY524359:UQD524360 UYU524359:UZZ524360 VIQ524359:VJV524360 VSM524359:VTR524360 WCI524359:WDN524360 WME524359:WNJ524360 WWA524359:WXF524360 S589895:AX589896 JO589895:KT589896 TK589895:UP589896 ADG589895:AEL589896 ANC589895:AOH589896 AWY589895:AYD589896 BGU589895:BHZ589896 BQQ589895:BRV589896 CAM589895:CBR589896 CKI589895:CLN589896 CUE589895:CVJ589896 DEA589895:DFF589896 DNW589895:DPB589896 DXS589895:DYX589896 EHO589895:EIT589896 ERK589895:ESP589896 FBG589895:FCL589896 FLC589895:FMH589896 FUY589895:FWD589896 GEU589895:GFZ589896 GOQ589895:GPV589896 GYM589895:GZR589896 HII589895:HJN589896 HSE589895:HTJ589896 ICA589895:IDF589896 ILW589895:INB589896 IVS589895:IWX589896 JFO589895:JGT589896 JPK589895:JQP589896 JZG589895:KAL589896 KJC589895:KKH589896 KSY589895:KUD589896 LCU589895:LDZ589896 LMQ589895:LNV589896 LWM589895:LXR589896 MGI589895:MHN589896 MQE589895:MRJ589896 NAA589895:NBF589896 NJW589895:NLB589896 NTS589895:NUX589896 ODO589895:OET589896 ONK589895:OOP589896 OXG589895:OYL589896 PHC589895:PIH589896 PQY589895:PSD589896 QAU589895:QBZ589896 QKQ589895:QLV589896 QUM589895:QVR589896 REI589895:RFN589896 ROE589895:RPJ589896 RYA589895:RZF589896 SHW589895:SJB589896 SRS589895:SSX589896 TBO589895:TCT589896 TLK589895:TMP589896 TVG589895:TWL589896 UFC589895:UGH589896 UOY589895:UQD589896 UYU589895:UZZ589896 VIQ589895:VJV589896 VSM589895:VTR589896 WCI589895:WDN589896 WME589895:WNJ589896 WWA589895:WXF589896 S655431:AX655432 JO655431:KT655432 TK655431:UP655432 ADG655431:AEL655432 ANC655431:AOH655432 AWY655431:AYD655432 BGU655431:BHZ655432 BQQ655431:BRV655432 CAM655431:CBR655432 CKI655431:CLN655432 CUE655431:CVJ655432 DEA655431:DFF655432 DNW655431:DPB655432 DXS655431:DYX655432 EHO655431:EIT655432 ERK655431:ESP655432 FBG655431:FCL655432 FLC655431:FMH655432 FUY655431:FWD655432 GEU655431:GFZ655432 GOQ655431:GPV655432 GYM655431:GZR655432 HII655431:HJN655432 HSE655431:HTJ655432 ICA655431:IDF655432 ILW655431:INB655432 IVS655431:IWX655432 JFO655431:JGT655432 JPK655431:JQP655432 JZG655431:KAL655432 KJC655431:KKH655432 KSY655431:KUD655432 LCU655431:LDZ655432 LMQ655431:LNV655432 LWM655431:LXR655432 MGI655431:MHN655432 MQE655431:MRJ655432 NAA655431:NBF655432 NJW655431:NLB655432 NTS655431:NUX655432 ODO655431:OET655432 ONK655431:OOP655432 OXG655431:OYL655432 PHC655431:PIH655432 PQY655431:PSD655432 QAU655431:QBZ655432 QKQ655431:QLV655432 QUM655431:QVR655432 REI655431:RFN655432 ROE655431:RPJ655432 RYA655431:RZF655432 SHW655431:SJB655432 SRS655431:SSX655432 TBO655431:TCT655432 TLK655431:TMP655432 TVG655431:TWL655432 UFC655431:UGH655432 UOY655431:UQD655432 UYU655431:UZZ655432 VIQ655431:VJV655432 VSM655431:VTR655432 WCI655431:WDN655432 WME655431:WNJ655432 WWA655431:WXF655432 S720967:AX720968 JO720967:KT720968 TK720967:UP720968 ADG720967:AEL720968 ANC720967:AOH720968 AWY720967:AYD720968 BGU720967:BHZ720968 BQQ720967:BRV720968 CAM720967:CBR720968 CKI720967:CLN720968 CUE720967:CVJ720968 DEA720967:DFF720968 DNW720967:DPB720968 DXS720967:DYX720968 EHO720967:EIT720968 ERK720967:ESP720968 FBG720967:FCL720968 FLC720967:FMH720968 FUY720967:FWD720968 GEU720967:GFZ720968 GOQ720967:GPV720968 GYM720967:GZR720968 HII720967:HJN720968 HSE720967:HTJ720968 ICA720967:IDF720968 ILW720967:INB720968 IVS720967:IWX720968 JFO720967:JGT720968 JPK720967:JQP720968 JZG720967:KAL720968 KJC720967:KKH720968 KSY720967:KUD720968 LCU720967:LDZ720968 LMQ720967:LNV720968 LWM720967:LXR720968 MGI720967:MHN720968 MQE720967:MRJ720968 NAA720967:NBF720968 NJW720967:NLB720968 NTS720967:NUX720968 ODO720967:OET720968 ONK720967:OOP720968 OXG720967:OYL720968 PHC720967:PIH720968 PQY720967:PSD720968 QAU720967:QBZ720968 QKQ720967:QLV720968 QUM720967:QVR720968 REI720967:RFN720968 ROE720967:RPJ720968 RYA720967:RZF720968 SHW720967:SJB720968 SRS720967:SSX720968 TBO720967:TCT720968 TLK720967:TMP720968 TVG720967:TWL720968 UFC720967:UGH720968 UOY720967:UQD720968 UYU720967:UZZ720968 VIQ720967:VJV720968 VSM720967:VTR720968 WCI720967:WDN720968 WME720967:WNJ720968 WWA720967:WXF720968 S786503:AX786504 JO786503:KT786504 TK786503:UP786504 ADG786503:AEL786504 ANC786503:AOH786504 AWY786503:AYD786504 BGU786503:BHZ786504 BQQ786503:BRV786504 CAM786503:CBR786504 CKI786503:CLN786504 CUE786503:CVJ786504 DEA786503:DFF786504 DNW786503:DPB786504 DXS786503:DYX786504 EHO786503:EIT786504 ERK786503:ESP786504 FBG786503:FCL786504 FLC786503:FMH786504 FUY786503:FWD786504 GEU786503:GFZ786504 GOQ786503:GPV786504 GYM786503:GZR786504 HII786503:HJN786504 HSE786503:HTJ786504 ICA786503:IDF786504 ILW786503:INB786504 IVS786503:IWX786504 JFO786503:JGT786504 JPK786503:JQP786504 JZG786503:KAL786504 KJC786503:KKH786504 KSY786503:KUD786504 LCU786503:LDZ786504 LMQ786503:LNV786504 LWM786503:LXR786504 MGI786503:MHN786504 MQE786503:MRJ786504 NAA786503:NBF786504 NJW786503:NLB786504 NTS786503:NUX786504 ODO786503:OET786504 ONK786503:OOP786504 OXG786503:OYL786504 PHC786503:PIH786504 PQY786503:PSD786504 QAU786503:QBZ786504 QKQ786503:QLV786504 QUM786503:QVR786504 REI786503:RFN786504 ROE786503:RPJ786504 RYA786503:RZF786504 SHW786503:SJB786504 SRS786503:SSX786504 TBO786503:TCT786504 TLK786503:TMP786504 TVG786503:TWL786504 UFC786503:UGH786504 UOY786503:UQD786504 UYU786503:UZZ786504 VIQ786503:VJV786504 VSM786503:VTR786504 WCI786503:WDN786504 WME786503:WNJ786504 WWA786503:WXF786504 S852039:AX852040 JO852039:KT852040 TK852039:UP852040 ADG852039:AEL852040 ANC852039:AOH852040 AWY852039:AYD852040 BGU852039:BHZ852040 BQQ852039:BRV852040 CAM852039:CBR852040 CKI852039:CLN852040 CUE852039:CVJ852040 DEA852039:DFF852040 DNW852039:DPB852040 DXS852039:DYX852040 EHO852039:EIT852040 ERK852039:ESP852040 FBG852039:FCL852040 FLC852039:FMH852040 FUY852039:FWD852040 GEU852039:GFZ852040 GOQ852039:GPV852040 GYM852039:GZR852040 HII852039:HJN852040 HSE852039:HTJ852040 ICA852039:IDF852040 ILW852039:INB852040 IVS852039:IWX852040 JFO852039:JGT852040 JPK852039:JQP852040 JZG852039:KAL852040 KJC852039:KKH852040 KSY852039:KUD852040 LCU852039:LDZ852040 LMQ852039:LNV852040 LWM852039:LXR852040 MGI852039:MHN852040 MQE852039:MRJ852040 NAA852039:NBF852040 NJW852039:NLB852040 NTS852039:NUX852040 ODO852039:OET852040 ONK852039:OOP852040 OXG852039:OYL852040 PHC852039:PIH852040 PQY852039:PSD852040 QAU852039:QBZ852040 QKQ852039:QLV852040 QUM852039:QVR852040 REI852039:RFN852040 ROE852039:RPJ852040 RYA852039:RZF852040 SHW852039:SJB852040 SRS852039:SSX852040 TBO852039:TCT852040 TLK852039:TMP852040 TVG852039:TWL852040 UFC852039:UGH852040 UOY852039:UQD852040 UYU852039:UZZ852040 VIQ852039:VJV852040 VSM852039:VTR852040 WCI852039:WDN852040 WME852039:WNJ852040 WWA852039:WXF852040 S917575:AX917576 JO917575:KT917576 TK917575:UP917576 ADG917575:AEL917576 ANC917575:AOH917576 AWY917575:AYD917576 BGU917575:BHZ917576 BQQ917575:BRV917576 CAM917575:CBR917576 CKI917575:CLN917576 CUE917575:CVJ917576 DEA917575:DFF917576 DNW917575:DPB917576 DXS917575:DYX917576 EHO917575:EIT917576 ERK917575:ESP917576 FBG917575:FCL917576 FLC917575:FMH917576 FUY917575:FWD917576 GEU917575:GFZ917576 GOQ917575:GPV917576 GYM917575:GZR917576 HII917575:HJN917576 HSE917575:HTJ917576 ICA917575:IDF917576 ILW917575:INB917576 IVS917575:IWX917576 JFO917575:JGT917576 JPK917575:JQP917576 JZG917575:KAL917576 KJC917575:KKH917576 KSY917575:KUD917576 LCU917575:LDZ917576 LMQ917575:LNV917576 LWM917575:LXR917576 MGI917575:MHN917576 MQE917575:MRJ917576 NAA917575:NBF917576 NJW917575:NLB917576 NTS917575:NUX917576 ODO917575:OET917576 ONK917575:OOP917576 OXG917575:OYL917576 PHC917575:PIH917576 PQY917575:PSD917576 QAU917575:QBZ917576 QKQ917575:QLV917576 QUM917575:QVR917576 REI917575:RFN917576 ROE917575:RPJ917576 RYA917575:RZF917576 SHW917575:SJB917576 SRS917575:SSX917576 TBO917575:TCT917576 TLK917575:TMP917576 TVG917575:TWL917576 UFC917575:UGH917576 UOY917575:UQD917576 UYU917575:UZZ917576 VIQ917575:VJV917576 VSM917575:VTR917576 WCI917575:WDN917576 WME917575:WNJ917576 WWA917575:WXF917576 S983111:AX983112 JO983111:KT983112 TK983111:UP983112 ADG983111:AEL983112 ANC983111:AOH983112 AWY983111:AYD983112 BGU983111:BHZ983112 BQQ983111:BRV983112 CAM983111:CBR983112 CKI983111:CLN983112 CUE983111:CVJ983112 DEA983111:DFF983112 DNW983111:DPB983112 DXS983111:DYX983112 EHO983111:EIT983112 ERK983111:ESP983112 FBG983111:FCL983112 FLC983111:FMH983112 FUY983111:FWD983112 GEU983111:GFZ983112 GOQ983111:GPV983112 GYM983111:GZR983112 HII983111:HJN983112 HSE983111:HTJ983112 ICA983111:IDF983112 ILW983111:INB983112 IVS983111:IWX983112 JFO983111:JGT983112 JPK983111:JQP983112 JZG983111:KAL983112 KJC983111:KKH983112 KSY983111:KUD983112 LCU983111:LDZ983112 LMQ983111:LNV983112 LWM983111:LXR983112 MGI983111:MHN983112 MQE983111:MRJ983112 NAA983111:NBF983112 NJW983111:NLB983112 NTS983111:NUX983112 ODO983111:OET983112 ONK983111:OOP983112 OXG983111:OYL983112 PHC983111:PIH983112 PQY983111:PSD983112 QAU983111:QBZ983112 QKQ983111:QLV983112 QUM983111:QVR983112 REI983111:RFN983112 ROE983111:RPJ983112 RYA983111:RZF983112 SHW983111:SJB983112 SRS983111:SSX983112 TBO983111:TCT983112 TLK983111:TMP983112 TVG983111:TWL983112 UFC983111:UGH983112 UOY983111:UQD983112 UYU983111:UZZ983112 VIQ983111:VJV983112 VSM983111:VTR983112 WCI983111:WDN983112 WME983111:WNJ983112 WWA983111:WXF983112 S37:AX38 JO37:KT38 TK37:UP38 ADG37:AEL38 ANC37:AOH38 AWY37:AYD38 BGU37:BHZ38 BQQ37:BRV38 CAM37:CBR38 CKI37:CLN38 CUE37:CVJ38 DEA37:DFF38 DNW37:DPB38 DXS37:DYX38 EHO37:EIT38 ERK37:ESP38 FBG37:FCL38 FLC37:FMH38 FUY37:FWD38 GEU37:GFZ38 GOQ37:GPV38 GYM37:GZR38 HII37:HJN38 HSE37:HTJ38 ICA37:IDF38 ILW37:INB38 IVS37:IWX38 JFO37:JGT38 JPK37:JQP38 JZG37:KAL38 KJC37:KKH38 KSY37:KUD38 LCU37:LDZ38 LMQ37:LNV38 LWM37:LXR38 MGI37:MHN38 MQE37:MRJ38 NAA37:NBF38 NJW37:NLB38 NTS37:NUX38 ODO37:OET38 ONK37:OOP38 OXG37:OYL38 PHC37:PIH38 PQY37:PSD38 QAU37:QBZ38 QKQ37:QLV38 QUM37:QVR38 REI37:RFN38 ROE37:RPJ38 RYA37:RZF38 SHW37:SJB38 SRS37:SSX38 TBO37:TCT38 TLK37:TMP38 TVG37:TWL38 UFC37:UGH38 UOY37:UQD38 UYU37:UZZ38 VIQ37:VJV38 VSM37:VTR38 WCI37:WDN38 WME37:WNJ38 WWA37:WXF38 S65586:AX65587 JO65586:KT65587 TK65586:UP65587 ADG65586:AEL65587 ANC65586:AOH65587 AWY65586:AYD65587 BGU65586:BHZ65587 BQQ65586:BRV65587 CAM65586:CBR65587 CKI65586:CLN65587 CUE65586:CVJ65587 DEA65586:DFF65587 DNW65586:DPB65587 DXS65586:DYX65587 EHO65586:EIT65587 ERK65586:ESP65587 FBG65586:FCL65587 FLC65586:FMH65587 FUY65586:FWD65587 GEU65586:GFZ65587 GOQ65586:GPV65587 GYM65586:GZR65587 HII65586:HJN65587 HSE65586:HTJ65587 ICA65586:IDF65587 ILW65586:INB65587 IVS65586:IWX65587 JFO65586:JGT65587 JPK65586:JQP65587 JZG65586:KAL65587 KJC65586:KKH65587 KSY65586:KUD65587 LCU65586:LDZ65587 LMQ65586:LNV65587 LWM65586:LXR65587 MGI65586:MHN65587 MQE65586:MRJ65587 NAA65586:NBF65587 NJW65586:NLB65587 NTS65586:NUX65587 ODO65586:OET65587 ONK65586:OOP65587 OXG65586:OYL65587 PHC65586:PIH65587 PQY65586:PSD65587 QAU65586:QBZ65587 QKQ65586:QLV65587 QUM65586:QVR65587 REI65586:RFN65587 ROE65586:RPJ65587 RYA65586:RZF65587 SHW65586:SJB65587 SRS65586:SSX65587 TBO65586:TCT65587 TLK65586:TMP65587 TVG65586:TWL65587 UFC65586:UGH65587 UOY65586:UQD65587 UYU65586:UZZ65587 VIQ65586:VJV65587 VSM65586:VTR65587 WCI65586:WDN65587 WME65586:WNJ65587 WWA65586:WXF65587 S131122:AX131123 JO131122:KT131123 TK131122:UP131123 ADG131122:AEL131123 ANC131122:AOH131123 AWY131122:AYD131123 BGU131122:BHZ131123 BQQ131122:BRV131123 CAM131122:CBR131123 CKI131122:CLN131123 CUE131122:CVJ131123 DEA131122:DFF131123 DNW131122:DPB131123 DXS131122:DYX131123 EHO131122:EIT131123 ERK131122:ESP131123 FBG131122:FCL131123 FLC131122:FMH131123 FUY131122:FWD131123 GEU131122:GFZ131123 GOQ131122:GPV131123 GYM131122:GZR131123 HII131122:HJN131123 HSE131122:HTJ131123 ICA131122:IDF131123 ILW131122:INB131123 IVS131122:IWX131123 JFO131122:JGT131123 JPK131122:JQP131123 JZG131122:KAL131123 KJC131122:KKH131123 KSY131122:KUD131123 LCU131122:LDZ131123 LMQ131122:LNV131123 LWM131122:LXR131123 MGI131122:MHN131123 MQE131122:MRJ131123 NAA131122:NBF131123 NJW131122:NLB131123 NTS131122:NUX131123 ODO131122:OET131123 ONK131122:OOP131123 OXG131122:OYL131123 PHC131122:PIH131123 PQY131122:PSD131123 QAU131122:QBZ131123 QKQ131122:QLV131123 QUM131122:QVR131123 REI131122:RFN131123 ROE131122:RPJ131123 RYA131122:RZF131123 SHW131122:SJB131123 SRS131122:SSX131123 TBO131122:TCT131123 TLK131122:TMP131123 TVG131122:TWL131123 UFC131122:UGH131123 UOY131122:UQD131123 UYU131122:UZZ131123 VIQ131122:VJV131123 VSM131122:VTR131123 WCI131122:WDN131123 WME131122:WNJ131123 WWA131122:WXF131123 S196658:AX196659 JO196658:KT196659 TK196658:UP196659 ADG196658:AEL196659 ANC196658:AOH196659 AWY196658:AYD196659 BGU196658:BHZ196659 BQQ196658:BRV196659 CAM196658:CBR196659 CKI196658:CLN196659 CUE196658:CVJ196659 DEA196658:DFF196659 DNW196658:DPB196659 DXS196658:DYX196659 EHO196658:EIT196659 ERK196658:ESP196659 FBG196658:FCL196659 FLC196658:FMH196659 FUY196658:FWD196659 GEU196658:GFZ196659 GOQ196658:GPV196659 GYM196658:GZR196659 HII196658:HJN196659 HSE196658:HTJ196659 ICA196658:IDF196659 ILW196658:INB196659 IVS196658:IWX196659 JFO196658:JGT196659 JPK196658:JQP196659 JZG196658:KAL196659 KJC196658:KKH196659 KSY196658:KUD196659 LCU196658:LDZ196659 LMQ196658:LNV196659 LWM196658:LXR196659 MGI196658:MHN196659 MQE196658:MRJ196659 NAA196658:NBF196659 NJW196658:NLB196659 NTS196658:NUX196659 ODO196658:OET196659 ONK196658:OOP196659 OXG196658:OYL196659 PHC196658:PIH196659 PQY196658:PSD196659 QAU196658:QBZ196659 QKQ196658:QLV196659 QUM196658:QVR196659 REI196658:RFN196659 ROE196658:RPJ196659 RYA196658:RZF196659 SHW196658:SJB196659 SRS196658:SSX196659 TBO196658:TCT196659 TLK196658:TMP196659 TVG196658:TWL196659 UFC196658:UGH196659 UOY196658:UQD196659 UYU196658:UZZ196659 VIQ196658:VJV196659 VSM196658:VTR196659 WCI196658:WDN196659 WME196658:WNJ196659 WWA196658:WXF196659 S262194:AX262195 JO262194:KT262195 TK262194:UP262195 ADG262194:AEL262195 ANC262194:AOH262195 AWY262194:AYD262195 BGU262194:BHZ262195 BQQ262194:BRV262195 CAM262194:CBR262195 CKI262194:CLN262195 CUE262194:CVJ262195 DEA262194:DFF262195 DNW262194:DPB262195 DXS262194:DYX262195 EHO262194:EIT262195 ERK262194:ESP262195 FBG262194:FCL262195 FLC262194:FMH262195 FUY262194:FWD262195 GEU262194:GFZ262195 GOQ262194:GPV262195 GYM262194:GZR262195 HII262194:HJN262195 HSE262194:HTJ262195 ICA262194:IDF262195 ILW262194:INB262195 IVS262194:IWX262195 JFO262194:JGT262195 JPK262194:JQP262195 JZG262194:KAL262195 KJC262194:KKH262195 KSY262194:KUD262195 LCU262194:LDZ262195 LMQ262194:LNV262195 LWM262194:LXR262195 MGI262194:MHN262195 MQE262194:MRJ262195 NAA262194:NBF262195 NJW262194:NLB262195 NTS262194:NUX262195 ODO262194:OET262195 ONK262194:OOP262195 OXG262194:OYL262195 PHC262194:PIH262195 PQY262194:PSD262195 QAU262194:QBZ262195 QKQ262194:QLV262195 QUM262194:QVR262195 REI262194:RFN262195 ROE262194:RPJ262195 RYA262194:RZF262195 SHW262194:SJB262195 SRS262194:SSX262195 TBO262194:TCT262195 TLK262194:TMP262195 TVG262194:TWL262195 UFC262194:UGH262195 UOY262194:UQD262195 UYU262194:UZZ262195 VIQ262194:VJV262195 VSM262194:VTR262195 WCI262194:WDN262195 WME262194:WNJ262195 WWA262194:WXF262195 S327730:AX327731 JO327730:KT327731 TK327730:UP327731 ADG327730:AEL327731 ANC327730:AOH327731 AWY327730:AYD327731 BGU327730:BHZ327731 BQQ327730:BRV327731 CAM327730:CBR327731 CKI327730:CLN327731 CUE327730:CVJ327731 DEA327730:DFF327731 DNW327730:DPB327731 DXS327730:DYX327731 EHO327730:EIT327731 ERK327730:ESP327731 FBG327730:FCL327731 FLC327730:FMH327731 FUY327730:FWD327731 GEU327730:GFZ327731 GOQ327730:GPV327731 GYM327730:GZR327731 HII327730:HJN327731 HSE327730:HTJ327731 ICA327730:IDF327731 ILW327730:INB327731 IVS327730:IWX327731 JFO327730:JGT327731 JPK327730:JQP327731 JZG327730:KAL327731 KJC327730:KKH327731 KSY327730:KUD327731 LCU327730:LDZ327731 LMQ327730:LNV327731 LWM327730:LXR327731 MGI327730:MHN327731 MQE327730:MRJ327731 NAA327730:NBF327731 NJW327730:NLB327731 NTS327730:NUX327731 ODO327730:OET327731 ONK327730:OOP327731 OXG327730:OYL327731 PHC327730:PIH327731 PQY327730:PSD327731 QAU327730:QBZ327731 QKQ327730:QLV327731 QUM327730:QVR327731 REI327730:RFN327731 ROE327730:RPJ327731 RYA327730:RZF327731 SHW327730:SJB327731 SRS327730:SSX327731 TBO327730:TCT327731 TLK327730:TMP327731 TVG327730:TWL327731 UFC327730:UGH327731 UOY327730:UQD327731 UYU327730:UZZ327731 VIQ327730:VJV327731 VSM327730:VTR327731 WCI327730:WDN327731 WME327730:WNJ327731 WWA327730:WXF327731 S393266:AX393267 JO393266:KT393267 TK393266:UP393267 ADG393266:AEL393267 ANC393266:AOH393267 AWY393266:AYD393267 BGU393266:BHZ393267 BQQ393266:BRV393267 CAM393266:CBR393267 CKI393266:CLN393267 CUE393266:CVJ393267 DEA393266:DFF393267 DNW393266:DPB393267 DXS393266:DYX393267 EHO393266:EIT393267 ERK393266:ESP393267 FBG393266:FCL393267 FLC393266:FMH393267 FUY393266:FWD393267 GEU393266:GFZ393267 GOQ393266:GPV393267 GYM393266:GZR393267 HII393266:HJN393267 HSE393266:HTJ393267 ICA393266:IDF393267 ILW393266:INB393267 IVS393266:IWX393267 JFO393266:JGT393267 JPK393266:JQP393267 JZG393266:KAL393267 KJC393266:KKH393267 KSY393266:KUD393267 LCU393266:LDZ393267 LMQ393266:LNV393267 LWM393266:LXR393267 MGI393266:MHN393267 MQE393266:MRJ393267 NAA393266:NBF393267 NJW393266:NLB393267 NTS393266:NUX393267 ODO393266:OET393267 ONK393266:OOP393267 OXG393266:OYL393267 PHC393266:PIH393267 PQY393266:PSD393267 QAU393266:QBZ393267 QKQ393266:QLV393267 QUM393266:QVR393267 REI393266:RFN393267 ROE393266:RPJ393267 RYA393266:RZF393267 SHW393266:SJB393267 SRS393266:SSX393267 TBO393266:TCT393267 TLK393266:TMP393267 TVG393266:TWL393267 UFC393266:UGH393267 UOY393266:UQD393267 UYU393266:UZZ393267 VIQ393266:VJV393267 VSM393266:VTR393267 WCI393266:WDN393267 WME393266:WNJ393267 WWA393266:WXF393267 S458802:AX458803 JO458802:KT458803 TK458802:UP458803 ADG458802:AEL458803 ANC458802:AOH458803 AWY458802:AYD458803 BGU458802:BHZ458803 BQQ458802:BRV458803 CAM458802:CBR458803 CKI458802:CLN458803 CUE458802:CVJ458803 DEA458802:DFF458803 DNW458802:DPB458803 DXS458802:DYX458803 EHO458802:EIT458803 ERK458802:ESP458803 FBG458802:FCL458803 FLC458802:FMH458803 FUY458802:FWD458803 GEU458802:GFZ458803 GOQ458802:GPV458803 GYM458802:GZR458803 HII458802:HJN458803 HSE458802:HTJ458803 ICA458802:IDF458803 ILW458802:INB458803 IVS458802:IWX458803 JFO458802:JGT458803 JPK458802:JQP458803 JZG458802:KAL458803 KJC458802:KKH458803 KSY458802:KUD458803 LCU458802:LDZ458803 LMQ458802:LNV458803 LWM458802:LXR458803 MGI458802:MHN458803 MQE458802:MRJ458803 NAA458802:NBF458803 NJW458802:NLB458803 NTS458802:NUX458803 ODO458802:OET458803 ONK458802:OOP458803 OXG458802:OYL458803 PHC458802:PIH458803 PQY458802:PSD458803 QAU458802:QBZ458803 QKQ458802:QLV458803 QUM458802:QVR458803 REI458802:RFN458803 ROE458802:RPJ458803 RYA458802:RZF458803 SHW458802:SJB458803 SRS458802:SSX458803 TBO458802:TCT458803 TLK458802:TMP458803 TVG458802:TWL458803 UFC458802:UGH458803 UOY458802:UQD458803 UYU458802:UZZ458803 VIQ458802:VJV458803 VSM458802:VTR458803 WCI458802:WDN458803 WME458802:WNJ458803 WWA458802:WXF458803 S524338:AX524339 JO524338:KT524339 TK524338:UP524339 ADG524338:AEL524339 ANC524338:AOH524339 AWY524338:AYD524339 BGU524338:BHZ524339 BQQ524338:BRV524339 CAM524338:CBR524339 CKI524338:CLN524339 CUE524338:CVJ524339 DEA524338:DFF524339 DNW524338:DPB524339 DXS524338:DYX524339 EHO524338:EIT524339 ERK524338:ESP524339 FBG524338:FCL524339 FLC524338:FMH524339 FUY524338:FWD524339 GEU524338:GFZ524339 GOQ524338:GPV524339 GYM524338:GZR524339 HII524338:HJN524339 HSE524338:HTJ524339 ICA524338:IDF524339 ILW524338:INB524339 IVS524338:IWX524339 JFO524338:JGT524339 JPK524338:JQP524339 JZG524338:KAL524339 KJC524338:KKH524339 KSY524338:KUD524339 LCU524338:LDZ524339 LMQ524338:LNV524339 LWM524338:LXR524339 MGI524338:MHN524339 MQE524338:MRJ524339 NAA524338:NBF524339 NJW524338:NLB524339 NTS524338:NUX524339 ODO524338:OET524339 ONK524338:OOP524339 OXG524338:OYL524339 PHC524338:PIH524339 PQY524338:PSD524339 QAU524338:QBZ524339 QKQ524338:QLV524339 QUM524338:QVR524339 REI524338:RFN524339 ROE524338:RPJ524339 RYA524338:RZF524339 SHW524338:SJB524339 SRS524338:SSX524339 TBO524338:TCT524339 TLK524338:TMP524339 TVG524338:TWL524339 UFC524338:UGH524339 UOY524338:UQD524339 UYU524338:UZZ524339 VIQ524338:VJV524339 VSM524338:VTR524339 WCI524338:WDN524339 WME524338:WNJ524339 WWA524338:WXF524339 S589874:AX589875 JO589874:KT589875 TK589874:UP589875 ADG589874:AEL589875 ANC589874:AOH589875 AWY589874:AYD589875 BGU589874:BHZ589875 BQQ589874:BRV589875 CAM589874:CBR589875 CKI589874:CLN589875 CUE589874:CVJ589875 DEA589874:DFF589875 DNW589874:DPB589875 DXS589874:DYX589875 EHO589874:EIT589875 ERK589874:ESP589875 FBG589874:FCL589875 FLC589874:FMH589875 FUY589874:FWD589875 GEU589874:GFZ589875 GOQ589874:GPV589875 GYM589874:GZR589875 HII589874:HJN589875 HSE589874:HTJ589875 ICA589874:IDF589875 ILW589874:INB589875 IVS589874:IWX589875 JFO589874:JGT589875 JPK589874:JQP589875 JZG589874:KAL589875 KJC589874:KKH589875 KSY589874:KUD589875 LCU589874:LDZ589875 LMQ589874:LNV589875 LWM589874:LXR589875 MGI589874:MHN589875 MQE589874:MRJ589875 NAA589874:NBF589875 NJW589874:NLB589875 NTS589874:NUX589875 ODO589874:OET589875 ONK589874:OOP589875 OXG589874:OYL589875 PHC589874:PIH589875 PQY589874:PSD589875 QAU589874:QBZ589875 QKQ589874:QLV589875 QUM589874:QVR589875 REI589874:RFN589875 ROE589874:RPJ589875 RYA589874:RZF589875 SHW589874:SJB589875 SRS589874:SSX589875 TBO589874:TCT589875 TLK589874:TMP589875 TVG589874:TWL589875 UFC589874:UGH589875 UOY589874:UQD589875 UYU589874:UZZ589875 VIQ589874:VJV589875 VSM589874:VTR589875 WCI589874:WDN589875 WME589874:WNJ589875 WWA589874:WXF589875 S655410:AX655411 JO655410:KT655411 TK655410:UP655411 ADG655410:AEL655411 ANC655410:AOH655411 AWY655410:AYD655411 BGU655410:BHZ655411 BQQ655410:BRV655411 CAM655410:CBR655411 CKI655410:CLN655411 CUE655410:CVJ655411 DEA655410:DFF655411 DNW655410:DPB655411 DXS655410:DYX655411 EHO655410:EIT655411 ERK655410:ESP655411 FBG655410:FCL655411 FLC655410:FMH655411 FUY655410:FWD655411 GEU655410:GFZ655411 GOQ655410:GPV655411 GYM655410:GZR655411 HII655410:HJN655411 HSE655410:HTJ655411 ICA655410:IDF655411 ILW655410:INB655411 IVS655410:IWX655411 JFO655410:JGT655411 JPK655410:JQP655411 JZG655410:KAL655411 KJC655410:KKH655411 KSY655410:KUD655411 LCU655410:LDZ655411 LMQ655410:LNV655411 LWM655410:LXR655411 MGI655410:MHN655411 MQE655410:MRJ655411 NAA655410:NBF655411 NJW655410:NLB655411 NTS655410:NUX655411 ODO655410:OET655411 ONK655410:OOP655411 OXG655410:OYL655411 PHC655410:PIH655411 PQY655410:PSD655411 QAU655410:QBZ655411 QKQ655410:QLV655411 QUM655410:QVR655411 REI655410:RFN655411 ROE655410:RPJ655411 RYA655410:RZF655411 SHW655410:SJB655411 SRS655410:SSX655411 TBO655410:TCT655411 TLK655410:TMP655411 TVG655410:TWL655411 UFC655410:UGH655411 UOY655410:UQD655411 UYU655410:UZZ655411 VIQ655410:VJV655411 VSM655410:VTR655411 WCI655410:WDN655411 WME655410:WNJ655411 WWA655410:WXF655411 S720946:AX720947 JO720946:KT720947 TK720946:UP720947 ADG720946:AEL720947 ANC720946:AOH720947 AWY720946:AYD720947 BGU720946:BHZ720947 BQQ720946:BRV720947 CAM720946:CBR720947 CKI720946:CLN720947 CUE720946:CVJ720947 DEA720946:DFF720947 DNW720946:DPB720947 DXS720946:DYX720947 EHO720946:EIT720947 ERK720946:ESP720947 FBG720946:FCL720947 FLC720946:FMH720947 FUY720946:FWD720947 GEU720946:GFZ720947 GOQ720946:GPV720947 GYM720946:GZR720947 HII720946:HJN720947 HSE720946:HTJ720947 ICA720946:IDF720947 ILW720946:INB720947 IVS720946:IWX720947 JFO720946:JGT720947 JPK720946:JQP720947 JZG720946:KAL720947 KJC720946:KKH720947 KSY720946:KUD720947 LCU720946:LDZ720947 LMQ720946:LNV720947 LWM720946:LXR720947 MGI720946:MHN720947 MQE720946:MRJ720947 NAA720946:NBF720947 NJW720946:NLB720947 NTS720946:NUX720947 ODO720946:OET720947 ONK720946:OOP720947 OXG720946:OYL720947 PHC720946:PIH720947 PQY720946:PSD720947 QAU720946:QBZ720947 QKQ720946:QLV720947 QUM720946:QVR720947 REI720946:RFN720947 ROE720946:RPJ720947 RYA720946:RZF720947 SHW720946:SJB720947 SRS720946:SSX720947 TBO720946:TCT720947 TLK720946:TMP720947 TVG720946:TWL720947 UFC720946:UGH720947 UOY720946:UQD720947 UYU720946:UZZ720947 VIQ720946:VJV720947 VSM720946:VTR720947 WCI720946:WDN720947 WME720946:WNJ720947 WWA720946:WXF720947 S786482:AX786483 JO786482:KT786483 TK786482:UP786483 ADG786482:AEL786483 ANC786482:AOH786483 AWY786482:AYD786483 BGU786482:BHZ786483 BQQ786482:BRV786483 CAM786482:CBR786483 CKI786482:CLN786483 CUE786482:CVJ786483 DEA786482:DFF786483 DNW786482:DPB786483 DXS786482:DYX786483 EHO786482:EIT786483 ERK786482:ESP786483 FBG786482:FCL786483 FLC786482:FMH786483 FUY786482:FWD786483 GEU786482:GFZ786483 GOQ786482:GPV786483 GYM786482:GZR786483 HII786482:HJN786483 HSE786482:HTJ786483 ICA786482:IDF786483 ILW786482:INB786483 IVS786482:IWX786483 JFO786482:JGT786483 JPK786482:JQP786483 JZG786482:KAL786483 KJC786482:KKH786483 KSY786482:KUD786483 LCU786482:LDZ786483 LMQ786482:LNV786483 LWM786482:LXR786483 MGI786482:MHN786483 MQE786482:MRJ786483 NAA786482:NBF786483 NJW786482:NLB786483 NTS786482:NUX786483 ODO786482:OET786483 ONK786482:OOP786483 OXG786482:OYL786483 PHC786482:PIH786483 PQY786482:PSD786483 QAU786482:QBZ786483 QKQ786482:QLV786483 QUM786482:QVR786483 REI786482:RFN786483 ROE786482:RPJ786483 RYA786482:RZF786483 SHW786482:SJB786483 SRS786482:SSX786483 TBO786482:TCT786483 TLK786482:TMP786483 TVG786482:TWL786483 UFC786482:UGH786483 UOY786482:UQD786483 UYU786482:UZZ786483 VIQ786482:VJV786483 VSM786482:VTR786483 WCI786482:WDN786483 WME786482:WNJ786483 WWA786482:WXF786483 S852018:AX852019 JO852018:KT852019 TK852018:UP852019 ADG852018:AEL852019 ANC852018:AOH852019 AWY852018:AYD852019 BGU852018:BHZ852019 BQQ852018:BRV852019 CAM852018:CBR852019 CKI852018:CLN852019 CUE852018:CVJ852019 DEA852018:DFF852019 DNW852018:DPB852019 DXS852018:DYX852019 EHO852018:EIT852019 ERK852018:ESP852019 FBG852018:FCL852019 FLC852018:FMH852019 FUY852018:FWD852019 GEU852018:GFZ852019 GOQ852018:GPV852019 GYM852018:GZR852019 HII852018:HJN852019 HSE852018:HTJ852019 ICA852018:IDF852019 ILW852018:INB852019 IVS852018:IWX852019 JFO852018:JGT852019 JPK852018:JQP852019 JZG852018:KAL852019 KJC852018:KKH852019 KSY852018:KUD852019 LCU852018:LDZ852019 LMQ852018:LNV852019 LWM852018:LXR852019 MGI852018:MHN852019 MQE852018:MRJ852019 NAA852018:NBF852019 NJW852018:NLB852019 NTS852018:NUX852019 ODO852018:OET852019 ONK852018:OOP852019 OXG852018:OYL852019 PHC852018:PIH852019 PQY852018:PSD852019 QAU852018:QBZ852019 QKQ852018:QLV852019 QUM852018:QVR852019 REI852018:RFN852019 ROE852018:RPJ852019 RYA852018:RZF852019 SHW852018:SJB852019 SRS852018:SSX852019 TBO852018:TCT852019 TLK852018:TMP852019 TVG852018:TWL852019 UFC852018:UGH852019 UOY852018:UQD852019 UYU852018:UZZ852019 VIQ852018:VJV852019 VSM852018:VTR852019 WCI852018:WDN852019 WME852018:WNJ852019 WWA852018:WXF852019 S917554:AX917555 JO917554:KT917555 TK917554:UP917555 ADG917554:AEL917555 ANC917554:AOH917555 AWY917554:AYD917555 BGU917554:BHZ917555 BQQ917554:BRV917555 CAM917554:CBR917555 CKI917554:CLN917555 CUE917554:CVJ917555 DEA917554:DFF917555 DNW917554:DPB917555 DXS917554:DYX917555 EHO917554:EIT917555 ERK917554:ESP917555 FBG917554:FCL917555 FLC917554:FMH917555 FUY917554:FWD917555 GEU917554:GFZ917555 GOQ917554:GPV917555 GYM917554:GZR917555 HII917554:HJN917555 HSE917554:HTJ917555 ICA917554:IDF917555 ILW917554:INB917555 IVS917554:IWX917555 JFO917554:JGT917555 JPK917554:JQP917555 JZG917554:KAL917555 KJC917554:KKH917555 KSY917554:KUD917555 LCU917554:LDZ917555 LMQ917554:LNV917555 LWM917554:LXR917555 MGI917554:MHN917555 MQE917554:MRJ917555 NAA917554:NBF917555 NJW917554:NLB917555 NTS917554:NUX917555 ODO917554:OET917555 ONK917554:OOP917555 OXG917554:OYL917555 PHC917554:PIH917555 PQY917554:PSD917555 QAU917554:QBZ917555 QKQ917554:QLV917555 QUM917554:QVR917555 REI917554:RFN917555 ROE917554:RPJ917555 RYA917554:RZF917555 SHW917554:SJB917555 SRS917554:SSX917555 TBO917554:TCT917555 TLK917554:TMP917555 TVG917554:TWL917555 UFC917554:UGH917555 UOY917554:UQD917555 UYU917554:UZZ917555 VIQ917554:VJV917555 VSM917554:VTR917555 WCI917554:WDN917555 WME917554:WNJ917555 WWA917554:WXF917555 S983090:AX983091 JO983090:KT983091 TK983090:UP983091 ADG983090:AEL983091 ANC983090:AOH983091 AWY983090:AYD983091 BGU983090:BHZ983091 BQQ983090:BRV983091 CAM983090:CBR983091 CKI983090:CLN983091 CUE983090:CVJ983091 DEA983090:DFF983091 DNW983090:DPB983091 DXS983090:DYX983091 EHO983090:EIT983091 ERK983090:ESP983091 FBG983090:FCL983091 FLC983090:FMH983091 FUY983090:FWD983091 GEU983090:GFZ983091 GOQ983090:GPV983091 GYM983090:GZR983091 HII983090:HJN983091 HSE983090:HTJ983091 ICA983090:IDF983091 ILW983090:INB983091 IVS983090:IWX983091 JFO983090:JGT983091 JPK983090:JQP983091 JZG983090:KAL983091 KJC983090:KKH983091 KSY983090:KUD983091 LCU983090:LDZ983091 LMQ983090:LNV983091 LWM983090:LXR983091 MGI983090:MHN983091 MQE983090:MRJ983091 NAA983090:NBF983091 NJW983090:NLB983091 NTS983090:NUX983091 ODO983090:OET983091 ONK983090:OOP983091 OXG983090:OYL983091 PHC983090:PIH983091 PQY983090:PSD983091 QAU983090:QBZ983091 QKQ983090:QLV983091 QUM983090:QVR983091 REI983090:RFN983091 ROE983090:RPJ983091 RYA983090:RZF983091 SHW983090:SJB983091 SRS983090:SSX983091 TBO983090:TCT983091 TLK983090:TMP983091 TVG983090:TWL983091 UFC983090:UGH983091 UOY983090:UQD983091 UYU983090:UZZ983091 VIQ983090:VJV983091 VSM983090:VTR983091 WCI983090:WDN983091 WME983090:WNJ983091 WWA983090:WXF983091 S87:AX88 JO87:KT88 TK87:UP88 ADG87:AEL88 ANC87:AOH88 AWY87:AYD88 BGU87:BHZ88 BQQ87:BRV88 CAM87:CBR88 CKI87:CLN88 CUE87:CVJ88 DEA87:DFF88 DNW87:DPB88 DXS87:DYX88 EHO87:EIT88 ERK87:ESP88 FBG87:FCL88 FLC87:FMH88 FUY87:FWD88 GEU87:GFZ88 GOQ87:GPV88 GYM87:GZR88 HII87:HJN88 HSE87:HTJ88 ICA87:IDF88 ILW87:INB88 IVS87:IWX88 JFO87:JGT88 JPK87:JQP88 JZG87:KAL88 KJC87:KKH88 KSY87:KUD88 LCU87:LDZ88 LMQ87:LNV88 LWM87:LXR88 MGI87:MHN88 MQE87:MRJ88 NAA87:NBF88 NJW87:NLB88 NTS87:NUX88 ODO87:OET88 ONK87:OOP88 OXG87:OYL88 PHC87:PIH88 PQY87:PSD88 QAU87:QBZ88 QKQ87:QLV88 QUM87:QVR88 REI87:RFN88 ROE87:RPJ88 RYA87:RZF88 SHW87:SJB88 SRS87:SSX88 TBO87:TCT88 TLK87:TMP88 TVG87:TWL88 UFC87:UGH88 UOY87:UQD88 UYU87:UZZ88 VIQ87:VJV88 VSM87:VTR88 WCI87:WDN88 WME87:WNJ88 WWA87:WXF88 S65628:AX65629 JO65628:KT65629 TK65628:UP65629 ADG65628:AEL65629 ANC65628:AOH65629 AWY65628:AYD65629 BGU65628:BHZ65629 BQQ65628:BRV65629 CAM65628:CBR65629 CKI65628:CLN65629 CUE65628:CVJ65629 DEA65628:DFF65629 DNW65628:DPB65629 DXS65628:DYX65629 EHO65628:EIT65629 ERK65628:ESP65629 FBG65628:FCL65629 FLC65628:FMH65629 FUY65628:FWD65629 GEU65628:GFZ65629 GOQ65628:GPV65629 GYM65628:GZR65629 HII65628:HJN65629 HSE65628:HTJ65629 ICA65628:IDF65629 ILW65628:INB65629 IVS65628:IWX65629 JFO65628:JGT65629 JPK65628:JQP65629 JZG65628:KAL65629 KJC65628:KKH65629 KSY65628:KUD65629 LCU65628:LDZ65629 LMQ65628:LNV65629 LWM65628:LXR65629 MGI65628:MHN65629 MQE65628:MRJ65629 NAA65628:NBF65629 NJW65628:NLB65629 NTS65628:NUX65629 ODO65628:OET65629 ONK65628:OOP65629 OXG65628:OYL65629 PHC65628:PIH65629 PQY65628:PSD65629 QAU65628:QBZ65629 QKQ65628:QLV65629 QUM65628:QVR65629 REI65628:RFN65629 ROE65628:RPJ65629 RYA65628:RZF65629 SHW65628:SJB65629 SRS65628:SSX65629 TBO65628:TCT65629 TLK65628:TMP65629 TVG65628:TWL65629 UFC65628:UGH65629 UOY65628:UQD65629 UYU65628:UZZ65629 VIQ65628:VJV65629 VSM65628:VTR65629 WCI65628:WDN65629 WME65628:WNJ65629 WWA65628:WXF65629 S131164:AX131165 JO131164:KT131165 TK131164:UP131165 ADG131164:AEL131165 ANC131164:AOH131165 AWY131164:AYD131165 BGU131164:BHZ131165 BQQ131164:BRV131165 CAM131164:CBR131165 CKI131164:CLN131165 CUE131164:CVJ131165 DEA131164:DFF131165 DNW131164:DPB131165 DXS131164:DYX131165 EHO131164:EIT131165 ERK131164:ESP131165 FBG131164:FCL131165 FLC131164:FMH131165 FUY131164:FWD131165 GEU131164:GFZ131165 GOQ131164:GPV131165 GYM131164:GZR131165 HII131164:HJN131165 HSE131164:HTJ131165 ICA131164:IDF131165 ILW131164:INB131165 IVS131164:IWX131165 JFO131164:JGT131165 JPK131164:JQP131165 JZG131164:KAL131165 KJC131164:KKH131165 KSY131164:KUD131165 LCU131164:LDZ131165 LMQ131164:LNV131165 LWM131164:LXR131165 MGI131164:MHN131165 MQE131164:MRJ131165 NAA131164:NBF131165 NJW131164:NLB131165 NTS131164:NUX131165 ODO131164:OET131165 ONK131164:OOP131165 OXG131164:OYL131165 PHC131164:PIH131165 PQY131164:PSD131165 QAU131164:QBZ131165 QKQ131164:QLV131165 QUM131164:QVR131165 REI131164:RFN131165 ROE131164:RPJ131165 RYA131164:RZF131165 SHW131164:SJB131165 SRS131164:SSX131165 TBO131164:TCT131165 TLK131164:TMP131165 TVG131164:TWL131165 UFC131164:UGH131165 UOY131164:UQD131165 UYU131164:UZZ131165 VIQ131164:VJV131165 VSM131164:VTR131165 WCI131164:WDN131165 WME131164:WNJ131165 WWA131164:WXF131165 S196700:AX196701 JO196700:KT196701 TK196700:UP196701 ADG196700:AEL196701 ANC196700:AOH196701 AWY196700:AYD196701 BGU196700:BHZ196701 BQQ196700:BRV196701 CAM196700:CBR196701 CKI196700:CLN196701 CUE196700:CVJ196701 DEA196700:DFF196701 DNW196700:DPB196701 DXS196700:DYX196701 EHO196700:EIT196701 ERK196700:ESP196701 FBG196700:FCL196701 FLC196700:FMH196701 FUY196700:FWD196701 GEU196700:GFZ196701 GOQ196700:GPV196701 GYM196700:GZR196701 HII196700:HJN196701 HSE196700:HTJ196701 ICA196700:IDF196701 ILW196700:INB196701 IVS196700:IWX196701 JFO196700:JGT196701 JPK196700:JQP196701 JZG196700:KAL196701 KJC196700:KKH196701 KSY196700:KUD196701 LCU196700:LDZ196701 LMQ196700:LNV196701 LWM196700:LXR196701 MGI196700:MHN196701 MQE196700:MRJ196701 NAA196700:NBF196701 NJW196700:NLB196701 NTS196700:NUX196701 ODO196700:OET196701 ONK196700:OOP196701 OXG196700:OYL196701 PHC196700:PIH196701 PQY196700:PSD196701 QAU196700:QBZ196701 QKQ196700:QLV196701 QUM196700:QVR196701 REI196700:RFN196701 ROE196700:RPJ196701 RYA196700:RZF196701 SHW196700:SJB196701 SRS196700:SSX196701 TBO196700:TCT196701 TLK196700:TMP196701 TVG196700:TWL196701 UFC196700:UGH196701 UOY196700:UQD196701 UYU196700:UZZ196701 VIQ196700:VJV196701 VSM196700:VTR196701 WCI196700:WDN196701 WME196700:WNJ196701 WWA196700:WXF196701 S262236:AX262237 JO262236:KT262237 TK262236:UP262237 ADG262236:AEL262237 ANC262236:AOH262237 AWY262236:AYD262237 BGU262236:BHZ262237 BQQ262236:BRV262237 CAM262236:CBR262237 CKI262236:CLN262237 CUE262236:CVJ262237 DEA262236:DFF262237 DNW262236:DPB262237 DXS262236:DYX262237 EHO262236:EIT262237 ERK262236:ESP262237 FBG262236:FCL262237 FLC262236:FMH262237 FUY262236:FWD262237 GEU262236:GFZ262237 GOQ262236:GPV262237 GYM262236:GZR262237 HII262236:HJN262237 HSE262236:HTJ262237 ICA262236:IDF262237 ILW262236:INB262237 IVS262236:IWX262237 JFO262236:JGT262237 JPK262236:JQP262237 JZG262236:KAL262237 KJC262236:KKH262237 KSY262236:KUD262237 LCU262236:LDZ262237 LMQ262236:LNV262237 LWM262236:LXR262237 MGI262236:MHN262237 MQE262236:MRJ262237 NAA262236:NBF262237 NJW262236:NLB262237 NTS262236:NUX262237 ODO262236:OET262237 ONK262236:OOP262237 OXG262236:OYL262237 PHC262236:PIH262237 PQY262236:PSD262237 QAU262236:QBZ262237 QKQ262236:QLV262237 QUM262236:QVR262237 REI262236:RFN262237 ROE262236:RPJ262237 RYA262236:RZF262237 SHW262236:SJB262237 SRS262236:SSX262237 TBO262236:TCT262237 TLK262236:TMP262237 TVG262236:TWL262237 UFC262236:UGH262237 UOY262236:UQD262237 UYU262236:UZZ262237 VIQ262236:VJV262237 VSM262236:VTR262237 WCI262236:WDN262237 WME262236:WNJ262237 WWA262236:WXF262237 S327772:AX327773 JO327772:KT327773 TK327772:UP327773 ADG327772:AEL327773 ANC327772:AOH327773 AWY327772:AYD327773 BGU327772:BHZ327773 BQQ327772:BRV327773 CAM327772:CBR327773 CKI327772:CLN327773 CUE327772:CVJ327773 DEA327772:DFF327773 DNW327772:DPB327773 DXS327772:DYX327773 EHO327772:EIT327773 ERK327772:ESP327773 FBG327772:FCL327773 FLC327772:FMH327773 FUY327772:FWD327773 GEU327772:GFZ327773 GOQ327772:GPV327773 GYM327772:GZR327773 HII327772:HJN327773 HSE327772:HTJ327773 ICA327772:IDF327773 ILW327772:INB327773 IVS327772:IWX327773 JFO327772:JGT327773 JPK327772:JQP327773 JZG327772:KAL327773 KJC327772:KKH327773 KSY327772:KUD327773 LCU327772:LDZ327773 LMQ327772:LNV327773 LWM327772:LXR327773 MGI327772:MHN327773 MQE327772:MRJ327773 NAA327772:NBF327773 NJW327772:NLB327773 NTS327772:NUX327773 ODO327772:OET327773 ONK327772:OOP327773 OXG327772:OYL327773 PHC327772:PIH327773 PQY327772:PSD327773 QAU327772:QBZ327773 QKQ327772:QLV327773 QUM327772:QVR327773 REI327772:RFN327773 ROE327772:RPJ327773 RYA327772:RZF327773 SHW327772:SJB327773 SRS327772:SSX327773 TBO327772:TCT327773 TLK327772:TMP327773 TVG327772:TWL327773 UFC327772:UGH327773 UOY327772:UQD327773 UYU327772:UZZ327773 VIQ327772:VJV327773 VSM327772:VTR327773 WCI327772:WDN327773 WME327772:WNJ327773 WWA327772:WXF327773 S393308:AX393309 JO393308:KT393309 TK393308:UP393309 ADG393308:AEL393309 ANC393308:AOH393309 AWY393308:AYD393309 BGU393308:BHZ393309 BQQ393308:BRV393309 CAM393308:CBR393309 CKI393308:CLN393309 CUE393308:CVJ393309 DEA393308:DFF393309 DNW393308:DPB393309 DXS393308:DYX393309 EHO393308:EIT393309 ERK393308:ESP393309 FBG393308:FCL393309 FLC393308:FMH393309 FUY393308:FWD393309 GEU393308:GFZ393309 GOQ393308:GPV393309 GYM393308:GZR393309 HII393308:HJN393309 HSE393308:HTJ393309 ICA393308:IDF393309 ILW393308:INB393309 IVS393308:IWX393309 JFO393308:JGT393309 JPK393308:JQP393309 JZG393308:KAL393309 KJC393308:KKH393309 KSY393308:KUD393309 LCU393308:LDZ393309 LMQ393308:LNV393309 LWM393308:LXR393309 MGI393308:MHN393309 MQE393308:MRJ393309 NAA393308:NBF393309 NJW393308:NLB393309 NTS393308:NUX393309 ODO393308:OET393309 ONK393308:OOP393309 OXG393308:OYL393309 PHC393308:PIH393309 PQY393308:PSD393309 QAU393308:QBZ393309 QKQ393308:QLV393309 QUM393308:QVR393309 REI393308:RFN393309 ROE393308:RPJ393309 RYA393308:RZF393309 SHW393308:SJB393309 SRS393308:SSX393309 TBO393308:TCT393309 TLK393308:TMP393309 TVG393308:TWL393309 UFC393308:UGH393309 UOY393308:UQD393309 UYU393308:UZZ393309 VIQ393308:VJV393309 VSM393308:VTR393309 WCI393308:WDN393309 WME393308:WNJ393309 WWA393308:WXF393309 S458844:AX458845 JO458844:KT458845 TK458844:UP458845 ADG458844:AEL458845 ANC458844:AOH458845 AWY458844:AYD458845 BGU458844:BHZ458845 BQQ458844:BRV458845 CAM458844:CBR458845 CKI458844:CLN458845 CUE458844:CVJ458845 DEA458844:DFF458845 DNW458844:DPB458845 DXS458844:DYX458845 EHO458844:EIT458845 ERK458844:ESP458845 FBG458844:FCL458845 FLC458844:FMH458845 FUY458844:FWD458845 GEU458844:GFZ458845 GOQ458844:GPV458845 GYM458844:GZR458845 HII458844:HJN458845 HSE458844:HTJ458845 ICA458844:IDF458845 ILW458844:INB458845 IVS458844:IWX458845 JFO458844:JGT458845 JPK458844:JQP458845 JZG458844:KAL458845 KJC458844:KKH458845 KSY458844:KUD458845 LCU458844:LDZ458845 LMQ458844:LNV458845 LWM458844:LXR458845 MGI458844:MHN458845 MQE458844:MRJ458845 NAA458844:NBF458845 NJW458844:NLB458845 NTS458844:NUX458845 ODO458844:OET458845 ONK458844:OOP458845 OXG458844:OYL458845 PHC458844:PIH458845 PQY458844:PSD458845 QAU458844:QBZ458845 QKQ458844:QLV458845 QUM458844:QVR458845 REI458844:RFN458845 ROE458844:RPJ458845 RYA458844:RZF458845 SHW458844:SJB458845 SRS458844:SSX458845 TBO458844:TCT458845 TLK458844:TMP458845 TVG458844:TWL458845 UFC458844:UGH458845 UOY458844:UQD458845 UYU458844:UZZ458845 VIQ458844:VJV458845 VSM458844:VTR458845 WCI458844:WDN458845 WME458844:WNJ458845 WWA458844:WXF458845 S524380:AX524381 JO524380:KT524381 TK524380:UP524381 ADG524380:AEL524381 ANC524380:AOH524381 AWY524380:AYD524381 BGU524380:BHZ524381 BQQ524380:BRV524381 CAM524380:CBR524381 CKI524380:CLN524381 CUE524380:CVJ524381 DEA524380:DFF524381 DNW524380:DPB524381 DXS524380:DYX524381 EHO524380:EIT524381 ERK524380:ESP524381 FBG524380:FCL524381 FLC524380:FMH524381 FUY524380:FWD524381 GEU524380:GFZ524381 GOQ524380:GPV524381 GYM524380:GZR524381 HII524380:HJN524381 HSE524380:HTJ524381 ICA524380:IDF524381 ILW524380:INB524381 IVS524380:IWX524381 JFO524380:JGT524381 JPK524380:JQP524381 JZG524380:KAL524381 KJC524380:KKH524381 KSY524380:KUD524381 LCU524380:LDZ524381 LMQ524380:LNV524381 LWM524380:LXR524381 MGI524380:MHN524381 MQE524380:MRJ524381 NAA524380:NBF524381 NJW524380:NLB524381 NTS524380:NUX524381 ODO524380:OET524381 ONK524380:OOP524381 OXG524380:OYL524381 PHC524380:PIH524381 PQY524380:PSD524381 QAU524380:QBZ524381 QKQ524380:QLV524381 QUM524380:QVR524381 REI524380:RFN524381 ROE524380:RPJ524381 RYA524380:RZF524381 SHW524380:SJB524381 SRS524380:SSX524381 TBO524380:TCT524381 TLK524380:TMP524381 TVG524380:TWL524381 UFC524380:UGH524381 UOY524380:UQD524381 UYU524380:UZZ524381 VIQ524380:VJV524381 VSM524380:VTR524381 WCI524380:WDN524381 WME524380:WNJ524381 WWA524380:WXF524381 S589916:AX589917 JO589916:KT589917 TK589916:UP589917 ADG589916:AEL589917 ANC589916:AOH589917 AWY589916:AYD589917 BGU589916:BHZ589917 BQQ589916:BRV589917 CAM589916:CBR589917 CKI589916:CLN589917 CUE589916:CVJ589917 DEA589916:DFF589917 DNW589916:DPB589917 DXS589916:DYX589917 EHO589916:EIT589917 ERK589916:ESP589917 FBG589916:FCL589917 FLC589916:FMH589917 FUY589916:FWD589917 GEU589916:GFZ589917 GOQ589916:GPV589917 GYM589916:GZR589917 HII589916:HJN589917 HSE589916:HTJ589917 ICA589916:IDF589917 ILW589916:INB589917 IVS589916:IWX589917 JFO589916:JGT589917 JPK589916:JQP589917 JZG589916:KAL589917 KJC589916:KKH589917 KSY589916:KUD589917 LCU589916:LDZ589917 LMQ589916:LNV589917 LWM589916:LXR589917 MGI589916:MHN589917 MQE589916:MRJ589917 NAA589916:NBF589917 NJW589916:NLB589917 NTS589916:NUX589917 ODO589916:OET589917 ONK589916:OOP589917 OXG589916:OYL589917 PHC589916:PIH589917 PQY589916:PSD589917 QAU589916:QBZ589917 QKQ589916:QLV589917 QUM589916:QVR589917 REI589916:RFN589917 ROE589916:RPJ589917 RYA589916:RZF589917 SHW589916:SJB589917 SRS589916:SSX589917 TBO589916:TCT589917 TLK589916:TMP589917 TVG589916:TWL589917 UFC589916:UGH589917 UOY589916:UQD589917 UYU589916:UZZ589917 VIQ589916:VJV589917 VSM589916:VTR589917 WCI589916:WDN589917 WME589916:WNJ589917 WWA589916:WXF589917 S655452:AX655453 JO655452:KT655453 TK655452:UP655453 ADG655452:AEL655453 ANC655452:AOH655453 AWY655452:AYD655453 BGU655452:BHZ655453 BQQ655452:BRV655453 CAM655452:CBR655453 CKI655452:CLN655453 CUE655452:CVJ655453 DEA655452:DFF655453 DNW655452:DPB655453 DXS655452:DYX655453 EHO655452:EIT655453 ERK655452:ESP655453 FBG655452:FCL655453 FLC655452:FMH655453 FUY655452:FWD655453 GEU655452:GFZ655453 GOQ655452:GPV655453 GYM655452:GZR655453 HII655452:HJN655453 HSE655452:HTJ655453 ICA655452:IDF655453 ILW655452:INB655453 IVS655452:IWX655453 JFO655452:JGT655453 JPK655452:JQP655453 JZG655452:KAL655453 KJC655452:KKH655453 KSY655452:KUD655453 LCU655452:LDZ655453 LMQ655452:LNV655453 LWM655452:LXR655453 MGI655452:MHN655453 MQE655452:MRJ655453 NAA655452:NBF655453 NJW655452:NLB655453 NTS655452:NUX655453 ODO655452:OET655453 ONK655452:OOP655453 OXG655452:OYL655453 PHC655452:PIH655453 PQY655452:PSD655453 QAU655452:QBZ655453 QKQ655452:QLV655453 QUM655452:QVR655453 REI655452:RFN655453 ROE655452:RPJ655453 RYA655452:RZF655453 SHW655452:SJB655453 SRS655452:SSX655453 TBO655452:TCT655453 TLK655452:TMP655453 TVG655452:TWL655453 UFC655452:UGH655453 UOY655452:UQD655453 UYU655452:UZZ655453 VIQ655452:VJV655453 VSM655452:VTR655453 WCI655452:WDN655453 WME655452:WNJ655453 WWA655452:WXF655453 S720988:AX720989 JO720988:KT720989 TK720988:UP720989 ADG720988:AEL720989 ANC720988:AOH720989 AWY720988:AYD720989 BGU720988:BHZ720989 BQQ720988:BRV720989 CAM720988:CBR720989 CKI720988:CLN720989 CUE720988:CVJ720989 DEA720988:DFF720989 DNW720988:DPB720989 DXS720988:DYX720989 EHO720988:EIT720989 ERK720988:ESP720989 FBG720988:FCL720989 FLC720988:FMH720989 FUY720988:FWD720989 GEU720988:GFZ720989 GOQ720988:GPV720989 GYM720988:GZR720989 HII720988:HJN720989 HSE720988:HTJ720989 ICA720988:IDF720989 ILW720988:INB720989 IVS720988:IWX720989 JFO720988:JGT720989 JPK720988:JQP720989 JZG720988:KAL720989 KJC720988:KKH720989 KSY720988:KUD720989 LCU720988:LDZ720989 LMQ720988:LNV720989 LWM720988:LXR720989 MGI720988:MHN720989 MQE720988:MRJ720989 NAA720988:NBF720989 NJW720988:NLB720989 NTS720988:NUX720989 ODO720988:OET720989 ONK720988:OOP720989 OXG720988:OYL720989 PHC720988:PIH720989 PQY720988:PSD720989 QAU720988:QBZ720989 QKQ720988:QLV720989 QUM720988:QVR720989 REI720988:RFN720989 ROE720988:RPJ720989 RYA720988:RZF720989 SHW720988:SJB720989 SRS720988:SSX720989 TBO720988:TCT720989 TLK720988:TMP720989 TVG720988:TWL720989 UFC720988:UGH720989 UOY720988:UQD720989 UYU720988:UZZ720989 VIQ720988:VJV720989 VSM720988:VTR720989 WCI720988:WDN720989 WME720988:WNJ720989 WWA720988:WXF720989 S786524:AX786525 JO786524:KT786525 TK786524:UP786525 ADG786524:AEL786525 ANC786524:AOH786525 AWY786524:AYD786525 BGU786524:BHZ786525 BQQ786524:BRV786525 CAM786524:CBR786525 CKI786524:CLN786525 CUE786524:CVJ786525 DEA786524:DFF786525 DNW786524:DPB786525 DXS786524:DYX786525 EHO786524:EIT786525 ERK786524:ESP786525 FBG786524:FCL786525 FLC786524:FMH786525 FUY786524:FWD786525 GEU786524:GFZ786525 GOQ786524:GPV786525 GYM786524:GZR786525 HII786524:HJN786525 HSE786524:HTJ786525 ICA786524:IDF786525 ILW786524:INB786525 IVS786524:IWX786525 JFO786524:JGT786525 JPK786524:JQP786525 JZG786524:KAL786525 KJC786524:KKH786525 KSY786524:KUD786525 LCU786524:LDZ786525 LMQ786524:LNV786525 LWM786524:LXR786525 MGI786524:MHN786525 MQE786524:MRJ786525 NAA786524:NBF786525 NJW786524:NLB786525 NTS786524:NUX786525 ODO786524:OET786525 ONK786524:OOP786525 OXG786524:OYL786525 PHC786524:PIH786525 PQY786524:PSD786525 QAU786524:QBZ786525 QKQ786524:QLV786525 QUM786524:QVR786525 REI786524:RFN786525 ROE786524:RPJ786525 RYA786524:RZF786525 SHW786524:SJB786525 SRS786524:SSX786525 TBO786524:TCT786525 TLK786524:TMP786525 TVG786524:TWL786525 UFC786524:UGH786525 UOY786524:UQD786525 UYU786524:UZZ786525 VIQ786524:VJV786525 VSM786524:VTR786525 WCI786524:WDN786525 WME786524:WNJ786525 WWA786524:WXF786525 S852060:AX852061 JO852060:KT852061 TK852060:UP852061 ADG852060:AEL852061 ANC852060:AOH852061 AWY852060:AYD852061 BGU852060:BHZ852061 BQQ852060:BRV852061 CAM852060:CBR852061 CKI852060:CLN852061 CUE852060:CVJ852061 DEA852060:DFF852061 DNW852060:DPB852061 DXS852060:DYX852061 EHO852060:EIT852061 ERK852060:ESP852061 FBG852060:FCL852061 FLC852060:FMH852061 FUY852060:FWD852061 GEU852060:GFZ852061 GOQ852060:GPV852061 GYM852060:GZR852061 HII852060:HJN852061 HSE852060:HTJ852061 ICA852060:IDF852061 ILW852060:INB852061 IVS852060:IWX852061 JFO852060:JGT852061 JPK852060:JQP852061 JZG852060:KAL852061 KJC852060:KKH852061 KSY852060:KUD852061 LCU852060:LDZ852061 LMQ852060:LNV852061 LWM852060:LXR852061 MGI852060:MHN852061 MQE852060:MRJ852061 NAA852060:NBF852061 NJW852060:NLB852061 NTS852060:NUX852061 ODO852060:OET852061 ONK852060:OOP852061 OXG852060:OYL852061 PHC852060:PIH852061 PQY852060:PSD852061 QAU852060:QBZ852061 QKQ852060:QLV852061 QUM852060:QVR852061 REI852060:RFN852061 ROE852060:RPJ852061 RYA852060:RZF852061 SHW852060:SJB852061 SRS852060:SSX852061 TBO852060:TCT852061 TLK852060:TMP852061 TVG852060:TWL852061 UFC852060:UGH852061 UOY852060:UQD852061 UYU852060:UZZ852061 VIQ852060:VJV852061 VSM852060:VTR852061 WCI852060:WDN852061 WME852060:WNJ852061 WWA852060:WXF852061 S917596:AX917597 JO917596:KT917597 TK917596:UP917597 ADG917596:AEL917597 ANC917596:AOH917597 AWY917596:AYD917597 BGU917596:BHZ917597 BQQ917596:BRV917597 CAM917596:CBR917597 CKI917596:CLN917597 CUE917596:CVJ917597 DEA917596:DFF917597 DNW917596:DPB917597 DXS917596:DYX917597 EHO917596:EIT917597 ERK917596:ESP917597 FBG917596:FCL917597 FLC917596:FMH917597 FUY917596:FWD917597 GEU917596:GFZ917597 GOQ917596:GPV917597 GYM917596:GZR917597 HII917596:HJN917597 HSE917596:HTJ917597 ICA917596:IDF917597 ILW917596:INB917597 IVS917596:IWX917597 JFO917596:JGT917597 JPK917596:JQP917597 JZG917596:KAL917597 KJC917596:KKH917597 KSY917596:KUD917597 LCU917596:LDZ917597 LMQ917596:LNV917597 LWM917596:LXR917597 MGI917596:MHN917597 MQE917596:MRJ917597 NAA917596:NBF917597 NJW917596:NLB917597 NTS917596:NUX917597 ODO917596:OET917597 ONK917596:OOP917597 OXG917596:OYL917597 PHC917596:PIH917597 PQY917596:PSD917597 QAU917596:QBZ917597 QKQ917596:QLV917597 QUM917596:QVR917597 REI917596:RFN917597 ROE917596:RPJ917597 RYA917596:RZF917597 SHW917596:SJB917597 SRS917596:SSX917597 TBO917596:TCT917597 TLK917596:TMP917597 TVG917596:TWL917597 UFC917596:UGH917597 UOY917596:UQD917597 UYU917596:UZZ917597 VIQ917596:VJV917597 VSM917596:VTR917597 WCI917596:WDN917597 WME917596:WNJ917597 WWA917596:WXF917597 S983132:AX983133 JO983132:KT983133 TK983132:UP983133 ADG983132:AEL983133 ANC983132:AOH983133 AWY983132:AYD983133 BGU983132:BHZ983133 BQQ983132:BRV983133 CAM983132:CBR983133 CKI983132:CLN983133 CUE983132:CVJ983133 DEA983132:DFF983133 DNW983132:DPB983133 DXS983132:DYX983133 EHO983132:EIT983133 ERK983132:ESP983133 FBG983132:FCL983133 FLC983132:FMH983133 FUY983132:FWD983133 GEU983132:GFZ983133 GOQ983132:GPV983133 GYM983132:GZR983133 HII983132:HJN983133 HSE983132:HTJ983133 ICA983132:IDF983133 ILW983132:INB983133 IVS983132:IWX983133 JFO983132:JGT983133 JPK983132:JQP983133 JZG983132:KAL983133 KJC983132:KKH983133 KSY983132:KUD983133 LCU983132:LDZ983133 LMQ983132:LNV983133 LWM983132:LXR983133 MGI983132:MHN983133 MQE983132:MRJ983133 NAA983132:NBF983133 NJW983132:NLB983133 NTS983132:NUX983133 ODO983132:OET983133 ONK983132:OOP983133 OXG983132:OYL983133 PHC983132:PIH983133 PQY983132:PSD983133 QAU983132:QBZ983133 QKQ983132:QLV983133 QUM983132:QVR983133 REI983132:RFN983133 ROE983132:RPJ983133 RYA983132:RZF983133 SHW983132:SJB983133 SRS983132:SSX983133 TBO983132:TCT983133 TLK983132:TMP983133 TVG983132:TWL983133 UFC983132:UGH983133 UOY983132:UQD983133 UYU983132:UZZ983133 VIQ983132:VJV983133 VSM983132:VTR983133 WCI983132:WDN983133 WME983132:WNJ983133 WWA983132:WXF983133" xr:uid="{72DFC580-D2B0-4329-A7DF-779F5B8C346D}">
      <formula1>0</formula1>
      <formula2>40</formula2>
    </dataValidation>
    <dataValidation type="textLength" allowBlank="1" showInputMessage="1" showErrorMessage="1" error="Case sensitive. (Min 4 - Max 16  alphanumeric characters only)" promptTitle="COMSUITE User ID" prompt="Case sensitive. (Min 4 - Max 16  alphanumeric characters only)" sqref="S35:AX36 JO35:KT36 TK35:UP36 ADG35:AEL36 ANC35:AOH36 AWY35:AYD36 BGU35:BHZ36 BQQ35:BRV36 CAM35:CBR36 CKI35:CLN36 CUE35:CVJ36 DEA35:DFF36 DNW35:DPB36 DXS35:DYX36 EHO35:EIT36 ERK35:ESP36 FBG35:FCL36 FLC35:FMH36 FUY35:FWD36 GEU35:GFZ36 GOQ35:GPV36 GYM35:GZR36 HII35:HJN36 HSE35:HTJ36 ICA35:IDF36 ILW35:INB36 IVS35:IWX36 JFO35:JGT36 JPK35:JQP36 JZG35:KAL36 KJC35:KKH36 KSY35:KUD36 LCU35:LDZ36 LMQ35:LNV36 LWM35:LXR36 MGI35:MHN36 MQE35:MRJ36 NAA35:NBF36 NJW35:NLB36 NTS35:NUX36 ODO35:OET36 ONK35:OOP36 OXG35:OYL36 PHC35:PIH36 PQY35:PSD36 QAU35:QBZ36 QKQ35:QLV36 QUM35:QVR36 REI35:RFN36 ROE35:RPJ36 RYA35:RZF36 SHW35:SJB36 SRS35:SSX36 TBO35:TCT36 TLK35:TMP36 TVG35:TWL36 UFC35:UGH36 UOY35:UQD36 UYU35:UZZ36 VIQ35:VJV36 VSM35:VTR36 WCI35:WDN36 WME35:WNJ36 WWA35:WXF36 S65584:AX65585 JO65584:KT65585 TK65584:UP65585 ADG65584:AEL65585 ANC65584:AOH65585 AWY65584:AYD65585 BGU65584:BHZ65585 BQQ65584:BRV65585 CAM65584:CBR65585 CKI65584:CLN65585 CUE65584:CVJ65585 DEA65584:DFF65585 DNW65584:DPB65585 DXS65584:DYX65585 EHO65584:EIT65585 ERK65584:ESP65585 FBG65584:FCL65585 FLC65584:FMH65585 FUY65584:FWD65585 GEU65584:GFZ65585 GOQ65584:GPV65585 GYM65584:GZR65585 HII65584:HJN65585 HSE65584:HTJ65585 ICA65584:IDF65585 ILW65584:INB65585 IVS65584:IWX65585 JFO65584:JGT65585 JPK65584:JQP65585 JZG65584:KAL65585 KJC65584:KKH65585 KSY65584:KUD65585 LCU65584:LDZ65585 LMQ65584:LNV65585 LWM65584:LXR65585 MGI65584:MHN65585 MQE65584:MRJ65585 NAA65584:NBF65585 NJW65584:NLB65585 NTS65584:NUX65585 ODO65584:OET65585 ONK65584:OOP65585 OXG65584:OYL65585 PHC65584:PIH65585 PQY65584:PSD65585 QAU65584:QBZ65585 QKQ65584:QLV65585 QUM65584:QVR65585 REI65584:RFN65585 ROE65584:RPJ65585 RYA65584:RZF65585 SHW65584:SJB65585 SRS65584:SSX65585 TBO65584:TCT65585 TLK65584:TMP65585 TVG65584:TWL65585 UFC65584:UGH65585 UOY65584:UQD65585 UYU65584:UZZ65585 VIQ65584:VJV65585 VSM65584:VTR65585 WCI65584:WDN65585 WME65584:WNJ65585 WWA65584:WXF65585 S131120:AX131121 JO131120:KT131121 TK131120:UP131121 ADG131120:AEL131121 ANC131120:AOH131121 AWY131120:AYD131121 BGU131120:BHZ131121 BQQ131120:BRV131121 CAM131120:CBR131121 CKI131120:CLN131121 CUE131120:CVJ131121 DEA131120:DFF131121 DNW131120:DPB131121 DXS131120:DYX131121 EHO131120:EIT131121 ERK131120:ESP131121 FBG131120:FCL131121 FLC131120:FMH131121 FUY131120:FWD131121 GEU131120:GFZ131121 GOQ131120:GPV131121 GYM131120:GZR131121 HII131120:HJN131121 HSE131120:HTJ131121 ICA131120:IDF131121 ILW131120:INB131121 IVS131120:IWX131121 JFO131120:JGT131121 JPK131120:JQP131121 JZG131120:KAL131121 KJC131120:KKH131121 KSY131120:KUD131121 LCU131120:LDZ131121 LMQ131120:LNV131121 LWM131120:LXR131121 MGI131120:MHN131121 MQE131120:MRJ131121 NAA131120:NBF131121 NJW131120:NLB131121 NTS131120:NUX131121 ODO131120:OET131121 ONK131120:OOP131121 OXG131120:OYL131121 PHC131120:PIH131121 PQY131120:PSD131121 QAU131120:QBZ131121 QKQ131120:QLV131121 QUM131120:QVR131121 REI131120:RFN131121 ROE131120:RPJ131121 RYA131120:RZF131121 SHW131120:SJB131121 SRS131120:SSX131121 TBO131120:TCT131121 TLK131120:TMP131121 TVG131120:TWL131121 UFC131120:UGH131121 UOY131120:UQD131121 UYU131120:UZZ131121 VIQ131120:VJV131121 VSM131120:VTR131121 WCI131120:WDN131121 WME131120:WNJ131121 WWA131120:WXF131121 S196656:AX196657 JO196656:KT196657 TK196656:UP196657 ADG196656:AEL196657 ANC196656:AOH196657 AWY196656:AYD196657 BGU196656:BHZ196657 BQQ196656:BRV196657 CAM196656:CBR196657 CKI196656:CLN196657 CUE196656:CVJ196657 DEA196656:DFF196657 DNW196656:DPB196657 DXS196656:DYX196657 EHO196656:EIT196657 ERK196656:ESP196657 FBG196656:FCL196657 FLC196656:FMH196657 FUY196656:FWD196657 GEU196656:GFZ196657 GOQ196656:GPV196657 GYM196656:GZR196657 HII196656:HJN196657 HSE196656:HTJ196657 ICA196656:IDF196657 ILW196656:INB196657 IVS196656:IWX196657 JFO196656:JGT196657 JPK196656:JQP196657 JZG196656:KAL196657 KJC196656:KKH196657 KSY196656:KUD196657 LCU196656:LDZ196657 LMQ196656:LNV196657 LWM196656:LXR196657 MGI196656:MHN196657 MQE196656:MRJ196657 NAA196656:NBF196657 NJW196656:NLB196657 NTS196656:NUX196657 ODO196656:OET196657 ONK196656:OOP196657 OXG196656:OYL196657 PHC196656:PIH196657 PQY196656:PSD196657 QAU196656:QBZ196657 QKQ196656:QLV196657 QUM196656:QVR196657 REI196656:RFN196657 ROE196656:RPJ196657 RYA196656:RZF196657 SHW196656:SJB196657 SRS196656:SSX196657 TBO196656:TCT196657 TLK196656:TMP196657 TVG196656:TWL196657 UFC196656:UGH196657 UOY196656:UQD196657 UYU196656:UZZ196657 VIQ196656:VJV196657 VSM196656:VTR196657 WCI196656:WDN196657 WME196656:WNJ196657 WWA196656:WXF196657 S262192:AX262193 JO262192:KT262193 TK262192:UP262193 ADG262192:AEL262193 ANC262192:AOH262193 AWY262192:AYD262193 BGU262192:BHZ262193 BQQ262192:BRV262193 CAM262192:CBR262193 CKI262192:CLN262193 CUE262192:CVJ262193 DEA262192:DFF262193 DNW262192:DPB262193 DXS262192:DYX262193 EHO262192:EIT262193 ERK262192:ESP262193 FBG262192:FCL262193 FLC262192:FMH262193 FUY262192:FWD262193 GEU262192:GFZ262193 GOQ262192:GPV262193 GYM262192:GZR262193 HII262192:HJN262193 HSE262192:HTJ262193 ICA262192:IDF262193 ILW262192:INB262193 IVS262192:IWX262193 JFO262192:JGT262193 JPK262192:JQP262193 JZG262192:KAL262193 KJC262192:KKH262193 KSY262192:KUD262193 LCU262192:LDZ262193 LMQ262192:LNV262193 LWM262192:LXR262193 MGI262192:MHN262193 MQE262192:MRJ262193 NAA262192:NBF262193 NJW262192:NLB262193 NTS262192:NUX262193 ODO262192:OET262193 ONK262192:OOP262193 OXG262192:OYL262193 PHC262192:PIH262193 PQY262192:PSD262193 QAU262192:QBZ262193 QKQ262192:QLV262193 QUM262192:QVR262193 REI262192:RFN262193 ROE262192:RPJ262193 RYA262192:RZF262193 SHW262192:SJB262193 SRS262192:SSX262193 TBO262192:TCT262193 TLK262192:TMP262193 TVG262192:TWL262193 UFC262192:UGH262193 UOY262192:UQD262193 UYU262192:UZZ262193 VIQ262192:VJV262193 VSM262192:VTR262193 WCI262192:WDN262193 WME262192:WNJ262193 WWA262192:WXF262193 S327728:AX327729 JO327728:KT327729 TK327728:UP327729 ADG327728:AEL327729 ANC327728:AOH327729 AWY327728:AYD327729 BGU327728:BHZ327729 BQQ327728:BRV327729 CAM327728:CBR327729 CKI327728:CLN327729 CUE327728:CVJ327729 DEA327728:DFF327729 DNW327728:DPB327729 DXS327728:DYX327729 EHO327728:EIT327729 ERK327728:ESP327729 FBG327728:FCL327729 FLC327728:FMH327729 FUY327728:FWD327729 GEU327728:GFZ327729 GOQ327728:GPV327729 GYM327728:GZR327729 HII327728:HJN327729 HSE327728:HTJ327729 ICA327728:IDF327729 ILW327728:INB327729 IVS327728:IWX327729 JFO327728:JGT327729 JPK327728:JQP327729 JZG327728:KAL327729 KJC327728:KKH327729 KSY327728:KUD327729 LCU327728:LDZ327729 LMQ327728:LNV327729 LWM327728:LXR327729 MGI327728:MHN327729 MQE327728:MRJ327729 NAA327728:NBF327729 NJW327728:NLB327729 NTS327728:NUX327729 ODO327728:OET327729 ONK327728:OOP327729 OXG327728:OYL327729 PHC327728:PIH327729 PQY327728:PSD327729 QAU327728:QBZ327729 QKQ327728:QLV327729 QUM327728:QVR327729 REI327728:RFN327729 ROE327728:RPJ327729 RYA327728:RZF327729 SHW327728:SJB327729 SRS327728:SSX327729 TBO327728:TCT327729 TLK327728:TMP327729 TVG327728:TWL327729 UFC327728:UGH327729 UOY327728:UQD327729 UYU327728:UZZ327729 VIQ327728:VJV327729 VSM327728:VTR327729 WCI327728:WDN327729 WME327728:WNJ327729 WWA327728:WXF327729 S393264:AX393265 JO393264:KT393265 TK393264:UP393265 ADG393264:AEL393265 ANC393264:AOH393265 AWY393264:AYD393265 BGU393264:BHZ393265 BQQ393264:BRV393265 CAM393264:CBR393265 CKI393264:CLN393265 CUE393264:CVJ393265 DEA393264:DFF393265 DNW393264:DPB393265 DXS393264:DYX393265 EHO393264:EIT393265 ERK393264:ESP393265 FBG393264:FCL393265 FLC393264:FMH393265 FUY393264:FWD393265 GEU393264:GFZ393265 GOQ393264:GPV393265 GYM393264:GZR393265 HII393264:HJN393265 HSE393264:HTJ393265 ICA393264:IDF393265 ILW393264:INB393265 IVS393264:IWX393265 JFO393264:JGT393265 JPK393264:JQP393265 JZG393264:KAL393265 KJC393264:KKH393265 KSY393264:KUD393265 LCU393264:LDZ393265 LMQ393264:LNV393265 LWM393264:LXR393265 MGI393264:MHN393265 MQE393264:MRJ393265 NAA393264:NBF393265 NJW393264:NLB393265 NTS393264:NUX393265 ODO393264:OET393265 ONK393264:OOP393265 OXG393264:OYL393265 PHC393264:PIH393265 PQY393264:PSD393265 QAU393264:QBZ393265 QKQ393264:QLV393265 QUM393264:QVR393265 REI393264:RFN393265 ROE393264:RPJ393265 RYA393264:RZF393265 SHW393264:SJB393265 SRS393264:SSX393265 TBO393264:TCT393265 TLK393264:TMP393265 TVG393264:TWL393265 UFC393264:UGH393265 UOY393264:UQD393265 UYU393264:UZZ393265 VIQ393264:VJV393265 VSM393264:VTR393265 WCI393264:WDN393265 WME393264:WNJ393265 WWA393264:WXF393265 S458800:AX458801 JO458800:KT458801 TK458800:UP458801 ADG458800:AEL458801 ANC458800:AOH458801 AWY458800:AYD458801 BGU458800:BHZ458801 BQQ458800:BRV458801 CAM458800:CBR458801 CKI458800:CLN458801 CUE458800:CVJ458801 DEA458800:DFF458801 DNW458800:DPB458801 DXS458800:DYX458801 EHO458800:EIT458801 ERK458800:ESP458801 FBG458800:FCL458801 FLC458800:FMH458801 FUY458800:FWD458801 GEU458800:GFZ458801 GOQ458800:GPV458801 GYM458800:GZR458801 HII458800:HJN458801 HSE458800:HTJ458801 ICA458800:IDF458801 ILW458800:INB458801 IVS458800:IWX458801 JFO458800:JGT458801 JPK458800:JQP458801 JZG458800:KAL458801 KJC458800:KKH458801 KSY458800:KUD458801 LCU458800:LDZ458801 LMQ458800:LNV458801 LWM458800:LXR458801 MGI458800:MHN458801 MQE458800:MRJ458801 NAA458800:NBF458801 NJW458800:NLB458801 NTS458800:NUX458801 ODO458800:OET458801 ONK458800:OOP458801 OXG458800:OYL458801 PHC458800:PIH458801 PQY458800:PSD458801 QAU458800:QBZ458801 QKQ458800:QLV458801 QUM458800:QVR458801 REI458800:RFN458801 ROE458800:RPJ458801 RYA458800:RZF458801 SHW458800:SJB458801 SRS458800:SSX458801 TBO458800:TCT458801 TLK458800:TMP458801 TVG458800:TWL458801 UFC458800:UGH458801 UOY458800:UQD458801 UYU458800:UZZ458801 VIQ458800:VJV458801 VSM458800:VTR458801 WCI458800:WDN458801 WME458800:WNJ458801 WWA458800:WXF458801 S524336:AX524337 JO524336:KT524337 TK524336:UP524337 ADG524336:AEL524337 ANC524336:AOH524337 AWY524336:AYD524337 BGU524336:BHZ524337 BQQ524336:BRV524337 CAM524336:CBR524337 CKI524336:CLN524337 CUE524336:CVJ524337 DEA524336:DFF524337 DNW524336:DPB524337 DXS524336:DYX524337 EHO524336:EIT524337 ERK524336:ESP524337 FBG524336:FCL524337 FLC524336:FMH524337 FUY524336:FWD524337 GEU524336:GFZ524337 GOQ524336:GPV524337 GYM524336:GZR524337 HII524336:HJN524337 HSE524336:HTJ524337 ICA524336:IDF524337 ILW524336:INB524337 IVS524336:IWX524337 JFO524336:JGT524337 JPK524336:JQP524337 JZG524336:KAL524337 KJC524336:KKH524337 KSY524336:KUD524337 LCU524336:LDZ524337 LMQ524336:LNV524337 LWM524336:LXR524337 MGI524336:MHN524337 MQE524336:MRJ524337 NAA524336:NBF524337 NJW524336:NLB524337 NTS524336:NUX524337 ODO524336:OET524337 ONK524336:OOP524337 OXG524336:OYL524337 PHC524336:PIH524337 PQY524336:PSD524337 QAU524336:QBZ524337 QKQ524336:QLV524337 QUM524336:QVR524337 REI524336:RFN524337 ROE524336:RPJ524337 RYA524336:RZF524337 SHW524336:SJB524337 SRS524336:SSX524337 TBO524336:TCT524337 TLK524336:TMP524337 TVG524336:TWL524337 UFC524336:UGH524337 UOY524336:UQD524337 UYU524336:UZZ524337 VIQ524336:VJV524337 VSM524336:VTR524337 WCI524336:WDN524337 WME524336:WNJ524337 WWA524336:WXF524337 S589872:AX589873 JO589872:KT589873 TK589872:UP589873 ADG589872:AEL589873 ANC589872:AOH589873 AWY589872:AYD589873 BGU589872:BHZ589873 BQQ589872:BRV589873 CAM589872:CBR589873 CKI589872:CLN589873 CUE589872:CVJ589873 DEA589872:DFF589873 DNW589872:DPB589873 DXS589872:DYX589873 EHO589872:EIT589873 ERK589872:ESP589873 FBG589872:FCL589873 FLC589872:FMH589873 FUY589872:FWD589873 GEU589872:GFZ589873 GOQ589872:GPV589873 GYM589872:GZR589873 HII589872:HJN589873 HSE589872:HTJ589873 ICA589872:IDF589873 ILW589872:INB589873 IVS589872:IWX589873 JFO589872:JGT589873 JPK589872:JQP589873 JZG589872:KAL589873 KJC589872:KKH589873 KSY589872:KUD589873 LCU589872:LDZ589873 LMQ589872:LNV589873 LWM589872:LXR589873 MGI589872:MHN589873 MQE589872:MRJ589873 NAA589872:NBF589873 NJW589872:NLB589873 NTS589872:NUX589873 ODO589872:OET589873 ONK589872:OOP589873 OXG589872:OYL589873 PHC589872:PIH589873 PQY589872:PSD589873 QAU589872:QBZ589873 QKQ589872:QLV589873 QUM589872:QVR589873 REI589872:RFN589873 ROE589872:RPJ589873 RYA589872:RZF589873 SHW589872:SJB589873 SRS589872:SSX589873 TBO589872:TCT589873 TLK589872:TMP589873 TVG589872:TWL589873 UFC589872:UGH589873 UOY589872:UQD589873 UYU589872:UZZ589873 VIQ589872:VJV589873 VSM589872:VTR589873 WCI589872:WDN589873 WME589872:WNJ589873 WWA589872:WXF589873 S655408:AX655409 JO655408:KT655409 TK655408:UP655409 ADG655408:AEL655409 ANC655408:AOH655409 AWY655408:AYD655409 BGU655408:BHZ655409 BQQ655408:BRV655409 CAM655408:CBR655409 CKI655408:CLN655409 CUE655408:CVJ655409 DEA655408:DFF655409 DNW655408:DPB655409 DXS655408:DYX655409 EHO655408:EIT655409 ERK655408:ESP655409 FBG655408:FCL655409 FLC655408:FMH655409 FUY655408:FWD655409 GEU655408:GFZ655409 GOQ655408:GPV655409 GYM655408:GZR655409 HII655408:HJN655409 HSE655408:HTJ655409 ICA655408:IDF655409 ILW655408:INB655409 IVS655408:IWX655409 JFO655408:JGT655409 JPK655408:JQP655409 JZG655408:KAL655409 KJC655408:KKH655409 KSY655408:KUD655409 LCU655408:LDZ655409 LMQ655408:LNV655409 LWM655408:LXR655409 MGI655408:MHN655409 MQE655408:MRJ655409 NAA655408:NBF655409 NJW655408:NLB655409 NTS655408:NUX655409 ODO655408:OET655409 ONK655408:OOP655409 OXG655408:OYL655409 PHC655408:PIH655409 PQY655408:PSD655409 QAU655408:QBZ655409 QKQ655408:QLV655409 QUM655408:QVR655409 REI655408:RFN655409 ROE655408:RPJ655409 RYA655408:RZF655409 SHW655408:SJB655409 SRS655408:SSX655409 TBO655408:TCT655409 TLK655408:TMP655409 TVG655408:TWL655409 UFC655408:UGH655409 UOY655408:UQD655409 UYU655408:UZZ655409 VIQ655408:VJV655409 VSM655408:VTR655409 WCI655408:WDN655409 WME655408:WNJ655409 WWA655408:WXF655409 S720944:AX720945 JO720944:KT720945 TK720944:UP720945 ADG720944:AEL720945 ANC720944:AOH720945 AWY720944:AYD720945 BGU720944:BHZ720945 BQQ720944:BRV720945 CAM720944:CBR720945 CKI720944:CLN720945 CUE720944:CVJ720945 DEA720944:DFF720945 DNW720944:DPB720945 DXS720944:DYX720945 EHO720944:EIT720945 ERK720944:ESP720945 FBG720944:FCL720945 FLC720944:FMH720945 FUY720944:FWD720945 GEU720944:GFZ720945 GOQ720944:GPV720945 GYM720944:GZR720945 HII720944:HJN720945 HSE720944:HTJ720945 ICA720944:IDF720945 ILW720944:INB720945 IVS720944:IWX720945 JFO720944:JGT720945 JPK720944:JQP720945 JZG720944:KAL720945 KJC720944:KKH720945 KSY720944:KUD720945 LCU720944:LDZ720945 LMQ720944:LNV720945 LWM720944:LXR720945 MGI720944:MHN720945 MQE720944:MRJ720945 NAA720944:NBF720945 NJW720944:NLB720945 NTS720944:NUX720945 ODO720944:OET720945 ONK720944:OOP720945 OXG720944:OYL720945 PHC720944:PIH720945 PQY720944:PSD720945 QAU720944:QBZ720945 QKQ720944:QLV720945 QUM720944:QVR720945 REI720944:RFN720945 ROE720944:RPJ720945 RYA720944:RZF720945 SHW720944:SJB720945 SRS720944:SSX720945 TBO720944:TCT720945 TLK720944:TMP720945 TVG720944:TWL720945 UFC720944:UGH720945 UOY720944:UQD720945 UYU720944:UZZ720945 VIQ720944:VJV720945 VSM720944:VTR720945 WCI720944:WDN720945 WME720944:WNJ720945 WWA720944:WXF720945 S786480:AX786481 JO786480:KT786481 TK786480:UP786481 ADG786480:AEL786481 ANC786480:AOH786481 AWY786480:AYD786481 BGU786480:BHZ786481 BQQ786480:BRV786481 CAM786480:CBR786481 CKI786480:CLN786481 CUE786480:CVJ786481 DEA786480:DFF786481 DNW786480:DPB786481 DXS786480:DYX786481 EHO786480:EIT786481 ERK786480:ESP786481 FBG786480:FCL786481 FLC786480:FMH786481 FUY786480:FWD786481 GEU786480:GFZ786481 GOQ786480:GPV786481 GYM786480:GZR786481 HII786480:HJN786481 HSE786480:HTJ786481 ICA786480:IDF786481 ILW786480:INB786481 IVS786480:IWX786481 JFO786480:JGT786481 JPK786480:JQP786481 JZG786480:KAL786481 KJC786480:KKH786481 KSY786480:KUD786481 LCU786480:LDZ786481 LMQ786480:LNV786481 LWM786480:LXR786481 MGI786480:MHN786481 MQE786480:MRJ786481 NAA786480:NBF786481 NJW786480:NLB786481 NTS786480:NUX786481 ODO786480:OET786481 ONK786480:OOP786481 OXG786480:OYL786481 PHC786480:PIH786481 PQY786480:PSD786481 QAU786480:QBZ786481 QKQ786480:QLV786481 QUM786480:QVR786481 REI786480:RFN786481 ROE786480:RPJ786481 RYA786480:RZF786481 SHW786480:SJB786481 SRS786480:SSX786481 TBO786480:TCT786481 TLK786480:TMP786481 TVG786480:TWL786481 UFC786480:UGH786481 UOY786480:UQD786481 UYU786480:UZZ786481 VIQ786480:VJV786481 VSM786480:VTR786481 WCI786480:WDN786481 WME786480:WNJ786481 WWA786480:WXF786481 S852016:AX852017 JO852016:KT852017 TK852016:UP852017 ADG852016:AEL852017 ANC852016:AOH852017 AWY852016:AYD852017 BGU852016:BHZ852017 BQQ852016:BRV852017 CAM852016:CBR852017 CKI852016:CLN852017 CUE852016:CVJ852017 DEA852016:DFF852017 DNW852016:DPB852017 DXS852016:DYX852017 EHO852016:EIT852017 ERK852016:ESP852017 FBG852016:FCL852017 FLC852016:FMH852017 FUY852016:FWD852017 GEU852016:GFZ852017 GOQ852016:GPV852017 GYM852016:GZR852017 HII852016:HJN852017 HSE852016:HTJ852017 ICA852016:IDF852017 ILW852016:INB852017 IVS852016:IWX852017 JFO852016:JGT852017 JPK852016:JQP852017 JZG852016:KAL852017 KJC852016:KKH852017 KSY852016:KUD852017 LCU852016:LDZ852017 LMQ852016:LNV852017 LWM852016:LXR852017 MGI852016:MHN852017 MQE852016:MRJ852017 NAA852016:NBF852017 NJW852016:NLB852017 NTS852016:NUX852017 ODO852016:OET852017 ONK852016:OOP852017 OXG852016:OYL852017 PHC852016:PIH852017 PQY852016:PSD852017 QAU852016:QBZ852017 QKQ852016:QLV852017 QUM852016:QVR852017 REI852016:RFN852017 ROE852016:RPJ852017 RYA852016:RZF852017 SHW852016:SJB852017 SRS852016:SSX852017 TBO852016:TCT852017 TLK852016:TMP852017 TVG852016:TWL852017 UFC852016:UGH852017 UOY852016:UQD852017 UYU852016:UZZ852017 VIQ852016:VJV852017 VSM852016:VTR852017 WCI852016:WDN852017 WME852016:WNJ852017 WWA852016:WXF852017 S917552:AX917553 JO917552:KT917553 TK917552:UP917553 ADG917552:AEL917553 ANC917552:AOH917553 AWY917552:AYD917553 BGU917552:BHZ917553 BQQ917552:BRV917553 CAM917552:CBR917553 CKI917552:CLN917553 CUE917552:CVJ917553 DEA917552:DFF917553 DNW917552:DPB917553 DXS917552:DYX917553 EHO917552:EIT917553 ERK917552:ESP917553 FBG917552:FCL917553 FLC917552:FMH917553 FUY917552:FWD917553 GEU917552:GFZ917553 GOQ917552:GPV917553 GYM917552:GZR917553 HII917552:HJN917553 HSE917552:HTJ917553 ICA917552:IDF917553 ILW917552:INB917553 IVS917552:IWX917553 JFO917552:JGT917553 JPK917552:JQP917553 JZG917552:KAL917553 KJC917552:KKH917553 KSY917552:KUD917553 LCU917552:LDZ917553 LMQ917552:LNV917553 LWM917552:LXR917553 MGI917552:MHN917553 MQE917552:MRJ917553 NAA917552:NBF917553 NJW917552:NLB917553 NTS917552:NUX917553 ODO917552:OET917553 ONK917552:OOP917553 OXG917552:OYL917553 PHC917552:PIH917553 PQY917552:PSD917553 QAU917552:QBZ917553 QKQ917552:QLV917553 QUM917552:QVR917553 REI917552:RFN917553 ROE917552:RPJ917553 RYA917552:RZF917553 SHW917552:SJB917553 SRS917552:SSX917553 TBO917552:TCT917553 TLK917552:TMP917553 TVG917552:TWL917553 UFC917552:UGH917553 UOY917552:UQD917553 UYU917552:UZZ917553 VIQ917552:VJV917553 VSM917552:VTR917553 WCI917552:WDN917553 WME917552:WNJ917553 WWA917552:WXF917553 S983088:AX983089 JO983088:KT983089 TK983088:UP983089 ADG983088:AEL983089 ANC983088:AOH983089 AWY983088:AYD983089 BGU983088:BHZ983089 BQQ983088:BRV983089 CAM983088:CBR983089 CKI983088:CLN983089 CUE983088:CVJ983089 DEA983088:DFF983089 DNW983088:DPB983089 DXS983088:DYX983089 EHO983088:EIT983089 ERK983088:ESP983089 FBG983088:FCL983089 FLC983088:FMH983089 FUY983088:FWD983089 GEU983088:GFZ983089 GOQ983088:GPV983089 GYM983088:GZR983089 HII983088:HJN983089 HSE983088:HTJ983089 ICA983088:IDF983089 ILW983088:INB983089 IVS983088:IWX983089 JFO983088:JGT983089 JPK983088:JQP983089 JZG983088:KAL983089 KJC983088:KKH983089 KSY983088:KUD983089 LCU983088:LDZ983089 LMQ983088:LNV983089 LWM983088:LXR983089 MGI983088:MHN983089 MQE983088:MRJ983089 NAA983088:NBF983089 NJW983088:NLB983089 NTS983088:NUX983089 ODO983088:OET983089 ONK983088:OOP983089 OXG983088:OYL983089 PHC983088:PIH983089 PQY983088:PSD983089 QAU983088:QBZ983089 QKQ983088:QLV983089 QUM983088:QVR983089 REI983088:RFN983089 ROE983088:RPJ983089 RYA983088:RZF983089 SHW983088:SJB983089 SRS983088:SSX983089 TBO983088:TCT983089 TLK983088:TMP983089 TVG983088:TWL983089 UFC983088:UGH983089 UOY983088:UQD983089 UYU983088:UZZ983089 VIQ983088:VJV983089 VSM983088:VTR983089 WCI983088:WDN983089 WME983088:WNJ983089 WWA983088:WXF983089 S60:AX61 JO60:KT61 TK60:UP61 ADG60:AEL61 ANC60:AOH61 AWY60:AYD61 BGU60:BHZ61 BQQ60:BRV61 CAM60:CBR61 CKI60:CLN61 CUE60:CVJ61 DEA60:DFF61 DNW60:DPB61 DXS60:DYX61 EHO60:EIT61 ERK60:ESP61 FBG60:FCL61 FLC60:FMH61 FUY60:FWD61 GEU60:GFZ61 GOQ60:GPV61 GYM60:GZR61 HII60:HJN61 HSE60:HTJ61 ICA60:IDF61 ILW60:INB61 IVS60:IWX61 JFO60:JGT61 JPK60:JQP61 JZG60:KAL61 KJC60:KKH61 KSY60:KUD61 LCU60:LDZ61 LMQ60:LNV61 LWM60:LXR61 MGI60:MHN61 MQE60:MRJ61 NAA60:NBF61 NJW60:NLB61 NTS60:NUX61 ODO60:OET61 ONK60:OOP61 OXG60:OYL61 PHC60:PIH61 PQY60:PSD61 QAU60:QBZ61 QKQ60:QLV61 QUM60:QVR61 REI60:RFN61 ROE60:RPJ61 RYA60:RZF61 SHW60:SJB61 SRS60:SSX61 TBO60:TCT61 TLK60:TMP61 TVG60:TWL61 UFC60:UGH61 UOY60:UQD61 UYU60:UZZ61 VIQ60:VJV61 VSM60:VTR61 WCI60:WDN61 WME60:WNJ61 WWA60:WXF61 S65605:AX65606 JO65605:KT65606 TK65605:UP65606 ADG65605:AEL65606 ANC65605:AOH65606 AWY65605:AYD65606 BGU65605:BHZ65606 BQQ65605:BRV65606 CAM65605:CBR65606 CKI65605:CLN65606 CUE65605:CVJ65606 DEA65605:DFF65606 DNW65605:DPB65606 DXS65605:DYX65606 EHO65605:EIT65606 ERK65605:ESP65606 FBG65605:FCL65606 FLC65605:FMH65606 FUY65605:FWD65606 GEU65605:GFZ65606 GOQ65605:GPV65606 GYM65605:GZR65606 HII65605:HJN65606 HSE65605:HTJ65606 ICA65605:IDF65606 ILW65605:INB65606 IVS65605:IWX65606 JFO65605:JGT65606 JPK65605:JQP65606 JZG65605:KAL65606 KJC65605:KKH65606 KSY65605:KUD65606 LCU65605:LDZ65606 LMQ65605:LNV65606 LWM65605:LXR65606 MGI65605:MHN65606 MQE65605:MRJ65606 NAA65605:NBF65606 NJW65605:NLB65606 NTS65605:NUX65606 ODO65605:OET65606 ONK65605:OOP65606 OXG65605:OYL65606 PHC65605:PIH65606 PQY65605:PSD65606 QAU65605:QBZ65606 QKQ65605:QLV65606 QUM65605:QVR65606 REI65605:RFN65606 ROE65605:RPJ65606 RYA65605:RZF65606 SHW65605:SJB65606 SRS65605:SSX65606 TBO65605:TCT65606 TLK65605:TMP65606 TVG65605:TWL65606 UFC65605:UGH65606 UOY65605:UQD65606 UYU65605:UZZ65606 VIQ65605:VJV65606 VSM65605:VTR65606 WCI65605:WDN65606 WME65605:WNJ65606 WWA65605:WXF65606 S131141:AX131142 JO131141:KT131142 TK131141:UP131142 ADG131141:AEL131142 ANC131141:AOH131142 AWY131141:AYD131142 BGU131141:BHZ131142 BQQ131141:BRV131142 CAM131141:CBR131142 CKI131141:CLN131142 CUE131141:CVJ131142 DEA131141:DFF131142 DNW131141:DPB131142 DXS131141:DYX131142 EHO131141:EIT131142 ERK131141:ESP131142 FBG131141:FCL131142 FLC131141:FMH131142 FUY131141:FWD131142 GEU131141:GFZ131142 GOQ131141:GPV131142 GYM131141:GZR131142 HII131141:HJN131142 HSE131141:HTJ131142 ICA131141:IDF131142 ILW131141:INB131142 IVS131141:IWX131142 JFO131141:JGT131142 JPK131141:JQP131142 JZG131141:KAL131142 KJC131141:KKH131142 KSY131141:KUD131142 LCU131141:LDZ131142 LMQ131141:LNV131142 LWM131141:LXR131142 MGI131141:MHN131142 MQE131141:MRJ131142 NAA131141:NBF131142 NJW131141:NLB131142 NTS131141:NUX131142 ODO131141:OET131142 ONK131141:OOP131142 OXG131141:OYL131142 PHC131141:PIH131142 PQY131141:PSD131142 QAU131141:QBZ131142 QKQ131141:QLV131142 QUM131141:QVR131142 REI131141:RFN131142 ROE131141:RPJ131142 RYA131141:RZF131142 SHW131141:SJB131142 SRS131141:SSX131142 TBO131141:TCT131142 TLK131141:TMP131142 TVG131141:TWL131142 UFC131141:UGH131142 UOY131141:UQD131142 UYU131141:UZZ131142 VIQ131141:VJV131142 VSM131141:VTR131142 WCI131141:WDN131142 WME131141:WNJ131142 WWA131141:WXF131142 S196677:AX196678 JO196677:KT196678 TK196677:UP196678 ADG196677:AEL196678 ANC196677:AOH196678 AWY196677:AYD196678 BGU196677:BHZ196678 BQQ196677:BRV196678 CAM196677:CBR196678 CKI196677:CLN196678 CUE196677:CVJ196678 DEA196677:DFF196678 DNW196677:DPB196678 DXS196677:DYX196678 EHO196677:EIT196678 ERK196677:ESP196678 FBG196677:FCL196678 FLC196677:FMH196678 FUY196677:FWD196678 GEU196677:GFZ196678 GOQ196677:GPV196678 GYM196677:GZR196678 HII196677:HJN196678 HSE196677:HTJ196678 ICA196677:IDF196678 ILW196677:INB196678 IVS196677:IWX196678 JFO196677:JGT196678 JPK196677:JQP196678 JZG196677:KAL196678 KJC196677:KKH196678 KSY196677:KUD196678 LCU196677:LDZ196678 LMQ196677:LNV196678 LWM196677:LXR196678 MGI196677:MHN196678 MQE196677:MRJ196678 NAA196677:NBF196678 NJW196677:NLB196678 NTS196677:NUX196678 ODO196677:OET196678 ONK196677:OOP196678 OXG196677:OYL196678 PHC196677:PIH196678 PQY196677:PSD196678 QAU196677:QBZ196678 QKQ196677:QLV196678 QUM196677:QVR196678 REI196677:RFN196678 ROE196677:RPJ196678 RYA196677:RZF196678 SHW196677:SJB196678 SRS196677:SSX196678 TBO196677:TCT196678 TLK196677:TMP196678 TVG196677:TWL196678 UFC196677:UGH196678 UOY196677:UQD196678 UYU196677:UZZ196678 VIQ196677:VJV196678 VSM196677:VTR196678 WCI196677:WDN196678 WME196677:WNJ196678 WWA196677:WXF196678 S262213:AX262214 JO262213:KT262214 TK262213:UP262214 ADG262213:AEL262214 ANC262213:AOH262214 AWY262213:AYD262214 BGU262213:BHZ262214 BQQ262213:BRV262214 CAM262213:CBR262214 CKI262213:CLN262214 CUE262213:CVJ262214 DEA262213:DFF262214 DNW262213:DPB262214 DXS262213:DYX262214 EHO262213:EIT262214 ERK262213:ESP262214 FBG262213:FCL262214 FLC262213:FMH262214 FUY262213:FWD262214 GEU262213:GFZ262214 GOQ262213:GPV262214 GYM262213:GZR262214 HII262213:HJN262214 HSE262213:HTJ262214 ICA262213:IDF262214 ILW262213:INB262214 IVS262213:IWX262214 JFO262213:JGT262214 JPK262213:JQP262214 JZG262213:KAL262214 KJC262213:KKH262214 KSY262213:KUD262214 LCU262213:LDZ262214 LMQ262213:LNV262214 LWM262213:LXR262214 MGI262213:MHN262214 MQE262213:MRJ262214 NAA262213:NBF262214 NJW262213:NLB262214 NTS262213:NUX262214 ODO262213:OET262214 ONK262213:OOP262214 OXG262213:OYL262214 PHC262213:PIH262214 PQY262213:PSD262214 QAU262213:QBZ262214 QKQ262213:QLV262214 QUM262213:QVR262214 REI262213:RFN262214 ROE262213:RPJ262214 RYA262213:RZF262214 SHW262213:SJB262214 SRS262213:SSX262214 TBO262213:TCT262214 TLK262213:TMP262214 TVG262213:TWL262214 UFC262213:UGH262214 UOY262213:UQD262214 UYU262213:UZZ262214 VIQ262213:VJV262214 VSM262213:VTR262214 WCI262213:WDN262214 WME262213:WNJ262214 WWA262213:WXF262214 S327749:AX327750 JO327749:KT327750 TK327749:UP327750 ADG327749:AEL327750 ANC327749:AOH327750 AWY327749:AYD327750 BGU327749:BHZ327750 BQQ327749:BRV327750 CAM327749:CBR327750 CKI327749:CLN327750 CUE327749:CVJ327750 DEA327749:DFF327750 DNW327749:DPB327750 DXS327749:DYX327750 EHO327749:EIT327750 ERK327749:ESP327750 FBG327749:FCL327750 FLC327749:FMH327750 FUY327749:FWD327750 GEU327749:GFZ327750 GOQ327749:GPV327750 GYM327749:GZR327750 HII327749:HJN327750 HSE327749:HTJ327750 ICA327749:IDF327750 ILW327749:INB327750 IVS327749:IWX327750 JFO327749:JGT327750 JPK327749:JQP327750 JZG327749:KAL327750 KJC327749:KKH327750 KSY327749:KUD327750 LCU327749:LDZ327750 LMQ327749:LNV327750 LWM327749:LXR327750 MGI327749:MHN327750 MQE327749:MRJ327750 NAA327749:NBF327750 NJW327749:NLB327750 NTS327749:NUX327750 ODO327749:OET327750 ONK327749:OOP327750 OXG327749:OYL327750 PHC327749:PIH327750 PQY327749:PSD327750 QAU327749:QBZ327750 QKQ327749:QLV327750 QUM327749:QVR327750 REI327749:RFN327750 ROE327749:RPJ327750 RYA327749:RZF327750 SHW327749:SJB327750 SRS327749:SSX327750 TBO327749:TCT327750 TLK327749:TMP327750 TVG327749:TWL327750 UFC327749:UGH327750 UOY327749:UQD327750 UYU327749:UZZ327750 VIQ327749:VJV327750 VSM327749:VTR327750 WCI327749:WDN327750 WME327749:WNJ327750 WWA327749:WXF327750 S393285:AX393286 JO393285:KT393286 TK393285:UP393286 ADG393285:AEL393286 ANC393285:AOH393286 AWY393285:AYD393286 BGU393285:BHZ393286 BQQ393285:BRV393286 CAM393285:CBR393286 CKI393285:CLN393286 CUE393285:CVJ393286 DEA393285:DFF393286 DNW393285:DPB393286 DXS393285:DYX393286 EHO393285:EIT393286 ERK393285:ESP393286 FBG393285:FCL393286 FLC393285:FMH393286 FUY393285:FWD393286 GEU393285:GFZ393286 GOQ393285:GPV393286 GYM393285:GZR393286 HII393285:HJN393286 HSE393285:HTJ393286 ICA393285:IDF393286 ILW393285:INB393286 IVS393285:IWX393286 JFO393285:JGT393286 JPK393285:JQP393286 JZG393285:KAL393286 KJC393285:KKH393286 KSY393285:KUD393286 LCU393285:LDZ393286 LMQ393285:LNV393286 LWM393285:LXR393286 MGI393285:MHN393286 MQE393285:MRJ393286 NAA393285:NBF393286 NJW393285:NLB393286 NTS393285:NUX393286 ODO393285:OET393286 ONK393285:OOP393286 OXG393285:OYL393286 PHC393285:PIH393286 PQY393285:PSD393286 QAU393285:QBZ393286 QKQ393285:QLV393286 QUM393285:QVR393286 REI393285:RFN393286 ROE393285:RPJ393286 RYA393285:RZF393286 SHW393285:SJB393286 SRS393285:SSX393286 TBO393285:TCT393286 TLK393285:TMP393286 TVG393285:TWL393286 UFC393285:UGH393286 UOY393285:UQD393286 UYU393285:UZZ393286 VIQ393285:VJV393286 VSM393285:VTR393286 WCI393285:WDN393286 WME393285:WNJ393286 WWA393285:WXF393286 S458821:AX458822 JO458821:KT458822 TK458821:UP458822 ADG458821:AEL458822 ANC458821:AOH458822 AWY458821:AYD458822 BGU458821:BHZ458822 BQQ458821:BRV458822 CAM458821:CBR458822 CKI458821:CLN458822 CUE458821:CVJ458822 DEA458821:DFF458822 DNW458821:DPB458822 DXS458821:DYX458822 EHO458821:EIT458822 ERK458821:ESP458822 FBG458821:FCL458822 FLC458821:FMH458822 FUY458821:FWD458822 GEU458821:GFZ458822 GOQ458821:GPV458822 GYM458821:GZR458822 HII458821:HJN458822 HSE458821:HTJ458822 ICA458821:IDF458822 ILW458821:INB458822 IVS458821:IWX458822 JFO458821:JGT458822 JPK458821:JQP458822 JZG458821:KAL458822 KJC458821:KKH458822 KSY458821:KUD458822 LCU458821:LDZ458822 LMQ458821:LNV458822 LWM458821:LXR458822 MGI458821:MHN458822 MQE458821:MRJ458822 NAA458821:NBF458822 NJW458821:NLB458822 NTS458821:NUX458822 ODO458821:OET458822 ONK458821:OOP458822 OXG458821:OYL458822 PHC458821:PIH458822 PQY458821:PSD458822 QAU458821:QBZ458822 QKQ458821:QLV458822 QUM458821:QVR458822 REI458821:RFN458822 ROE458821:RPJ458822 RYA458821:RZF458822 SHW458821:SJB458822 SRS458821:SSX458822 TBO458821:TCT458822 TLK458821:TMP458822 TVG458821:TWL458822 UFC458821:UGH458822 UOY458821:UQD458822 UYU458821:UZZ458822 VIQ458821:VJV458822 VSM458821:VTR458822 WCI458821:WDN458822 WME458821:WNJ458822 WWA458821:WXF458822 S524357:AX524358 JO524357:KT524358 TK524357:UP524358 ADG524357:AEL524358 ANC524357:AOH524358 AWY524357:AYD524358 BGU524357:BHZ524358 BQQ524357:BRV524358 CAM524357:CBR524358 CKI524357:CLN524358 CUE524357:CVJ524358 DEA524357:DFF524358 DNW524357:DPB524358 DXS524357:DYX524358 EHO524357:EIT524358 ERK524357:ESP524358 FBG524357:FCL524358 FLC524357:FMH524358 FUY524357:FWD524358 GEU524357:GFZ524358 GOQ524357:GPV524358 GYM524357:GZR524358 HII524357:HJN524358 HSE524357:HTJ524358 ICA524357:IDF524358 ILW524357:INB524358 IVS524357:IWX524358 JFO524357:JGT524358 JPK524357:JQP524358 JZG524357:KAL524358 KJC524357:KKH524358 KSY524357:KUD524358 LCU524357:LDZ524358 LMQ524357:LNV524358 LWM524357:LXR524358 MGI524357:MHN524358 MQE524357:MRJ524358 NAA524357:NBF524358 NJW524357:NLB524358 NTS524357:NUX524358 ODO524357:OET524358 ONK524357:OOP524358 OXG524357:OYL524358 PHC524357:PIH524358 PQY524357:PSD524358 QAU524357:QBZ524358 QKQ524357:QLV524358 QUM524357:QVR524358 REI524357:RFN524358 ROE524357:RPJ524358 RYA524357:RZF524358 SHW524357:SJB524358 SRS524357:SSX524358 TBO524357:TCT524358 TLK524357:TMP524358 TVG524357:TWL524358 UFC524357:UGH524358 UOY524357:UQD524358 UYU524357:UZZ524358 VIQ524357:VJV524358 VSM524357:VTR524358 WCI524357:WDN524358 WME524357:WNJ524358 WWA524357:WXF524358 S589893:AX589894 JO589893:KT589894 TK589893:UP589894 ADG589893:AEL589894 ANC589893:AOH589894 AWY589893:AYD589894 BGU589893:BHZ589894 BQQ589893:BRV589894 CAM589893:CBR589894 CKI589893:CLN589894 CUE589893:CVJ589894 DEA589893:DFF589894 DNW589893:DPB589894 DXS589893:DYX589894 EHO589893:EIT589894 ERK589893:ESP589894 FBG589893:FCL589894 FLC589893:FMH589894 FUY589893:FWD589894 GEU589893:GFZ589894 GOQ589893:GPV589894 GYM589893:GZR589894 HII589893:HJN589894 HSE589893:HTJ589894 ICA589893:IDF589894 ILW589893:INB589894 IVS589893:IWX589894 JFO589893:JGT589894 JPK589893:JQP589894 JZG589893:KAL589894 KJC589893:KKH589894 KSY589893:KUD589894 LCU589893:LDZ589894 LMQ589893:LNV589894 LWM589893:LXR589894 MGI589893:MHN589894 MQE589893:MRJ589894 NAA589893:NBF589894 NJW589893:NLB589894 NTS589893:NUX589894 ODO589893:OET589894 ONK589893:OOP589894 OXG589893:OYL589894 PHC589893:PIH589894 PQY589893:PSD589894 QAU589893:QBZ589894 QKQ589893:QLV589894 QUM589893:QVR589894 REI589893:RFN589894 ROE589893:RPJ589894 RYA589893:RZF589894 SHW589893:SJB589894 SRS589893:SSX589894 TBO589893:TCT589894 TLK589893:TMP589894 TVG589893:TWL589894 UFC589893:UGH589894 UOY589893:UQD589894 UYU589893:UZZ589894 VIQ589893:VJV589894 VSM589893:VTR589894 WCI589893:WDN589894 WME589893:WNJ589894 WWA589893:WXF589894 S655429:AX655430 JO655429:KT655430 TK655429:UP655430 ADG655429:AEL655430 ANC655429:AOH655430 AWY655429:AYD655430 BGU655429:BHZ655430 BQQ655429:BRV655430 CAM655429:CBR655430 CKI655429:CLN655430 CUE655429:CVJ655430 DEA655429:DFF655430 DNW655429:DPB655430 DXS655429:DYX655430 EHO655429:EIT655430 ERK655429:ESP655430 FBG655429:FCL655430 FLC655429:FMH655430 FUY655429:FWD655430 GEU655429:GFZ655430 GOQ655429:GPV655430 GYM655429:GZR655430 HII655429:HJN655430 HSE655429:HTJ655430 ICA655429:IDF655430 ILW655429:INB655430 IVS655429:IWX655430 JFO655429:JGT655430 JPK655429:JQP655430 JZG655429:KAL655430 KJC655429:KKH655430 KSY655429:KUD655430 LCU655429:LDZ655430 LMQ655429:LNV655430 LWM655429:LXR655430 MGI655429:MHN655430 MQE655429:MRJ655430 NAA655429:NBF655430 NJW655429:NLB655430 NTS655429:NUX655430 ODO655429:OET655430 ONK655429:OOP655430 OXG655429:OYL655430 PHC655429:PIH655430 PQY655429:PSD655430 QAU655429:QBZ655430 QKQ655429:QLV655430 QUM655429:QVR655430 REI655429:RFN655430 ROE655429:RPJ655430 RYA655429:RZF655430 SHW655429:SJB655430 SRS655429:SSX655430 TBO655429:TCT655430 TLK655429:TMP655430 TVG655429:TWL655430 UFC655429:UGH655430 UOY655429:UQD655430 UYU655429:UZZ655430 VIQ655429:VJV655430 VSM655429:VTR655430 WCI655429:WDN655430 WME655429:WNJ655430 WWA655429:WXF655430 S720965:AX720966 JO720965:KT720966 TK720965:UP720966 ADG720965:AEL720966 ANC720965:AOH720966 AWY720965:AYD720966 BGU720965:BHZ720966 BQQ720965:BRV720966 CAM720965:CBR720966 CKI720965:CLN720966 CUE720965:CVJ720966 DEA720965:DFF720966 DNW720965:DPB720966 DXS720965:DYX720966 EHO720965:EIT720966 ERK720965:ESP720966 FBG720965:FCL720966 FLC720965:FMH720966 FUY720965:FWD720966 GEU720965:GFZ720966 GOQ720965:GPV720966 GYM720965:GZR720966 HII720965:HJN720966 HSE720965:HTJ720966 ICA720965:IDF720966 ILW720965:INB720966 IVS720965:IWX720966 JFO720965:JGT720966 JPK720965:JQP720966 JZG720965:KAL720966 KJC720965:KKH720966 KSY720965:KUD720966 LCU720965:LDZ720966 LMQ720965:LNV720966 LWM720965:LXR720966 MGI720965:MHN720966 MQE720965:MRJ720966 NAA720965:NBF720966 NJW720965:NLB720966 NTS720965:NUX720966 ODO720965:OET720966 ONK720965:OOP720966 OXG720965:OYL720966 PHC720965:PIH720966 PQY720965:PSD720966 QAU720965:QBZ720966 QKQ720965:QLV720966 QUM720965:QVR720966 REI720965:RFN720966 ROE720965:RPJ720966 RYA720965:RZF720966 SHW720965:SJB720966 SRS720965:SSX720966 TBO720965:TCT720966 TLK720965:TMP720966 TVG720965:TWL720966 UFC720965:UGH720966 UOY720965:UQD720966 UYU720965:UZZ720966 VIQ720965:VJV720966 VSM720965:VTR720966 WCI720965:WDN720966 WME720965:WNJ720966 WWA720965:WXF720966 S786501:AX786502 JO786501:KT786502 TK786501:UP786502 ADG786501:AEL786502 ANC786501:AOH786502 AWY786501:AYD786502 BGU786501:BHZ786502 BQQ786501:BRV786502 CAM786501:CBR786502 CKI786501:CLN786502 CUE786501:CVJ786502 DEA786501:DFF786502 DNW786501:DPB786502 DXS786501:DYX786502 EHO786501:EIT786502 ERK786501:ESP786502 FBG786501:FCL786502 FLC786501:FMH786502 FUY786501:FWD786502 GEU786501:GFZ786502 GOQ786501:GPV786502 GYM786501:GZR786502 HII786501:HJN786502 HSE786501:HTJ786502 ICA786501:IDF786502 ILW786501:INB786502 IVS786501:IWX786502 JFO786501:JGT786502 JPK786501:JQP786502 JZG786501:KAL786502 KJC786501:KKH786502 KSY786501:KUD786502 LCU786501:LDZ786502 LMQ786501:LNV786502 LWM786501:LXR786502 MGI786501:MHN786502 MQE786501:MRJ786502 NAA786501:NBF786502 NJW786501:NLB786502 NTS786501:NUX786502 ODO786501:OET786502 ONK786501:OOP786502 OXG786501:OYL786502 PHC786501:PIH786502 PQY786501:PSD786502 QAU786501:QBZ786502 QKQ786501:QLV786502 QUM786501:QVR786502 REI786501:RFN786502 ROE786501:RPJ786502 RYA786501:RZF786502 SHW786501:SJB786502 SRS786501:SSX786502 TBO786501:TCT786502 TLK786501:TMP786502 TVG786501:TWL786502 UFC786501:UGH786502 UOY786501:UQD786502 UYU786501:UZZ786502 VIQ786501:VJV786502 VSM786501:VTR786502 WCI786501:WDN786502 WME786501:WNJ786502 WWA786501:WXF786502 S852037:AX852038 JO852037:KT852038 TK852037:UP852038 ADG852037:AEL852038 ANC852037:AOH852038 AWY852037:AYD852038 BGU852037:BHZ852038 BQQ852037:BRV852038 CAM852037:CBR852038 CKI852037:CLN852038 CUE852037:CVJ852038 DEA852037:DFF852038 DNW852037:DPB852038 DXS852037:DYX852038 EHO852037:EIT852038 ERK852037:ESP852038 FBG852037:FCL852038 FLC852037:FMH852038 FUY852037:FWD852038 GEU852037:GFZ852038 GOQ852037:GPV852038 GYM852037:GZR852038 HII852037:HJN852038 HSE852037:HTJ852038 ICA852037:IDF852038 ILW852037:INB852038 IVS852037:IWX852038 JFO852037:JGT852038 JPK852037:JQP852038 JZG852037:KAL852038 KJC852037:KKH852038 KSY852037:KUD852038 LCU852037:LDZ852038 LMQ852037:LNV852038 LWM852037:LXR852038 MGI852037:MHN852038 MQE852037:MRJ852038 NAA852037:NBF852038 NJW852037:NLB852038 NTS852037:NUX852038 ODO852037:OET852038 ONK852037:OOP852038 OXG852037:OYL852038 PHC852037:PIH852038 PQY852037:PSD852038 QAU852037:QBZ852038 QKQ852037:QLV852038 QUM852037:QVR852038 REI852037:RFN852038 ROE852037:RPJ852038 RYA852037:RZF852038 SHW852037:SJB852038 SRS852037:SSX852038 TBO852037:TCT852038 TLK852037:TMP852038 TVG852037:TWL852038 UFC852037:UGH852038 UOY852037:UQD852038 UYU852037:UZZ852038 VIQ852037:VJV852038 VSM852037:VTR852038 WCI852037:WDN852038 WME852037:WNJ852038 WWA852037:WXF852038 S917573:AX917574 JO917573:KT917574 TK917573:UP917574 ADG917573:AEL917574 ANC917573:AOH917574 AWY917573:AYD917574 BGU917573:BHZ917574 BQQ917573:BRV917574 CAM917573:CBR917574 CKI917573:CLN917574 CUE917573:CVJ917574 DEA917573:DFF917574 DNW917573:DPB917574 DXS917573:DYX917574 EHO917573:EIT917574 ERK917573:ESP917574 FBG917573:FCL917574 FLC917573:FMH917574 FUY917573:FWD917574 GEU917573:GFZ917574 GOQ917573:GPV917574 GYM917573:GZR917574 HII917573:HJN917574 HSE917573:HTJ917574 ICA917573:IDF917574 ILW917573:INB917574 IVS917573:IWX917574 JFO917573:JGT917574 JPK917573:JQP917574 JZG917573:KAL917574 KJC917573:KKH917574 KSY917573:KUD917574 LCU917573:LDZ917574 LMQ917573:LNV917574 LWM917573:LXR917574 MGI917573:MHN917574 MQE917573:MRJ917574 NAA917573:NBF917574 NJW917573:NLB917574 NTS917573:NUX917574 ODO917573:OET917574 ONK917573:OOP917574 OXG917573:OYL917574 PHC917573:PIH917574 PQY917573:PSD917574 QAU917573:QBZ917574 QKQ917573:QLV917574 QUM917573:QVR917574 REI917573:RFN917574 ROE917573:RPJ917574 RYA917573:RZF917574 SHW917573:SJB917574 SRS917573:SSX917574 TBO917573:TCT917574 TLK917573:TMP917574 TVG917573:TWL917574 UFC917573:UGH917574 UOY917573:UQD917574 UYU917573:UZZ917574 VIQ917573:VJV917574 VSM917573:VTR917574 WCI917573:WDN917574 WME917573:WNJ917574 WWA917573:WXF917574 S983109:AX983110 JO983109:KT983110 TK983109:UP983110 ADG983109:AEL983110 ANC983109:AOH983110 AWY983109:AYD983110 BGU983109:BHZ983110 BQQ983109:BRV983110 CAM983109:CBR983110 CKI983109:CLN983110 CUE983109:CVJ983110 DEA983109:DFF983110 DNW983109:DPB983110 DXS983109:DYX983110 EHO983109:EIT983110 ERK983109:ESP983110 FBG983109:FCL983110 FLC983109:FMH983110 FUY983109:FWD983110 GEU983109:GFZ983110 GOQ983109:GPV983110 GYM983109:GZR983110 HII983109:HJN983110 HSE983109:HTJ983110 ICA983109:IDF983110 ILW983109:INB983110 IVS983109:IWX983110 JFO983109:JGT983110 JPK983109:JQP983110 JZG983109:KAL983110 KJC983109:KKH983110 KSY983109:KUD983110 LCU983109:LDZ983110 LMQ983109:LNV983110 LWM983109:LXR983110 MGI983109:MHN983110 MQE983109:MRJ983110 NAA983109:NBF983110 NJW983109:NLB983110 NTS983109:NUX983110 ODO983109:OET983110 ONK983109:OOP983110 OXG983109:OYL983110 PHC983109:PIH983110 PQY983109:PSD983110 QAU983109:QBZ983110 QKQ983109:QLV983110 QUM983109:QVR983110 REI983109:RFN983110 ROE983109:RPJ983110 RYA983109:RZF983110 SHW983109:SJB983110 SRS983109:SSX983110 TBO983109:TCT983110 TLK983109:TMP983110 TVG983109:TWL983110 UFC983109:UGH983110 UOY983109:UQD983110 UYU983109:UZZ983110 VIQ983109:VJV983110 VSM983109:VTR983110 WCI983109:WDN983110 WME983109:WNJ983110 WWA983109:WXF983110 S85:AX86 JO85:KT86 TK85:UP86 ADG85:AEL86 ANC85:AOH86 AWY85:AYD86 BGU85:BHZ86 BQQ85:BRV86 CAM85:CBR86 CKI85:CLN86 CUE85:CVJ86 DEA85:DFF86 DNW85:DPB86 DXS85:DYX86 EHO85:EIT86 ERK85:ESP86 FBG85:FCL86 FLC85:FMH86 FUY85:FWD86 GEU85:GFZ86 GOQ85:GPV86 GYM85:GZR86 HII85:HJN86 HSE85:HTJ86 ICA85:IDF86 ILW85:INB86 IVS85:IWX86 JFO85:JGT86 JPK85:JQP86 JZG85:KAL86 KJC85:KKH86 KSY85:KUD86 LCU85:LDZ86 LMQ85:LNV86 LWM85:LXR86 MGI85:MHN86 MQE85:MRJ86 NAA85:NBF86 NJW85:NLB86 NTS85:NUX86 ODO85:OET86 ONK85:OOP86 OXG85:OYL86 PHC85:PIH86 PQY85:PSD86 QAU85:QBZ86 QKQ85:QLV86 QUM85:QVR86 REI85:RFN86 ROE85:RPJ86 RYA85:RZF86 SHW85:SJB86 SRS85:SSX86 TBO85:TCT86 TLK85:TMP86 TVG85:TWL86 UFC85:UGH86 UOY85:UQD86 UYU85:UZZ86 VIQ85:VJV86 VSM85:VTR86 WCI85:WDN86 WME85:WNJ86 WWA85:WXF86 S65626:AX65627 JO65626:KT65627 TK65626:UP65627 ADG65626:AEL65627 ANC65626:AOH65627 AWY65626:AYD65627 BGU65626:BHZ65627 BQQ65626:BRV65627 CAM65626:CBR65627 CKI65626:CLN65627 CUE65626:CVJ65627 DEA65626:DFF65627 DNW65626:DPB65627 DXS65626:DYX65627 EHO65626:EIT65627 ERK65626:ESP65627 FBG65626:FCL65627 FLC65626:FMH65627 FUY65626:FWD65627 GEU65626:GFZ65627 GOQ65626:GPV65627 GYM65626:GZR65627 HII65626:HJN65627 HSE65626:HTJ65627 ICA65626:IDF65627 ILW65626:INB65627 IVS65626:IWX65627 JFO65626:JGT65627 JPK65626:JQP65627 JZG65626:KAL65627 KJC65626:KKH65627 KSY65626:KUD65627 LCU65626:LDZ65627 LMQ65626:LNV65627 LWM65626:LXR65627 MGI65626:MHN65627 MQE65626:MRJ65627 NAA65626:NBF65627 NJW65626:NLB65627 NTS65626:NUX65627 ODO65626:OET65627 ONK65626:OOP65627 OXG65626:OYL65627 PHC65626:PIH65627 PQY65626:PSD65627 QAU65626:QBZ65627 QKQ65626:QLV65627 QUM65626:QVR65627 REI65626:RFN65627 ROE65626:RPJ65627 RYA65626:RZF65627 SHW65626:SJB65627 SRS65626:SSX65627 TBO65626:TCT65627 TLK65626:TMP65627 TVG65626:TWL65627 UFC65626:UGH65627 UOY65626:UQD65627 UYU65626:UZZ65627 VIQ65626:VJV65627 VSM65626:VTR65627 WCI65626:WDN65627 WME65626:WNJ65627 WWA65626:WXF65627 S131162:AX131163 JO131162:KT131163 TK131162:UP131163 ADG131162:AEL131163 ANC131162:AOH131163 AWY131162:AYD131163 BGU131162:BHZ131163 BQQ131162:BRV131163 CAM131162:CBR131163 CKI131162:CLN131163 CUE131162:CVJ131163 DEA131162:DFF131163 DNW131162:DPB131163 DXS131162:DYX131163 EHO131162:EIT131163 ERK131162:ESP131163 FBG131162:FCL131163 FLC131162:FMH131163 FUY131162:FWD131163 GEU131162:GFZ131163 GOQ131162:GPV131163 GYM131162:GZR131163 HII131162:HJN131163 HSE131162:HTJ131163 ICA131162:IDF131163 ILW131162:INB131163 IVS131162:IWX131163 JFO131162:JGT131163 JPK131162:JQP131163 JZG131162:KAL131163 KJC131162:KKH131163 KSY131162:KUD131163 LCU131162:LDZ131163 LMQ131162:LNV131163 LWM131162:LXR131163 MGI131162:MHN131163 MQE131162:MRJ131163 NAA131162:NBF131163 NJW131162:NLB131163 NTS131162:NUX131163 ODO131162:OET131163 ONK131162:OOP131163 OXG131162:OYL131163 PHC131162:PIH131163 PQY131162:PSD131163 QAU131162:QBZ131163 QKQ131162:QLV131163 QUM131162:QVR131163 REI131162:RFN131163 ROE131162:RPJ131163 RYA131162:RZF131163 SHW131162:SJB131163 SRS131162:SSX131163 TBO131162:TCT131163 TLK131162:TMP131163 TVG131162:TWL131163 UFC131162:UGH131163 UOY131162:UQD131163 UYU131162:UZZ131163 VIQ131162:VJV131163 VSM131162:VTR131163 WCI131162:WDN131163 WME131162:WNJ131163 WWA131162:WXF131163 S196698:AX196699 JO196698:KT196699 TK196698:UP196699 ADG196698:AEL196699 ANC196698:AOH196699 AWY196698:AYD196699 BGU196698:BHZ196699 BQQ196698:BRV196699 CAM196698:CBR196699 CKI196698:CLN196699 CUE196698:CVJ196699 DEA196698:DFF196699 DNW196698:DPB196699 DXS196698:DYX196699 EHO196698:EIT196699 ERK196698:ESP196699 FBG196698:FCL196699 FLC196698:FMH196699 FUY196698:FWD196699 GEU196698:GFZ196699 GOQ196698:GPV196699 GYM196698:GZR196699 HII196698:HJN196699 HSE196698:HTJ196699 ICA196698:IDF196699 ILW196698:INB196699 IVS196698:IWX196699 JFO196698:JGT196699 JPK196698:JQP196699 JZG196698:KAL196699 KJC196698:KKH196699 KSY196698:KUD196699 LCU196698:LDZ196699 LMQ196698:LNV196699 LWM196698:LXR196699 MGI196698:MHN196699 MQE196698:MRJ196699 NAA196698:NBF196699 NJW196698:NLB196699 NTS196698:NUX196699 ODO196698:OET196699 ONK196698:OOP196699 OXG196698:OYL196699 PHC196698:PIH196699 PQY196698:PSD196699 QAU196698:QBZ196699 QKQ196698:QLV196699 QUM196698:QVR196699 REI196698:RFN196699 ROE196698:RPJ196699 RYA196698:RZF196699 SHW196698:SJB196699 SRS196698:SSX196699 TBO196698:TCT196699 TLK196698:TMP196699 TVG196698:TWL196699 UFC196698:UGH196699 UOY196698:UQD196699 UYU196698:UZZ196699 VIQ196698:VJV196699 VSM196698:VTR196699 WCI196698:WDN196699 WME196698:WNJ196699 WWA196698:WXF196699 S262234:AX262235 JO262234:KT262235 TK262234:UP262235 ADG262234:AEL262235 ANC262234:AOH262235 AWY262234:AYD262235 BGU262234:BHZ262235 BQQ262234:BRV262235 CAM262234:CBR262235 CKI262234:CLN262235 CUE262234:CVJ262235 DEA262234:DFF262235 DNW262234:DPB262235 DXS262234:DYX262235 EHO262234:EIT262235 ERK262234:ESP262235 FBG262234:FCL262235 FLC262234:FMH262235 FUY262234:FWD262235 GEU262234:GFZ262235 GOQ262234:GPV262235 GYM262234:GZR262235 HII262234:HJN262235 HSE262234:HTJ262235 ICA262234:IDF262235 ILW262234:INB262235 IVS262234:IWX262235 JFO262234:JGT262235 JPK262234:JQP262235 JZG262234:KAL262235 KJC262234:KKH262235 KSY262234:KUD262235 LCU262234:LDZ262235 LMQ262234:LNV262235 LWM262234:LXR262235 MGI262234:MHN262235 MQE262234:MRJ262235 NAA262234:NBF262235 NJW262234:NLB262235 NTS262234:NUX262235 ODO262234:OET262235 ONK262234:OOP262235 OXG262234:OYL262235 PHC262234:PIH262235 PQY262234:PSD262235 QAU262234:QBZ262235 QKQ262234:QLV262235 QUM262234:QVR262235 REI262234:RFN262235 ROE262234:RPJ262235 RYA262234:RZF262235 SHW262234:SJB262235 SRS262234:SSX262235 TBO262234:TCT262235 TLK262234:TMP262235 TVG262234:TWL262235 UFC262234:UGH262235 UOY262234:UQD262235 UYU262234:UZZ262235 VIQ262234:VJV262235 VSM262234:VTR262235 WCI262234:WDN262235 WME262234:WNJ262235 WWA262234:WXF262235 S327770:AX327771 JO327770:KT327771 TK327770:UP327771 ADG327770:AEL327771 ANC327770:AOH327771 AWY327770:AYD327771 BGU327770:BHZ327771 BQQ327770:BRV327771 CAM327770:CBR327771 CKI327770:CLN327771 CUE327770:CVJ327771 DEA327770:DFF327771 DNW327770:DPB327771 DXS327770:DYX327771 EHO327770:EIT327771 ERK327770:ESP327771 FBG327770:FCL327771 FLC327770:FMH327771 FUY327770:FWD327771 GEU327770:GFZ327771 GOQ327770:GPV327771 GYM327770:GZR327771 HII327770:HJN327771 HSE327770:HTJ327771 ICA327770:IDF327771 ILW327770:INB327771 IVS327770:IWX327771 JFO327770:JGT327771 JPK327770:JQP327771 JZG327770:KAL327771 KJC327770:KKH327771 KSY327770:KUD327771 LCU327770:LDZ327771 LMQ327770:LNV327771 LWM327770:LXR327771 MGI327770:MHN327771 MQE327770:MRJ327771 NAA327770:NBF327771 NJW327770:NLB327771 NTS327770:NUX327771 ODO327770:OET327771 ONK327770:OOP327771 OXG327770:OYL327771 PHC327770:PIH327771 PQY327770:PSD327771 QAU327770:QBZ327771 QKQ327770:QLV327771 QUM327770:QVR327771 REI327770:RFN327771 ROE327770:RPJ327771 RYA327770:RZF327771 SHW327770:SJB327771 SRS327770:SSX327771 TBO327770:TCT327771 TLK327770:TMP327771 TVG327770:TWL327771 UFC327770:UGH327771 UOY327770:UQD327771 UYU327770:UZZ327771 VIQ327770:VJV327771 VSM327770:VTR327771 WCI327770:WDN327771 WME327770:WNJ327771 WWA327770:WXF327771 S393306:AX393307 JO393306:KT393307 TK393306:UP393307 ADG393306:AEL393307 ANC393306:AOH393307 AWY393306:AYD393307 BGU393306:BHZ393307 BQQ393306:BRV393307 CAM393306:CBR393307 CKI393306:CLN393307 CUE393306:CVJ393307 DEA393306:DFF393307 DNW393306:DPB393307 DXS393306:DYX393307 EHO393306:EIT393307 ERK393306:ESP393307 FBG393306:FCL393307 FLC393306:FMH393307 FUY393306:FWD393307 GEU393306:GFZ393307 GOQ393306:GPV393307 GYM393306:GZR393307 HII393306:HJN393307 HSE393306:HTJ393307 ICA393306:IDF393307 ILW393306:INB393307 IVS393306:IWX393307 JFO393306:JGT393307 JPK393306:JQP393307 JZG393306:KAL393307 KJC393306:KKH393307 KSY393306:KUD393307 LCU393306:LDZ393307 LMQ393306:LNV393307 LWM393306:LXR393307 MGI393306:MHN393307 MQE393306:MRJ393307 NAA393306:NBF393307 NJW393306:NLB393307 NTS393306:NUX393307 ODO393306:OET393307 ONK393306:OOP393307 OXG393306:OYL393307 PHC393306:PIH393307 PQY393306:PSD393307 QAU393306:QBZ393307 QKQ393306:QLV393307 QUM393306:QVR393307 REI393306:RFN393307 ROE393306:RPJ393307 RYA393306:RZF393307 SHW393306:SJB393307 SRS393306:SSX393307 TBO393306:TCT393307 TLK393306:TMP393307 TVG393306:TWL393307 UFC393306:UGH393307 UOY393306:UQD393307 UYU393306:UZZ393307 VIQ393306:VJV393307 VSM393306:VTR393307 WCI393306:WDN393307 WME393306:WNJ393307 WWA393306:WXF393307 S458842:AX458843 JO458842:KT458843 TK458842:UP458843 ADG458842:AEL458843 ANC458842:AOH458843 AWY458842:AYD458843 BGU458842:BHZ458843 BQQ458842:BRV458843 CAM458842:CBR458843 CKI458842:CLN458843 CUE458842:CVJ458843 DEA458842:DFF458843 DNW458842:DPB458843 DXS458842:DYX458843 EHO458842:EIT458843 ERK458842:ESP458843 FBG458842:FCL458843 FLC458842:FMH458843 FUY458842:FWD458843 GEU458842:GFZ458843 GOQ458842:GPV458843 GYM458842:GZR458843 HII458842:HJN458843 HSE458842:HTJ458843 ICA458842:IDF458843 ILW458842:INB458843 IVS458842:IWX458843 JFO458842:JGT458843 JPK458842:JQP458843 JZG458842:KAL458843 KJC458842:KKH458843 KSY458842:KUD458843 LCU458842:LDZ458843 LMQ458842:LNV458843 LWM458842:LXR458843 MGI458842:MHN458843 MQE458842:MRJ458843 NAA458842:NBF458843 NJW458842:NLB458843 NTS458842:NUX458843 ODO458842:OET458843 ONK458842:OOP458843 OXG458842:OYL458843 PHC458842:PIH458843 PQY458842:PSD458843 QAU458842:QBZ458843 QKQ458842:QLV458843 QUM458842:QVR458843 REI458842:RFN458843 ROE458842:RPJ458843 RYA458842:RZF458843 SHW458842:SJB458843 SRS458842:SSX458843 TBO458842:TCT458843 TLK458842:TMP458843 TVG458842:TWL458843 UFC458842:UGH458843 UOY458842:UQD458843 UYU458842:UZZ458843 VIQ458842:VJV458843 VSM458842:VTR458843 WCI458842:WDN458843 WME458842:WNJ458843 WWA458842:WXF458843 S524378:AX524379 JO524378:KT524379 TK524378:UP524379 ADG524378:AEL524379 ANC524378:AOH524379 AWY524378:AYD524379 BGU524378:BHZ524379 BQQ524378:BRV524379 CAM524378:CBR524379 CKI524378:CLN524379 CUE524378:CVJ524379 DEA524378:DFF524379 DNW524378:DPB524379 DXS524378:DYX524379 EHO524378:EIT524379 ERK524378:ESP524379 FBG524378:FCL524379 FLC524378:FMH524379 FUY524378:FWD524379 GEU524378:GFZ524379 GOQ524378:GPV524379 GYM524378:GZR524379 HII524378:HJN524379 HSE524378:HTJ524379 ICA524378:IDF524379 ILW524378:INB524379 IVS524378:IWX524379 JFO524378:JGT524379 JPK524378:JQP524379 JZG524378:KAL524379 KJC524378:KKH524379 KSY524378:KUD524379 LCU524378:LDZ524379 LMQ524378:LNV524379 LWM524378:LXR524379 MGI524378:MHN524379 MQE524378:MRJ524379 NAA524378:NBF524379 NJW524378:NLB524379 NTS524378:NUX524379 ODO524378:OET524379 ONK524378:OOP524379 OXG524378:OYL524379 PHC524378:PIH524379 PQY524378:PSD524379 QAU524378:QBZ524379 QKQ524378:QLV524379 QUM524378:QVR524379 REI524378:RFN524379 ROE524378:RPJ524379 RYA524378:RZF524379 SHW524378:SJB524379 SRS524378:SSX524379 TBO524378:TCT524379 TLK524378:TMP524379 TVG524378:TWL524379 UFC524378:UGH524379 UOY524378:UQD524379 UYU524378:UZZ524379 VIQ524378:VJV524379 VSM524378:VTR524379 WCI524378:WDN524379 WME524378:WNJ524379 WWA524378:WXF524379 S589914:AX589915 JO589914:KT589915 TK589914:UP589915 ADG589914:AEL589915 ANC589914:AOH589915 AWY589914:AYD589915 BGU589914:BHZ589915 BQQ589914:BRV589915 CAM589914:CBR589915 CKI589914:CLN589915 CUE589914:CVJ589915 DEA589914:DFF589915 DNW589914:DPB589915 DXS589914:DYX589915 EHO589914:EIT589915 ERK589914:ESP589915 FBG589914:FCL589915 FLC589914:FMH589915 FUY589914:FWD589915 GEU589914:GFZ589915 GOQ589914:GPV589915 GYM589914:GZR589915 HII589914:HJN589915 HSE589914:HTJ589915 ICA589914:IDF589915 ILW589914:INB589915 IVS589914:IWX589915 JFO589914:JGT589915 JPK589914:JQP589915 JZG589914:KAL589915 KJC589914:KKH589915 KSY589914:KUD589915 LCU589914:LDZ589915 LMQ589914:LNV589915 LWM589914:LXR589915 MGI589914:MHN589915 MQE589914:MRJ589915 NAA589914:NBF589915 NJW589914:NLB589915 NTS589914:NUX589915 ODO589914:OET589915 ONK589914:OOP589915 OXG589914:OYL589915 PHC589914:PIH589915 PQY589914:PSD589915 QAU589914:QBZ589915 QKQ589914:QLV589915 QUM589914:QVR589915 REI589914:RFN589915 ROE589914:RPJ589915 RYA589914:RZF589915 SHW589914:SJB589915 SRS589914:SSX589915 TBO589914:TCT589915 TLK589914:TMP589915 TVG589914:TWL589915 UFC589914:UGH589915 UOY589914:UQD589915 UYU589914:UZZ589915 VIQ589914:VJV589915 VSM589914:VTR589915 WCI589914:WDN589915 WME589914:WNJ589915 WWA589914:WXF589915 S655450:AX655451 JO655450:KT655451 TK655450:UP655451 ADG655450:AEL655451 ANC655450:AOH655451 AWY655450:AYD655451 BGU655450:BHZ655451 BQQ655450:BRV655451 CAM655450:CBR655451 CKI655450:CLN655451 CUE655450:CVJ655451 DEA655450:DFF655451 DNW655450:DPB655451 DXS655450:DYX655451 EHO655450:EIT655451 ERK655450:ESP655451 FBG655450:FCL655451 FLC655450:FMH655451 FUY655450:FWD655451 GEU655450:GFZ655451 GOQ655450:GPV655451 GYM655450:GZR655451 HII655450:HJN655451 HSE655450:HTJ655451 ICA655450:IDF655451 ILW655450:INB655451 IVS655450:IWX655451 JFO655450:JGT655451 JPK655450:JQP655451 JZG655450:KAL655451 KJC655450:KKH655451 KSY655450:KUD655451 LCU655450:LDZ655451 LMQ655450:LNV655451 LWM655450:LXR655451 MGI655450:MHN655451 MQE655450:MRJ655451 NAA655450:NBF655451 NJW655450:NLB655451 NTS655450:NUX655451 ODO655450:OET655451 ONK655450:OOP655451 OXG655450:OYL655451 PHC655450:PIH655451 PQY655450:PSD655451 QAU655450:QBZ655451 QKQ655450:QLV655451 QUM655450:QVR655451 REI655450:RFN655451 ROE655450:RPJ655451 RYA655450:RZF655451 SHW655450:SJB655451 SRS655450:SSX655451 TBO655450:TCT655451 TLK655450:TMP655451 TVG655450:TWL655451 UFC655450:UGH655451 UOY655450:UQD655451 UYU655450:UZZ655451 VIQ655450:VJV655451 VSM655450:VTR655451 WCI655450:WDN655451 WME655450:WNJ655451 WWA655450:WXF655451 S720986:AX720987 JO720986:KT720987 TK720986:UP720987 ADG720986:AEL720987 ANC720986:AOH720987 AWY720986:AYD720987 BGU720986:BHZ720987 BQQ720986:BRV720987 CAM720986:CBR720987 CKI720986:CLN720987 CUE720986:CVJ720987 DEA720986:DFF720987 DNW720986:DPB720987 DXS720986:DYX720987 EHO720986:EIT720987 ERK720986:ESP720987 FBG720986:FCL720987 FLC720986:FMH720987 FUY720986:FWD720987 GEU720986:GFZ720987 GOQ720986:GPV720987 GYM720986:GZR720987 HII720986:HJN720987 HSE720986:HTJ720987 ICA720986:IDF720987 ILW720986:INB720987 IVS720986:IWX720987 JFO720986:JGT720987 JPK720986:JQP720987 JZG720986:KAL720987 KJC720986:KKH720987 KSY720986:KUD720987 LCU720986:LDZ720987 LMQ720986:LNV720987 LWM720986:LXR720987 MGI720986:MHN720987 MQE720986:MRJ720987 NAA720986:NBF720987 NJW720986:NLB720987 NTS720986:NUX720987 ODO720986:OET720987 ONK720986:OOP720987 OXG720986:OYL720987 PHC720986:PIH720987 PQY720986:PSD720987 QAU720986:QBZ720987 QKQ720986:QLV720987 QUM720986:QVR720987 REI720986:RFN720987 ROE720986:RPJ720987 RYA720986:RZF720987 SHW720986:SJB720987 SRS720986:SSX720987 TBO720986:TCT720987 TLK720986:TMP720987 TVG720986:TWL720987 UFC720986:UGH720987 UOY720986:UQD720987 UYU720986:UZZ720987 VIQ720986:VJV720987 VSM720986:VTR720987 WCI720986:WDN720987 WME720986:WNJ720987 WWA720986:WXF720987 S786522:AX786523 JO786522:KT786523 TK786522:UP786523 ADG786522:AEL786523 ANC786522:AOH786523 AWY786522:AYD786523 BGU786522:BHZ786523 BQQ786522:BRV786523 CAM786522:CBR786523 CKI786522:CLN786523 CUE786522:CVJ786523 DEA786522:DFF786523 DNW786522:DPB786523 DXS786522:DYX786523 EHO786522:EIT786523 ERK786522:ESP786523 FBG786522:FCL786523 FLC786522:FMH786523 FUY786522:FWD786523 GEU786522:GFZ786523 GOQ786522:GPV786523 GYM786522:GZR786523 HII786522:HJN786523 HSE786522:HTJ786523 ICA786522:IDF786523 ILW786522:INB786523 IVS786522:IWX786523 JFO786522:JGT786523 JPK786522:JQP786523 JZG786522:KAL786523 KJC786522:KKH786523 KSY786522:KUD786523 LCU786522:LDZ786523 LMQ786522:LNV786523 LWM786522:LXR786523 MGI786522:MHN786523 MQE786522:MRJ786523 NAA786522:NBF786523 NJW786522:NLB786523 NTS786522:NUX786523 ODO786522:OET786523 ONK786522:OOP786523 OXG786522:OYL786523 PHC786522:PIH786523 PQY786522:PSD786523 QAU786522:QBZ786523 QKQ786522:QLV786523 QUM786522:QVR786523 REI786522:RFN786523 ROE786522:RPJ786523 RYA786522:RZF786523 SHW786522:SJB786523 SRS786522:SSX786523 TBO786522:TCT786523 TLK786522:TMP786523 TVG786522:TWL786523 UFC786522:UGH786523 UOY786522:UQD786523 UYU786522:UZZ786523 VIQ786522:VJV786523 VSM786522:VTR786523 WCI786522:WDN786523 WME786522:WNJ786523 WWA786522:WXF786523 S852058:AX852059 JO852058:KT852059 TK852058:UP852059 ADG852058:AEL852059 ANC852058:AOH852059 AWY852058:AYD852059 BGU852058:BHZ852059 BQQ852058:BRV852059 CAM852058:CBR852059 CKI852058:CLN852059 CUE852058:CVJ852059 DEA852058:DFF852059 DNW852058:DPB852059 DXS852058:DYX852059 EHO852058:EIT852059 ERK852058:ESP852059 FBG852058:FCL852059 FLC852058:FMH852059 FUY852058:FWD852059 GEU852058:GFZ852059 GOQ852058:GPV852059 GYM852058:GZR852059 HII852058:HJN852059 HSE852058:HTJ852059 ICA852058:IDF852059 ILW852058:INB852059 IVS852058:IWX852059 JFO852058:JGT852059 JPK852058:JQP852059 JZG852058:KAL852059 KJC852058:KKH852059 KSY852058:KUD852059 LCU852058:LDZ852059 LMQ852058:LNV852059 LWM852058:LXR852059 MGI852058:MHN852059 MQE852058:MRJ852059 NAA852058:NBF852059 NJW852058:NLB852059 NTS852058:NUX852059 ODO852058:OET852059 ONK852058:OOP852059 OXG852058:OYL852059 PHC852058:PIH852059 PQY852058:PSD852059 QAU852058:QBZ852059 QKQ852058:QLV852059 QUM852058:QVR852059 REI852058:RFN852059 ROE852058:RPJ852059 RYA852058:RZF852059 SHW852058:SJB852059 SRS852058:SSX852059 TBO852058:TCT852059 TLK852058:TMP852059 TVG852058:TWL852059 UFC852058:UGH852059 UOY852058:UQD852059 UYU852058:UZZ852059 VIQ852058:VJV852059 VSM852058:VTR852059 WCI852058:WDN852059 WME852058:WNJ852059 WWA852058:WXF852059 S917594:AX917595 JO917594:KT917595 TK917594:UP917595 ADG917594:AEL917595 ANC917594:AOH917595 AWY917594:AYD917595 BGU917594:BHZ917595 BQQ917594:BRV917595 CAM917594:CBR917595 CKI917594:CLN917595 CUE917594:CVJ917595 DEA917594:DFF917595 DNW917594:DPB917595 DXS917594:DYX917595 EHO917594:EIT917595 ERK917594:ESP917595 FBG917594:FCL917595 FLC917594:FMH917595 FUY917594:FWD917595 GEU917594:GFZ917595 GOQ917594:GPV917595 GYM917594:GZR917595 HII917594:HJN917595 HSE917594:HTJ917595 ICA917594:IDF917595 ILW917594:INB917595 IVS917594:IWX917595 JFO917594:JGT917595 JPK917594:JQP917595 JZG917594:KAL917595 KJC917594:KKH917595 KSY917594:KUD917595 LCU917594:LDZ917595 LMQ917594:LNV917595 LWM917594:LXR917595 MGI917594:MHN917595 MQE917594:MRJ917595 NAA917594:NBF917595 NJW917594:NLB917595 NTS917594:NUX917595 ODO917594:OET917595 ONK917594:OOP917595 OXG917594:OYL917595 PHC917594:PIH917595 PQY917594:PSD917595 QAU917594:QBZ917595 QKQ917594:QLV917595 QUM917594:QVR917595 REI917594:RFN917595 ROE917594:RPJ917595 RYA917594:RZF917595 SHW917594:SJB917595 SRS917594:SSX917595 TBO917594:TCT917595 TLK917594:TMP917595 TVG917594:TWL917595 UFC917594:UGH917595 UOY917594:UQD917595 UYU917594:UZZ917595 VIQ917594:VJV917595 VSM917594:VTR917595 WCI917594:WDN917595 WME917594:WNJ917595 WWA917594:WXF917595 S983130:AX983131 JO983130:KT983131 TK983130:UP983131 ADG983130:AEL983131 ANC983130:AOH983131 AWY983130:AYD983131 BGU983130:BHZ983131 BQQ983130:BRV983131 CAM983130:CBR983131 CKI983130:CLN983131 CUE983130:CVJ983131 DEA983130:DFF983131 DNW983130:DPB983131 DXS983130:DYX983131 EHO983130:EIT983131 ERK983130:ESP983131 FBG983130:FCL983131 FLC983130:FMH983131 FUY983130:FWD983131 GEU983130:GFZ983131 GOQ983130:GPV983131 GYM983130:GZR983131 HII983130:HJN983131 HSE983130:HTJ983131 ICA983130:IDF983131 ILW983130:INB983131 IVS983130:IWX983131 JFO983130:JGT983131 JPK983130:JQP983131 JZG983130:KAL983131 KJC983130:KKH983131 KSY983130:KUD983131 LCU983130:LDZ983131 LMQ983130:LNV983131 LWM983130:LXR983131 MGI983130:MHN983131 MQE983130:MRJ983131 NAA983130:NBF983131 NJW983130:NLB983131 NTS983130:NUX983131 ODO983130:OET983131 ONK983130:OOP983131 OXG983130:OYL983131 PHC983130:PIH983131 PQY983130:PSD983131 QAU983130:QBZ983131 QKQ983130:QLV983131 QUM983130:QVR983131 REI983130:RFN983131 ROE983130:RPJ983131 RYA983130:RZF983131 SHW983130:SJB983131 SRS983130:SSX983131 TBO983130:TCT983131 TLK983130:TMP983131 TVG983130:TWL983131 UFC983130:UGH983131 UOY983130:UQD983131 UYU983130:UZZ983131 VIQ983130:VJV983131 VSM983130:VTR983131 WCI983130:WDN983131 WME983130:WNJ983131 WWA983130:WXF983131" xr:uid="{EEB9977F-F658-4686-B27F-615CC7B79E86}">
      <formula1>4</formula1>
      <formula2>16</formula2>
    </dataValidation>
    <dataValidation type="textLength" allowBlank="1" showInputMessage="1" showErrorMessage="1" error="Product ID should be between Min 8 - Max 10  alphanumeric characters" promptTitle="Product ID" prompt="(Min 8 - Max 10  alphanumeric characters only)" sqref="V45:AF46 JR45:KB46 TN45:TX46 ADJ45:ADT46 ANF45:ANP46 AXB45:AXL46 BGX45:BHH46 BQT45:BRD46 CAP45:CAZ46 CKL45:CKV46 CUH45:CUR46 DED45:DEN46 DNZ45:DOJ46 DXV45:DYF46 EHR45:EIB46 ERN45:ERX46 FBJ45:FBT46 FLF45:FLP46 FVB45:FVL46 GEX45:GFH46 GOT45:GPD46 GYP45:GYZ46 HIL45:HIV46 HSH45:HSR46 ICD45:ICN46 ILZ45:IMJ46 IVV45:IWF46 JFR45:JGB46 JPN45:JPX46 JZJ45:JZT46 KJF45:KJP46 KTB45:KTL46 LCX45:LDH46 LMT45:LND46 LWP45:LWZ46 MGL45:MGV46 MQH45:MQR46 NAD45:NAN46 NJZ45:NKJ46 NTV45:NUF46 ODR45:OEB46 ONN45:ONX46 OXJ45:OXT46 PHF45:PHP46 PRB45:PRL46 QAX45:QBH46 QKT45:QLD46 QUP45:QUZ46 REL45:REV46 ROH45:ROR46 RYD45:RYN46 SHZ45:SIJ46 SRV45:SSF46 TBR45:TCB46 TLN45:TLX46 TVJ45:TVT46 UFF45:UFP46 UPB45:UPL46 UYX45:UZH46 VIT45:VJD46 VSP45:VSZ46 WCL45:WCV46 WMH45:WMR46 WWD45:WWN46 V65592:AF65593 JR65592:KB65593 TN65592:TX65593 ADJ65592:ADT65593 ANF65592:ANP65593 AXB65592:AXL65593 BGX65592:BHH65593 BQT65592:BRD65593 CAP65592:CAZ65593 CKL65592:CKV65593 CUH65592:CUR65593 DED65592:DEN65593 DNZ65592:DOJ65593 DXV65592:DYF65593 EHR65592:EIB65593 ERN65592:ERX65593 FBJ65592:FBT65593 FLF65592:FLP65593 FVB65592:FVL65593 GEX65592:GFH65593 GOT65592:GPD65593 GYP65592:GYZ65593 HIL65592:HIV65593 HSH65592:HSR65593 ICD65592:ICN65593 ILZ65592:IMJ65593 IVV65592:IWF65593 JFR65592:JGB65593 JPN65592:JPX65593 JZJ65592:JZT65593 KJF65592:KJP65593 KTB65592:KTL65593 LCX65592:LDH65593 LMT65592:LND65593 LWP65592:LWZ65593 MGL65592:MGV65593 MQH65592:MQR65593 NAD65592:NAN65593 NJZ65592:NKJ65593 NTV65592:NUF65593 ODR65592:OEB65593 ONN65592:ONX65593 OXJ65592:OXT65593 PHF65592:PHP65593 PRB65592:PRL65593 QAX65592:QBH65593 QKT65592:QLD65593 QUP65592:QUZ65593 REL65592:REV65593 ROH65592:ROR65593 RYD65592:RYN65593 SHZ65592:SIJ65593 SRV65592:SSF65593 TBR65592:TCB65593 TLN65592:TLX65593 TVJ65592:TVT65593 UFF65592:UFP65593 UPB65592:UPL65593 UYX65592:UZH65593 VIT65592:VJD65593 VSP65592:VSZ65593 WCL65592:WCV65593 WMH65592:WMR65593 WWD65592:WWN65593 V131128:AF131129 JR131128:KB131129 TN131128:TX131129 ADJ131128:ADT131129 ANF131128:ANP131129 AXB131128:AXL131129 BGX131128:BHH131129 BQT131128:BRD131129 CAP131128:CAZ131129 CKL131128:CKV131129 CUH131128:CUR131129 DED131128:DEN131129 DNZ131128:DOJ131129 DXV131128:DYF131129 EHR131128:EIB131129 ERN131128:ERX131129 FBJ131128:FBT131129 FLF131128:FLP131129 FVB131128:FVL131129 GEX131128:GFH131129 GOT131128:GPD131129 GYP131128:GYZ131129 HIL131128:HIV131129 HSH131128:HSR131129 ICD131128:ICN131129 ILZ131128:IMJ131129 IVV131128:IWF131129 JFR131128:JGB131129 JPN131128:JPX131129 JZJ131128:JZT131129 KJF131128:KJP131129 KTB131128:KTL131129 LCX131128:LDH131129 LMT131128:LND131129 LWP131128:LWZ131129 MGL131128:MGV131129 MQH131128:MQR131129 NAD131128:NAN131129 NJZ131128:NKJ131129 NTV131128:NUF131129 ODR131128:OEB131129 ONN131128:ONX131129 OXJ131128:OXT131129 PHF131128:PHP131129 PRB131128:PRL131129 QAX131128:QBH131129 QKT131128:QLD131129 QUP131128:QUZ131129 REL131128:REV131129 ROH131128:ROR131129 RYD131128:RYN131129 SHZ131128:SIJ131129 SRV131128:SSF131129 TBR131128:TCB131129 TLN131128:TLX131129 TVJ131128:TVT131129 UFF131128:UFP131129 UPB131128:UPL131129 UYX131128:UZH131129 VIT131128:VJD131129 VSP131128:VSZ131129 WCL131128:WCV131129 WMH131128:WMR131129 WWD131128:WWN131129 V196664:AF196665 JR196664:KB196665 TN196664:TX196665 ADJ196664:ADT196665 ANF196664:ANP196665 AXB196664:AXL196665 BGX196664:BHH196665 BQT196664:BRD196665 CAP196664:CAZ196665 CKL196664:CKV196665 CUH196664:CUR196665 DED196664:DEN196665 DNZ196664:DOJ196665 DXV196664:DYF196665 EHR196664:EIB196665 ERN196664:ERX196665 FBJ196664:FBT196665 FLF196664:FLP196665 FVB196664:FVL196665 GEX196664:GFH196665 GOT196664:GPD196665 GYP196664:GYZ196665 HIL196664:HIV196665 HSH196664:HSR196665 ICD196664:ICN196665 ILZ196664:IMJ196665 IVV196664:IWF196665 JFR196664:JGB196665 JPN196664:JPX196665 JZJ196664:JZT196665 KJF196664:KJP196665 KTB196664:KTL196665 LCX196664:LDH196665 LMT196664:LND196665 LWP196664:LWZ196665 MGL196664:MGV196665 MQH196664:MQR196665 NAD196664:NAN196665 NJZ196664:NKJ196665 NTV196664:NUF196665 ODR196664:OEB196665 ONN196664:ONX196665 OXJ196664:OXT196665 PHF196664:PHP196665 PRB196664:PRL196665 QAX196664:QBH196665 QKT196664:QLD196665 QUP196664:QUZ196665 REL196664:REV196665 ROH196664:ROR196665 RYD196664:RYN196665 SHZ196664:SIJ196665 SRV196664:SSF196665 TBR196664:TCB196665 TLN196664:TLX196665 TVJ196664:TVT196665 UFF196664:UFP196665 UPB196664:UPL196665 UYX196664:UZH196665 VIT196664:VJD196665 VSP196664:VSZ196665 WCL196664:WCV196665 WMH196664:WMR196665 WWD196664:WWN196665 V262200:AF262201 JR262200:KB262201 TN262200:TX262201 ADJ262200:ADT262201 ANF262200:ANP262201 AXB262200:AXL262201 BGX262200:BHH262201 BQT262200:BRD262201 CAP262200:CAZ262201 CKL262200:CKV262201 CUH262200:CUR262201 DED262200:DEN262201 DNZ262200:DOJ262201 DXV262200:DYF262201 EHR262200:EIB262201 ERN262200:ERX262201 FBJ262200:FBT262201 FLF262200:FLP262201 FVB262200:FVL262201 GEX262200:GFH262201 GOT262200:GPD262201 GYP262200:GYZ262201 HIL262200:HIV262201 HSH262200:HSR262201 ICD262200:ICN262201 ILZ262200:IMJ262201 IVV262200:IWF262201 JFR262200:JGB262201 JPN262200:JPX262201 JZJ262200:JZT262201 KJF262200:KJP262201 KTB262200:KTL262201 LCX262200:LDH262201 LMT262200:LND262201 LWP262200:LWZ262201 MGL262200:MGV262201 MQH262200:MQR262201 NAD262200:NAN262201 NJZ262200:NKJ262201 NTV262200:NUF262201 ODR262200:OEB262201 ONN262200:ONX262201 OXJ262200:OXT262201 PHF262200:PHP262201 PRB262200:PRL262201 QAX262200:QBH262201 QKT262200:QLD262201 QUP262200:QUZ262201 REL262200:REV262201 ROH262200:ROR262201 RYD262200:RYN262201 SHZ262200:SIJ262201 SRV262200:SSF262201 TBR262200:TCB262201 TLN262200:TLX262201 TVJ262200:TVT262201 UFF262200:UFP262201 UPB262200:UPL262201 UYX262200:UZH262201 VIT262200:VJD262201 VSP262200:VSZ262201 WCL262200:WCV262201 WMH262200:WMR262201 WWD262200:WWN262201 V327736:AF327737 JR327736:KB327737 TN327736:TX327737 ADJ327736:ADT327737 ANF327736:ANP327737 AXB327736:AXL327737 BGX327736:BHH327737 BQT327736:BRD327737 CAP327736:CAZ327737 CKL327736:CKV327737 CUH327736:CUR327737 DED327736:DEN327737 DNZ327736:DOJ327737 DXV327736:DYF327737 EHR327736:EIB327737 ERN327736:ERX327737 FBJ327736:FBT327737 FLF327736:FLP327737 FVB327736:FVL327737 GEX327736:GFH327737 GOT327736:GPD327737 GYP327736:GYZ327737 HIL327736:HIV327737 HSH327736:HSR327737 ICD327736:ICN327737 ILZ327736:IMJ327737 IVV327736:IWF327737 JFR327736:JGB327737 JPN327736:JPX327737 JZJ327736:JZT327737 KJF327736:KJP327737 KTB327736:KTL327737 LCX327736:LDH327737 LMT327736:LND327737 LWP327736:LWZ327737 MGL327736:MGV327737 MQH327736:MQR327737 NAD327736:NAN327737 NJZ327736:NKJ327737 NTV327736:NUF327737 ODR327736:OEB327737 ONN327736:ONX327737 OXJ327736:OXT327737 PHF327736:PHP327737 PRB327736:PRL327737 QAX327736:QBH327737 QKT327736:QLD327737 QUP327736:QUZ327737 REL327736:REV327737 ROH327736:ROR327737 RYD327736:RYN327737 SHZ327736:SIJ327737 SRV327736:SSF327737 TBR327736:TCB327737 TLN327736:TLX327737 TVJ327736:TVT327737 UFF327736:UFP327737 UPB327736:UPL327737 UYX327736:UZH327737 VIT327736:VJD327737 VSP327736:VSZ327737 WCL327736:WCV327737 WMH327736:WMR327737 WWD327736:WWN327737 V393272:AF393273 JR393272:KB393273 TN393272:TX393273 ADJ393272:ADT393273 ANF393272:ANP393273 AXB393272:AXL393273 BGX393272:BHH393273 BQT393272:BRD393273 CAP393272:CAZ393273 CKL393272:CKV393273 CUH393272:CUR393273 DED393272:DEN393273 DNZ393272:DOJ393273 DXV393272:DYF393273 EHR393272:EIB393273 ERN393272:ERX393273 FBJ393272:FBT393273 FLF393272:FLP393273 FVB393272:FVL393273 GEX393272:GFH393273 GOT393272:GPD393273 GYP393272:GYZ393273 HIL393272:HIV393273 HSH393272:HSR393273 ICD393272:ICN393273 ILZ393272:IMJ393273 IVV393272:IWF393273 JFR393272:JGB393273 JPN393272:JPX393273 JZJ393272:JZT393273 KJF393272:KJP393273 KTB393272:KTL393273 LCX393272:LDH393273 LMT393272:LND393273 LWP393272:LWZ393273 MGL393272:MGV393273 MQH393272:MQR393273 NAD393272:NAN393273 NJZ393272:NKJ393273 NTV393272:NUF393273 ODR393272:OEB393273 ONN393272:ONX393273 OXJ393272:OXT393273 PHF393272:PHP393273 PRB393272:PRL393273 QAX393272:QBH393273 QKT393272:QLD393273 QUP393272:QUZ393273 REL393272:REV393273 ROH393272:ROR393273 RYD393272:RYN393273 SHZ393272:SIJ393273 SRV393272:SSF393273 TBR393272:TCB393273 TLN393272:TLX393273 TVJ393272:TVT393273 UFF393272:UFP393273 UPB393272:UPL393273 UYX393272:UZH393273 VIT393272:VJD393273 VSP393272:VSZ393273 WCL393272:WCV393273 WMH393272:WMR393273 WWD393272:WWN393273 V458808:AF458809 JR458808:KB458809 TN458808:TX458809 ADJ458808:ADT458809 ANF458808:ANP458809 AXB458808:AXL458809 BGX458808:BHH458809 BQT458808:BRD458809 CAP458808:CAZ458809 CKL458808:CKV458809 CUH458808:CUR458809 DED458808:DEN458809 DNZ458808:DOJ458809 DXV458808:DYF458809 EHR458808:EIB458809 ERN458808:ERX458809 FBJ458808:FBT458809 FLF458808:FLP458809 FVB458808:FVL458809 GEX458808:GFH458809 GOT458808:GPD458809 GYP458808:GYZ458809 HIL458808:HIV458809 HSH458808:HSR458809 ICD458808:ICN458809 ILZ458808:IMJ458809 IVV458808:IWF458809 JFR458808:JGB458809 JPN458808:JPX458809 JZJ458808:JZT458809 KJF458808:KJP458809 KTB458808:KTL458809 LCX458808:LDH458809 LMT458808:LND458809 LWP458808:LWZ458809 MGL458808:MGV458809 MQH458808:MQR458809 NAD458808:NAN458809 NJZ458808:NKJ458809 NTV458808:NUF458809 ODR458808:OEB458809 ONN458808:ONX458809 OXJ458808:OXT458809 PHF458808:PHP458809 PRB458808:PRL458809 QAX458808:QBH458809 QKT458808:QLD458809 QUP458808:QUZ458809 REL458808:REV458809 ROH458808:ROR458809 RYD458808:RYN458809 SHZ458808:SIJ458809 SRV458808:SSF458809 TBR458808:TCB458809 TLN458808:TLX458809 TVJ458808:TVT458809 UFF458808:UFP458809 UPB458808:UPL458809 UYX458808:UZH458809 VIT458808:VJD458809 VSP458808:VSZ458809 WCL458808:WCV458809 WMH458808:WMR458809 WWD458808:WWN458809 V524344:AF524345 JR524344:KB524345 TN524344:TX524345 ADJ524344:ADT524345 ANF524344:ANP524345 AXB524344:AXL524345 BGX524344:BHH524345 BQT524344:BRD524345 CAP524344:CAZ524345 CKL524344:CKV524345 CUH524344:CUR524345 DED524344:DEN524345 DNZ524344:DOJ524345 DXV524344:DYF524345 EHR524344:EIB524345 ERN524344:ERX524345 FBJ524344:FBT524345 FLF524344:FLP524345 FVB524344:FVL524345 GEX524344:GFH524345 GOT524344:GPD524345 GYP524344:GYZ524345 HIL524344:HIV524345 HSH524344:HSR524345 ICD524344:ICN524345 ILZ524344:IMJ524345 IVV524344:IWF524345 JFR524344:JGB524345 JPN524344:JPX524345 JZJ524344:JZT524345 KJF524344:KJP524345 KTB524344:KTL524345 LCX524344:LDH524345 LMT524344:LND524345 LWP524344:LWZ524345 MGL524344:MGV524345 MQH524344:MQR524345 NAD524344:NAN524345 NJZ524344:NKJ524345 NTV524344:NUF524345 ODR524344:OEB524345 ONN524344:ONX524345 OXJ524344:OXT524345 PHF524344:PHP524345 PRB524344:PRL524345 QAX524344:QBH524345 QKT524344:QLD524345 QUP524344:QUZ524345 REL524344:REV524345 ROH524344:ROR524345 RYD524344:RYN524345 SHZ524344:SIJ524345 SRV524344:SSF524345 TBR524344:TCB524345 TLN524344:TLX524345 TVJ524344:TVT524345 UFF524344:UFP524345 UPB524344:UPL524345 UYX524344:UZH524345 VIT524344:VJD524345 VSP524344:VSZ524345 WCL524344:WCV524345 WMH524344:WMR524345 WWD524344:WWN524345 V589880:AF589881 JR589880:KB589881 TN589880:TX589881 ADJ589880:ADT589881 ANF589880:ANP589881 AXB589880:AXL589881 BGX589880:BHH589881 BQT589880:BRD589881 CAP589880:CAZ589881 CKL589880:CKV589881 CUH589880:CUR589881 DED589880:DEN589881 DNZ589880:DOJ589881 DXV589880:DYF589881 EHR589880:EIB589881 ERN589880:ERX589881 FBJ589880:FBT589881 FLF589880:FLP589881 FVB589880:FVL589881 GEX589880:GFH589881 GOT589880:GPD589881 GYP589880:GYZ589881 HIL589880:HIV589881 HSH589880:HSR589881 ICD589880:ICN589881 ILZ589880:IMJ589881 IVV589880:IWF589881 JFR589880:JGB589881 JPN589880:JPX589881 JZJ589880:JZT589881 KJF589880:KJP589881 KTB589880:KTL589881 LCX589880:LDH589881 LMT589880:LND589881 LWP589880:LWZ589881 MGL589880:MGV589881 MQH589880:MQR589881 NAD589880:NAN589881 NJZ589880:NKJ589881 NTV589880:NUF589881 ODR589880:OEB589881 ONN589880:ONX589881 OXJ589880:OXT589881 PHF589880:PHP589881 PRB589880:PRL589881 QAX589880:QBH589881 QKT589880:QLD589881 QUP589880:QUZ589881 REL589880:REV589881 ROH589880:ROR589881 RYD589880:RYN589881 SHZ589880:SIJ589881 SRV589880:SSF589881 TBR589880:TCB589881 TLN589880:TLX589881 TVJ589880:TVT589881 UFF589880:UFP589881 UPB589880:UPL589881 UYX589880:UZH589881 VIT589880:VJD589881 VSP589880:VSZ589881 WCL589880:WCV589881 WMH589880:WMR589881 WWD589880:WWN589881 V655416:AF655417 JR655416:KB655417 TN655416:TX655417 ADJ655416:ADT655417 ANF655416:ANP655417 AXB655416:AXL655417 BGX655416:BHH655417 BQT655416:BRD655417 CAP655416:CAZ655417 CKL655416:CKV655417 CUH655416:CUR655417 DED655416:DEN655417 DNZ655416:DOJ655417 DXV655416:DYF655417 EHR655416:EIB655417 ERN655416:ERX655417 FBJ655416:FBT655417 FLF655416:FLP655417 FVB655416:FVL655417 GEX655416:GFH655417 GOT655416:GPD655417 GYP655416:GYZ655417 HIL655416:HIV655417 HSH655416:HSR655417 ICD655416:ICN655417 ILZ655416:IMJ655417 IVV655416:IWF655417 JFR655416:JGB655417 JPN655416:JPX655417 JZJ655416:JZT655417 KJF655416:KJP655417 KTB655416:KTL655417 LCX655416:LDH655417 LMT655416:LND655417 LWP655416:LWZ655417 MGL655416:MGV655417 MQH655416:MQR655417 NAD655416:NAN655417 NJZ655416:NKJ655417 NTV655416:NUF655417 ODR655416:OEB655417 ONN655416:ONX655417 OXJ655416:OXT655417 PHF655416:PHP655417 PRB655416:PRL655417 QAX655416:QBH655417 QKT655416:QLD655417 QUP655416:QUZ655417 REL655416:REV655417 ROH655416:ROR655417 RYD655416:RYN655417 SHZ655416:SIJ655417 SRV655416:SSF655417 TBR655416:TCB655417 TLN655416:TLX655417 TVJ655416:TVT655417 UFF655416:UFP655417 UPB655416:UPL655417 UYX655416:UZH655417 VIT655416:VJD655417 VSP655416:VSZ655417 WCL655416:WCV655417 WMH655416:WMR655417 WWD655416:WWN655417 V720952:AF720953 JR720952:KB720953 TN720952:TX720953 ADJ720952:ADT720953 ANF720952:ANP720953 AXB720952:AXL720953 BGX720952:BHH720953 BQT720952:BRD720953 CAP720952:CAZ720953 CKL720952:CKV720953 CUH720952:CUR720953 DED720952:DEN720953 DNZ720952:DOJ720953 DXV720952:DYF720953 EHR720952:EIB720953 ERN720952:ERX720953 FBJ720952:FBT720953 FLF720952:FLP720953 FVB720952:FVL720953 GEX720952:GFH720953 GOT720952:GPD720953 GYP720952:GYZ720953 HIL720952:HIV720953 HSH720952:HSR720953 ICD720952:ICN720953 ILZ720952:IMJ720953 IVV720952:IWF720953 JFR720952:JGB720953 JPN720952:JPX720953 JZJ720952:JZT720953 KJF720952:KJP720953 KTB720952:KTL720953 LCX720952:LDH720953 LMT720952:LND720953 LWP720952:LWZ720953 MGL720952:MGV720953 MQH720952:MQR720953 NAD720952:NAN720953 NJZ720952:NKJ720953 NTV720952:NUF720953 ODR720952:OEB720953 ONN720952:ONX720953 OXJ720952:OXT720953 PHF720952:PHP720953 PRB720952:PRL720953 QAX720952:QBH720953 QKT720952:QLD720953 QUP720952:QUZ720953 REL720952:REV720953 ROH720952:ROR720953 RYD720952:RYN720953 SHZ720952:SIJ720953 SRV720952:SSF720953 TBR720952:TCB720953 TLN720952:TLX720953 TVJ720952:TVT720953 UFF720952:UFP720953 UPB720952:UPL720953 UYX720952:UZH720953 VIT720952:VJD720953 VSP720952:VSZ720953 WCL720952:WCV720953 WMH720952:WMR720953 WWD720952:WWN720953 V786488:AF786489 JR786488:KB786489 TN786488:TX786489 ADJ786488:ADT786489 ANF786488:ANP786489 AXB786488:AXL786489 BGX786488:BHH786489 BQT786488:BRD786489 CAP786488:CAZ786489 CKL786488:CKV786489 CUH786488:CUR786489 DED786488:DEN786489 DNZ786488:DOJ786489 DXV786488:DYF786489 EHR786488:EIB786489 ERN786488:ERX786489 FBJ786488:FBT786489 FLF786488:FLP786489 FVB786488:FVL786489 GEX786488:GFH786489 GOT786488:GPD786489 GYP786488:GYZ786489 HIL786488:HIV786489 HSH786488:HSR786489 ICD786488:ICN786489 ILZ786488:IMJ786489 IVV786488:IWF786489 JFR786488:JGB786489 JPN786488:JPX786489 JZJ786488:JZT786489 KJF786488:KJP786489 KTB786488:KTL786489 LCX786488:LDH786489 LMT786488:LND786489 LWP786488:LWZ786489 MGL786488:MGV786489 MQH786488:MQR786489 NAD786488:NAN786489 NJZ786488:NKJ786489 NTV786488:NUF786489 ODR786488:OEB786489 ONN786488:ONX786489 OXJ786488:OXT786489 PHF786488:PHP786489 PRB786488:PRL786489 QAX786488:QBH786489 QKT786488:QLD786489 QUP786488:QUZ786489 REL786488:REV786489 ROH786488:ROR786489 RYD786488:RYN786489 SHZ786488:SIJ786489 SRV786488:SSF786489 TBR786488:TCB786489 TLN786488:TLX786489 TVJ786488:TVT786489 UFF786488:UFP786489 UPB786488:UPL786489 UYX786488:UZH786489 VIT786488:VJD786489 VSP786488:VSZ786489 WCL786488:WCV786489 WMH786488:WMR786489 WWD786488:WWN786489 V852024:AF852025 JR852024:KB852025 TN852024:TX852025 ADJ852024:ADT852025 ANF852024:ANP852025 AXB852024:AXL852025 BGX852024:BHH852025 BQT852024:BRD852025 CAP852024:CAZ852025 CKL852024:CKV852025 CUH852024:CUR852025 DED852024:DEN852025 DNZ852024:DOJ852025 DXV852024:DYF852025 EHR852024:EIB852025 ERN852024:ERX852025 FBJ852024:FBT852025 FLF852024:FLP852025 FVB852024:FVL852025 GEX852024:GFH852025 GOT852024:GPD852025 GYP852024:GYZ852025 HIL852024:HIV852025 HSH852024:HSR852025 ICD852024:ICN852025 ILZ852024:IMJ852025 IVV852024:IWF852025 JFR852024:JGB852025 JPN852024:JPX852025 JZJ852024:JZT852025 KJF852024:KJP852025 KTB852024:KTL852025 LCX852024:LDH852025 LMT852024:LND852025 LWP852024:LWZ852025 MGL852024:MGV852025 MQH852024:MQR852025 NAD852024:NAN852025 NJZ852024:NKJ852025 NTV852024:NUF852025 ODR852024:OEB852025 ONN852024:ONX852025 OXJ852024:OXT852025 PHF852024:PHP852025 PRB852024:PRL852025 QAX852024:QBH852025 QKT852024:QLD852025 QUP852024:QUZ852025 REL852024:REV852025 ROH852024:ROR852025 RYD852024:RYN852025 SHZ852024:SIJ852025 SRV852024:SSF852025 TBR852024:TCB852025 TLN852024:TLX852025 TVJ852024:TVT852025 UFF852024:UFP852025 UPB852024:UPL852025 UYX852024:UZH852025 VIT852024:VJD852025 VSP852024:VSZ852025 WCL852024:WCV852025 WMH852024:WMR852025 WWD852024:WWN852025 V917560:AF917561 JR917560:KB917561 TN917560:TX917561 ADJ917560:ADT917561 ANF917560:ANP917561 AXB917560:AXL917561 BGX917560:BHH917561 BQT917560:BRD917561 CAP917560:CAZ917561 CKL917560:CKV917561 CUH917560:CUR917561 DED917560:DEN917561 DNZ917560:DOJ917561 DXV917560:DYF917561 EHR917560:EIB917561 ERN917560:ERX917561 FBJ917560:FBT917561 FLF917560:FLP917561 FVB917560:FVL917561 GEX917560:GFH917561 GOT917560:GPD917561 GYP917560:GYZ917561 HIL917560:HIV917561 HSH917560:HSR917561 ICD917560:ICN917561 ILZ917560:IMJ917561 IVV917560:IWF917561 JFR917560:JGB917561 JPN917560:JPX917561 JZJ917560:JZT917561 KJF917560:KJP917561 KTB917560:KTL917561 LCX917560:LDH917561 LMT917560:LND917561 LWP917560:LWZ917561 MGL917560:MGV917561 MQH917560:MQR917561 NAD917560:NAN917561 NJZ917560:NKJ917561 NTV917560:NUF917561 ODR917560:OEB917561 ONN917560:ONX917561 OXJ917560:OXT917561 PHF917560:PHP917561 PRB917560:PRL917561 QAX917560:QBH917561 QKT917560:QLD917561 QUP917560:QUZ917561 REL917560:REV917561 ROH917560:ROR917561 RYD917560:RYN917561 SHZ917560:SIJ917561 SRV917560:SSF917561 TBR917560:TCB917561 TLN917560:TLX917561 TVJ917560:TVT917561 UFF917560:UFP917561 UPB917560:UPL917561 UYX917560:UZH917561 VIT917560:VJD917561 VSP917560:VSZ917561 WCL917560:WCV917561 WMH917560:WMR917561 WWD917560:WWN917561 V983096:AF983097 JR983096:KB983097 TN983096:TX983097 ADJ983096:ADT983097 ANF983096:ANP983097 AXB983096:AXL983097 BGX983096:BHH983097 BQT983096:BRD983097 CAP983096:CAZ983097 CKL983096:CKV983097 CUH983096:CUR983097 DED983096:DEN983097 DNZ983096:DOJ983097 DXV983096:DYF983097 EHR983096:EIB983097 ERN983096:ERX983097 FBJ983096:FBT983097 FLF983096:FLP983097 FVB983096:FVL983097 GEX983096:GFH983097 GOT983096:GPD983097 GYP983096:GYZ983097 HIL983096:HIV983097 HSH983096:HSR983097 ICD983096:ICN983097 ILZ983096:IMJ983097 IVV983096:IWF983097 JFR983096:JGB983097 JPN983096:JPX983097 JZJ983096:JZT983097 KJF983096:KJP983097 KTB983096:KTL983097 LCX983096:LDH983097 LMT983096:LND983097 LWP983096:LWZ983097 MGL983096:MGV983097 MQH983096:MQR983097 NAD983096:NAN983097 NJZ983096:NKJ983097 NTV983096:NUF983097 ODR983096:OEB983097 ONN983096:ONX983097 OXJ983096:OXT983097 PHF983096:PHP983097 PRB983096:PRL983097 QAX983096:QBH983097 QKT983096:QLD983097 QUP983096:QUZ983097 REL983096:REV983097 ROH983096:ROR983097 RYD983096:RYN983097 SHZ983096:SIJ983097 SRV983096:SSF983097 TBR983096:TCB983097 TLN983096:TLX983097 TVJ983096:TVT983097 UFF983096:UFP983097 UPB983096:UPL983097 UYX983096:UZH983097 VIT983096:VJD983097 VSP983096:VSZ983097 WCL983096:WCV983097 WMH983096:WMR983097 WWD983096:WWN983097 V70:AF71 JR70:KB71 TN70:TX71 ADJ70:ADT71 ANF70:ANP71 AXB70:AXL71 BGX70:BHH71 BQT70:BRD71 CAP70:CAZ71 CKL70:CKV71 CUH70:CUR71 DED70:DEN71 DNZ70:DOJ71 DXV70:DYF71 EHR70:EIB71 ERN70:ERX71 FBJ70:FBT71 FLF70:FLP71 FVB70:FVL71 GEX70:GFH71 GOT70:GPD71 GYP70:GYZ71 HIL70:HIV71 HSH70:HSR71 ICD70:ICN71 ILZ70:IMJ71 IVV70:IWF71 JFR70:JGB71 JPN70:JPX71 JZJ70:JZT71 KJF70:KJP71 KTB70:KTL71 LCX70:LDH71 LMT70:LND71 LWP70:LWZ71 MGL70:MGV71 MQH70:MQR71 NAD70:NAN71 NJZ70:NKJ71 NTV70:NUF71 ODR70:OEB71 ONN70:ONX71 OXJ70:OXT71 PHF70:PHP71 PRB70:PRL71 QAX70:QBH71 QKT70:QLD71 QUP70:QUZ71 REL70:REV71 ROH70:ROR71 RYD70:RYN71 SHZ70:SIJ71 SRV70:SSF71 TBR70:TCB71 TLN70:TLX71 TVJ70:TVT71 UFF70:UFP71 UPB70:UPL71 UYX70:UZH71 VIT70:VJD71 VSP70:VSZ71 WCL70:WCV71 WMH70:WMR71 WWD70:WWN71 V65613:AF65614 JR65613:KB65614 TN65613:TX65614 ADJ65613:ADT65614 ANF65613:ANP65614 AXB65613:AXL65614 BGX65613:BHH65614 BQT65613:BRD65614 CAP65613:CAZ65614 CKL65613:CKV65614 CUH65613:CUR65614 DED65613:DEN65614 DNZ65613:DOJ65614 DXV65613:DYF65614 EHR65613:EIB65614 ERN65613:ERX65614 FBJ65613:FBT65614 FLF65613:FLP65614 FVB65613:FVL65614 GEX65613:GFH65614 GOT65613:GPD65614 GYP65613:GYZ65614 HIL65613:HIV65614 HSH65613:HSR65614 ICD65613:ICN65614 ILZ65613:IMJ65614 IVV65613:IWF65614 JFR65613:JGB65614 JPN65613:JPX65614 JZJ65613:JZT65614 KJF65613:KJP65614 KTB65613:KTL65614 LCX65613:LDH65614 LMT65613:LND65614 LWP65613:LWZ65614 MGL65613:MGV65614 MQH65613:MQR65614 NAD65613:NAN65614 NJZ65613:NKJ65614 NTV65613:NUF65614 ODR65613:OEB65614 ONN65613:ONX65614 OXJ65613:OXT65614 PHF65613:PHP65614 PRB65613:PRL65614 QAX65613:QBH65614 QKT65613:QLD65614 QUP65613:QUZ65614 REL65613:REV65614 ROH65613:ROR65614 RYD65613:RYN65614 SHZ65613:SIJ65614 SRV65613:SSF65614 TBR65613:TCB65614 TLN65613:TLX65614 TVJ65613:TVT65614 UFF65613:UFP65614 UPB65613:UPL65614 UYX65613:UZH65614 VIT65613:VJD65614 VSP65613:VSZ65614 WCL65613:WCV65614 WMH65613:WMR65614 WWD65613:WWN65614 V131149:AF131150 JR131149:KB131150 TN131149:TX131150 ADJ131149:ADT131150 ANF131149:ANP131150 AXB131149:AXL131150 BGX131149:BHH131150 BQT131149:BRD131150 CAP131149:CAZ131150 CKL131149:CKV131150 CUH131149:CUR131150 DED131149:DEN131150 DNZ131149:DOJ131150 DXV131149:DYF131150 EHR131149:EIB131150 ERN131149:ERX131150 FBJ131149:FBT131150 FLF131149:FLP131150 FVB131149:FVL131150 GEX131149:GFH131150 GOT131149:GPD131150 GYP131149:GYZ131150 HIL131149:HIV131150 HSH131149:HSR131150 ICD131149:ICN131150 ILZ131149:IMJ131150 IVV131149:IWF131150 JFR131149:JGB131150 JPN131149:JPX131150 JZJ131149:JZT131150 KJF131149:KJP131150 KTB131149:KTL131150 LCX131149:LDH131150 LMT131149:LND131150 LWP131149:LWZ131150 MGL131149:MGV131150 MQH131149:MQR131150 NAD131149:NAN131150 NJZ131149:NKJ131150 NTV131149:NUF131150 ODR131149:OEB131150 ONN131149:ONX131150 OXJ131149:OXT131150 PHF131149:PHP131150 PRB131149:PRL131150 QAX131149:QBH131150 QKT131149:QLD131150 QUP131149:QUZ131150 REL131149:REV131150 ROH131149:ROR131150 RYD131149:RYN131150 SHZ131149:SIJ131150 SRV131149:SSF131150 TBR131149:TCB131150 TLN131149:TLX131150 TVJ131149:TVT131150 UFF131149:UFP131150 UPB131149:UPL131150 UYX131149:UZH131150 VIT131149:VJD131150 VSP131149:VSZ131150 WCL131149:WCV131150 WMH131149:WMR131150 WWD131149:WWN131150 V196685:AF196686 JR196685:KB196686 TN196685:TX196686 ADJ196685:ADT196686 ANF196685:ANP196686 AXB196685:AXL196686 BGX196685:BHH196686 BQT196685:BRD196686 CAP196685:CAZ196686 CKL196685:CKV196686 CUH196685:CUR196686 DED196685:DEN196686 DNZ196685:DOJ196686 DXV196685:DYF196686 EHR196685:EIB196686 ERN196685:ERX196686 FBJ196685:FBT196686 FLF196685:FLP196686 FVB196685:FVL196686 GEX196685:GFH196686 GOT196685:GPD196686 GYP196685:GYZ196686 HIL196685:HIV196686 HSH196685:HSR196686 ICD196685:ICN196686 ILZ196685:IMJ196686 IVV196685:IWF196686 JFR196685:JGB196686 JPN196685:JPX196686 JZJ196685:JZT196686 KJF196685:KJP196686 KTB196685:KTL196686 LCX196685:LDH196686 LMT196685:LND196686 LWP196685:LWZ196686 MGL196685:MGV196686 MQH196685:MQR196686 NAD196685:NAN196686 NJZ196685:NKJ196686 NTV196685:NUF196686 ODR196685:OEB196686 ONN196685:ONX196686 OXJ196685:OXT196686 PHF196685:PHP196686 PRB196685:PRL196686 QAX196685:QBH196686 QKT196685:QLD196686 QUP196685:QUZ196686 REL196685:REV196686 ROH196685:ROR196686 RYD196685:RYN196686 SHZ196685:SIJ196686 SRV196685:SSF196686 TBR196685:TCB196686 TLN196685:TLX196686 TVJ196685:TVT196686 UFF196685:UFP196686 UPB196685:UPL196686 UYX196685:UZH196686 VIT196685:VJD196686 VSP196685:VSZ196686 WCL196685:WCV196686 WMH196685:WMR196686 WWD196685:WWN196686 V262221:AF262222 JR262221:KB262222 TN262221:TX262222 ADJ262221:ADT262222 ANF262221:ANP262222 AXB262221:AXL262222 BGX262221:BHH262222 BQT262221:BRD262222 CAP262221:CAZ262222 CKL262221:CKV262222 CUH262221:CUR262222 DED262221:DEN262222 DNZ262221:DOJ262222 DXV262221:DYF262222 EHR262221:EIB262222 ERN262221:ERX262222 FBJ262221:FBT262222 FLF262221:FLP262222 FVB262221:FVL262222 GEX262221:GFH262222 GOT262221:GPD262222 GYP262221:GYZ262222 HIL262221:HIV262222 HSH262221:HSR262222 ICD262221:ICN262222 ILZ262221:IMJ262222 IVV262221:IWF262222 JFR262221:JGB262222 JPN262221:JPX262222 JZJ262221:JZT262222 KJF262221:KJP262222 KTB262221:KTL262222 LCX262221:LDH262222 LMT262221:LND262222 LWP262221:LWZ262222 MGL262221:MGV262222 MQH262221:MQR262222 NAD262221:NAN262222 NJZ262221:NKJ262222 NTV262221:NUF262222 ODR262221:OEB262222 ONN262221:ONX262222 OXJ262221:OXT262222 PHF262221:PHP262222 PRB262221:PRL262222 QAX262221:QBH262222 QKT262221:QLD262222 QUP262221:QUZ262222 REL262221:REV262222 ROH262221:ROR262222 RYD262221:RYN262222 SHZ262221:SIJ262222 SRV262221:SSF262222 TBR262221:TCB262222 TLN262221:TLX262222 TVJ262221:TVT262222 UFF262221:UFP262222 UPB262221:UPL262222 UYX262221:UZH262222 VIT262221:VJD262222 VSP262221:VSZ262222 WCL262221:WCV262222 WMH262221:WMR262222 WWD262221:WWN262222 V327757:AF327758 JR327757:KB327758 TN327757:TX327758 ADJ327757:ADT327758 ANF327757:ANP327758 AXB327757:AXL327758 BGX327757:BHH327758 BQT327757:BRD327758 CAP327757:CAZ327758 CKL327757:CKV327758 CUH327757:CUR327758 DED327757:DEN327758 DNZ327757:DOJ327758 DXV327757:DYF327758 EHR327757:EIB327758 ERN327757:ERX327758 FBJ327757:FBT327758 FLF327757:FLP327758 FVB327757:FVL327758 GEX327757:GFH327758 GOT327757:GPD327758 GYP327757:GYZ327758 HIL327757:HIV327758 HSH327757:HSR327758 ICD327757:ICN327758 ILZ327757:IMJ327758 IVV327757:IWF327758 JFR327757:JGB327758 JPN327757:JPX327758 JZJ327757:JZT327758 KJF327757:KJP327758 KTB327757:KTL327758 LCX327757:LDH327758 LMT327757:LND327758 LWP327757:LWZ327758 MGL327757:MGV327758 MQH327757:MQR327758 NAD327757:NAN327758 NJZ327757:NKJ327758 NTV327757:NUF327758 ODR327757:OEB327758 ONN327757:ONX327758 OXJ327757:OXT327758 PHF327757:PHP327758 PRB327757:PRL327758 QAX327757:QBH327758 QKT327757:QLD327758 QUP327757:QUZ327758 REL327757:REV327758 ROH327757:ROR327758 RYD327757:RYN327758 SHZ327757:SIJ327758 SRV327757:SSF327758 TBR327757:TCB327758 TLN327757:TLX327758 TVJ327757:TVT327758 UFF327757:UFP327758 UPB327757:UPL327758 UYX327757:UZH327758 VIT327757:VJD327758 VSP327757:VSZ327758 WCL327757:WCV327758 WMH327757:WMR327758 WWD327757:WWN327758 V393293:AF393294 JR393293:KB393294 TN393293:TX393294 ADJ393293:ADT393294 ANF393293:ANP393294 AXB393293:AXL393294 BGX393293:BHH393294 BQT393293:BRD393294 CAP393293:CAZ393294 CKL393293:CKV393294 CUH393293:CUR393294 DED393293:DEN393294 DNZ393293:DOJ393294 DXV393293:DYF393294 EHR393293:EIB393294 ERN393293:ERX393294 FBJ393293:FBT393294 FLF393293:FLP393294 FVB393293:FVL393294 GEX393293:GFH393294 GOT393293:GPD393294 GYP393293:GYZ393294 HIL393293:HIV393294 HSH393293:HSR393294 ICD393293:ICN393294 ILZ393293:IMJ393294 IVV393293:IWF393294 JFR393293:JGB393294 JPN393293:JPX393294 JZJ393293:JZT393294 KJF393293:KJP393294 KTB393293:KTL393294 LCX393293:LDH393294 LMT393293:LND393294 LWP393293:LWZ393294 MGL393293:MGV393294 MQH393293:MQR393294 NAD393293:NAN393294 NJZ393293:NKJ393294 NTV393293:NUF393294 ODR393293:OEB393294 ONN393293:ONX393294 OXJ393293:OXT393294 PHF393293:PHP393294 PRB393293:PRL393294 QAX393293:QBH393294 QKT393293:QLD393294 QUP393293:QUZ393294 REL393293:REV393294 ROH393293:ROR393294 RYD393293:RYN393294 SHZ393293:SIJ393294 SRV393293:SSF393294 TBR393293:TCB393294 TLN393293:TLX393294 TVJ393293:TVT393294 UFF393293:UFP393294 UPB393293:UPL393294 UYX393293:UZH393294 VIT393293:VJD393294 VSP393293:VSZ393294 WCL393293:WCV393294 WMH393293:WMR393294 WWD393293:WWN393294 V458829:AF458830 JR458829:KB458830 TN458829:TX458830 ADJ458829:ADT458830 ANF458829:ANP458830 AXB458829:AXL458830 BGX458829:BHH458830 BQT458829:BRD458830 CAP458829:CAZ458830 CKL458829:CKV458830 CUH458829:CUR458830 DED458829:DEN458830 DNZ458829:DOJ458830 DXV458829:DYF458830 EHR458829:EIB458830 ERN458829:ERX458830 FBJ458829:FBT458830 FLF458829:FLP458830 FVB458829:FVL458830 GEX458829:GFH458830 GOT458829:GPD458830 GYP458829:GYZ458830 HIL458829:HIV458830 HSH458829:HSR458830 ICD458829:ICN458830 ILZ458829:IMJ458830 IVV458829:IWF458830 JFR458829:JGB458830 JPN458829:JPX458830 JZJ458829:JZT458830 KJF458829:KJP458830 KTB458829:KTL458830 LCX458829:LDH458830 LMT458829:LND458830 LWP458829:LWZ458830 MGL458829:MGV458830 MQH458829:MQR458830 NAD458829:NAN458830 NJZ458829:NKJ458830 NTV458829:NUF458830 ODR458829:OEB458830 ONN458829:ONX458830 OXJ458829:OXT458830 PHF458829:PHP458830 PRB458829:PRL458830 QAX458829:QBH458830 QKT458829:QLD458830 QUP458829:QUZ458830 REL458829:REV458830 ROH458829:ROR458830 RYD458829:RYN458830 SHZ458829:SIJ458830 SRV458829:SSF458830 TBR458829:TCB458830 TLN458829:TLX458830 TVJ458829:TVT458830 UFF458829:UFP458830 UPB458829:UPL458830 UYX458829:UZH458830 VIT458829:VJD458830 VSP458829:VSZ458830 WCL458829:WCV458830 WMH458829:WMR458830 WWD458829:WWN458830 V524365:AF524366 JR524365:KB524366 TN524365:TX524366 ADJ524365:ADT524366 ANF524365:ANP524366 AXB524365:AXL524366 BGX524365:BHH524366 BQT524365:BRD524366 CAP524365:CAZ524366 CKL524365:CKV524366 CUH524365:CUR524366 DED524365:DEN524366 DNZ524365:DOJ524366 DXV524365:DYF524366 EHR524365:EIB524366 ERN524365:ERX524366 FBJ524365:FBT524366 FLF524365:FLP524366 FVB524365:FVL524366 GEX524365:GFH524366 GOT524365:GPD524366 GYP524365:GYZ524366 HIL524365:HIV524366 HSH524365:HSR524366 ICD524365:ICN524366 ILZ524365:IMJ524366 IVV524365:IWF524366 JFR524365:JGB524366 JPN524365:JPX524366 JZJ524365:JZT524366 KJF524365:KJP524366 KTB524365:KTL524366 LCX524365:LDH524366 LMT524365:LND524366 LWP524365:LWZ524366 MGL524365:MGV524366 MQH524365:MQR524366 NAD524365:NAN524366 NJZ524365:NKJ524366 NTV524365:NUF524366 ODR524365:OEB524366 ONN524365:ONX524366 OXJ524365:OXT524366 PHF524365:PHP524366 PRB524365:PRL524366 QAX524365:QBH524366 QKT524365:QLD524366 QUP524365:QUZ524366 REL524365:REV524366 ROH524365:ROR524366 RYD524365:RYN524366 SHZ524365:SIJ524366 SRV524365:SSF524366 TBR524365:TCB524366 TLN524365:TLX524366 TVJ524365:TVT524366 UFF524365:UFP524366 UPB524365:UPL524366 UYX524365:UZH524366 VIT524365:VJD524366 VSP524365:VSZ524366 WCL524365:WCV524366 WMH524365:WMR524366 WWD524365:WWN524366 V589901:AF589902 JR589901:KB589902 TN589901:TX589902 ADJ589901:ADT589902 ANF589901:ANP589902 AXB589901:AXL589902 BGX589901:BHH589902 BQT589901:BRD589902 CAP589901:CAZ589902 CKL589901:CKV589902 CUH589901:CUR589902 DED589901:DEN589902 DNZ589901:DOJ589902 DXV589901:DYF589902 EHR589901:EIB589902 ERN589901:ERX589902 FBJ589901:FBT589902 FLF589901:FLP589902 FVB589901:FVL589902 GEX589901:GFH589902 GOT589901:GPD589902 GYP589901:GYZ589902 HIL589901:HIV589902 HSH589901:HSR589902 ICD589901:ICN589902 ILZ589901:IMJ589902 IVV589901:IWF589902 JFR589901:JGB589902 JPN589901:JPX589902 JZJ589901:JZT589902 KJF589901:KJP589902 KTB589901:KTL589902 LCX589901:LDH589902 LMT589901:LND589902 LWP589901:LWZ589902 MGL589901:MGV589902 MQH589901:MQR589902 NAD589901:NAN589902 NJZ589901:NKJ589902 NTV589901:NUF589902 ODR589901:OEB589902 ONN589901:ONX589902 OXJ589901:OXT589902 PHF589901:PHP589902 PRB589901:PRL589902 QAX589901:QBH589902 QKT589901:QLD589902 QUP589901:QUZ589902 REL589901:REV589902 ROH589901:ROR589902 RYD589901:RYN589902 SHZ589901:SIJ589902 SRV589901:SSF589902 TBR589901:TCB589902 TLN589901:TLX589902 TVJ589901:TVT589902 UFF589901:UFP589902 UPB589901:UPL589902 UYX589901:UZH589902 VIT589901:VJD589902 VSP589901:VSZ589902 WCL589901:WCV589902 WMH589901:WMR589902 WWD589901:WWN589902 V655437:AF655438 JR655437:KB655438 TN655437:TX655438 ADJ655437:ADT655438 ANF655437:ANP655438 AXB655437:AXL655438 BGX655437:BHH655438 BQT655437:BRD655438 CAP655437:CAZ655438 CKL655437:CKV655438 CUH655437:CUR655438 DED655437:DEN655438 DNZ655437:DOJ655438 DXV655437:DYF655438 EHR655437:EIB655438 ERN655437:ERX655438 FBJ655437:FBT655438 FLF655437:FLP655438 FVB655437:FVL655438 GEX655437:GFH655438 GOT655437:GPD655438 GYP655437:GYZ655438 HIL655437:HIV655438 HSH655437:HSR655438 ICD655437:ICN655438 ILZ655437:IMJ655438 IVV655437:IWF655438 JFR655437:JGB655438 JPN655437:JPX655438 JZJ655437:JZT655438 KJF655437:KJP655438 KTB655437:KTL655438 LCX655437:LDH655438 LMT655437:LND655438 LWP655437:LWZ655438 MGL655437:MGV655438 MQH655437:MQR655438 NAD655437:NAN655438 NJZ655437:NKJ655438 NTV655437:NUF655438 ODR655437:OEB655438 ONN655437:ONX655438 OXJ655437:OXT655438 PHF655437:PHP655438 PRB655437:PRL655438 QAX655437:QBH655438 QKT655437:QLD655438 QUP655437:QUZ655438 REL655437:REV655438 ROH655437:ROR655438 RYD655437:RYN655438 SHZ655437:SIJ655438 SRV655437:SSF655438 TBR655437:TCB655438 TLN655437:TLX655438 TVJ655437:TVT655438 UFF655437:UFP655438 UPB655437:UPL655438 UYX655437:UZH655438 VIT655437:VJD655438 VSP655437:VSZ655438 WCL655437:WCV655438 WMH655437:WMR655438 WWD655437:WWN655438 V720973:AF720974 JR720973:KB720974 TN720973:TX720974 ADJ720973:ADT720974 ANF720973:ANP720974 AXB720973:AXL720974 BGX720973:BHH720974 BQT720973:BRD720974 CAP720973:CAZ720974 CKL720973:CKV720974 CUH720973:CUR720974 DED720973:DEN720974 DNZ720973:DOJ720974 DXV720973:DYF720974 EHR720973:EIB720974 ERN720973:ERX720974 FBJ720973:FBT720974 FLF720973:FLP720974 FVB720973:FVL720974 GEX720973:GFH720974 GOT720973:GPD720974 GYP720973:GYZ720974 HIL720973:HIV720974 HSH720973:HSR720974 ICD720973:ICN720974 ILZ720973:IMJ720974 IVV720973:IWF720974 JFR720973:JGB720974 JPN720973:JPX720974 JZJ720973:JZT720974 KJF720973:KJP720974 KTB720973:KTL720974 LCX720973:LDH720974 LMT720973:LND720974 LWP720973:LWZ720974 MGL720973:MGV720974 MQH720973:MQR720974 NAD720973:NAN720974 NJZ720973:NKJ720974 NTV720973:NUF720974 ODR720973:OEB720974 ONN720973:ONX720974 OXJ720973:OXT720974 PHF720973:PHP720974 PRB720973:PRL720974 QAX720973:QBH720974 QKT720973:QLD720974 QUP720973:QUZ720974 REL720973:REV720974 ROH720973:ROR720974 RYD720973:RYN720974 SHZ720973:SIJ720974 SRV720973:SSF720974 TBR720973:TCB720974 TLN720973:TLX720974 TVJ720973:TVT720974 UFF720973:UFP720974 UPB720973:UPL720974 UYX720973:UZH720974 VIT720973:VJD720974 VSP720973:VSZ720974 WCL720973:WCV720974 WMH720973:WMR720974 WWD720973:WWN720974 V786509:AF786510 JR786509:KB786510 TN786509:TX786510 ADJ786509:ADT786510 ANF786509:ANP786510 AXB786509:AXL786510 BGX786509:BHH786510 BQT786509:BRD786510 CAP786509:CAZ786510 CKL786509:CKV786510 CUH786509:CUR786510 DED786509:DEN786510 DNZ786509:DOJ786510 DXV786509:DYF786510 EHR786509:EIB786510 ERN786509:ERX786510 FBJ786509:FBT786510 FLF786509:FLP786510 FVB786509:FVL786510 GEX786509:GFH786510 GOT786509:GPD786510 GYP786509:GYZ786510 HIL786509:HIV786510 HSH786509:HSR786510 ICD786509:ICN786510 ILZ786509:IMJ786510 IVV786509:IWF786510 JFR786509:JGB786510 JPN786509:JPX786510 JZJ786509:JZT786510 KJF786509:KJP786510 KTB786509:KTL786510 LCX786509:LDH786510 LMT786509:LND786510 LWP786509:LWZ786510 MGL786509:MGV786510 MQH786509:MQR786510 NAD786509:NAN786510 NJZ786509:NKJ786510 NTV786509:NUF786510 ODR786509:OEB786510 ONN786509:ONX786510 OXJ786509:OXT786510 PHF786509:PHP786510 PRB786509:PRL786510 QAX786509:QBH786510 QKT786509:QLD786510 QUP786509:QUZ786510 REL786509:REV786510 ROH786509:ROR786510 RYD786509:RYN786510 SHZ786509:SIJ786510 SRV786509:SSF786510 TBR786509:TCB786510 TLN786509:TLX786510 TVJ786509:TVT786510 UFF786509:UFP786510 UPB786509:UPL786510 UYX786509:UZH786510 VIT786509:VJD786510 VSP786509:VSZ786510 WCL786509:WCV786510 WMH786509:WMR786510 WWD786509:WWN786510 V852045:AF852046 JR852045:KB852046 TN852045:TX852046 ADJ852045:ADT852046 ANF852045:ANP852046 AXB852045:AXL852046 BGX852045:BHH852046 BQT852045:BRD852046 CAP852045:CAZ852046 CKL852045:CKV852046 CUH852045:CUR852046 DED852045:DEN852046 DNZ852045:DOJ852046 DXV852045:DYF852046 EHR852045:EIB852046 ERN852045:ERX852046 FBJ852045:FBT852046 FLF852045:FLP852046 FVB852045:FVL852046 GEX852045:GFH852046 GOT852045:GPD852046 GYP852045:GYZ852046 HIL852045:HIV852046 HSH852045:HSR852046 ICD852045:ICN852046 ILZ852045:IMJ852046 IVV852045:IWF852046 JFR852045:JGB852046 JPN852045:JPX852046 JZJ852045:JZT852046 KJF852045:KJP852046 KTB852045:KTL852046 LCX852045:LDH852046 LMT852045:LND852046 LWP852045:LWZ852046 MGL852045:MGV852046 MQH852045:MQR852046 NAD852045:NAN852046 NJZ852045:NKJ852046 NTV852045:NUF852046 ODR852045:OEB852046 ONN852045:ONX852046 OXJ852045:OXT852046 PHF852045:PHP852046 PRB852045:PRL852046 QAX852045:QBH852046 QKT852045:QLD852046 QUP852045:QUZ852046 REL852045:REV852046 ROH852045:ROR852046 RYD852045:RYN852046 SHZ852045:SIJ852046 SRV852045:SSF852046 TBR852045:TCB852046 TLN852045:TLX852046 TVJ852045:TVT852046 UFF852045:UFP852046 UPB852045:UPL852046 UYX852045:UZH852046 VIT852045:VJD852046 VSP852045:VSZ852046 WCL852045:WCV852046 WMH852045:WMR852046 WWD852045:WWN852046 V917581:AF917582 JR917581:KB917582 TN917581:TX917582 ADJ917581:ADT917582 ANF917581:ANP917582 AXB917581:AXL917582 BGX917581:BHH917582 BQT917581:BRD917582 CAP917581:CAZ917582 CKL917581:CKV917582 CUH917581:CUR917582 DED917581:DEN917582 DNZ917581:DOJ917582 DXV917581:DYF917582 EHR917581:EIB917582 ERN917581:ERX917582 FBJ917581:FBT917582 FLF917581:FLP917582 FVB917581:FVL917582 GEX917581:GFH917582 GOT917581:GPD917582 GYP917581:GYZ917582 HIL917581:HIV917582 HSH917581:HSR917582 ICD917581:ICN917582 ILZ917581:IMJ917582 IVV917581:IWF917582 JFR917581:JGB917582 JPN917581:JPX917582 JZJ917581:JZT917582 KJF917581:KJP917582 KTB917581:KTL917582 LCX917581:LDH917582 LMT917581:LND917582 LWP917581:LWZ917582 MGL917581:MGV917582 MQH917581:MQR917582 NAD917581:NAN917582 NJZ917581:NKJ917582 NTV917581:NUF917582 ODR917581:OEB917582 ONN917581:ONX917582 OXJ917581:OXT917582 PHF917581:PHP917582 PRB917581:PRL917582 QAX917581:QBH917582 QKT917581:QLD917582 QUP917581:QUZ917582 REL917581:REV917582 ROH917581:ROR917582 RYD917581:RYN917582 SHZ917581:SIJ917582 SRV917581:SSF917582 TBR917581:TCB917582 TLN917581:TLX917582 TVJ917581:TVT917582 UFF917581:UFP917582 UPB917581:UPL917582 UYX917581:UZH917582 VIT917581:VJD917582 VSP917581:VSZ917582 WCL917581:WCV917582 WMH917581:WMR917582 WWD917581:WWN917582 V983117:AF983118 JR983117:KB983118 TN983117:TX983118 ADJ983117:ADT983118 ANF983117:ANP983118 AXB983117:AXL983118 BGX983117:BHH983118 BQT983117:BRD983118 CAP983117:CAZ983118 CKL983117:CKV983118 CUH983117:CUR983118 DED983117:DEN983118 DNZ983117:DOJ983118 DXV983117:DYF983118 EHR983117:EIB983118 ERN983117:ERX983118 FBJ983117:FBT983118 FLF983117:FLP983118 FVB983117:FVL983118 GEX983117:GFH983118 GOT983117:GPD983118 GYP983117:GYZ983118 HIL983117:HIV983118 HSH983117:HSR983118 ICD983117:ICN983118 ILZ983117:IMJ983118 IVV983117:IWF983118 JFR983117:JGB983118 JPN983117:JPX983118 JZJ983117:JZT983118 KJF983117:KJP983118 KTB983117:KTL983118 LCX983117:LDH983118 LMT983117:LND983118 LWP983117:LWZ983118 MGL983117:MGV983118 MQH983117:MQR983118 NAD983117:NAN983118 NJZ983117:NKJ983118 NTV983117:NUF983118 ODR983117:OEB983118 ONN983117:ONX983118 OXJ983117:OXT983118 PHF983117:PHP983118 PRB983117:PRL983118 QAX983117:QBH983118 QKT983117:QLD983118 QUP983117:QUZ983118 REL983117:REV983118 ROH983117:ROR983118 RYD983117:RYN983118 SHZ983117:SIJ983118 SRV983117:SSF983118 TBR983117:TCB983118 TLN983117:TLX983118 TVJ983117:TVT983118 UFF983117:UFP983118 UPB983117:UPL983118 UYX983117:UZH983118 VIT983117:VJD983118 VSP983117:VSZ983118 WCL983117:WCV983118 WMH983117:WMR983118 WWD983117:WWN983118 V95:AF96 JR95:KB96 TN95:TX96 ADJ95:ADT96 ANF95:ANP96 AXB95:AXL96 BGX95:BHH96 BQT95:BRD96 CAP95:CAZ96 CKL95:CKV96 CUH95:CUR96 DED95:DEN96 DNZ95:DOJ96 DXV95:DYF96 EHR95:EIB96 ERN95:ERX96 FBJ95:FBT96 FLF95:FLP96 FVB95:FVL96 GEX95:GFH96 GOT95:GPD96 GYP95:GYZ96 HIL95:HIV96 HSH95:HSR96 ICD95:ICN96 ILZ95:IMJ96 IVV95:IWF96 JFR95:JGB96 JPN95:JPX96 JZJ95:JZT96 KJF95:KJP96 KTB95:KTL96 LCX95:LDH96 LMT95:LND96 LWP95:LWZ96 MGL95:MGV96 MQH95:MQR96 NAD95:NAN96 NJZ95:NKJ96 NTV95:NUF96 ODR95:OEB96 ONN95:ONX96 OXJ95:OXT96 PHF95:PHP96 PRB95:PRL96 QAX95:QBH96 QKT95:QLD96 QUP95:QUZ96 REL95:REV96 ROH95:ROR96 RYD95:RYN96 SHZ95:SIJ96 SRV95:SSF96 TBR95:TCB96 TLN95:TLX96 TVJ95:TVT96 UFF95:UFP96 UPB95:UPL96 UYX95:UZH96 VIT95:VJD96 VSP95:VSZ96 WCL95:WCV96 WMH95:WMR96 WWD95:WWN96 V65634:AF65635 JR65634:KB65635 TN65634:TX65635 ADJ65634:ADT65635 ANF65634:ANP65635 AXB65634:AXL65635 BGX65634:BHH65635 BQT65634:BRD65635 CAP65634:CAZ65635 CKL65634:CKV65635 CUH65634:CUR65635 DED65634:DEN65635 DNZ65634:DOJ65635 DXV65634:DYF65635 EHR65634:EIB65635 ERN65634:ERX65635 FBJ65634:FBT65635 FLF65634:FLP65635 FVB65634:FVL65635 GEX65634:GFH65635 GOT65634:GPD65635 GYP65634:GYZ65635 HIL65634:HIV65635 HSH65634:HSR65635 ICD65634:ICN65635 ILZ65634:IMJ65635 IVV65634:IWF65635 JFR65634:JGB65635 JPN65634:JPX65635 JZJ65634:JZT65635 KJF65634:KJP65635 KTB65634:KTL65635 LCX65634:LDH65635 LMT65634:LND65635 LWP65634:LWZ65635 MGL65634:MGV65635 MQH65634:MQR65635 NAD65634:NAN65635 NJZ65634:NKJ65635 NTV65634:NUF65635 ODR65634:OEB65635 ONN65634:ONX65635 OXJ65634:OXT65635 PHF65634:PHP65635 PRB65634:PRL65635 QAX65634:QBH65635 QKT65634:QLD65635 QUP65634:QUZ65635 REL65634:REV65635 ROH65634:ROR65635 RYD65634:RYN65635 SHZ65634:SIJ65635 SRV65634:SSF65635 TBR65634:TCB65635 TLN65634:TLX65635 TVJ65634:TVT65635 UFF65634:UFP65635 UPB65634:UPL65635 UYX65634:UZH65635 VIT65634:VJD65635 VSP65634:VSZ65635 WCL65634:WCV65635 WMH65634:WMR65635 WWD65634:WWN65635 V131170:AF131171 JR131170:KB131171 TN131170:TX131171 ADJ131170:ADT131171 ANF131170:ANP131171 AXB131170:AXL131171 BGX131170:BHH131171 BQT131170:BRD131171 CAP131170:CAZ131171 CKL131170:CKV131171 CUH131170:CUR131171 DED131170:DEN131171 DNZ131170:DOJ131171 DXV131170:DYF131171 EHR131170:EIB131171 ERN131170:ERX131171 FBJ131170:FBT131171 FLF131170:FLP131171 FVB131170:FVL131171 GEX131170:GFH131171 GOT131170:GPD131171 GYP131170:GYZ131171 HIL131170:HIV131171 HSH131170:HSR131171 ICD131170:ICN131171 ILZ131170:IMJ131171 IVV131170:IWF131171 JFR131170:JGB131171 JPN131170:JPX131171 JZJ131170:JZT131171 KJF131170:KJP131171 KTB131170:KTL131171 LCX131170:LDH131171 LMT131170:LND131171 LWP131170:LWZ131171 MGL131170:MGV131171 MQH131170:MQR131171 NAD131170:NAN131171 NJZ131170:NKJ131171 NTV131170:NUF131171 ODR131170:OEB131171 ONN131170:ONX131171 OXJ131170:OXT131171 PHF131170:PHP131171 PRB131170:PRL131171 QAX131170:QBH131171 QKT131170:QLD131171 QUP131170:QUZ131171 REL131170:REV131171 ROH131170:ROR131171 RYD131170:RYN131171 SHZ131170:SIJ131171 SRV131170:SSF131171 TBR131170:TCB131171 TLN131170:TLX131171 TVJ131170:TVT131171 UFF131170:UFP131171 UPB131170:UPL131171 UYX131170:UZH131171 VIT131170:VJD131171 VSP131170:VSZ131171 WCL131170:WCV131171 WMH131170:WMR131171 WWD131170:WWN131171 V196706:AF196707 JR196706:KB196707 TN196706:TX196707 ADJ196706:ADT196707 ANF196706:ANP196707 AXB196706:AXL196707 BGX196706:BHH196707 BQT196706:BRD196707 CAP196706:CAZ196707 CKL196706:CKV196707 CUH196706:CUR196707 DED196706:DEN196707 DNZ196706:DOJ196707 DXV196706:DYF196707 EHR196706:EIB196707 ERN196706:ERX196707 FBJ196706:FBT196707 FLF196706:FLP196707 FVB196706:FVL196707 GEX196706:GFH196707 GOT196706:GPD196707 GYP196706:GYZ196707 HIL196706:HIV196707 HSH196706:HSR196707 ICD196706:ICN196707 ILZ196706:IMJ196707 IVV196706:IWF196707 JFR196706:JGB196707 JPN196706:JPX196707 JZJ196706:JZT196707 KJF196706:KJP196707 KTB196706:KTL196707 LCX196706:LDH196707 LMT196706:LND196707 LWP196706:LWZ196707 MGL196706:MGV196707 MQH196706:MQR196707 NAD196706:NAN196707 NJZ196706:NKJ196707 NTV196706:NUF196707 ODR196706:OEB196707 ONN196706:ONX196707 OXJ196706:OXT196707 PHF196706:PHP196707 PRB196706:PRL196707 QAX196706:QBH196707 QKT196706:QLD196707 QUP196706:QUZ196707 REL196706:REV196707 ROH196706:ROR196707 RYD196706:RYN196707 SHZ196706:SIJ196707 SRV196706:SSF196707 TBR196706:TCB196707 TLN196706:TLX196707 TVJ196706:TVT196707 UFF196706:UFP196707 UPB196706:UPL196707 UYX196706:UZH196707 VIT196706:VJD196707 VSP196706:VSZ196707 WCL196706:WCV196707 WMH196706:WMR196707 WWD196706:WWN196707 V262242:AF262243 JR262242:KB262243 TN262242:TX262243 ADJ262242:ADT262243 ANF262242:ANP262243 AXB262242:AXL262243 BGX262242:BHH262243 BQT262242:BRD262243 CAP262242:CAZ262243 CKL262242:CKV262243 CUH262242:CUR262243 DED262242:DEN262243 DNZ262242:DOJ262243 DXV262242:DYF262243 EHR262242:EIB262243 ERN262242:ERX262243 FBJ262242:FBT262243 FLF262242:FLP262243 FVB262242:FVL262243 GEX262242:GFH262243 GOT262242:GPD262243 GYP262242:GYZ262243 HIL262242:HIV262243 HSH262242:HSR262243 ICD262242:ICN262243 ILZ262242:IMJ262243 IVV262242:IWF262243 JFR262242:JGB262243 JPN262242:JPX262243 JZJ262242:JZT262243 KJF262242:KJP262243 KTB262242:KTL262243 LCX262242:LDH262243 LMT262242:LND262243 LWP262242:LWZ262243 MGL262242:MGV262243 MQH262242:MQR262243 NAD262242:NAN262243 NJZ262242:NKJ262243 NTV262242:NUF262243 ODR262242:OEB262243 ONN262242:ONX262243 OXJ262242:OXT262243 PHF262242:PHP262243 PRB262242:PRL262243 QAX262242:QBH262243 QKT262242:QLD262243 QUP262242:QUZ262243 REL262242:REV262243 ROH262242:ROR262243 RYD262242:RYN262243 SHZ262242:SIJ262243 SRV262242:SSF262243 TBR262242:TCB262243 TLN262242:TLX262243 TVJ262242:TVT262243 UFF262242:UFP262243 UPB262242:UPL262243 UYX262242:UZH262243 VIT262242:VJD262243 VSP262242:VSZ262243 WCL262242:WCV262243 WMH262242:WMR262243 WWD262242:WWN262243 V327778:AF327779 JR327778:KB327779 TN327778:TX327779 ADJ327778:ADT327779 ANF327778:ANP327779 AXB327778:AXL327779 BGX327778:BHH327779 BQT327778:BRD327779 CAP327778:CAZ327779 CKL327778:CKV327779 CUH327778:CUR327779 DED327778:DEN327779 DNZ327778:DOJ327779 DXV327778:DYF327779 EHR327778:EIB327779 ERN327778:ERX327779 FBJ327778:FBT327779 FLF327778:FLP327779 FVB327778:FVL327779 GEX327778:GFH327779 GOT327778:GPD327779 GYP327778:GYZ327779 HIL327778:HIV327779 HSH327778:HSR327779 ICD327778:ICN327779 ILZ327778:IMJ327779 IVV327778:IWF327779 JFR327778:JGB327779 JPN327778:JPX327779 JZJ327778:JZT327779 KJF327778:KJP327779 KTB327778:KTL327779 LCX327778:LDH327779 LMT327778:LND327779 LWP327778:LWZ327779 MGL327778:MGV327779 MQH327778:MQR327779 NAD327778:NAN327779 NJZ327778:NKJ327779 NTV327778:NUF327779 ODR327778:OEB327779 ONN327778:ONX327779 OXJ327778:OXT327779 PHF327778:PHP327779 PRB327778:PRL327779 QAX327778:QBH327779 QKT327778:QLD327779 QUP327778:QUZ327779 REL327778:REV327779 ROH327778:ROR327779 RYD327778:RYN327779 SHZ327778:SIJ327779 SRV327778:SSF327779 TBR327778:TCB327779 TLN327778:TLX327779 TVJ327778:TVT327779 UFF327778:UFP327779 UPB327778:UPL327779 UYX327778:UZH327779 VIT327778:VJD327779 VSP327778:VSZ327779 WCL327778:WCV327779 WMH327778:WMR327779 WWD327778:WWN327779 V393314:AF393315 JR393314:KB393315 TN393314:TX393315 ADJ393314:ADT393315 ANF393314:ANP393315 AXB393314:AXL393315 BGX393314:BHH393315 BQT393314:BRD393315 CAP393314:CAZ393315 CKL393314:CKV393315 CUH393314:CUR393315 DED393314:DEN393315 DNZ393314:DOJ393315 DXV393314:DYF393315 EHR393314:EIB393315 ERN393314:ERX393315 FBJ393314:FBT393315 FLF393314:FLP393315 FVB393314:FVL393315 GEX393314:GFH393315 GOT393314:GPD393315 GYP393314:GYZ393315 HIL393314:HIV393315 HSH393314:HSR393315 ICD393314:ICN393315 ILZ393314:IMJ393315 IVV393314:IWF393315 JFR393314:JGB393315 JPN393314:JPX393315 JZJ393314:JZT393315 KJF393314:KJP393315 KTB393314:KTL393315 LCX393314:LDH393315 LMT393314:LND393315 LWP393314:LWZ393315 MGL393314:MGV393315 MQH393314:MQR393315 NAD393314:NAN393315 NJZ393314:NKJ393315 NTV393314:NUF393315 ODR393314:OEB393315 ONN393314:ONX393315 OXJ393314:OXT393315 PHF393314:PHP393315 PRB393314:PRL393315 QAX393314:QBH393315 QKT393314:QLD393315 QUP393314:QUZ393315 REL393314:REV393315 ROH393314:ROR393315 RYD393314:RYN393315 SHZ393314:SIJ393315 SRV393314:SSF393315 TBR393314:TCB393315 TLN393314:TLX393315 TVJ393314:TVT393315 UFF393314:UFP393315 UPB393314:UPL393315 UYX393314:UZH393315 VIT393314:VJD393315 VSP393314:VSZ393315 WCL393314:WCV393315 WMH393314:WMR393315 WWD393314:WWN393315 V458850:AF458851 JR458850:KB458851 TN458850:TX458851 ADJ458850:ADT458851 ANF458850:ANP458851 AXB458850:AXL458851 BGX458850:BHH458851 BQT458850:BRD458851 CAP458850:CAZ458851 CKL458850:CKV458851 CUH458850:CUR458851 DED458850:DEN458851 DNZ458850:DOJ458851 DXV458850:DYF458851 EHR458850:EIB458851 ERN458850:ERX458851 FBJ458850:FBT458851 FLF458850:FLP458851 FVB458850:FVL458851 GEX458850:GFH458851 GOT458850:GPD458851 GYP458850:GYZ458851 HIL458850:HIV458851 HSH458850:HSR458851 ICD458850:ICN458851 ILZ458850:IMJ458851 IVV458850:IWF458851 JFR458850:JGB458851 JPN458850:JPX458851 JZJ458850:JZT458851 KJF458850:KJP458851 KTB458850:KTL458851 LCX458850:LDH458851 LMT458850:LND458851 LWP458850:LWZ458851 MGL458850:MGV458851 MQH458850:MQR458851 NAD458850:NAN458851 NJZ458850:NKJ458851 NTV458850:NUF458851 ODR458850:OEB458851 ONN458850:ONX458851 OXJ458850:OXT458851 PHF458850:PHP458851 PRB458850:PRL458851 QAX458850:QBH458851 QKT458850:QLD458851 QUP458850:QUZ458851 REL458850:REV458851 ROH458850:ROR458851 RYD458850:RYN458851 SHZ458850:SIJ458851 SRV458850:SSF458851 TBR458850:TCB458851 TLN458850:TLX458851 TVJ458850:TVT458851 UFF458850:UFP458851 UPB458850:UPL458851 UYX458850:UZH458851 VIT458850:VJD458851 VSP458850:VSZ458851 WCL458850:WCV458851 WMH458850:WMR458851 WWD458850:WWN458851 V524386:AF524387 JR524386:KB524387 TN524386:TX524387 ADJ524386:ADT524387 ANF524386:ANP524387 AXB524386:AXL524387 BGX524386:BHH524387 BQT524386:BRD524387 CAP524386:CAZ524387 CKL524386:CKV524387 CUH524386:CUR524387 DED524386:DEN524387 DNZ524386:DOJ524387 DXV524386:DYF524387 EHR524386:EIB524387 ERN524386:ERX524387 FBJ524386:FBT524387 FLF524386:FLP524387 FVB524386:FVL524387 GEX524386:GFH524387 GOT524386:GPD524387 GYP524386:GYZ524387 HIL524386:HIV524387 HSH524386:HSR524387 ICD524386:ICN524387 ILZ524386:IMJ524387 IVV524386:IWF524387 JFR524386:JGB524387 JPN524386:JPX524387 JZJ524386:JZT524387 KJF524386:KJP524387 KTB524386:KTL524387 LCX524386:LDH524387 LMT524386:LND524387 LWP524386:LWZ524387 MGL524386:MGV524387 MQH524386:MQR524387 NAD524386:NAN524387 NJZ524386:NKJ524387 NTV524386:NUF524387 ODR524386:OEB524387 ONN524386:ONX524387 OXJ524386:OXT524387 PHF524386:PHP524387 PRB524386:PRL524387 QAX524386:QBH524387 QKT524386:QLD524387 QUP524386:QUZ524387 REL524386:REV524387 ROH524386:ROR524387 RYD524386:RYN524387 SHZ524386:SIJ524387 SRV524386:SSF524387 TBR524386:TCB524387 TLN524386:TLX524387 TVJ524386:TVT524387 UFF524386:UFP524387 UPB524386:UPL524387 UYX524386:UZH524387 VIT524386:VJD524387 VSP524386:VSZ524387 WCL524386:WCV524387 WMH524386:WMR524387 WWD524386:WWN524387 V589922:AF589923 JR589922:KB589923 TN589922:TX589923 ADJ589922:ADT589923 ANF589922:ANP589923 AXB589922:AXL589923 BGX589922:BHH589923 BQT589922:BRD589923 CAP589922:CAZ589923 CKL589922:CKV589923 CUH589922:CUR589923 DED589922:DEN589923 DNZ589922:DOJ589923 DXV589922:DYF589923 EHR589922:EIB589923 ERN589922:ERX589923 FBJ589922:FBT589923 FLF589922:FLP589923 FVB589922:FVL589923 GEX589922:GFH589923 GOT589922:GPD589923 GYP589922:GYZ589923 HIL589922:HIV589923 HSH589922:HSR589923 ICD589922:ICN589923 ILZ589922:IMJ589923 IVV589922:IWF589923 JFR589922:JGB589923 JPN589922:JPX589923 JZJ589922:JZT589923 KJF589922:KJP589923 KTB589922:KTL589923 LCX589922:LDH589923 LMT589922:LND589923 LWP589922:LWZ589923 MGL589922:MGV589923 MQH589922:MQR589923 NAD589922:NAN589923 NJZ589922:NKJ589923 NTV589922:NUF589923 ODR589922:OEB589923 ONN589922:ONX589923 OXJ589922:OXT589923 PHF589922:PHP589923 PRB589922:PRL589923 QAX589922:QBH589923 QKT589922:QLD589923 QUP589922:QUZ589923 REL589922:REV589923 ROH589922:ROR589923 RYD589922:RYN589923 SHZ589922:SIJ589923 SRV589922:SSF589923 TBR589922:TCB589923 TLN589922:TLX589923 TVJ589922:TVT589923 UFF589922:UFP589923 UPB589922:UPL589923 UYX589922:UZH589923 VIT589922:VJD589923 VSP589922:VSZ589923 WCL589922:WCV589923 WMH589922:WMR589923 WWD589922:WWN589923 V655458:AF655459 JR655458:KB655459 TN655458:TX655459 ADJ655458:ADT655459 ANF655458:ANP655459 AXB655458:AXL655459 BGX655458:BHH655459 BQT655458:BRD655459 CAP655458:CAZ655459 CKL655458:CKV655459 CUH655458:CUR655459 DED655458:DEN655459 DNZ655458:DOJ655459 DXV655458:DYF655459 EHR655458:EIB655459 ERN655458:ERX655459 FBJ655458:FBT655459 FLF655458:FLP655459 FVB655458:FVL655459 GEX655458:GFH655459 GOT655458:GPD655459 GYP655458:GYZ655459 HIL655458:HIV655459 HSH655458:HSR655459 ICD655458:ICN655459 ILZ655458:IMJ655459 IVV655458:IWF655459 JFR655458:JGB655459 JPN655458:JPX655459 JZJ655458:JZT655459 KJF655458:KJP655459 KTB655458:KTL655459 LCX655458:LDH655459 LMT655458:LND655459 LWP655458:LWZ655459 MGL655458:MGV655459 MQH655458:MQR655459 NAD655458:NAN655459 NJZ655458:NKJ655459 NTV655458:NUF655459 ODR655458:OEB655459 ONN655458:ONX655459 OXJ655458:OXT655459 PHF655458:PHP655459 PRB655458:PRL655459 QAX655458:QBH655459 QKT655458:QLD655459 QUP655458:QUZ655459 REL655458:REV655459 ROH655458:ROR655459 RYD655458:RYN655459 SHZ655458:SIJ655459 SRV655458:SSF655459 TBR655458:TCB655459 TLN655458:TLX655459 TVJ655458:TVT655459 UFF655458:UFP655459 UPB655458:UPL655459 UYX655458:UZH655459 VIT655458:VJD655459 VSP655458:VSZ655459 WCL655458:WCV655459 WMH655458:WMR655459 WWD655458:WWN655459 V720994:AF720995 JR720994:KB720995 TN720994:TX720995 ADJ720994:ADT720995 ANF720994:ANP720995 AXB720994:AXL720995 BGX720994:BHH720995 BQT720994:BRD720995 CAP720994:CAZ720995 CKL720994:CKV720995 CUH720994:CUR720995 DED720994:DEN720995 DNZ720994:DOJ720995 DXV720994:DYF720995 EHR720994:EIB720995 ERN720994:ERX720995 FBJ720994:FBT720995 FLF720994:FLP720995 FVB720994:FVL720995 GEX720994:GFH720995 GOT720994:GPD720995 GYP720994:GYZ720995 HIL720994:HIV720995 HSH720994:HSR720995 ICD720994:ICN720995 ILZ720994:IMJ720995 IVV720994:IWF720995 JFR720994:JGB720995 JPN720994:JPX720995 JZJ720994:JZT720995 KJF720994:KJP720995 KTB720994:KTL720995 LCX720994:LDH720995 LMT720994:LND720995 LWP720994:LWZ720995 MGL720994:MGV720995 MQH720994:MQR720995 NAD720994:NAN720995 NJZ720994:NKJ720995 NTV720994:NUF720995 ODR720994:OEB720995 ONN720994:ONX720995 OXJ720994:OXT720995 PHF720994:PHP720995 PRB720994:PRL720995 QAX720994:QBH720995 QKT720994:QLD720995 QUP720994:QUZ720995 REL720994:REV720995 ROH720994:ROR720995 RYD720994:RYN720995 SHZ720994:SIJ720995 SRV720994:SSF720995 TBR720994:TCB720995 TLN720994:TLX720995 TVJ720994:TVT720995 UFF720994:UFP720995 UPB720994:UPL720995 UYX720994:UZH720995 VIT720994:VJD720995 VSP720994:VSZ720995 WCL720994:WCV720995 WMH720994:WMR720995 WWD720994:WWN720995 V786530:AF786531 JR786530:KB786531 TN786530:TX786531 ADJ786530:ADT786531 ANF786530:ANP786531 AXB786530:AXL786531 BGX786530:BHH786531 BQT786530:BRD786531 CAP786530:CAZ786531 CKL786530:CKV786531 CUH786530:CUR786531 DED786530:DEN786531 DNZ786530:DOJ786531 DXV786530:DYF786531 EHR786530:EIB786531 ERN786530:ERX786531 FBJ786530:FBT786531 FLF786530:FLP786531 FVB786530:FVL786531 GEX786530:GFH786531 GOT786530:GPD786531 GYP786530:GYZ786531 HIL786530:HIV786531 HSH786530:HSR786531 ICD786530:ICN786531 ILZ786530:IMJ786531 IVV786530:IWF786531 JFR786530:JGB786531 JPN786530:JPX786531 JZJ786530:JZT786531 KJF786530:KJP786531 KTB786530:KTL786531 LCX786530:LDH786531 LMT786530:LND786531 LWP786530:LWZ786531 MGL786530:MGV786531 MQH786530:MQR786531 NAD786530:NAN786531 NJZ786530:NKJ786531 NTV786530:NUF786531 ODR786530:OEB786531 ONN786530:ONX786531 OXJ786530:OXT786531 PHF786530:PHP786531 PRB786530:PRL786531 QAX786530:QBH786531 QKT786530:QLD786531 QUP786530:QUZ786531 REL786530:REV786531 ROH786530:ROR786531 RYD786530:RYN786531 SHZ786530:SIJ786531 SRV786530:SSF786531 TBR786530:TCB786531 TLN786530:TLX786531 TVJ786530:TVT786531 UFF786530:UFP786531 UPB786530:UPL786531 UYX786530:UZH786531 VIT786530:VJD786531 VSP786530:VSZ786531 WCL786530:WCV786531 WMH786530:WMR786531 WWD786530:WWN786531 V852066:AF852067 JR852066:KB852067 TN852066:TX852067 ADJ852066:ADT852067 ANF852066:ANP852067 AXB852066:AXL852067 BGX852066:BHH852067 BQT852066:BRD852067 CAP852066:CAZ852067 CKL852066:CKV852067 CUH852066:CUR852067 DED852066:DEN852067 DNZ852066:DOJ852067 DXV852066:DYF852067 EHR852066:EIB852067 ERN852066:ERX852067 FBJ852066:FBT852067 FLF852066:FLP852067 FVB852066:FVL852067 GEX852066:GFH852067 GOT852066:GPD852067 GYP852066:GYZ852067 HIL852066:HIV852067 HSH852066:HSR852067 ICD852066:ICN852067 ILZ852066:IMJ852067 IVV852066:IWF852067 JFR852066:JGB852067 JPN852066:JPX852067 JZJ852066:JZT852067 KJF852066:KJP852067 KTB852066:KTL852067 LCX852066:LDH852067 LMT852066:LND852067 LWP852066:LWZ852067 MGL852066:MGV852067 MQH852066:MQR852067 NAD852066:NAN852067 NJZ852066:NKJ852067 NTV852066:NUF852067 ODR852066:OEB852067 ONN852066:ONX852067 OXJ852066:OXT852067 PHF852066:PHP852067 PRB852066:PRL852067 QAX852066:QBH852067 QKT852066:QLD852067 QUP852066:QUZ852067 REL852066:REV852067 ROH852066:ROR852067 RYD852066:RYN852067 SHZ852066:SIJ852067 SRV852066:SSF852067 TBR852066:TCB852067 TLN852066:TLX852067 TVJ852066:TVT852067 UFF852066:UFP852067 UPB852066:UPL852067 UYX852066:UZH852067 VIT852066:VJD852067 VSP852066:VSZ852067 WCL852066:WCV852067 WMH852066:WMR852067 WWD852066:WWN852067 V917602:AF917603 JR917602:KB917603 TN917602:TX917603 ADJ917602:ADT917603 ANF917602:ANP917603 AXB917602:AXL917603 BGX917602:BHH917603 BQT917602:BRD917603 CAP917602:CAZ917603 CKL917602:CKV917603 CUH917602:CUR917603 DED917602:DEN917603 DNZ917602:DOJ917603 DXV917602:DYF917603 EHR917602:EIB917603 ERN917602:ERX917603 FBJ917602:FBT917603 FLF917602:FLP917603 FVB917602:FVL917603 GEX917602:GFH917603 GOT917602:GPD917603 GYP917602:GYZ917603 HIL917602:HIV917603 HSH917602:HSR917603 ICD917602:ICN917603 ILZ917602:IMJ917603 IVV917602:IWF917603 JFR917602:JGB917603 JPN917602:JPX917603 JZJ917602:JZT917603 KJF917602:KJP917603 KTB917602:KTL917603 LCX917602:LDH917603 LMT917602:LND917603 LWP917602:LWZ917603 MGL917602:MGV917603 MQH917602:MQR917603 NAD917602:NAN917603 NJZ917602:NKJ917603 NTV917602:NUF917603 ODR917602:OEB917603 ONN917602:ONX917603 OXJ917602:OXT917603 PHF917602:PHP917603 PRB917602:PRL917603 QAX917602:QBH917603 QKT917602:QLD917603 QUP917602:QUZ917603 REL917602:REV917603 ROH917602:ROR917603 RYD917602:RYN917603 SHZ917602:SIJ917603 SRV917602:SSF917603 TBR917602:TCB917603 TLN917602:TLX917603 TVJ917602:TVT917603 UFF917602:UFP917603 UPB917602:UPL917603 UYX917602:UZH917603 VIT917602:VJD917603 VSP917602:VSZ917603 WCL917602:WCV917603 WMH917602:WMR917603 WWD917602:WWN917603 V983138:AF983139 JR983138:KB983139 TN983138:TX983139 ADJ983138:ADT983139 ANF983138:ANP983139 AXB983138:AXL983139 BGX983138:BHH983139 BQT983138:BRD983139 CAP983138:CAZ983139 CKL983138:CKV983139 CUH983138:CUR983139 DED983138:DEN983139 DNZ983138:DOJ983139 DXV983138:DYF983139 EHR983138:EIB983139 ERN983138:ERX983139 FBJ983138:FBT983139 FLF983138:FLP983139 FVB983138:FVL983139 GEX983138:GFH983139 GOT983138:GPD983139 GYP983138:GYZ983139 HIL983138:HIV983139 HSH983138:HSR983139 ICD983138:ICN983139 ILZ983138:IMJ983139 IVV983138:IWF983139 JFR983138:JGB983139 JPN983138:JPX983139 JZJ983138:JZT983139 KJF983138:KJP983139 KTB983138:KTL983139 LCX983138:LDH983139 LMT983138:LND983139 LWP983138:LWZ983139 MGL983138:MGV983139 MQH983138:MQR983139 NAD983138:NAN983139 NJZ983138:NKJ983139 NTV983138:NUF983139 ODR983138:OEB983139 ONN983138:ONX983139 OXJ983138:OXT983139 PHF983138:PHP983139 PRB983138:PRL983139 QAX983138:QBH983139 QKT983138:QLD983139 QUP983138:QUZ983139 REL983138:REV983139 ROH983138:ROR983139 RYD983138:RYN983139 SHZ983138:SIJ983139 SRV983138:SSF983139 TBR983138:TCB983139 TLN983138:TLX983139 TVJ983138:TVT983139 UFF983138:UFP983139 UPB983138:UPL983139 UYX983138:UZH983139 VIT983138:VJD983139 VSP983138:VSZ983139 WCL983138:WCV983139 WMH983138:WMR983139 WWD983138:WWN983139" xr:uid="{D9ECEBD1-6BC6-4ABC-BF60-6ABFD06F9789}">
      <formula1>8</formula1>
      <formula2>10</formula2>
    </dataValidation>
    <dataValidation type="textLength" operator="equal" allowBlank="1" showInputMessage="1" showErrorMessage="1" error="8 digit Customer ID must be entered." prompt="Enter 8 digit Customer ID." sqref="R16:CF17" xr:uid="{888E0588-8F1B-4FB6-8A5C-4B2D2267CE93}">
      <formula1>8</formula1>
    </dataValidation>
    <dataValidation type="list" allowBlank="1" showInputMessage="1" showErrorMessage="1" prompt="Please select &quot;Add&quot;, &quot;Delete&quot;, &quot;Link&quot; or &quot;Unlink&quot;" sqref="E45:L52 E95:L102 E70:L77" xr:uid="{FEBB63B0-ACA4-49F0-BCD5-A7AA2890E8CF}">
      <formula1>$FZ$15:$FZ$19</formula1>
    </dataValidation>
  </dataValidations>
  <printOptions horizontalCentered="1"/>
  <pageMargins left="7.874015748031496E-2" right="7.874015748031496E-2" top="0.59055118110236227" bottom="0.39370078740157483" header="0.27559055118110237" footer="0.27559055118110237"/>
  <pageSetup paperSize="9" scale="73" fitToWidth="0" orientation="portrait" horizontalDpi="300" verticalDpi="300"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8577" r:id="rId4" name="Check Box 1">
              <controlPr locked="0" defaultSize="0" autoFill="0" autoLine="0" autoPict="0">
                <anchor moveWithCells="1">
                  <from>
                    <xdr:col>4</xdr:col>
                    <xdr:colOff>19050</xdr:colOff>
                    <xdr:row>28</xdr:row>
                    <xdr:rowOff>0</xdr:rowOff>
                  </from>
                  <to>
                    <xdr:col>6</xdr:col>
                    <xdr:colOff>66675</xdr:colOff>
                    <xdr:row>30</xdr:row>
                    <xdr:rowOff>0</xdr:rowOff>
                  </to>
                </anchor>
              </controlPr>
            </control>
          </mc:Choice>
        </mc:AlternateContent>
        <mc:AlternateContent xmlns:mc="http://schemas.openxmlformats.org/markup-compatibility/2006">
          <mc:Choice Requires="x14">
            <control shapeId="1048578" r:id="rId5" name="Check Box 2">
              <controlPr locked="0" defaultSize="0" autoFill="0" autoLine="0" autoPict="0">
                <anchor moveWithCells="1">
                  <from>
                    <xdr:col>4</xdr:col>
                    <xdr:colOff>19050</xdr:colOff>
                    <xdr:row>29</xdr:row>
                    <xdr:rowOff>76200</xdr:rowOff>
                  </from>
                  <to>
                    <xdr:col>6</xdr:col>
                    <xdr:colOff>66675</xdr:colOff>
                    <xdr:row>31</xdr:row>
                    <xdr:rowOff>76200</xdr:rowOff>
                  </to>
                </anchor>
              </controlPr>
            </control>
          </mc:Choice>
        </mc:AlternateContent>
        <mc:AlternateContent xmlns:mc="http://schemas.openxmlformats.org/markup-compatibility/2006">
          <mc:Choice Requires="x14">
            <control shapeId="1048579" r:id="rId6" name="Check Box 3">
              <controlPr locked="0" defaultSize="0" autoFill="0" autoLine="0" autoPict="0">
                <anchor moveWithCells="1">
                  <from>
                    <xdr:col>21</xdr:col>
                    <xdr:colOff>19050</xdr:colOff>
                    <xdr:row>28</xdr:row>
                    <xdr:rowOff>0</xdr:rowOff>
                  </from>
                  <to>
                    <xdr:col>23</xdr:col>
                    <xdr:colOff>66675</xdr:colOff>
                    <xdr:row>30</xdr:row>
                    <xdr:rowOff>0</xdr:rowOff>
                  </to>
                </anchor>
              </controlPr>
            </control>
          </mc:Choice>
        </mc:AlternateContent>
        <mc:AlternateContent xmlns:mc="http://schemas.openxmlformats.org/markup-compatibility/2006">
          <mc:Choice Requires="x14">
            <control shapeId="1048580" r:id="rId7" name="Check Box 4">
              <controlPr locked="0" defaultSize="0" autoFill="0" autoLine="0" autoPict="0">
                <anchor moveWithCells="1">
                  <from>
                    <xdr:col>21</xdr:col>
                    <xdr:colOff>19050</xdr:colOff>
                    <xdr:row>29</xdr:row>
                    <xdr:rowOff>76200</xdr:rowOff>
                  </from>
                  <to>
                    <xdr:col>23</xdr:col>
                    <xdr:colOff>66675</xdr:colOff>
                    <xdr:row>31</xdr:row>
                    <xdr:rowOff>76200</xdr:rowOff>
                  </to>
                </anchor>
              </controlPr>
            </control>
          </mc:Choice>
        </mc:AlternateContent>
        <mc:AlternateContent xmlns:mc="http://schemas.openxmlformats.org/markup-compatibility/2006">
          <mc:Choice Requires="x14">
            <control shapeId="1048581" r:id="rId8" name="Check Box 5">
              <controlPr locked="0" defaultSize="0" autoFill="0" autoLine="0" autoPict="0">
                <anchor moveWithCells="1">
                  <from>
                    <xdr:col>63</xdr:col>
                    <xdr:colOff>66675</xdr:colOff>
                    <xdr:row>28</xdr:row>
                    <xdr:rowOff>9525</xdr:rowOff>
                  </from>
                  <to>
                    <xdr:col>66</xdr:col>
                    <xdr:colOff>19050</xdr:colOff>
                    <xdr:row>30</xdr:row>
                    <xdr:rowOff>9525</xdr:rowOff>
                  </to>
                </anchor>
              </controlPr>
            </control>
          </mc:Choice>
        </mc:AlternateContent>
        <mc:AlternateContent xmlns:mc="http://schemas.openxmlformats.org/markup-compatibility/2006">
          <mc:Choice Requires="x14">
            <control shapeId="1048582" r:id="rId9" name="Check Box 6">
              <controlPr locked="0" defaultSize="0" autoFill="0" autoLine="0" autoPict="0">
                <anchor moveWithCells="1">
                  <from>
                    <xdr:col>63</xdr:col>
                    <xdr:colOff>66675</xdr:colOff>
                    <xdr:row>29</xdr:row>
                    <xdr:rowOff>76200</xdr:rowOff>
                  </from>
                  <to>
                    <xdr:col>66</xdr:col>
                    <xdr:colOff>19050</xdr:colOff>
                    <xdr:row>31</xdr:row>
                    <xdr:rowOff>76200</xdr:rowOff>
                  </to>
                </anchor>
              </controlPr>
            </control>
          </mc:Choice>
        </mc:AlternateContent>
        <mc:AlternateContent xmlns:mc="http://schemas.openxmlformats.org/markup-compatibility/2006">
          <mc:Choice Requires="x14">
            <control shapeId="1048583" r:id="rId10" name="Check Box 7">
              <controlPr locked="0" defaultSize="0" autoFill="0" autoLine="0" autoPict="0">
                <anchor moveWithCells="1">
                  <from>
                    <xdr:col>40</xdr:col>
                    <xdr:colOff>9525</xdr:colOff>
                    <xdr:row>29</xdr:row>
                    <xdr:rowOff>76200</xdr:rowOff>
                  </from>
                  <to>
                    <xdr:col>42</xdr:col>
                    <xdr:colOff>57150</xdr:colOff>
                    <xdr:row>31</xdr:row>
                    <xdr:rowOff>76200</xdr:rowOff>
                  </to>
                </anchor>
              </controlPr>
            </control>
          </mc:Choice>
        </mc:AlternateContent>
        <mc:AlternateContent xmlns:mc="http://schemas.openxmlformats.org/markup-compatibility/2006">
          <mc:Choice Requires="x14">
            <control shapeId="1048584" r:id="rId11" name="Check Box 8">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48585" r:id="rId12" name="Check Box 9">
              <controlPr locked="0" defaultSize="0" autoFill="0" autoLine="0" autoPict="0">
                <anchor moveWithCells="1">
                  <from>
                    <xdr:col>71</xdr:col>
                    <xdr:colOff>38100</xdr:colOff>
                    <xdr:row>36</xdr:row>
                    <xdr:rowOff>47625</xdr:rowOff>
                  </from>
                  <to>
                    <xdr:col>73</xdr:col>
                    <xdr:colOff>85725</xdr:colOff>
                    <xdr:row>37</xdr:row>
                    <xdr:rowOff>95250</xdr:rowOff>
                  </to>
                </anchor>
              </controlPr>
            </control>
          </mc:Choice>
        </mc:AlternateContent>
        <mc:AlternateContent xmlns:mc="http://schemas.openxmlformats.org/markup-compatibility/2006">
          <mc:Choice Requires="x14">
            <control shapeId="1048586" r:id="rId13" name="Check Box 10">
              <controlPr locked="0" defaultSize="0" autoFill="0" autoLine="0" autoPict="0">
                <anchor moveWithCells="1">
                  <from>
                    <xdr:col>71</xdr:col>
                    <xdr:colOff>38100</xdr:colOff>
                    <xdr:row>38</xdr:row>
                    <xdr:rowOff>47625</xdr:rowOff>
                  </from>
                  <to>
                    <xdr:col>73</xdr:col>
                    <xdr:colOff>85725</xdr:colOff>
                    <xdr:row>39</xdr:row>
                    <xdr:rowOff>85725</xdr:rowOff>
                  </to>
                </anchor>
              </controlPr>
            </control>
          </mc:Choice>
        </mc:AlternateContent>
        <mc:AlternateContent xmlns:mc="http://schemas.openxmlformats.org/markup-compatibility/2006">
          <mc:Choice Requires="x14">
            <control shapeId="1048587" r:id="rId14" name="Check Box 11">
              <controlPr locked="0" defaultSize="0" autoFill="0" autoLine="0" autoPict="0">
                <anchor moveWithCells="1">
                  <from>
                    <xdr:col>4</xdr:col>
                    <xdr:colOff>19050</xdr:colOff>
                    <xdr:row>53</xdr:row>
                    <xdr:rowOff>0</xdr:rowOff>
                  </from>
                  <to>
                    <xdr:col>6</xdr:col>
                    <xdr:colOff>66675</xdr:colOff>
                    <xdr:row>55</xdr:row>
                    <xdr:rowOff>0</xdr:rowOff>
                  </to>
                </anchor>
              </controlPr>
            </control>
          </mc:Choice>
        </mc:AlternateContent>
        <mc:AlternateContent xmlns:mc="http://schemas.openxmlformats.org/markup-compatibility/2006">
          <mc:Choice Requires="x14">
            <control shapeId="1048588" r:id="rId15" name="Check Box 12">
              <controlPr locked="0" defaultSize="0" autoFill="0" autoLine="0" autoPict="0">
                <anchor moveWithCells="1">
                  <from>
                    <xdr:col>4</xdr:col>
                    <xdr:colOff>19050</xdr:colOff>
                    <xdr:row>54</xdr:row>
                    <xdr:rowOff>76200</xdr:rowOff>
                  </from>
                  <to>
                    <xdr:col>6</xdr:col>
                    <xdr:colOff>66675</xdr:colOff>
                    <xdr:row>56</xdr:row>
                    <xdr:rowOff>76200</xdr:rowOff>
                  </to>
                </anchor>
              </controlPr>
            </control>
          </mc:Choice>
        </mc:AlternateContent>
        <mc:AlternateContent xmlns:mc="http://schemas.openxmlformats.org/markup-compatibility/2006">
          <mc:Choice Requires="x14">
            <control shapeId="1048589" r:id="rId16" name="Check Box 13">
              <controlPr locked="0" defaultSize="0" autoFill="0" autoLine="0" autoPict="0">
                <anchor moveWithCells="1">
                  <from>
                    <xdr:col>21</xdr:col>
                    <xdr:colOff>19050</xdr:colOff>
                    <xdr:row>53</xdr:row>
                    <xdr:rowOff>0</xdr:rowOff>
                  </from>
                  <to>
                    <xdr:col>23</xdr:col>
                    <xdr:colOff>66675</xdr:colOff>
                    <xdr:row>55</xdr:row>
                    <xdr:rowOff>0</xdr:rowOff>
                  </to>
                </anchor>
              </controlPr>
            </control>
          </mc:Choice>
        </mc:AlternateContent>
        <mc:AlternateContent xmlns:mc="http://schemas.openxmlformats.org/markup-compatibility/2006">
          <mc:Choice Requires="x14">
            <control shapeId="1048590" r:id="rId17" name="Check Box 14">
              <controlPr locked="0" defaultSize="0" autoFill="0" autoLine="0" autoPict="0">
                <anchor moveWithCells="1">
                  <from>
                    <xdr:col>21</xdr:col>
                    <xdr:colOff>19050</xdr:colOff>
                    <xdr:row>54</xdr:row>
                    <xdr:rowOff>76200</xdr:rowOff>
                  </from>
                  <to>
                    <xdr:col>23</xdr:col>
                    <xdr:colOff>66675</xdr:colOff>
                    <xdr:row>56</xdr:row>
                    <xdr:rowOff>76200</xdr:rowOff>
                  </to>
                </anchor>
              </controlPr>
            </control>
          </mc:Choice>
        </mc:AlternateContent>
        <mc:AlternateContent xmlns:mc="http://schemas.openxmlformats.org/markup-compatibility/2006">
          <mc:Choice Requires="x14">
            <control shapeId="1048591" r:id="rId18" name="Check Box 15">
              <controlPr locked="0" defaultSize="0" autoFill="0" autoLine="0" autoPict="0">
                <anchor moveWithCells="1">
                  <from>
                    <xdr:col>63</xdr:col>
                    <xdr:colOff>66675</xdr:colOff>
                    <xdr:row>53</xdr:row>
                    <xdr:rowOff>9525</xdr:rowOff>
                  </from>
                  <to>
                    <xdr:col>66</xdr:col>
                    <xdr:colOff>19050</xdr:colOff>
                    <xdr:row>55</xdr:row>
                    <xdr:rowOff>9525</xdr:rowOff>
                  </to>
                </anchor>
              </controlPr>
            </control>
          </mc:Choice>
        </mc:AlternateContent>
        <mc:AlternateContent xmlns:mc="http://schemas.openxmlformats.org/markup-compatibility/2006">
          <mc:Choice Requires="x14">
            <control shapeId="1048592" r:id="rId19" name="Check Box 16">
              <controlPr locked="0" defaultSize="0" autoFill="0" autoLine="0" autoPict="0">
                <anchor moveWithCells="1">
                  <from>
                    <xdr:col>63</xdr:col>
                    <xdr:colOff>66675</xdr:colOff>
                    <xdr:row>54</xdr:row>
                    <xdr:rowOff>76200</xdr:rowOff>
                  </from>
                  <to>
                    <xdr:col>66</xdr:col>
                    <xdr:colOff>19050</xdr:colOff>
                    <xdr:row>56</xdr:row>
                    <xdr:rowOff>76200</xdr:rowOff>
                  </to>
                </anchor>
              </controlPr>
            </control>
          </mc:Choice>
        </mc:AlternateContent>
        <mc:AlternateContent xmlns:mc="http://schemas.openxmlformats.org/markup-compatibility/2006">
          <mc:Choice Requires="x14">
            <control shapeId="1048593" r:id="rId20" name="Check Box 17">
              <controlPr locked="0" defaultSize="0" autoFill="0" autoLine="0" autoPict="0">
                <anchor moveWithCells="1">
                  <from>
                    <xdr:col>40</xdr:col>
                    <xdr:colOff>9525</xdr:colOff>
                    <xdr:row>54</xdr:row>
                    <xdr:rowOff>76200</xdr:rowOff>
                  </from>
                  <to>
                    <xdr:col>42</xdr:col>
                    <xdr:colOff>57150</xdr:colOff>
                    <xdr:row>56</xdr:row>
                    <xdr:rowOff>76200</xdr:rowOff>
                  </to>
                </anchor>
              </controlPr>
            </control>
          </mc:Choice>
        </mc:AlternateContent>
        <mc:AlternateContent xmlns:mc="http://schemas.openxmlformats.org/markup-compatibility/2006">
          <mc:Choice Requires="x14">
            <control shapeId="1048594" r:id="rId21" name="Check Box 18">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48595" r:id="rId22" name="Check Box 19">
              <controlPr locked="0" defaultSize="0" autoFill="0" autoLine="0" autoPict="0">
                <anchor moveWithCells="1">
                  <from>
                    <xdr:col>71</xdr:col>
                    <xdr:colOff>38100</xdr:colOff>
                    <xdr:row>61</xdr:row>
                    <xdr:rowOff>47625</xdr:rowOff>
                  </from>
                  <to>
                    <xdr:col>73</xdr:col>
                    <xdr:colOff>85725</xdr:colOff>
                    <xdr:row>62</xdr:row>
                    <xdr:rowOff>95250</xdr:rowOff>
                  </to>
                </anchor>
              </controlPr>
            </control>
          </mc:Choice>
        </mc:AlternateContent>
        <mc:AlternateContent xmlns:mc="http://schemas.openxmlformats.org/markup-compatibility/2006">
          <mc:Choice Requires="x14">
            <control shapeId="1048596" r:id="rId23" name="Check Box 20">
              <controlPr locked="0" defaultSize="0" autoFill="0" autoLine="0" autoPict="0">
                <anchor moveWithCells="1">
                  <from>
                    <xdr:col>71</xdr:col>
                    <xdr:colOff>38100</xdr:colOff>
                    <xdr:row>63</xdr:row>
                    <xdr:rowOff>47625</xdr:rowOff>
                  </from>
                  <to>
                    <xdr:col>73</xdr:col>
                    <xdr:colOff>85725</xdr:colOff>
                    <xdr:row>64</xdr:row>
                    <xdr:rowOff>95250</xdr:rowOff>
                  </to>
                </anchor>
              </controlPr>
            </control>
          </mc:Choice>
        </mc:AlternateContent>
        <mc:AlternateContent xmlns:mc="http://schemas.openxmlformats.org/markup-compatibility/2006">
          <mc:Choice Requires="x14">
            <control shapeId="1048597" r:id="rId24" name="Check Box 21">
              <controlPr locked="0" defaultSize="0" autoFill="0" autoLine="0" autoPict="0">
                <anchor moveWithCells="1">
                  <from>
                    <xdr:col>4</xdr:col>
                    <xdr:colOff>19050</xdr:colOff>
                    <xdr:row>78</xdr:row>
                    <xdr:rowOff>0</xdr:rowOff>
                  </from>
                  <to>
                    <xdr:col>6</xdr:col>
                    <xdr:colOff>66675</xdr:colOff>
                    <xdr:row>80</xdr:row>
                    <xdr:rowOff>0</xdr:rowOff>
                  </to>
                </anchor>
              </controlPr>
            </control>
          </mc:Choice>
        </mc:AlternateContent>
        <mc:AlternateContent xmlns:mc="http://schemas.openxmlformats.org/markup-compatibility/2006">
          <mc:Choice Requires="x14">
            <control shapeId="1048598" r:id="rId25" name="Check Box 22">
              <controlPr locked="0" defaultSize="0" autoFill="0" autoLine="0" autoPict="0">
                <anchor moveWithCells="1">
                  <from>
                    <xdr:col>4</xdr:col>
                    <xdr:colOff>19050</xdr:colOff>
                    <xdr:row>79</xdr:row>
                    <xdr:rowOff>76200</xdr:rowOff>
                  </from>
                  <to>
                    <xdr:col>6</xdr:col>
                    <xdr:colOff>66675</xdr:colOff>
                    <xdr:row>81</xdr:row>
                    <xdr:rowOff>76200</xdr:rowOff>
                  </to>
                </anchor>
              </controlPr>
            </control>
          </mc:Choice>
        </mc:AlternateContent>
        <mc:AlternateContent xmlns:mc="http://schemas.openxmlformats.org/markup-compatibility/2006">
          <mc:Choice Requires="x14">
            <control shapeId="1048599" r:id="rId26" name="Check Box 23">
              <controlPr locked="0" defaultSize="0" autoFill="0" autoLine="0" autoPict="0">
                <anchor moveWithCells="1">
                  <from>
                    <xdr:col>21</xdr:col>
                    <xdr:colOff>19050</xdr:colOff>
                    <xdr:row>78</xdr:row>
                    <xdr:rowOff>0</xdr:rowOff>
                  </from>
                  <to>
                    <xdr:col>23</xdr:col>
                    <xdr:colOff>66675</xdr:colOff>
                    <xdr:row>80</xdr:row>
                    <xdr:rowOff>0</xdr:rowOff>
                  </to>
                </anchor>
              </controlPr>
            </control>
          </mc:Choice>
        </mc:AlternateContent>
        <mc:AlternateContent xmlns:mc="http://schemas.openxmlformats.org/markup-compatibility/2006">
          <mc:Choice Requires="x14">
            <control shapeId="1048600" r:id="rId27" name="Check Box 24">
              <controlPr locked="0" defaultSize="0" autoFill="0" autoLine="0" autoPict="0">
                <anchor moveWithCells="1">
                  <from>
                    <xdr:col>21</xdr:col>
                    <xdr:colOff>19050</xdr:colOff>
                    <xdr:row>79</xdr:row>
                    <xdr:rowOff>76200</xdr:rowOff>
                  </from>
                  <to>
                    <xdr:col>23</xdr:col>
                    <xdr:colOff>66675</xdr:colOff>
                    <xdr:row>81</xdr:row>
                    <xdr:rowOff>76200</xdr:rowOff>
                  </to>
                </anchor>
              </controlPr>
            </control>
          </mc:Choice>
        </mc:AlternateContent>
        <mc:AlternateContent xmlns:mc="http://schemas.openxmlformats.org/markup-compatibility/2006">
          <mc:Choice Requires="x14">
            <control shapeId="1048601" r:id="rId28" name="Check Box 25">
              <controlPr locked="0" defaultSize="0" autoFill="0" autoLine="0" autoPict="0">
                <anchor moveWithCells="1">
                  <from>
                    <xdr:col>63</xdr:col>
                    <xdr:colOff>66675</xdr:colOff>
                    <xdr:row>78</xdr:row>
                    <xdr:rowOff>9525</xdr:rowOff>
                  </from>
                  <to>
                    <xdr:col>66</xdr:col>
                    <xdr:colOff>19050</xdr:colOff>
                    <xdr:row>80</xdr:row>
                    <xdr:rowOff>9525</xdr:rowOff>
                  </to>
                </anchor>
              </controlPr>
            </control>
          </mc:Choice>
        </mc:AlternateContent>
        <mc:AlternateContent xmlns:mc="http://schemas.openxmlformats.org/markup-compatibility/2006">
          <mc:Choice Requires="x14">
            <control shapeId="1048602" r:id="rId29" name="Check Box 26">
              <controlPr locked="0" defaultSize="0" autoFill="0" autoLine="0" autoPict="0">
                <anchor moveWithCells="1">
                  <from>
                    <xdr:col>63</xdr:col>
                    <xdr:colOff>66675</xdr:colOff>
                    <xdr:row>79</xdr:row>
                    <xdr:rowOff>76200</xdr:rowOff>
                  </from>
                  <to>
                    <xdr:col>66</xdr:col>
                    <xdr:colOff>19050</xdr:colOff>
                    <xdr:row>81</xdr:row>
                    <xdr:rowOff>76200</xdr:rowOff>
                  </to>
                </anchor>
              </controlPr>
            </control>
          </mc:Choice>
        </mc:AlternateContent>
        <mc:AlternateContent xmlns:mc="http://schemas.openxmlformats.org/markup-compatibility/2006">
          <mc:Choice Requires="x14">
            <control shapeId="1048603" r:id="rId30" name="Check Box 27">
              <controlPr locked="0" defaultSize="0" autoFill="0" autoLine="0" autoPict="0">
                <anchor moveWithCells="1">
                  <from>
                    <xdr:col>40</xdr:col>
                    <xdr:colOff>9525</xdr:colOff>
                    <xdr:row>79</xdr:row>
                    <xdr:rowOff>76200</xdr:rowOff>
                  </from>
                  <to>
                    <xdr:col>42</xdr:col>
                    <xdr:colOff>57150</xdr:colOff>
                    <xdr:row>81</xdr:row>
                    <xdr:rowOff>76200</xdr:rowOff>
                  </to>
                </anchor>
              </controlPr>
            </control>
          </mc:Choice>
        </mc:AlternateContent>
        <mc:AlternateContent xmlns:mc="http://schemas.openxmlformats.org/markup-compatibility/2006">
          <mc:Choice Requires="x14">
            <control shapeId="1048604" r:id="rId31" name="Check Box 28">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48605" r:id="rId32" name="Check Box 29">
              <controlPr locked="0" defaultSize="0" autoFill="0" autoLine="0" autoPict="0">
                <anchor moveWithCells="1">
                  <from>
                    <xdr:col>71</xdr:col>
                    <xdr:colOff>38100</xdr:colOff>
                    <xdr:row>86</xdr:row>
                    <xdr:rowOff>47625</xdr:rowOff>
                  </from>
                  <to>
                    <xdr:col>73</xdr:col>
                    <xdr:colOff>85725</xdr:colOff>
                    <xdr:row>87</xdr:row>
                    <xdr:rowOff>95250</xdr:rowOff>
                  </to>
                </anchor>
              </controlPr>
            </control>
          </mc:Choice>
        </mc:AlternateContent>
        <mc:AlternateContent xmlns:mc="http://schemas.openxmlformats.org/markup-compatibility/2006">
          <mc:Choice Requires="x14">
            <control shapeId="1048606" r:id="rId33" name="Check Box 30">
              <controlPr locked="0" defaultSize="0" autoFill="0" autoLine="0" autoPict="0">
                <anchor moveWithCells="1">
                  <from>
                    <xdr:col>71</xdr:col>
                    <xdr:colOff>38100</xdr:colOff>
                    <xdr:row>88</xdr:row>
                    <xdr:rowOff>47625</xdr:rowOff>
                  </from>
                  <to>
                    <xdr:col>73</xdr:col>
                    <xdr:colOff>85725</xdr:colOff>
                    <xdr:row>89</xdr:row>
                    <xdr:rowOff>95250</xdr:rowOff>
                  </to>
                </anchor>
              </controlPr>
            </control>
          </mc:Choice>
        </mc:AlternateContent>
        <mc:AlternateContent xmlns:mc="http://schemas.openxmlformats.org/markup-compatibility/2006">
          <mc:Choice Requires="x14">
            <control shapeId="1048607" r:id="rId34" name="Check Box 31">
              <controlPr locked="0" defaultSize="0" autoFill="0" autoLine="0" autoPict="0">
                <anchor moveWithCells="1">
                  <from>
                    <xdr:col>4</xdr:col>
                    <xdr:colOff>19050</xdr:colOff>
                    <xdr:row>32</xdr:row>
                    <xdr:rowOff>0</xdr:rowOff>
                  </from>
                  <to>
                    <xdr:col>6</xdr:col>
                    <xdr:colOff>66675</xdr:colOff>
                    <xdr:row>34</xdr:row>
                    <xdr:rowOff>0</xdr:rowOff>
                  </to>
                </anchor>
              </controlPr>
            </control>
          </mc:Choice>
        </mc:AlternateContent>
        <mc:AlternateContent xmlns:mc="http://schemas.openxmlformats.org/markup-compatibility/2006">
          <mc:Choice Requires="x14">
            <control shapeId="1048608" r:id="rId35" name="Check Box 32">
              <controlPr locked="0" defaultSize="0" autoFill="0" autoLine="0" autoPict="0">
                <anchor moveWithCells="1">
                  <from>
                    <xdr:col>39</xdr:col>
                    <xdr:colOff>9525</xdr:colOff>
                    <xdr:row>31</xdr:row>
                    <xdr:rowOff>76200</xdr:rowOff>
                  </from>
                  <to>
                    <xdr:col>41</xdr:col>
                    <xdr:colOff>57150</xdr:colOff>
                    <xdr:row>33</xdr:row>
                    <xdr:rowOff>76200</xdr:rowOff>
                  </to>
                </anchor>
              </controlPr>
            </control>
          </mc:Choice>
        </mc:AlternateContent>
        <mc:AlternateContent xmlns:mc="http://schemas.openxmlformats.org/markup-compatibility/2006">
          <mc:Choice Requires="x14">
            <control shapeId="1048609" r:id="rId36" name="Check Box 33">
              <controlPr locked="0" defaultSize="0" autoFill="0" autoLine="0" autoPict="0">
                <anchor moveWithCells="1">
                  <from>
                    <xdr:col>4</xdr:col>
                    <xdr:colOff>19050</xdr:colOff>
                    <xdr:row>57</xdr:row>
                    <xdr:rowOff>0</xdr:rowOff>
                  </from>
                  <to>
                    <xdr:col>6</xdr:col>
                    <xdr:colOff>66675</xdr:colOff>
                    <xdr:row>59</xdr:row>
                    <xdr:rowOff>0</xdr:rowOff>
                  </to>
                </anchor>
              </controlPr>
            </control>
          </mc:Choice>
        </mc:AlternateContent>
        <mc:AlternateContent xmlns:mc="http://schemas.openxmlformats.org/markup-compatibility/2006">
          <mc:Choice Requires="x14">
            <control shapeId="1048610" r:id="rId37" name="Check Box 34">
              <controlPr locked="0" defaultSize="0" autoFill="0" autoLine="0" autoPict="0">
                <anchor moveWithCells="1">
                  <from>
                    <xdr:col>39</xdr:col>
                    <xdr:colOff>9525</xdr:colOff>
                    <xdr:row>56</xdr:row>
                    <xdr:rowOff>76200</xdr:rowOff>
                  </from>
                  <to>
                    <xdr:col>41</xdr:col>
                    <xdr:colOff>57150</xdr:colOff>
                    <xdr:row>58</xdr:row>
                    <xdr:rowOff>76200</xdr:rowOff>
                  </to>
                </anchor>
              </controlPr>
            </control>
          </mc:Choice>
        </mc:AlternateContent>
        <mc:AlternateContent xmlns:mc="http://schemas.openxmlformats.org/markup-compatibility/2006">
          <mc:Choice Requires="x14">
            <control shapeId="1048611" r:id="rId38" name="Check Box 35">
              <controlPr locked="0" defaultSize="0" autoFill="0" autoLine="0" autoPict="0">
                <anchor moveWithCells="1">
                  <from>
                    <xdr:col>4</xdr:col>
                    <xdr:colOff>19050</xdr:colOff>
                    <xdr:row>82</xdr:row>
                    <xdr:rowOff>0</xdr:rowOff>
                  </from>
                  <to>
                    <xdr:col>6</xdr:col>
                    <xdr:colOff>66675</xdr:colOff>
                    <xdr:row>84</xdr:row>
                    <xdr:rowOff>0</xdr:rowOff>
                  </to>
                </anchor>
              </controlPr>
            </control>
          </mc:Choice>
        </mc:AlternateContent>
        <mc:AlternateContent xmlns:mc="http://schemas.openxmlformats.org/markup-compatibility/2006">
          <mc:Choice Requires="x14">
            <control shapeId="1048612" r:id="rId39" name="Check Box 36">
              <controlPr locked="0" defaultSize="0" autoFill="0" autoLine="0" autoPict="0">
                <anchor moveWithCells="1">
                  <from>
                    <xdr:col>39</xdr:col>
                    <xdr:colOff>9525</xdr:colOff>
                    <xdr:row>81</xdr:row>
                    <xdr:rowOff>76200</xdr:rowOff>
                  </from>
                  <to>
                    <xdr:col>41</xdr:col>
                    <xdr:colOff>57150</xdr:colOff>
                    <xdr:row>83</xdr:row>
                    <xdr:rowOff>76200</xdr:rowOff>
                  </to>
                </anchor>
              </controlPr>
            </control>
          </mc:Choice>
        </mc:AlternateContent>
        <mc:AlternateContent xmlns:mc="http://schemas.openxmlformats.org/markup-compatibility/2006">
          <mc:Choice Requires="x14">
            <control shapeId="1048613" r:id="rId40" name="Check Box 37">
              <controlPr locked="0" defaultSize="0" autoFill="0" autoLine="0" autoPict="0">
                <anchor moveWithCells="1">
                  <from>
                    <xdr:col>71</xdr:col>
                    <xdr:colOff>38100</xdr:colOff>
                    <xdr:row>34</xdr:row>
                    <xdr:rowOff>85725</xdr:rowOff>
                  </from>
                  <to>
                    <xdr:col>73</xdr:col>
                    <xdr:colOff>85725</xdr:colOff>
                    <xdr:row>35</xdr:row>
                    <xdr:rowOff>95250</xdr:rowOff>
                  </to>
                </anchor>
              </controlPr>
            </control>
          </mc:Choice>
        </mc:AlternateContent>
        <mc:AlternateContent xmlns:mc="http://schemas.openxmlformats.org/markup-compatibility/2006">
          <mc:Choice Requires="x14">
            <control shapeId="1048614" r:id="rId41" name="Check Box 38">
              <controlPr locked="0" defaultSize="0" autoFill="0" autoLine="0" autoPict="0">
                <anchor moveWithCells="1">
                  <from>
                    <xdr:col>71</xdr:col>
                    <xdr:colOff>38100</xdr:colOff>
                    <xdr:row>40</xdr:row>
                    <xdr:rowOff>28575</xdr:rowOff>
                  </from>
                  <to>
                    <xdr:col>73</xdr:col>
                    <xdr:colOff>85725</xdr:colOff>
                    <xdr:row>41</xdr:row>
                    <xdr:rowOff>66675</xdr:rowOff>
                  </to>
                </anchor>
              </controlPr>
            </control>
          </mc:Choice>
        </mc:AlternateContent>
        <mc:AlternateContent xmlns:mc="http://schemas.openxmlformats.org/markup-compatibility/2006">
          <mc:Choice Requires="x14">
            <control shapeId="1048615" r:id="rId42" name="Check Box 39">
              <controlPr locked="0" defaultSize="0" autoFill="0" autoLine="0" autoPict="0">
                <anchor moveWithCells="1">
                  <from>
                    <xdr:col>71</xdr:col>
                    <xdr:colOff>38100</xdr:colOff>
                    <xdr:row>59</xdr:row>
                    <xdr:rowOff>85725</xdr:rowOff>
                  </from>
                  <to>
                    <xdr:col>73</xdr:col>
                    <xdr:colOff>85725</xdr:colOff>
                    <xdr:row>60</xdr:row>
                    <xdr:rowOff>85725</xdr:rowOff>
                  </to>
                </anchor>
              </controlPr>
            </control>
          </mc:Choice>
        </mc:AlternateContent>
        <mc:AlternateContent xmlns:mc="http://schemas.openxmlformats.org/markup-compatibility/2006">
          <mc:Choice Requires="x14">
            <control shapeId="1048616" r:id="rId43" name="Check Box 40">
              <controlPr locked="0" defaultSize="0" autoFill="0" autoLine="0" autoPict="0">
                <anchor moveWithCells="1">
                  <from>
                    <xdr:col>71</xdr:col>
                    <xdr:colOff>38100</xdr:colOff>
                    <xdr:row>61</xdr:row>
                    <xdr:rowOff>38100</xdr:rowOff>
                  </from>
                  <to>
                    <xdr:col>73</xdr:col>
                    <xdr:colOff>85725</xdr:colOff>
                    <xdr:row>62</xdr:row>
                    <xdr:rowOff>95250</xdr:rowOff>
                  </to>
                </anchor>
              </controlPr>
            </control>
          </mc:Choice>
        </mc:AlternateContent>
        <mc:AlternateContent xmlns:mc="http://schemas.openxmlformats.org/markup-compatibility/2006">
          <mc:Choice Requires="x14">
            <control shapeId="1048617" r:id="rId44" name="Check Box 41">
              <controlPr locked="0" defaultSize="0" autoFill="0" autoLine="0" autoPict="0">
                <anchor moveWithCells="1">
                  <from>
                    <xdr:col>71</xdr:col>
                    <xdr:colOff>38100</xdr:colOff>
                    <xdr:row>65</xdr:row>
                    <xdr:rowOff>28575</xdr:rowOff>
                  </from>
                  <to>
                    <xdr:col>73</xdr:col>
                    <xdr:colOff>85725</xdr:colOff>
                    <xdr:row>66</xdr:row>
                    <xdr:rowOff>76200</xdr:rowOff>
                  </to>
                </anchor>
              </controlPr>
            </control>
          </mc:Choice>
        </mc:AlternateContent>
        <mc:AlternateContent xmlns:mc="http://schemas.openxmlformats.org/markup-compatibility/2006">
          <mc:Choice Requires="x14">
            <control shapeId="1048618" r:id="rId45" name="Check Box 42">
              <controlPr locked="0" defaultSize="0" autoFill="0" autoLine="0" autoPict="0">
                <anchor moveWithCells="1">
                  <from>
                    <xdr:col>71</xdr:col>
                    <xdr:colOff>38100</xdr:colOff>
                    <xdr:row>84</xdr:row>
                    <xdr:rowOff>85725</xdr:rowOff>
                  </from>
                  <to>
                    <xdr:col>73</xdr:col>
                    <xdr:colOff>85725</xdr:colOff>
                    <xdr:row>85</xdr:row>
                    <xdr:rowOff>85725</xdr:rowOff>
                  </to>
                </anchor>
              </controlPr>
            </control>
          </mc:Choice>
        </mc:AlternateContent>
        <mc:AlternateContent xmlns:mc="http://schemas.openxmlformats.org/markup-compatibility/2006">
          <mc:Choice Requires="x14">
            <control shapeId="1048619" r:id="rId46" name="Check Box 43">
              <controlPr locked="0" defaultSize="0" autoFill="0" autoLine="0" autoPict="0">
                <anchor moveWithCells="1">
                  <from>
                    <xdr:col>71</xdr:col>
                    <xdr:colOff>38100</xdr:colOff>
                    <xdr:row>86</xdr:row>
                    <xdr:rowOff>38100</xdr:rowOff>
                  </from>
                  <to>
                    <xdr:col>73</xdr:col>
                    <xdr:colOff>85725</xdr:colOff>
                    <xdr:row>87</xdr:row>
                    <xdr:rowOff>95250</xdr:rowOff>
                  </to>
                </anchor>
              </controlPr>
            </control>
          </mc:Choice>
        </mc:AlternateContent>
        <mc:AlternateContent xmlns:mc="http://schemas.openxmlformats.org/markup-compatibility/2006">
          <mc:Choice Requires="x14">
            <control shapeId="1048620" r:id="rId47" name="Check Box 44">
              <controlPr locked="0" defaultSize="0" autoFill="0" autoLine="0" autoPict="0">
                <anchor moveWithCells="1">
                  <from>
                    <xdr:col>71</xdr:col>
                    <xdr:colOff>38100</xdr:colOff>
                    <xdr:row>90</xdr:row>
                    <xdr:rowOff>28575</xdr:rowOff>
                  </from>
                  <to>
                    <xdr:col>73</xdr:col>
                    <xdr:colOff>85725</xdr:colOff>
                    <xdr:row>91</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36D47DE0-6122-4B50-9749-3C105F577C1E}">
          <x14:formula1>
            <xm:f>$FZ$12:$FZ$14</xm:f>
          </x14:formula1>
          <xm:sqref>WXV983130 VUH983130 VKL983130 VAP983130 UQT983130 UGX983130 TXB983130 TNF983130 TDJ983130 STN983130 SJR983130 RZV983130 RPZ983130 RGD983130 QWH983130 QML983130 QCP983130 PST983130 PIX983130 OZB983130 OPF983130 OFJ983130 NVN983130 NLR983130 NBV983130 MRZ983130 MID983130 LYH983130 LOL983130 LEP983130 KUT983130 KKX983130 KBB983130 JRF983130 JHJ983130 IXN983130 INR983130 IDV983130 HTZ983130 HKD983130 HAH983130 GQL983130 GGP983130 FWT983130 FMX983130 FDB983130 ETF983130 EJJ983130 DZN983130 DPR983130 DFV983130 CVZ983130 CMD983130 CCH983130 BSL983130 BIP983130 AYT983130 AOX983130 AFB983130 VF983130 LJ983130 BN983130 WXV917594 WNZ917594 WED917594 VUH917594 VKL917594 VAP917594 UQT917594 UGX917594 TXB917594 TNF917594 TDJ917594 STN917594 SJR917594 RZV917594 RPZ917594 RGD917594 QWH917594 QML917594 QCP917594 PST917594 PIX917594 OZB917594 OPF917594 OFJ917594 NVN917594 NLR917594 NBV917594 MRZ917594 MID917594 LYH917594 LOL917594 LEP917594 KUT917594 KKX917594 KBB917594 JRF917594 JHJ917594 IXN917594 INR917594 IDV917594 HTZ917594 HKD917594 HAH917594 GQL917594 GGP917594 FWT917594 FMX917594 FDB917594 ETF917594 EJJ917594 DZN917594 DPR917594 DFV917594 CVZ917594 CMD917594 CCH917594 BSL917594 BIP917594 AYT917594 AOX917594 AFB917594 VF917594 LJ917594 BN917594 WXV852058 WNZ852058 WED852058 VUH852058 VKL852058 VAP852058 UQT852058 UGX852058 TXB852058 TNF852058 TDJ852058 STN852058 SJR852058 RZV852058 RPZ852058 RGD852058 QWH852058 QML852058 QCP852058 PST852058 PIX852058 OZB852058 OPF852058 OFJ852058 NVN852058 NLR852058 NBV852058 MRZ852058 MID852058 LYH852058 LOL852058 LEP852058 KUT852058 KKX852058 KBB852058 JRF852058 JHJ852058 IXN852058 INR852058 IDV852058 HTZ852058 HKD852058 HAH852058 GQL852058 GGP852058 FWT852058 FMX852058 FDB852058 ETF852058 EJJ852058 DZN852058 DPR852058 DFV852058 CVZ852058 CMD852058 CCH852058 BSL852058 BIP852058 AYT852058 AOX852058 AFB852058 VF852058 LJ852058 BN852058 WXV786522 WNZ786522 WED786522 VUH786522 VKL786522 VAP786522 UQT786522 UGX786522 TXB786522 TNF786522 TDJ786522 STN786522 SJR786522 RZV786522 RPZ786522 RGD786522 QWH786522 QML786522 QCP786522 PST786522 PIX786522 OZB786522 OPF786522 OFJ786522 NVN786522 NLR786522 NBV786522 MRZ786522 MID786522 LYH786522 LOL786522 LEP786522 KUT786522 KKX786522 KBB786522 JRF786522 JHJ786522 IXN786522 INR786522 IDV786522 HTZ786522 HKD786522 HAH786522 GQL786522 GGP786522 FWT786522 FMX786522 FDB786522 ETF786522 EJJ786522 DZN786522 DPR786522 DFV786522 CVZ786522 CMD786522 CCH786522 BSL786522 BIP786522 AYT786522 AOX786522 AFB786522 VF786522 LJ786522 BN786522 WXV720986 WNZ720986 WED720986 VUH720986 VKL720986 VAP720986 UQT720986 UGX720986 TXB720986 TNF720986 TDJ720986 STN720986 SJR720986 RZV720986 RPZ720986 RGD720986 QWH720986 QML720986 QCP720986 PST720986 PIX720986 OZB720986 OPF720986 OFJ720986 NVN720986 NLR720986 NBV720986 MRZ720986 MID720986 LYH720986 LOL720986 LEP720986 KUT720986 KKX720986 KBB720986 JRF720986 JHJ720986 IXN720986 INR720986 IDV720986 HTZ720986 HKD720986 HAH720986 GQL720986 GGP720986 FWT720986 FMX720986 FDB720986 ETF720986 EJJ720986 DZN720986 DPR720986 DFV720986 CVZ720986 CMD720986 CCH720986 BSL720986 BIP720986 AYT720986 AOX720986 AFB720986 VF720986 LJ720986 BN720986 WXV655450 WNZ655450 WED655450 VUH655450 VKL655450 VAP655450 UQT655450 UGX655450 TXB655450 TNF655450 TDJ655450 STN655450 SJR655450 RZV655450 RPZ655450 RGD655450 QWH655450 QML655450 QCP655450 PST655450 PIX655450 OZB655450 OPF655450 OFJ655450 NVN655450 NLR655450 NBV655450 MRZ655450 MID655450 LYH655450 LOL655450 LEP655450 KUT655450 KKX655450 KBB655450 JRF655450 JHJ655450 IXN655450 INR655450 IDV655450 HTZ655450 HKD655450 HAH655450 GQL655450 GGP655450 FWT655450 FMX655450 FDB655450 ETF655450 EJJ655450 DZN655450 DPR655450 DFV655450 CVZ655450 CMD655450 CCH655450 BSL655450 BIP655450 AYT655450 AOX655450 AFB655450 VF655450 LJ655450 BN655450 WXV589914 WNZ589914 WED589914 VUH589914 VKL589914 VAP589914 UQT589914 UGX589914 TXB589914 TNF589914 TDJ589914 STN589914 SJR589914 RZV589914 RPZ589914 RGD589914 QWH589914 QML589914 QCP589914 PST589914 PIX589914 OZB589914 OPF589914 OFJ589914 NVN589914 NLR589914 NBV589914 MRZ589914 MID589914 LYH589914 LOL589914 LEP589914 KUT589914 KKX589914 KBB589914 JRF589914 JHJ589914 IXN589914 INR589914 IDV589914 HTZ589914 HKD589914 HAH589914 GQL589914 GGP589914 FWT589914 FMX589914 FDB589914 ETF589914 EJJ589914 DZN589914 DPR589914 DFV589914 CVZ589914 CMD589914 CCH589914 BSL589914 BIP589914 AYT589914 AOX589914 AFB589914 VF589914 LJ589914 BN589914 WXV524378 WNZ524378 WED524378 VUH524378 VKL524378 VAP524378 UQT524378 UGX524378 TXB524378 TNF524378 TDJ524378 STN524378 SJR524378 RZV524378 RPZ524378 RGD524378 QWH524378 QML524378 QCP524378 PST524378 PIX524378 OZB524378 OPF524378 OFJ524378 NVN524378 NLR524378 NBV524378 MRZ524378 MID524378 LYH524378 LOL524378 LEP524378 KUT524378 KKX524378 KBB524378 JRF524378 JHJ524378 IXN524378 INR524378 IDV524378 HTZ524378 HKD524378 HAH524378 GQL524378 GGP524378 FWT524378 FMX524378 FDB524378 ETF524378 EJJ524378 DZN524378 DPR524378 DFV524378 CVZ524378 CMD524378 CCH524378 BSL524378 BIP524378 AYT524378 AOX524378 AFB524378 VF524378 LJ524378 BN524378 WXV458842 WNZ458842 WED458842 VUH458842 VKL458842 VAP458842 UQT458842 UGX458842 TXB458842 TNF458842 TDJ458842 STN458842 SJR458842 RZV458842 RPZ458842 RGD458842 QWH458842 QML458842 QCP458842 PST458842 PIX458842 OZB458842 OPF458842 OFJ458842 NVN458842 NLR458842 NBV458842 MRZ458842 MID458842 LYH458842 LOL458842 LEP458842 KUT458842 KKX458842 KBB458842 JRF458842 JHJ458842 IXN458842 INR458842 IDV458842 HTZ458842 HKD458842 HAH458842 GQL458842 GGP458842 FWT458842 FMX458842 FDB458842 ETF458842 EJJ458842 DZN458842 DPR458842 DFV458842 CVZ458842 CMD458842 CCH458842 BSL458842 BIP458842 AYT458842 AOX458842 AFB458842 VF458842 LJ458842 BN458842 WXV393306 WNZ393306 WED393306 VUH393306 VKL393306 VAP393306 UQT393306 UGX393306 TXB393306 TNF393306 TDJ393306 STN393306 SJR393306 RZV393306 RPZ393306 RGD393306 QWH393306 QML393306 QCP393306 PST393306 PIX393306 OZB393306 OPF393306 OFJ393306 NVN393306 NLR393306 NBV393306 MRZ393306 MID393306 LYH393306 LOL393306 LEP393306 KUT393306 KKX393306 KBB393306 JRF393306 JHJ393306 IXN393306 INR393306 IDV393306 HTZ393306 HKD393306 HAH393306 GQL393306 GGP393306 FWT393306 FMX393306 FDB393306 ETF393306 EJJ393306 DZN393306 DPR393306 DFV393306 CVZ393306 CMD393306 CCH393306 BSL393306 BIP393306 AYT393306 AOX393306 AFB393306 VF393306 LJ393306 BN393306 WXV327770 WNZ327770 WED327770 VUH327770 VKL327770 VAP327770 UQT327770 UGX327770 TXB327770 TNF327770 TDJ327770 STN327770 SJR327770 RZV327770 RPZ327770 RGD327770 QWH327770 QML327770 QCP327770 PST327770 PIX327770 OZB327770 OPF327770 OFJ327770 NVN327770 NLR327770 NBV327770 MRZ327770 MID327770 LYH327770 LOL327770 LEP327770 KUT327770 KKX327770 KBB327770 JRF327770 JHJ327770 IXN327770 INR327770 IDV327770 HTZ327770 HKD327770 HAH327770 GQL327770 GGP327770 FWT327770 FMX327770 FDB327770 ETF327770 EJJ327770 DZN327770 DPR327770 DFV327770 CVZ327770 CMD327770 CCH327770 BSL327770 BIP327770 AYT327770 AOX327770 AFB327770 VF327770 LJ327770 BN327770 WXV262234 WNZ262234 WED262234 VUH262234 VKL262234 VAP262234 UQT262234 UGX262234 TXB262234 TNF262234 TDJ262234 STN262234 SJR262234 RZV262234 RPZ262234 RGD262234 QWH262234 QML262234 QCP262234 PST262234 PIX262234 OZB262234 OPF262234 OFJ262234 NVN262234 NLR262234 NBV262234 MRZ262234 MID262234 LYH262234 LOL262234 LEP262234 KUT262234 KKX262234 KBB262234 JRF262234 JHJ262234 IXN262234 INR262234 IDV262234 HTZ262234 HKD262234 HAH262234 GQL262234 GGP262234 FWT262234 FMX262234 FDB262234 ETF262234 EJJ262234 DZN262234 DPR262234 DFV262234 CVZ262234 CMD262234 CCH262234 BSL262234 BIP262234 AYT262234 AOX262234 AFB262234 VF262234 LJ262234 BN262234 WXV196698 WNZ196698 WED196698 VUH196698 VKL196698 VAP196698 UQT196698 UGX196698 TXB196698 TNF196698 TDJ196698 STN196698 SJR196698 RZV196698 RPZ196698 RGD196698 QWH196698 QML196698 QCP196698 PST196698 PIX196698 OZB196698 OPF196698 OFJ196698 NVN196698 NLR196698 NBV196698 MRZ196698 MID196698 LYH196698 LOL196698 LEP196698 KUT196698 KKX196698 KBB196698 JRF196698 JHJ196698 IXN196698 INR196698 IDV196698 HTZ196698 HKD196698 HAH196698 GQL196698 GGP196698 FWT196698 FMX196698 FDB196698 ETF196698 EJJ196698 DZN196698 DPR196698 DFV196698 CVZ196698 CMD196698 CCH196698 BSL196698 BIP196698 AYT196698 AOX196698 AFB196698 VF196698 LJ196698 BN196698 WXV131162 WNZ131162 WED131162 VUH131162 VKL131162 VAP131162 UQT131162 UGX131162 TXB131162 TNF131162 TDJ131162 STN131162 SJR131162 RZV131162 RPZ131162 RGD131162 QWH131162 QML131162 QCP131162 PST131162 PIX131162 OZB131162 OPF131162 OFJ131162 NVN131162 NLR131162 NBV131162 MRZ131162 MID131162 LYH131162 LOL131162 LEP131162 KUT131162 KKX131162 KBB131162 JRF131162 JHJ131162 IXN131162 INR131162 IDV131162 HTZ131162 HKD131162 HAH131162 GQL131162 GGP131162 FWT131162 FMX131162 FDB131162 ETF131162 EJJ131162 DZN131162 DPR131162 DFV131162 CVZ131162 CMD131162 CCH131162 BSL131162 BIP131162 AYT131162 AOX131162 AFB131162 VF131162 LJ131162 BN131162 WXV65626 WNZ65626 WED65626 VUH65626 VKL65626 VAP65626 UQT65626 UGX65626 TXB65626 TNF65626 TDJ65626 STN65626 SJR65626 RZV65626 RPZ65626 RGD65626 QWH65626 QML65626 QCP65626 PST65626 PIX65626 OZB65626 OPF65626 OFJ65626 NVN65626 NLR65626 NBV65626 MRZ65626 MID65626 LYH65626 LOL65626 LEP65626 KUT65626 KKX65626 KBB65626 JRF65626 JHJ65626 IXN65626 INR65626 IDV65626 HTZ65626 HKD65626 HAH65626 GQL65626 GGP65626 FWT65626 FMX65626 FDB65626 ETF65626 EJJ65626 DZN65626 DPR65626 DFV65626 CVZ65626 CMD65626 CCH65626 BSL65626 BIP65626 AYT65626 AOX65626 AFB65626 VF65626 LJ65626 BN65626 WXV85 WNZ85 WED85 VUH85 VKL85 VAP85 UQT85 UGX85 TXB85 TNF85 TDJ85 STN85 SJR85 RZV85 RPZ85 RGD85 QWH85 QML85 QCP85 PST85 PIX85 OZB85 OPF85 OFJ85 NVN85 NLR85 NBV85 MRZ85 MID85 LYH85 LOL85 LEP85 KUT85 KKX85 KBB85 JRF85 JHJ85 IXN85 INR85 IDV85 HTZ85 HKD85 HAH85 GQL85 GGP85 FWT85 FMX85 FDB85 ETF85 EJJ85 DZN85 DPR85 DFV85 CVZ85 CMD85 CCH85 BSL85 BIP85 AYT85 AOX85 AFB85 VF85 LJ85 BN85 WXV983132 WNZ983132 WED983132 VUH983132 VKL983132 VAP983132 UQT983132 UGX983132 TXB983132 TNF983132 TDJ983132 STN983132 SJR983132 RZV983132 RPZ983132 RGD983132 QWH983132 QML983132 QCP983132 PST983132 PIX983132 OZB983132 OPF983132 OFJ983132 NVN983132 NLR983132 NBV983132 MRZ983132 MID983132 LYH983132 LOL983132 LEP983132 KUT983132 KKX983132 KBB983132 JRF983132 JHJ983132 IXN983132 INR983132 IDV983132 HTZ983132 HKD983132 HAH983132 GQL983132 GGP983132 FWT983132 FMX983132 FDB983132 ETF983132 EJJ983132 DZN983132 DPR983132 DFV983132 CVZ983132 CMD983132 CCH983132 BSL983132 BIP983132 AYT983132 AOX983132 AFB983132 VF983132 LJ983132 BN983132 WXV917596 WNZ917596 WED917596 VUH917596 VKL917596 VAP917596 UQT917596 UGX917596 TXB917596 TNF917596 TDJ917596 STN917596 SJR917596 RZV917596 RPZ917596 RGD917596 QWH917596 QML917596 QCP917596 PST917596 PIX917596 OZB917596 OPF917596 OFJ917596 NVN917596 NLR917596 NBV917596 MRZ917596 MID917596 LYH917596 LOL917596 LEP917596 KUT917596 KKX917596 KBB917596 JRF917596 JHJ917596 IXN917596 INR917596 IDV917596 HTZ917596 HKD917596 HAH917596 GQL917596 GGP917596 FWT917596 FMX917596 FDB917596 ETF917596 EJJ917596 DZN917596 DPR917596 DFV917596 CVZ917596 CMD917596 CCH917596 BSL917596 BIP917596 AYT917596 AOX917596 AFB917596 VF917596 LJ917596 BN917596 WXV852060 WNZ852060 WED852060 VUH852060 VKL852060 VAP852060 UQT852060 UGX852060 TXB852060 TNF852060 TDJ852060 STN852060 SJR852060 RZV852060 RPZ852060 RGD852060 QWH852060 QML852060 QCP852060 PST852060 PIX852060 OZB852060 OPF852060 OFJ852060 NVN852060 NLR852060 NBV852060 MRZ852060 MID852060 LYH852060 LOL852060 LEP852060 KUT852060 KKX852060 KBB852060 JRF852060 JHJ852060 IXN852060 INR852060 IDV852060 HTZ852060 HKD852060 HAH852060 GQL852060 GGP852060 FWT852060 FMX852060 FDB852060 ETF852060 EJJ852060 DZN852060 DPR852060 DFV852060 CVZ852060 CMD852060 CCH852060 BSL852060 BIP852060 AYT852060 AOX852060 AFB852060 VF852060 LJ852060 BN852060 WXV786524 WNZ786524 WED786524 VUH786524 VKL786524 VAP786524 UQT786524 UGX786524 TXB786524 TNF786524 TDJ786524 STN786524 SJR786524 RZV786524 RPZ786524 RGD786524 QWH786524 QML786524 QCP786524 PST786524 PIX786524 OZB786524 OPF786524 OFJ786524 NVN786524 NLR786524 NBV786524 MRZ786524 MID786524 LYH786524 LOL786524 LEP786524 KUT786524 KKX786524 KBB786524 JRF786524 JHJ786524 IXN786524 INR786524 IDV786524 HTZ786524 HKD786524 HAH786524 GQL786524 GGP786524 FWT786524 FMX786524 FDB786524 ETF786524 EJJ786524 DZN786524 DPR786524 DFV786524 CVZ786524 CMD786524 CCH786524 BSL786524 BIP786524 AYT786524 AOX786524 AFB786524 VF786524 LJ786524 BN786524 WXV720988 WNZ720988 WED720988 VUH720988 VKL720988 VAP720988 UQT720988 UGX720988 TXB720988 TNF720988 TDJ720988 STN720988 SJR720988 RZV720988 RPZ720988 RGD720988 QWH720988 QML720988 QCP720988 PST720988 PIX720988 OZB720988 OPF720988 OFJ720988 NVN720988 NLR720988 NBV720988 MRZ720988 MID720988 LYH720988 LOL720988 LEP720988 KUT720988 KKX720988 KBB720988 JRF720988 JHJ720988 IXN720988 INR720988 IDV720988 HTZ720988 HKD720988 HAH720988 GQL720988 GGP720988 FWT720988 FMX720988 FDB720988 ETF720988 EJJ720988 DZN720988 DPR720988 DFV720988 CVZ720988 CMD720988 CCH720988 BSL720988 BIP720988 AYT720988 AOX720988 AFB720988 VF720988 LJ720988 BN720988 WXV655452 WNZ655452 WED655452 VUH655452 VKL655452 VAP655452 UQT655452 UGX655452 TXB655452 TNF655452 TDJ655452 STN655452 SJR655452 RZV655452 RPZ655452 RGD655452 QWH655452 QML655452 QCP655452 PST655452 PIX655452 OZB655452 OPF655452 OFJ655452 NVN655452 NLR655452 NBV655452 MRZ655452 MID655452 LYH655452 LOL655452 LEP655452 KUT655452 KKX655452 KBB655452 JRF655452 JHJ655452 IXN655452 INR655452 IDV655452 HTZ655452 HKD655452 HAH655452 GQL655452 GGP655452 FWT655452 FMX655452 FDB655452 ETF655452 EJJ655452 DZN655452 DPR655452 DFV655452 CVZ655452 CMD655452 CCH655452 BSL655452 BIP655452 AYT655452 AOX655452 AFB655452 VF655452 LJ655452 BN655452 WXV589916 WNZ589916 WED589916 VUH589916 VKL589916 VAP589916 UQT589916 UGX589916 TXB589916 TNF589916 TDJ589916 STN589916 SJR589916 RZV589916 RPZ589916 RGD589916 QWH589916 QML589916 QCP589916 PST589916 PIX589916 OZB589916 OPF589916 OFJ589916 NVN589916 NLR589916 NBV589916 MRZ589916 MID589916 LYH589916 LOL589916 LEP589916 KUT589916 KKX589916 KBB589916 JRF589916 JHJ589916 IXN589916 INR589916 IDV589916 HTZ589916 HKD589916 HAH589916 GQL589916 GGP589916 FWT589916 FMX589916 FDB589916 ETF589916 EJJ589916 DZN589916 DPR589916 DFV589916 CVZ589916 CMD589916 CCH589916 BSL589916 BIP589916 AYT589916 AOX589916 AFB589916 VF589916 LJ589916 BN589916 WXV524380 WNZ524380 WED524380 VUH524380 VKL524380 VAP524380 UQT524380 UGX524380 TXB524380 TNF524380 TDJ524380 STN524380 SJR524380 RZV524380 RPZ524380 RGD524380 QWH524380 QML524380 QCP524380 PST524380 PIX524380 OZB524380 OPF524380 OFJ524380 NVN524380 NLR524380 NBV524380 MRZ524380 MID524380 LYH524380 LOL524380 LEP524380 KUT524380 KKX524380 KBB524380 JRF524380 JHJ524380 IXN524380 INR524380 IDV524380 HTZ524380 HKD524380 HAH524380 GQL524380 GGP524380 FWT524380 FMX524380 FDB524380 ETF524380 EJJ524380 DZN524380 DPR524380 DFV524380 CVZ524380 CMD524380 CCH524380 BSL524380 BIP524380 AYT524380 AOX524380 AFB524380 VF524380 LJ524380 BN524380 WXV458844 WNZ458844 WED458844 VUH458844 VKL458844 VAP458844 UQT458844 UGX458844 TXB458844 TNF458844 TDJ458844 STN458844 SJR458844 RZV458844 RPZ458844 RGD458844 QWH458844 QML458844 QCP458844 PST458844 PIX458844 OZB458844 OPF458844 OFJ458844 NVN458844 NLR458844 NBV458844 MRZ458844 MID458844 LYH458844 LOL458844 LEP458844 KUT458844 KKX458844 KBB458844 JRF458844 JHJ458844 IXN458844 INR458844 IDV458844 HTZ458844 HKD458844 HAH458844 GQL458844 GGP458844 FWT458844 FMX458844 FDB458844 ETF458844 EJJ458844 DZN458844 DPR458844 DFV458844 CVZ458844 CMD458844 CCH458844 BSL458844 BIP458844 AYT458844 AOX458844 AFB458844 VF458844 LJ458844 BN458844 WXV393308 WNZ393308 WED393308 VUH393308 VKL393308 VAP393308 UQT393308 UGX393308 TXB393308 TNF393308 TDJ393308 STN393308 SJR393308 RZV393308 RPZ393308 RGD393308 QWH393308 QML393308 QCP393308 PST393308 PIX393308 OZB393308 OPF393308 OFJ393308 NVN393308 NLR393308 NBV393308 MRZ393308 MID393308 LYH393308 LOL393308 LEP393308 KUT393308 KKX393308 KBB393308 JRF393308 JHJ393308 IXN393308 INR393308 IDV393308 HTZ393308 HKD393308 HAH393308 GQL393308 GGP393308 FWT393308 FMX393308 FDB393308 ETF393308 EJJ393308 DZN393308 DPR393308 DFV393308 CVZ393308 CMD393308 CCH393308 BSL393308 BIP393308 AYT393308 AOX393308 AFB393308 VF393308 LJ393308 BN393308 WXV327772 WNZ327772 WED327772 VUH327772 VKL327772 VAP327772 UQT327772 UGX327772 TXB327772 TNF327772 TDJ327772 STN327772 SJR327772 RZV327772 RPZ327772 RGD327772 QWH327772 QML327772 QCP327772 PST327772 PIX327772 OZB327772 OPF327772 OFJ327772 NVN327772 NLR327772 NBV327772 MRZ327772 MID327772 LYH327772 LOL327772 LEP327772 KUT327772 KKX327772 KBB327772 JRF327772 JHJ327772 IXN327772 INR327772 IDV327772 HTZ327772 HKD327772 HAH327772 GQL327772 GGP327772 FWT327772 FMX327772 FDB327772 ETF327772 EJJ327772 DZN327772 DPR327772 DFV327772 CVZ327772 CMD327772 CCH327772 BSL327772 BIP327772 AYT327772 AOX327772 AFB327772 VF327772 LJ327772 BN327772 WXV262236 WNZ262236 WED262236 VUH262236 VKL262236 VAP262236 UQT262236 UGX262236 TXB262236 TNF262236 TDJ262236 STN262236 SJR262236 RZV262236 RPZ262236 RGD262236 QWH262236 QML262236 QCP262236 PST262236 PIX262236 OZB262236 OPF262236 OFJ262236 NVN262236 NLR262236 NBV262236 MRZ262236 MID262236 LYH262236 LOL262236 LEP262236 KUT262236 KKX262236 KBB262236 JRF262236 JHJ262236 IXN262236 INR262236 IDV262236 HTZ262236 HKD262236 HAH262236 GQL262236 GGP262236 FWT262236 FMX262236 FDB262236 ETF262236 EJJ262236 DZN262236 DPR262236 DFV262236 CVZ262236 CMD262236 CCH262236 BSL262236 BIP262236 AYT262236 AOX262236 AFB262236 VF262236 LJ262236 BN262236 WXV196700 WNZ196700 WED196700 VUH196700 VKL196700 VAP196700 UQT196700 UGX196700 TXB196700 TNF196700 TDJ196700 STN196700 SJR196700 RZV196700 RPZ196700 RGD196700 QWH196700 QML196700 QCP196700 PST196700 PIX196700 OZB196700 OPF196700 OFJ196700 NVN196700 NLR196700 NBV196700 MRZ196700 MID196700 LYH196700 LOL196700 LEP196700 KUT196700 KKX196700 KBB196700 JRF196700 JHJ196700 IXN196700 INR196700 IDV196700 HTZ196700 HKD196700 HAH196700 GQL196700 GGP196700 FWT196700 FMX196700 FDB196700 ETF196700 EJJ196700 DZN196700 DPR196700 DFV196700 CVZ196700 CMD196700 CCH196700 BSL196700 BIP196700 AYT196700 AOX196700 AFB196700 VF196700 LJ196700 BN196700 WXV131164 WNZ131164 WED131164 VUH131164 VKL131164 VAP131164 UQT131164 UGX131164 TXB131164 TNF131164 TDJ131164 STN131164 SJR131164 RZV131164 RPZ131164 RGD131164 QWH131164 QML131164 QCP131164 PST131164 PIX131164 OZB131164 OPF131164 OFJ131164 NVN131164 NLR131164 NBV131164 MRZ131164 MID131164 LYH131164 LOL131164 LEP131164 KUT131164 KKX131164 KBB131164 JRF131164 JHJ131164 IXN131164 INR131164 IDV131164 HTZ131164 HKD131164 HAH131164 GQL131164 GGP131164 FWT131164 FMX131164 FDB131164 ETF131164 EJJ131164 DZN131164 DPR131164 DFV131164 CVZ131164 CMD131164 CCH131164 BSL131164 BIP131164 AYT131164 AOX131164 AFB131164 VF131164 LJ131164 BN131164 WXV65628 WNZ65628 WED65628 VUH65628 VKL65628 VAP65628 UQT65628 UGX65628 TXB65628 TNF65628 TDJ65628 STN65628 SJR65628 RZV65628 RPZ65628 RGD65628 QWH65628 QML65628 QCP65628 PST65628 PIX65628 OZB65628 OPF65628 OFJ65628 NVN65628 NLR65628 NBV65628 MRZ65628 MID65628 LYH65628 LOL65628 LEP65628 KUT65628 KKX65628 KBB65628 JRF65628 JHJ65628 IXN65628 INR65628 IDV65628 HTZ65628 HKD65628 HAH65628 GQL65628 GGP65628 FWT65628 FMX65628 FDB65628 ETF65628 EJJ65628 DZN65628 DPR65628 DFV65628 CVZ65628 CMD65628 CCH65628 BSL65628 BIP65628 AYT65628 AOX65628 AFB65628 VF65628 LJ65628 BN65628 WXV87 WNZ87 WED87 VUH87 VKL87 VAP87 UQT87 UGX87 TXB87 TNF87 TDJ87 STN87 SJR87 RZV87 RPZ87 RGD87 QWH87 QML87 QCP87 PST87 PIX87 OZB87 OPF87 OFJ87 NVN87 NLR87 NBV87 MRZ87 MID87 LYH87 LOL87 LEP87 KUT87 KKX87 KBB87 JRF87 JHJ87 IXN87 INR87 IDV87 HTZ87 HKD87 HAH87 GQL87 GGP87 FWT87 FMX87 FDB87 ETF87 EJJ87 DZN87 DPR87 DFV87 CVZ87 CMD87 CCH87 BSL87 BIP87 AYT87 AOX87 AFB87 VF87 LJ87 BN87 WXV983134 WNZ983134 WED983134 VUH983134 VKL983134 VAP983134 UQT983134 UGX983134 TXB983134 TNF983134 TDJ983134 STN983134 SJR983134 RZV983134 RPZ983134 RGD983134 QWH983134 QML983134 QCP983134 PST983134 PIX983134 OZB983134 OPF983134 OFJ983134 NVN983134 NLR983134 NBV983134 MRZ983134 MID983134 LYH983134 LOL983134 LEP983134 KUT983134 KKX983134 KBB983134 JRF983134 JHJ983134 IXN983134 INR983134 IDV983134 HTZ983134 HKD983134 HAH983134 GQL983134 GGP983134 FWT983134 FMX983134 FDB983134 ETF983134 EJJ983134 DZN983134 DPR983134 DFV983134 CVZ983134 CMD983134 CCH983134 BSL983134 BIP983134 AYT983134 AOX983134 AFB983134 VF983134 LJ983134 BN983134 WXV917598 WNZ917598 WED917598 VUH917598 VKL917598 VAP917598 UQT917598 UGX917598 TXB917598 TNF917598 TDJ917598 STN917598 SJR917598 RZV917598 RPZ917598 RGD917598 QWH917598 QML917598 QCP917598 PST917598 PIX917598 OZB917598 OPF917598 OFJ917598 NVN917598 NLR917598 NBV917598 MRZ917598 MID917598 LYH917598 LOL917598 LEP917598 KUT917598 KKX917598 KBB917598 JRF917598 JHJ917598 IXN917598 INR917598 IDV917598 HTZ917598 HKD917598 HAH917598 GQL917598 GGP917598 FWT917598 FMX917598 FDB917598 ETF917598 EJJ917598 DZN917598 DPR917598 DFV917598 CVZ917598 CMD917598 CCH917598 BSL917598 BIP917598 AYT917598 AOX917598 AFB917598 VF917598 LJ917598 BN917598 WXV852062 WNZ852062 WED852062 VUH852062 VKL852062 VAP852062 UQT852062 UGX852062 TXB852062 TNF852062 TDJ852062 STN852062 SJR852062 RZV852062 RPZ852062 RGD852062 QWH852062 QML852062 QCP852062 PST852062 PIX852062 OZB852062 OPF852062 OFJ852062 NVN852062 NLR852062 NBV852062 MRZ852062 MID852062 LYH852062 LOL852062 LEP852062 KUT852062 KKX852062 KBB852062 JRF852062 JHJ852062 IXN852062 INR852062 IDV852062 HTZ852062 HKD852062 HAH852062 GQL852062 GGP852062 FWT852062 FMX852062 FDB852062 ETF852062 EJJ852062 DZN852062 DPR852062 DFV852062 CVZ852062 CMD852062 CCH852062 BSL852062 BIP852062 AYT852062 AOX852062 AFB852062 VF852062 LJ852062 BN852062 WXV786526 WNZ786526 WED786526 VUH786526 VKL786526 VAP786526 UQT786526 UGX786526 TXB786526 TNF786526 TDJ786526 STN786526 SJR786526 RZV786526 RPZ786526 RGD786526 QWH786526 QML786526 QCP786526 PST786526 PIX786526 OZB786526 OPF786526 OFJ786526 NVN786526 NLR786526 NBV786526 MRZ786526 MID786526 LYH786526 LOL786526 LEP786526 KUT786526 KKX786526 KBB786526 JRF786526 JHJ786526 IXN786526 INR786526 IDV786526 HTZ786526 HKD786526 HAH786526 GQL786526 GGP786526 FWT786526 FMX786526 FDB786526 ETF786526 EJJ786526 DZN786526 DPR786526 DFV786526 CVZ786526 CMD786526 CCH786526 BSL786526 BIP786526 AYT786526 AOX786526 AFB786526 VF786526 LJ786526 BN786526 WXV720990 WNZ720990 WED720990 VUH720990 VKL720990 VAP720990 UQT720990 UGX720990 TXB720990 TNF720990 TDJ720990 STN720990 SJR720990 RZV720990 RPZ720990 RGD720990 QWH720990 QML720990 QCP720990 PST720990 PIX720990 OZB720990 OPF720990 OFJ720990 NVN720990 NLR720990 NBV720990 MRZ720990 MID720990 LYH720990 LOL720990 LEP720990 KUT720990 KKX720990 KBB720990 JRF720990 JHJ720990 IXN720990 INR720990 IDV720990 HTZ720990 HKD720990 HAH720990 GQL720990 GGP720990 FWT720990 FMX720990 FDB720990 ETF720990 EJJ720990 DZN720990 DPR720990 DFV720990 CVZ720990 CMD720990 CCH720990 BSL720990 BIP720990 AYT720990 AOX720990 AFB720990 VF720990 LJ720990 BN720990 WXV655454 WNZ655454 WED655454 VUH655454 VKL655454 VAP655454 UQT655454 UGX655454 TXB655454 TNF655454 TDJ655454 STN655454 SJR655454 RZV655454 RPZ655454 RGD655454 QWH655454 QML655454 QCP655454 PST655454 PIX655454 OZB655454 OPF655454 OFJ655454 NVN655454 NLR655454 NBV655454 MRZ655454 MID655454 LYH655454 LOL655454 LEP655454 KUT655454 KKX655454 KBB655454 JRF655454 JHJ655454 IXN655454 INR655454 IDV655454 HTZ655454 HKD655454 HAH655454 GQL655454 GGP655454 FWT655454 FMX655454 FDB655454 ETF655454 EJJ655454 DZN655454 DPR655454 DFV655454 CVZ655454 CMD655454 CCH655454 BSL655454 BIP655454 AYT655454 AOX655454 AFB655454 VF655454 LJ655454 BN655454 WXV589918 WNZ589918 WED589918 VUH589918 VKL589918 VAP589918 UQT589918 UGX589918 TXB589918 TNF589918 TDJ589918 STN589918 SJR589918 RZV589918 RPZ589918 RGD589918 QWH589918 QML589918 QCP589918 PST589918 PIX589918 OZB589918 OPF589918 OFJ589918 NVN589918 NLR589918 NBV589918 MRZ589918 MID589918 LYH589918 LOL589918 LEP589918 KUT589918 KKX589918 KBB589918 JRF589918 JHJ589918 IXN589918 INR589918 IDV589918 HTZ589918 HKD589918 HAH589918 GQL589918 GGP589918 FWT589918 FMX589918 FDB589918 ETF589918 EJJ589918 DZN589918 DPR589918 DFV589918 CVZ589918 CMD589918 CCH589918 BSL589918 BIP589918 AYT589918 AOX589918 AFB589918 VF589918 LJ589918 BN589918 WXV524382 WNZ524382 WED524382 VUH524382 VKL524382 VAP524382 UQT524382 UGX524382 TXB524382 TNF524382 TDJ524382 STN524382 SJR524382 RZV524382 RPZ524382 RGD524382 QWH524382 QML524382 QCP524382 PST524382 PIX524382 OZB524382 OPF524382 OFJ524382 NVN524382 NLR524382 NBV524382 MRZ524382 MID524382 LYH524382 LOL524382 LEP524382 KUT524382 KKX524382 KBB524382 JRF524382 JHJ524382 IXN524382 INR524382 IDV524382 HTZ524382 HKD524382 HAH524382 GQL524382 GGP524382 FWT524382 FMX524382 FDB524382 ETF524382 EJJ524382 DZN524382 DPR524382 DFV524382 CVZ524382 CMD524382 CCH524382 BSL524382 BIP524382 AYT524382 AOX524382 AFB524382 VF524382 LJ524382 BN524382 WXV458846 WNZ458846 WED458846 VUH458846 VKL458846 VAP458846 UQT458846 UGX458846 TXB458846 TNF458846 TDJ458846 STN458846 SJR458846 RZV458846 RPZ458846 RGD458846 QWH458846 QML458846 QCP458846 PST458846 PIX458846 OZB458846 OPF458846 OFJ458846 NVN458846 NLR458846 NBV458846 MRZ458846 MID458846 LYH458846 LOL458846 LEP458846 KUT458846 KKX458846 KBB458846 JRF458846 JHJ458846 IXN458846 INR458846 IDV458846 HTZ458846 HKD458846 HAH458846 GQL458846 GGP458846 FWT458846 FMX458846 FDB458846 ETF458846 EJJ458846 DZN458846 DPR458846 DFV458846 CVZ458846 CMD458846 CCH458846 BSL458846 BIP458846 AYT458846 AOX458846 AFB458846 VF458846 LJ458846 BN458846 WXV393310 WNZ393310 WED393310 VUH393310 VKL393310 VAP393310 UQT393310 UGX393310 TXB393310 TNF393310 TDJ393310 STN393310 SJR393310 RZV393310 RPZ393310 RGD393310 QWH393310 QML393310 QCP393310 PST393310 PIX393310 OZB393310 OPF393310 OFJ393310 NVN393310 NLR393310 NBV393310 MRZ393310 MID393310 LYH393310 LOL393310 LEP393310 KUT393310 KKX393310 KBB393310 JRF393310 JHJ393310 IXN393310 INR393310 IDV393310 HTZ393310 HKD393310 HAH393310 GQL393310 GGP393310 FWT393310 FMX393310 FDB393310 ETF393310 EJJ393310 DZN393310 DPR393310 DFV393310 CVZ393310 CMD393310 CCH393310 BSL393310 BIP393310 AYT393310 AOX393310 AFB393310 VF393310 LJ393310 BN393310 WXV327774 WNZ327774 WED327774 VUH327774 VKL327774 VAP327774 UQT327774 UGX327774 TXB327774 TNF327774 TDJ327774 STN327774 SJR327774 RZV327774 RPZ327774 RGD327774 QWH327774 QML327774 QCP327774 PST327774 PIX327774 OZB327774 OPF327774 OFJ327774 NVN327774 NLR327774 NBV327774 MRZ327774 MID327774 LYH327774 LOL327774 LEP327774 KUT327774 KKX327774 KBB327774 JRF327774 JHJ327774 IXN327774 INR327774 IDV327774 HTZ327774 HKD327774 HAH327774 GQL327774 GGP327774 FWT327774 FMX327774 FDB327774 ETF327774 EJJ327774 DZN327774 DPR327774 DFV327774 CVZ327774 CMD327774 CCH327774 BSL327774 BIP327774 AYT327774 AOX327774 AFB327774 VF327774 LJ327774 BN327774 WXV262238 WNZ262238 WED262238 VUH262238 VKL262238 VAP262238 UQT262238 UGX262238 TXB262238 TNF262238 TDJ262238 STN262238 SJR262238 RZV262238 RPZ262238 RGD262238 QWH262238 QML262238 QCP262238 PST262238 PIX262238 OZB262238 OPF262238 OFJ262238 NVN262238 NLR262238 NBV262238 MRZ262238 MID262238 LYH262238 LOL262238 LEP262238 KUT262238 KKX262238 KBB262238 JRF262238 JHJ262238 IXN262238 INR262238 IDV262238 HTZ262238 HKD262238 HAH262238 GQL262238 GGP262238 FWT262238 FMX262238 FDB262238 ETF262238 EJJ262238 DZN262238 DPR262238 DFV262238 CVZ262238 CMD262238 CCH262238 BSL262238 BIP262238 AYT262238 AOX262238 AFB262238 VF262238 LJ262238 BN262238 WXV196702 WNZ196702 WED196702 VUH196702 VKL196702 VAP196702 UQT196702 UGX196702 TXB196702 TNF196702 TDJ196702 STN196702 SJR196702 RZV196702 RPZ196702 RGD196702 QWH196702 QML196702 QCP196702 PST196702 PIX196702 OZB196702 OPF196702 OFJ196702 NVN196702 NLR196702 NBV196702 MRZ196702 MID196702 LYH196702 LOL196702 LEP196702 KUT196702 KKX196702 KBB196702 JRF196702 JHJ196702 IXN196702 INR196702 IDV196702 HTZ196702 HKD196702 HAH196702 GQL196702 GGP196702 FWT196702 FMX196702 FDB196702 ETF196702 EJJ196702 DZN196702 DPR196702 DFV196702 CVZ196702 CMD196702 CCH196702 BSL196702 BIP196702 AYT196702 AOX196702 AFB196702 VF196702 LJ196702 BN196702 WXV131166 WNZ131166 WED131166 VUH131166 VKL131166 VAP131166 UQT131166 UGX131166 TXB131166 TNF131166 TDJ131166 STN131166 SJR131166 RZV131166 RPZ131166 RGD131166 QWH131166 QML131166 QCP131166 PST131166 PIX131166 OZB131166 OPF131166 OFJ131166 NVN131166 NLR131166 NBV131166 MRZ131166 MID131166 LYH131166 LOL131166 LEP131166 KUT131166 KKX131166 KBB131166 JRF131166 JHJ131166 IXN131166 INR131166 IDV131166 HTZ131166 HKD131166 HAH131166 GQL131166 GGP131166 FWT131166 FMX131166 FDB131166 ETF131166 EJJ131166 DZN131166 DPR131166 DFV131166 CVZ131166 CMD131166 CCH131166 BSL131166 BIP131166 AYT131166 AOX131166 AFB131166 VF131166 LJ131166 BN131166 WXV65630 WNZ65630 WED65630 VUH65630 VKL65630 VAP65630 UQT65630 UGX65630 TXB65630 TNF65630 TDJ65630 STN65630 SJR65630 RZV65630 RPZ65630 RGD65630 QWH65630 QML65630 QCP65630 PST65630 PIX65630 OZB65630 OPF65630 OFJ65630 NVN65630 NLR65630 NBV65630 MRZ65630 MID65630 LYH65630 LOL65630 LEP65630 KUT65630 KKX65630 KBB65630 JRF65630 JHJ65630 IXN65630 INR65630 IDV65630 HTZ65630 HKD65630 HAH65630 GQL65630 GGP65630 FWT65630 FMX65630 FDB65630 ETF65630 EJJ65630 DZN65630 DPR65630 DFV65630 CVZ65630 CMD65630 CCH65630 BSL65630 BIP65630 AYT65630 AOX65630 AFB65630 VF65630 LJ65630 BN65630 WXV89 WNZ89 WED89 VUH89 VKL89 VAP89 UQT89 UGX89 TXB89 TNF89 TDJ89 STN89 SJR89 RZV89 RPZ89 RGD89 QWH89 QML89 QCP89 PST89 PIX89 OZB89 OPF89 OFJ89 NVN89 NLR89 NBV89 MRZ89 MID89 LYH89 LOL89 LEP89 KUT89 KKX89 KBB89 JRF89 JHJ89 IXN89 INR89 IDV89 HTZ89 HKD89 HAH89 GQL89 GGP89 FWT89 FMX89 FDB89 ETF89 EJJ89 DZN89 DPR89 DFV89 CVZ89 CMD89 CCH89 BSL89 BIP89 AYT89 AOX89 AFB89 VF89 LJ89 WED983130 WXR983138:WXU983145 WNV983138:WNY983145 WDZ983138:WEC983145 VUD983138:VUG983145 VKH983138:VKK983145 VAL983138:VAO983145 UQP983138:UQS983145 UGT983138:UGW983145 TWX983138:TXA983145 TNB983138:TNE983145 TDF983138:TDI983145 STJ983138:STM983145 SJN983138:SJQ983145 RZR983138:RZU983145 RPV983138:RPY983145 RFZ983138:RGC983145 QWD983138:QWG983145 QMH983138:QMK983145 QCL983138:QCO983145 PSP983138:PSS983145 PIT983138:PIW983145 OYX983138:OZA983145 OPB983138:OPE983145 OFF983138:OFI983145 NVJ983138:NVM983145 NLN983138:NLQ983145 NBR983138:NBU983145 MRV983138:MRY983145 MHZ983138:MIC983145 LYD983138:LYG983145 LOH983138:LOK983145 LEL983138:LEO983145 KUP983138:KUS983145 KKT983138:KKW983145 KAX983138:KBA983145 JRB983138:JRE983145 JHF983138:JHI983145 IXJ983138:IXM983145 INN983138:INQ983145 IDR983138:IDU983145 HTV983138:HTY983145 HJZ983138:HKC983145 HAD983138:HAG983145 GQH983138:GQK983145 GGL983138:GGO983145 FWP983138:FWS983145 FMT983138:FMW983145 FCX983138:FDA983145 ETB983138:ETE983145 EJF983138:EJI983145 DZJ983138:DZM983145 DPN983138:DPQ983145 DFR983138:DFU983145 CVV983138:CVY983145 CLZ983138:CMC983145 CCD983138:CCG983145 BSH983138:BSK983145 BIL983138:BIO983145 AYP983138:AYS983145 AOT983138:AOW983145 AEX983138:AFA983145 VB983138:VE983145 LF983138:LI983145 BJ983138:BM983145 WXR917602:WXU917609 WNV917602:WNY917609 WDZ917602:WEC917609 VUD917602:VUG917609 VKH917602:VKK917609 VAL917602:VAO917609 UQP917602:UQS917609 UGT917602:UGW917609 TWX917602:TXA917609 TNB917602:TNE917609 TDF917602:TDI917609 STJ917602:STM917609 SJN917602:SJQ917609 RZR917602:RZU917609 RPV917602:RPY917609 RFZ917602:RGC917609 QWD917602:QWG917609 QMH917602:QMK917609 QCL917602:QCO917609 PSP917602:PSS917609 PIT917602:PIW917609 OYX917602:OZA917609 OPB917602:OPE917609 OFF917602:OFI917609 NVJ917602:NVM917609 NLN917602:NLQ917609 NBR917602:NBU917609 MRV917602:MRY917609 MHZ917602:MIC917609 LYD917602:LYG917609 LOH917602:LOK917609 LEL917602:LEO917609 KUP917602:KUS917609 KKT917602:KKW917609 KAX917602:KBA917609 JRB917602:JRE917609 JHF917602:JHI917609 IXJ917602:IXM917609 INN917602:INQ917609 IDR917602:IDU917609 HTV917602:HTY917609 HJZ917602:HKC917609 HAD917602:HAG917609 GQH917602:GQK917609 GGL917602:GGO917609 FWP917602:FWS917609 FMT917602:FMW917609 FCX917602:FDA917609 ETB917602:ETE917609 EJF917602:EJI917609 DZJ917602:DZM917609 DPN917602:DPQ917609 DFR917602:DFU917609 CVV917602:CVY917609 CLZ917602:CMC917609 CCD917602:CCG917609 BSH917602:BSK917609 BIL917602:BIO917609 AYP917602:AYS917609 AOT917602:AOW917609 AEX917602:AFA917609 VB917602:VE917609 LF917602:LI917609 BJ917602:BM917609 WXR852066:WXU852073 WNV852066:WNY852073 WDZ852066:WEC852073 VUD852066:VUG852073 VKH852066:VKK852073 VAL852066:VAO852073 UQP852066:UQS852073 UGT852066:UGW852073 TWX852066:TXA852073 TNB852066:TNE852073 TDF852066:TDI852073 STJ852066:STM852073 SJN852066:SJQ852073 RZR852066:RZU852073 RPV852066:RPY852073 RFZ852066:RGC852073 QWD852066:QWG852073 QMH852066:QMK852073 QCL852066:QCO852073 PSP852066:PSS852073 PIT852066:PIW852073 OYX852066:OZA852073 OPB852066:OPE852073 OFF852066:OFI852073 NVJ852066:NVM852073 NLN852066:NLQ852073 NBR852066:NBU852073 MRV852066:MRY852073 MHZ852066:MIC852073 LYD852066:LYG852073 LOH852066:LOK852073 LEL852066:LEO852073 KUP852066:KUS852073 KKT852066:KKW852073 KAX852066:KBA852073 JRB852066:JRE852073 JHF852066:JHI852073 IXJ852066:IXM852073 INN852066:INQ852073 IDR852066:IDU852073 HTV852066:HTY852073 HJZ852066:HKC852073 HAD852066:HAG852073 GQH852066:GQK852073 GGL852066:GGO852073 FWP852066:FWS852073 FMT852066:FMW852073 FCX852066:FDA852073 ETB852066:ETE852073 EJF852066:EJI852073 DZJ852066:DZM852073 DPN852066:DPQ852073 DFR852066:DFU852073 CVV852066:CVY852073 CLZ852066:CMC852073 CCD852066:CCG852073 BSH852066:BSK852073 BIL852066:BIO852073 AYP852066:AYS852073 AOT852066:AOW852073 AEX852066:AFA852073 VB852066:VE852073 LF852066:LI852073 BJ852066:BM852073 WXR786530:WXU786537 WNV786530:WNY786537 WDZ786530:WEC786537 VUD786530:VUG786537 VKH786530:VKK786537 VAL786530:VAO786537 UQP786530:UQS786537 UGT786530:UGW786537 TWX786530:TXA786537 TNB786530:TNE786537 TDF786530:TDI786537 STJ786530:STM786537 SJN786530:SJQ786537 RZR786530:RZU786537 RPV786530:RPY786537 RFZ786530:RGC786537 QWD786530:QWG786537 QMH786530:QMK786537 QCL786530:QCO786537 PSP786530:PSS786537 PIT786530:PIW786537 OYX786530:OZA786537 OPB786530:OPE786537 OFF786530:OFI786537 NVJ786530:NVM786537 NLN786530:NLQ786537 NBR786530:NBU786537 MRV786530:MRY786537 MHZ786530:MIC786537 LYD786530:LYG786537 LOH786530:LOK786537 LEL786530:LEO786537 KUP786530:KUS786537 KKT786530:KKW786537 KAX786530:KBA786537 JRB786530:JRE786537 JHF786530:JHI786537 IXJ786530:IXM786537 INN786530:INQ786537 IDR786530:IDU786537 HTV786530:HTY786537 HJZ786530:HKC786537 HAD786530:HAG786537 GQH786530:GQK786537 GGL786530:GGO786537 FWP786530:FWS786537 FMT786530:FMW786537 FCX786530:FDA786537 ETB786530:ETE786537 EJF786530:EJI786537 DZJ786530:DZM786537 DPN786530:DPQ786537 DFR786530:DFU786537 CVV786530:CVY786537 CLZ786530:CMC786537 CCD786530:CCG786537 BSH786530:BSK786537 BIL786530:BIO786537 AYP786530:AYS786537 AOT786530:AOW786537 AEX786530:AFA786537 VB786530:VE786537 LF786530:LI786537 BJ786530:BM786537 WXR720994:WXU721001 WNV720994:WNY721001 WDZ720994:WEC721001 VUD720994:VUG721001 VKH720994:VKK721001 VAL720994:VAO721001 UQP720994:UQS721001 UGT720994:UGW721001 TWX720994:TXA721001 TNB720994:TNE721001 TDF720994:TDI721001 STJ720994:STM721001 SJN720994:SJQ721001 RZR720994:RZU721001 RPV720994:RPY721001 RFZ720994:RGC721001 QWD720994:QWG721001 QMH720994:QMK721001 QCL720994:QCO721001 PSP720994:PSS721001 PIT720994:PIW721001 OYX720994:OZA721001 OPB720994:OPE721001 OFF720994:OFI721001 NVJ720994:NVM721001 NLN720994:NLQ721001 NBR720994:NBU721001 MRV720994:MRY721001 MHZ720994:MIC721001 LYD720994:LYG721001 LOH720994:LOK721001 LEL720994:LEO721001 KUP720994:KUS721001 KKT720994:KKW721001 KAX720994:KBA721001 JRB720994:JRE721001 JHF720994:JHI721001 IXJ720994:IXM721001 INN720994:INQ721001 IDR720994:IDU721001 HTV720994:HTY721001 HJZ720994:HKC721001 HAD720994:HAG721001 GQH720994:GQK721001 GGL720994:GGO721001 FWP720994:FWS721001 FMT720994:FMW721001 FCX720994:FDA721001 ETB720994:ETE721001 EJF720994:EJI721001 DZJ720994:DZM721001 DPN720994:DPQ721001 DFR720994:DFU721001 CVV720994:CVY721001 CLZ720994:CMC721001 CCD720994:CCG721001 BSH720994:BSK721001 BIL720994:BIO721001 AYP720994:AYS721001 AOT720994:AOW721001 AEX720994:AFA721001 VB720994:VE721001 LF720994:LI721001 BJ720994:BM721001 WXR655458:WXU655465 WNV655458:WNY655465 WDZ655458:WEC655465 VUD655458:VUG655465 VKH655458:VKK655465 VAL655458:VAO655465 UQP655458:UQS655465 UGT655458:UGW655465 TWX655458:TXA655465 TNB655458:TNE655465 TDF655458:TDI655465 STJ655458:STM655465 SJN655458:SJQ655465 RZR655458:RZU655465 RPV655458:RPY655465 RFZ655458:RGC655465 QWD655458:QWG655465 QMH655458:QMK655465 QCL655458:QCO655465 PSP655458:PSS655465 PIT655458:PIW655465 OYX655458:OZA655465 OPB655458:OPE655465 OFF655458:OFI655465 NVJ655458:NVM655465 NLN655458:NLQ655465 NBR655458:NBU655465 MRV655458:MRY655465 MHZ655458:MIC655465 LYD655458:LYG655465 LOH655458:LOK655465 LEL655458:LEO655465 KUP655458:KUS655465 KKT655458:KKW655465 KAX655458:KBA655465 JRB655458:JRE655465 JHF655458:JHI655465 IXJ655458:IXM655465 INN655458:INQ655465 IDR655458:IDU655465 HTV655458:HTY655465 HJZ655458:HKC655465 HAD655458:HAG655465 GQH655458:GQK655465 GGL655458:GGO655465 FWP655458:FWS655465 FMT655458:FMW655465 FCX655458:FDA655465 ETB655458:ETE655465 EJF655458:EJI655465 DZJ655458:DZM655465 DPN655458:DPQ655465 DFR655458:DFU655465 CVV655458:CVY655465 CLZ655458:CMC655465 CCD655458:CCG655465 BSH655458:BSK655465 BIL655458:BIO655465 AYP655458:AYS655465 AOT655458:AOW655465 AEX655458:AFA655465 VB655458:VE655465 LF655458:LI655465 BJ655458:BM655465 WXR589922:WXU589929 WNV589922:WNY589929 WDZ589922:WEC589929 VUD589922:VUG589929 VKH589922:VKK589929 VAL589922:VAO589929 UQP589922:UQS589929 UGT589922:UGW589929 TWX589922:TXA589929 TNB589922:TNE589929 TDF589922:TDI589929 STJ589922:STM589929 SJN589922:SJQ589929 RZR589922:RZU589929 RPV589922:RPY589929 RFZ589922:RGC589929 QWD589922:QWG589929 QMH589922:QMK589929 QCL589922:QCO589929 PSP589922:PSS589929 PIT589922:PIW589929 OYX589922:OZA589929 OPB589922:OPE589929 OFF589922:OFI589929 NVJ589922:NVM589929 NLN589922:NLQ589929 NBR589922:NBU589929 MRV589922:MRY589929 MHZ589922:MIC589929 LYD589922:LYG589929 LOH589922:LOK589929 LEL589922:LEO589929 KUP589922:KUS589929 KKT589922:KKW589929 KAX589922:KBA589929 JRB589922:JRE589929 JHF589922:JHI589929 IXJ589922:IXM589929 INN589922:INQ589929 IDR589922:IDU589929 HTV589922:HTY589929 HJZ589922:HKC589929 HAD589922:HAG589929 GQH589922:GQK589929 GGL589922:GGO589929 FWP589922:FWS589929 FMT589922:FMW589929 FCX589922:FDA589929 ETB589922:ETE589929 EJF589922:EJI589929 DZJ589922:DZM589929 DPN589922:DPQ589929 DFR589922:DFU589929 CVV589922:CVY589929 CLZ589922:CMC589929 CCD589922:CCG589929 BSH589922:BSK589929 BIL589922:BIO589929 AYP589922:AYS589929 AOT589922:AOW589929 AEX589922:AFA589929 VB589922:VE589929 LF589922:LI589929 BJ589922:BM589929 WXR524386:WXU524393 WNV524386:WNY524393 WDZ524386:WEC524393 VUD524386:VUG524393 VKH524386:VKK524393 VAL524386:VAO524393 UQP524386:UQS524393 UGT524386:UGW524393 TWX524386:TXA524393 TNB524386:TNE524393 TDF524386:TDI524393 STJ524386:STM524393 SJN524386:SJQ524393 RZR524386:RZU524393 RPV524386:RPY524393 RFZ524386:RGC524393 QWD524386:QWG524393 QMH524386:QMK524393 QCL524386:QCO524393 PSP524386:PSS524393 PIT524386:PIW524393 OYX524386:OZA524393 OPB524386:OPE524393 OFF524386:OFI524393 NVJ524386:NVM524393 NLN524386:NLQ524393 NBR524386:NBU524393 MRV524386:MRY524393 MHZ524386:MIC524393 LYD524386:LYG524393 LOH524386:LOK524393 LEL524386:LEO524393 KUP524386:KUS524393 KKT524386:KKW524393 KAX524386:KBA524393 JRB524386:JRE524393 JHF524386:JHI524393 IXJ524386:IXM524393 INN524386:INQ524393 IDR524386:IDU524393 HTV524386:HTY524393 HJZ524386:HKC524393 HAD524386:HAG524393 GQH524386:GQK524393 GGL524386:GGO524393 FWP524386:FWS524393 FMT524386:FMW524393 FCX524386:FDA524393 ETB524386:ETE524393 EJF524386:EJI524393 DZJ524386:DZM524393 DPN524386:DPQ524393 DFR524386:DFU524393 CVV524386:CVY524393 CLZ524386:CMC524393 CCD524386:CCG524393 BSH524386:BSK524393 BIL524386:BIO524393 AYP524386:AYS524393 AOT524386:AOW524393 AEX524386:AFA524393 VB524386:VE524393 LF524386:LI524393 BJ524386:BM524393 WXR458850:WXU458857 WNV458850:WNY458857 WDZ458850:WEC458857 VUD458850:VUG458857 VKH458850:VKK458857 VAL458850:VAO458857 UQP458850:UQS458857 UGT458850:UGW458857 TWX458850:TXA458857 TNB458850:TNE458857 TDF458850:TDI458857 STJ458850:STM458857 SJN458850:SJQ458857 RZR458850:RZU458857 RPV458850:RPY458857 RFZ458850:RGC458857 QWD458850:QWG458857 QMH458850:QMK458857 QCL458850:QCO458857 PSP458850:PSS458857 PIT458850:PIW458857 OYX458850:OZA458857 OPB458850:OPE458857 OFF458850:OFI458857 NVJ458850:NVM458857 NLN458850:NLQ458857 NBR458850:NBU458857 MRV458850:MRY458857 MHZ458850:MIC458857 LYD458850:LYG458857 LOH458850:LOK458857 LEL458850:LEO458857 KUP458850:KUS458857 KKT458850:KKW458857 KAX458850:KBA458857 JRB458850:JRE458857 JHF458850:JHI458857 IXJ458850:IXM458857 INN458850:INQ458857 IDR458850:IDU458857 HTV458850:HTY458857 HJZ458850:HKC458857 HAD458850:HAG458857 GQH458850:GQK458857 GGL458850:GGO458857 FWP458850:FWS458857 FMT458850:FMW458857 FCX458850:FDA458857 ETB458850:ETE458857 EJF458850:EJI458857 DZJ458850:DZM458857 DPN458850:DPQ458857 DFR458850:DFU458857 CVV458850:CVY458857 CLZ458850:CMC458857 CCD458850:CCG458857 BSH458850:BSK458857 BIL458850:BIO458857 AYP458850:AYS458857 AOT458850:AOW458857 AEX458850:AFA458857 VB458850:VE458857 LF458850:LI458857 BJ458850:BM458857 WXR393314:WXU393321 WNV393314:WNY393321 WDZ393314:WEC393321 VUD393314:VUG393321 VKH393314:VKK393321 VAL393314:VAO393321 UQP393314:UQS393321 UGT393314:UGW393321 TWX393314:TXA393321 TNB393314:TNE393321 TDF393314:TDI393321 STJ393314:STM393321 SJN393314:SJQ393321 RZR393314:RZU393321 RPV393314:RPY393321 RFZ393314:RGC393321 QWD393314:QWG393321 QMH393314:QMK393321 QCL393314:QCO393321 PSP393314:PSS393321 PIT393314:PIW393321 OYX393314:OZA393321 OPB393314:OPE393321 OFF393314:OFI393321 NVJ393314:NVM393321 NLN393314:NLQ393321 NBR393314:NBU393321 MRV393314:MRY393321 MHZ393314:MIC393321 LYD393314:LYG393321 LOH393314:LOK393321 LEL393314:LEO393321 KUP393314:KUS393321 KKT393314:KKW393321 KAX393314:KBA393321 JRB393314:JRE393321 JHF393314:JHI393321 IXJ393314:IXM393321 INN393314:INQ393321 IDR393314:IDU393321 HTV393314:HTY393321 HJZ393314:HKC393321 HAD393314:HAG393321 GQH393314:GQK393321 GGL393314:GGO393321 FWP393314:FWS393321 FMT393314:FMW393321 FCX393314:FDA393321 ETB393314:ETE393321 EJF393314:EJI393321 DZJ393314:DZM393321 DPN393314:DPQ393321 DFR393314:DFU393321 CVV393314:CVY393321 CLZ393314:CMC393321 CCD393314:CCG393321 BSH393314:BSK393321 BIL393314:BIO393321 AYP393314:AYS393321 AOT393314:AOW393321 AEX393314:AFA393321 VB393314:VE393321 LF393314:LI393321 BJ393314:BM393321 WXR327778:WXU327785 WNV327778:WNY327785 WDZ327778:WEC327785 VUD327778:VUG327785 VKH327778:VKK327785 VAL327778:VAO327785 UQP327778:UQS327785 UGT327778:UGW327785 TWX327778:TXA327785 TNB327778:TNE327785 TDF327778:TDI327785 STJ327778:STM327785 SJN327778:SJQ327785 RZR327778:RZU327785 RPV327778:RPY327785 RFZ327778:RGC327785 QWD327778:QWG327785 QMH327778:QMK327785 QCL327778:QCO327785 PSP327778:PSS327785 PIT327778:PIW327785 OYX327778:OZA327785 OPB327778:OPE327785 OFF327778:OFI327785 NVJ327778:NVM327785 NLN327778:NLQ327785 NBR327778:NBU327785 MRV327778:MRY327785 MHZ327778:MIC327785 LYD327778:LYG327785 LOH327778:LOK327785 LEL327778:LEO327785 KUP327778:KUS327785 KKT327778:KKW327785 KAX327778:KBA327785 JRB327778:JRE327785 JHF327778:JHI327785 IXJ327778:IXM327785 INN327778:INQ327785 IDR327778:IDU327785 HTV327778:HTY327785 HJZ327778:HKC327785 HAD327778:HAG327785 GQH327778:GQK327785 GGL327778:GGO327785 FWP327778:FWS327785 FMT327778:FMW327785 FCX327778:FDA327785 ETB327778:ETE327785 EJF327778:EJI327785 DZJ327778:DZM327785 DPN327778:DPQ327785 DFR327778:DFU327785 CVV327778:CVY327785 CLZ327778:CMC327785 CCD327778:CCG327785 BSH327778:BSK327785 BIL327778:BIO327785 AYP327778:AYS327785 AOT327778:AOW327785 AEX327778:AFA327785 VB327778:VE327785 LF327778:LI327785 BJ327778:BM327785 WXR262242:WXU262249 WNV262242:WNY262249 WDZ262242:WEC262249 VUD262242:VUG262249 VKH262242:VKK262249 VAL262242:VAO262249 UQP262242:UQS262249 UGT262242:UGW262249 TWX262242:TXA262249 TNB262242:TNE262249 TDF262242:TDI262249 STJ262242:STM262249 SJN262242:SJQ262249 RZR262242:RZU262249 RPV262242:RPY262249 RFZ262242:RGC262249 QWD262242:QWG262249 QMH262242:QMK262249 QCL262242:QCO262249 PSP262242:PSS262249 PIT262242:PIW262249 OYX262242:OZA262249 OPB262242:OPE262249 OFF262242:OFI262249 NVJ262242:NVM262249 NLN262242:NLQ262249 NBR262242:NBU262249 MRV262242:MRY262249 MHZ262242:MIC262249 LYD262242:LYG262249 LOH262242:LOK262249 LEL262242:LEO262249 KUP262242:KUS262249 KKT262242:KKW262249 KAX262242:KBA262249 JRB262242:JRE262249 JHF262242:JHI262249 IXJ262242:IXM262249 INN262242:INQ262249 IDR262242:IDU262249 HTV262242:HTY262249 HJZ262242:HKC262249 HAD262242:HAG262249 GQH262242:GQK262249 GGL262242:GGO262249 FWP262242:FWS262249 FMT262242:FMW262249 FCX262242:FDA262249 ETB262242:ETE262249 EJF262242:EJI262249 DZJ262242:DZM262249 DPN262242:DPQ262249 DFR262242:DFU262249 CVV262242:CVY262249 CLZ262242:CMC262249 CCD262242:CCG262249 BSH262242:BSK262249 BIL262242:BIO262249 AYP262242:AYS262249 AOT262242:AOW262249 AEX262242:AFA262249 VB262242:VE262249 LF262242:LI262249 BJ262242:BM262249 WXR196706:WXU196713 WNV196706:WNY196713 WDZ196706:WEC196713 VUD196706:VUG196713 VKH196706:VKK196713 VAL196706:VAO196713 UQP196706:UQS196713 UGT196706:UGW196713 TWX196706:TXA196713 TNB196706:TNE196713 TDF196706:TDI196713 STJ196706:STM196713 SJN196706:SJQ196713 RZR196706:RZU196713 RPV196706:RPY196713 RFZ196706:RGC196713 QWD196706:QWG196713 QMH196706:QMK196713 QCL196706:QCO196713 PSP196706:PSS196713 PIT196706:PIW196713 OYX196706:OZA196713 OPB196706:OPE196713 OFF196706:OFI196713 NVJ196706:NVM196713 NLN196706:NLQ196713 NBR196706:NBU196713 MRV196706:MRY196713 MHZ196706:MIC196713 LYD196706:LYG196713 LOH196706:LOK196713 LEL196706:LEO196713 KUP196706:KUS196713 KKT196706:KKW196713 KAX196706:KBA196713 JRB196706:JRE196713 JHF196706:JHI196713 IXJ196706:IXM196713 INN196706:INQ196713 IDR196706:IDU196713 HTV196706:HTY196713 HJZ196706:HKC196713 HAD196706:HAG196713 GQH196706:GQK196713 GGL196706:GGO196713 FWP196706:FWS196713 FMT196706:FMW196713 FCX196706:FDA196713 ETB196706:ETE196713 EJF196706:EJI196713 DZJ196706:DZM196713 DPN196706:DPQ196713 DFR196706:DFU196713 CVV196706:CVY196713 CLZ196706:CMC196713 CCD196706:CCG196713 BSH196706:BSK196713 BIL196706:BIO196713 AYP196706:AYS196713 AOT196706:AOW196713 AEX196706:AFA196713 VB196706:VE196713 LF196706:LI196713 BJ196706:BM196713 WXR131170:WXU131177 WNV131170:WNY131177 WDZ131170:WEC131177 VUD131170:VUG131177 VKH131170:VKK131177 VAL131170:VAO131177 UQP131170:UQS131177 UGT131170:UGW131177 TWX131170:TXA131177 TNB131170:TNE131177 TDF131170:TDI131177 STJ131170:STM131177 SJN131170:SJQ131177 RZR131170:RZU131177 RPV131170:RPY131177 RFZ131170:RGC131177 QWD131170:QWG131177 QMH131170:QMK131177 QCL131170:QCO131177 PSP131170:PSS131177 PIT131170:PIW131177 OYX131170:OZA131177 OPB131170:OPE131177 OFF131170:OFI131177 NVJ131170:NVM131177 NLN131170:NLQ131177 NBR131170:NBU131177 MRV131170:MRY131177 MHZ131170:MIC131177 LYD131170:LYG131177 LOH131170:LOK131177 LEL131170:LEO131177 KUP131170:KUS131177 KKT131170:KKW131177 KAX131170:KBA131177 JRB131170:JRE131177 JHF131170:JHI131177 IXJ131170:IXM131177 INN131170:INQ131177 IDR131170:IDU131177 HTV131170:HTY131177 HJZ131170:HKC131177 HAD131170:HAG131177 GQH131170:GQK131177 GGL131170:GGO131177 FWP131170:FWS131177 FMT131170:FMW131177 FCX131170:FDA131177 ETB131170:ETE131177 EJF131170:EJI131177 DZJ131170:DZM131177 DPN131170:DPQ131177 DFR131170:DFU131177 CVV131170:CVY131177 CLZ131170:CMC131177 CCD131170:CCG131177 BSH131170:BSK131177 BIL131170:BIO131177 AYP131170:AYS131177 AOT131170:AOW131177 AEX131170:AFA131177 VB131170:VE131177 LF131170:LI131177 BJ131170:BM131177 WXR65634:WXU65641 WNV65634:WNY65641 WDZ65634:WEC65641 VUD65634:VUG65641 VKH65634:VKK65641 VAL65634:VAO65641 UQP65634:UQS65641 UGT65634:UGW65641 TWX65634:TXA65641 TNB65634:TNE65641 TDF65634:TDI65641 STJ65634:STM65641 SJN65634:SJQ65641 RZR65634:RZU65641 RPV65634:RPY65641 RFZ65634:RGC65641 QWD65634:QWG65641 QMH65634:QMK65641 QCL65634:QCO65641 PSP65634:PSS65641 PIT65634:PIW65641 OYX65634:OZA65641 OPB65634:OPE65641 OFF65634:OFI65641 NVJ65634:NVM65641 NLN65634:NLQ65641 NBR65634:NBU65641 MRV65634:MRY65641 MHZ65634:MIC65641 LYD65634:LYG65641 LOH65634:LOK65641 LEL65634:LEO65641 KUP65634:KUS65641 KKT65634:KKW65641 KAX65634:KBA65641 JRB65634:JRE65641 JHF65634:JHI65641 IXJ65634:IXM65641 INN65634:INQ65641 IDR65634:IDU65641 HTV65634:HTY65641 HJZ65634:HKC65641 HAD65634:HAG65641 GQH65634:GQK65641 GGL65634:GGO65641 FWP65634:FWS65641 FMT65634:FMW65641 FCX65634:FDA65641 ETB65634:ETE65641 EJF65634:EJI65641 DZJ65634:DZM65641 DPN65634:DPQ65641 DFR65634:DFU65641 CVV65634:CVY65641 CLZ65634:CMC65641 CCD65634:CCG65641 BSH65634:BSK65641 BIL65634:BIO65641 AYP65634:AYS65641 AOT65634:AOW65641 AEX65634:AFA65641 VB65634:VE65641 LF65634:LI65641 BJ65634:BM65641 WXR95:WXU102 WNV95:WNY102 WDZ95:WEC102 VUD95:VUG102 VKH95:VKK102 VAL95:VAO102 UQP95:UQS102 UGT95:UGW102 TWX95:TXA102 TNB95:TNE102 TDF95:TDI102 STJ95:STM102 SJN95:SJQ102 RZR95:RZU102 RPV95:RPY102 RFZ95:RGC102 QWD95:QWG102 QMH95:QMK102 QCL95:QCO102 PSP95:PSS102 PIT95:PIW102 OYX95:OZA102 OPB95:OPE102 OFF95:OFI102 NVJ95:NVM102 NLN95:NLQ102 NBR95:NBU102 MRV95:MRY102 MHZ95:MIC102 LYD95:LYG102 LOH95:LOK102 LEL95:LEO102 KUP95:KUS102 KKT95:KKW102 KAX95:KBA102 JRB95:JRE102 JHF95:JHI102 IXJ95:IXM102 INN95:INQ102 IDR95:IDU102 HTV95:HTY102 HJZ95:HKC102 HAD95:HAG102 GQH95:GQK102 GGL95:GGO102 FWP95:FWS102 FMT95:FMW102 FCX95:FDA102 ETB95:ETE102 EJF95:EJI102 DZJ95:DZM102 DPN95:DPQ102 DFR95:DFU102 CVV95:CVY102 CLZ95:CMC102 CCD95:CCG102 BSH95:BSK102 BIL95:BIO102 AYP95:AYS102 AOT95:AOW102 AEX95:AFA102 VB95:VE102 LF95:LI102 BJ95:BM102 WXV983109 WNZ983109 WED983109 VUH983109 VKL983109 VAP983109 UQT983109 UGX983109 TXB983109 TNF983109 TDJ983109 STN983109 SJR983109 RZV983109 RPZ983109 RGD983109 QWH983109 QML983109 QCP983109 PST983109 PIX983109 OZB983109 OPF983109 OFJ983109 NVN983109 NLR983109 NBV983109 MRZ983109 MID983109 LYH983109 LOL983109 LEP983109 KUT983109 KKX983109 KBB983109 JRF983109 JHJ983109 IXN983109 INR983109 IDV983109 HTZ983109 HKD983109 HAH983109 GQL983109 GGP983109 FWT983109 FMX983109 FDB983109 ETF983109 EJJ983109 DZN983109 DPR983109 DFV983109 CVZ983109 CMD983109 CCH983109 BSL983109 BIP983109 AYT983109 AOX983109 AFB983109 VF983109 LJ983109 BN983109 WXV917573 WNZ917573 WED917573 VUH917573 VKL917573 VAP917573 UQT917573 UGX917573 TXB917573 TNF917573 TDJ917573 STN917573 SJR917573 RZV917573 RPZ917573 RGD917573 QWH917573 QML917573 QCP917573 PST917573 PIX917573 OZB917573 OPF917573 OFJ917573 NVN917573 NLR917573 NBV917573 MRZ917573 MID917573 LYH917573 LOL917573 LEP917573 KUT917573 KKX917573 KBB917573 JRF917573 JHJ917573 IXN917573 INR917573 IDV917573 HTZ917573 HKD917573 HAH917573 GQL917573 GGP917573 FWT917573 FMX917573 FDB917573 ETF917573 EJJ917573 DZN917573 DPR917573 DFV917573 CVZ917573 CMD917573 CCH917573 BSL917573 BIP917573 AYT917573 AOX917573 AFB917573 VF917573 LJ917573 BN917573 WXV852037 WNZ852037 WED852037 VUH852037 VKL852037 VAP852037 UQT852037 UGX852037 TXB852037 TNF852037 TDJ852037 STN852037 SJR852037 RZV852037 RPZ852037 RGD852037 QWH852037 QML852037 QCP852037 PST852037 PIX852037 OZB852037 OPF852037 OFJ852037 NVN852037 NLR852037 NBV852037 MRZ852037 MID852037 LYH852037 LOL852037 LEP852037 KUT852037 KKX852037 KBB852037 JRF852037 JHJ852037 IXN852037 INR852037 IDV852037 HTZ852037 HKD852037 HAH852037 GQL852037 GGP852037 FWT852037 FMX852037 FDB852037 ETF852037 EJJ852037 DZN852037 DPR852037 DFV852037 CVZ852037 CMD852037 CCH852037 BSL852037 BIP852037 AYT852037 AOX852037 AFB852037 VF852037 LJ852037 BN852037 WXV786501 WNZ786501 WED786501 VUH786501 VKL786501 VAP786501 UQT786501 UGX786501 TXB786501 TNF786501 TDJ786501 STN786501 SJR786501 RZV786501 RPZ786501 RGD786501 QWH786501 QML786501 QCP786501 PST786501 PIX786501 OZB786501 OPF786501 OFJ786501 NVN786501 NLR786501 NBV786501 MRZ786501 MID786501 LYH786501 LOL786501 LEP786501 KUT786501 KKX786501 KBB786501 JRF786501 JHJ786501 IXN786501 INR786501 IDV786501 HTZ786501 HKD786501 HAH786501 GQL786501 GGP786501 FWT786501 FMX786501 FDB786501 ETF786501 EJJ786501 DZN786501 DPR786501 DFV786501 CVZ786501 CMD786501 CCH786501 BSL786501 BIP786501 AYT786501 AOX786501 AFB786501 VF786501 LJ786501 BN786501 WXV720965 WNZ720965 WED720965 VUH720965 VKL720965 VAP720965 UQT720965 UGX720965 TXB720965 TNF720965 TDJ720965 STN720965 SJR720965 RZV720965 RPZ720965 RGD720965 QWH720965 QML720965 QCP720965 PST720965 PIX720965 OZB720965 OPF720965 OFJ720965 NVN720965 NLR720965 NBV720965 MRZ720965 MID720965 LYH720965 LOL720965 LEP720965 KUT720965 KKX720965 KBB720965 JRF720965 JHJ720965 IXN720965 INR720965 IDV720965 HTZ720965 HKD720965 HAH720965 GQL720965 GGP720965 FWT720965 FMX720965 FDB720965 ETF720965 EJJ720965 DZN720965 DPR720965 DFV720965 CVZ720965 CMD720965 CCH720965 BSL720965 BIP720965 AYT720965 AOX720965 AFB720965 VF720965 LJ720965 BN720965 WXV655429 WNZ655429 WED655429 VUH655429 VKL655429 VAP655429 UQT655429 UGX655429 TXB655429 TNF655429 TDJ655429 STN655429 SJR655429 RZV655429 RPZ655429 RGD655429 QWH655429 QML655429 QCP655429 PST655429 PIX655429 OZB655429 OPF655429 OFJ655429 NVN655429 NLR655429 NBV655429 MRZ655429 MID655429 LYH655429 LOL655429 LEP655429 KUT655429 KKX655429 KBB655429 JRF655429 JHJ655429 IXN655429 INR655429 IDV655429 HTZ655429 HKD655429 HAH655429 GQL655429 GGP655429 FWT655429 FMX655429 FDB655429 ETF655429 EJJ655429 DZN655429 DPR655429 DFV655429 CVZ655429 CMD655429 CCH655429 BSL655429 BIP655429 AYT655429 AOX655429 AFB655429 VF655429 LJ655429 BN655429 WXV589893 WNZ589893 WED589893 VUH589893 VKL589893 VAP589893 UQT589893 UGX589893 TXB589893 TNF589893 TDJ589893 STN589893 SJR589893 RZV589893 RPZ589893 RGD589893 QWH589893 QML589893 QCP589893 PST589893 PIX589893 OZB589893 OPF589893 OFJ589893 NVN589893 NLR589893 NBV589893 MRZ589893 MID589893 LYH589893 LOL589893 LEP589893 KUT589893 KKX589893 KBB589893 JRF589893 JHJ589893 IXN589893 INR589893 IDV589893 HTZ589893 HKD589893 HAH589893 GQL589893 GGP589893 FWT589893 FMX589893 FDB589893 ETF589893 EJJ589893 DZN589893 DPR589893 DFV589893 CVZ589893 CMD589893 CCH589893 BSL589893 BIP589893 AYT589893 AOX589893 AFB589893 VF589893 LJ589893 BN589893 WXV524357 WNZ524357 WED524357 VUH524357 VKL524357 VAP524357 UQT524357 UGX524357 TXB524357 TNF524357 TDJ524357 STN524357 SJR524357 RZV524357 RPZ524357 RGD524357 QWH524357 QML524357 QCP524357 PST524357 PIX524357 OZB524357 OPF524357 OFJ524357 NVN524357 NLR524357 NBV524357 MRZ524357 MID524357 LYH524357 LOL524357 LEP524357 KUT524357 KKX524357 KBB524357 JRF524357 JHJ524357 IXN524357 INR524357 IDV524357 HTZ524357 HKD524357 HAH524357 GQL524357 GGP524357 FWT524357 FMX524357 FDB524357 ETF524357 EJJ524357 DZN524357 DPR524357 DFV524357 CVZ524357 CMD524357 CCH524357 BSL524357 BIP524357 AYT524357 AOX524357 AFB524357 VF524357 LJ524357 BN524357 WXV458821 WNZ458821 WED458821 VUH458821 VKL458821 VAP458821 UQT458821 UGX458821 TXB458821 TNF458821 TDJ458821 STN458821 SJR458821 RZV458821 RPZ458821 RGD458821 QWH458821 QML458821 QCP458821 PST458821 PIX458821 OZB458821 OPF458821 OFJ458821 NVN458821 NLR458821 NBV458821 MRZ458821 MID458821 LYH458821 LOL458821 LEP458821 KUT458821 KKX458821 KBB458821 JRF458821 JHJ458821 IXN458821 INR458821 IDV458821 HTZ458821 HKD458821 HAH458821 GQL458821 GGP458821 FWT458821 FMX458821 FDB458821 ETF458821 EJJ458821 DZN458821 DPR458821 DFV458821 CVZ458821 CMD458821 CCH458821 BSL458821 BIP458821 AYT458821 AOX458821 AFB458821 VF458821 LJ458821 BN458821 WXV393285 WNZ393285 WED393285 VUH393285 VKL393285 VAP393285 UQT393285 UGX393285 TXB393285 TNF393285 TDJ393285 STN393285 SJR393285 RZV393285 RPZ393285 RGD393285 QWH393285 QML393285 QCP393285 PST393285 PIX393285 OZB393285 OPF393285 OFJ393285 NVN393285 NLR393285 NBV393285 MRZ393285 MID393285 LYH393285 LOL393285 LEP393285 KUT393285 KKX393285 KBB393285 JRF393285 JHJ393285 IXN393285 INR393285 IDV393285 HTZ393285 HKD393285 HAH393285 GQL393285 GGP393285 FWT393285 FMX393285 FDB393285 ETF393285 EJJ393285 DZN393285 DPR393285 DFV393285 CVZ393285 CMD393285 CCH393285 BSL393285 BIP393285 AYT393285 AOX393285 AFB393285 VF393285 LJ393285 BN393285 WXV327749 WNZ327749 WED327749 VUH327749 VKL327749 VAP327749 UQT327749 UGX327749 TXB327749 TNF327749 TDJ327749 STN327749 SJR327749 RZV327749 RPZ327749 RGD327749 QWH327749 QML327749 QCP327749 PST327749 PIX327749 OZB327749 OPF327749 OFJ327749 NVN327749 NLR327749 NBV327749 MRZ327749 MID327749 LYH327749 LOL327749 LEP327749 KUT327749 KKX327749 KBB327749 JRF327749 JHJ327749 IXN327749 INR327749 IDV327749 HTZ327749 HKD327749 HAH327749 GQL327749 GGP327749 FWT327749 FMX327749 FDB327749 ETF327749 EJJ327749 DZN327749 DPR327749 DFV327749 CVZ327749 CMD327749 CCH327749 BSL327749 BIP327749 AYT327749 AOX327749 AFB327749 VF327749 LJ327749 BN327749 WXV262213 WNZ262213 WED262213 VUH262213 VKL262213 VAP262213 UQT262213 UGX262213 TXB262213 TNF262213 TDJ262213 STN262213 SJR262213 RZV262213 RPZ262213 RGD262213 QWH262213 QML262213 QCP262213 PST262213 PIX262213 OZB262213 OPF262213 OFJ262213 NVN262213 NLR262213 NBV262213 MRZ262213 MID262213 LYH262213 LOL262213 LEP262213 KUT262213 KKX262213 KBB262213 JRF262213 JHJ262213 IXN262213 INR262213 IDV262213 HTZ262213 HKD262213 HAH262213 GQL262213 GGP262213 FWT262213 FMX262213 FDB262213 ETF262213 EJJ262213 DZN262213 DPR262213 DFV262213 CVZ262213 CMD262213 CCH262213 BSL262213 BIP262213 AYT262213 AOX262213 AFB262213 VF262213 LJ262213 BN262213 WXV196677 WNZ196677 WED196677 VUH196677 VKL196677 VAP196677 UQT196677 UGX196677 TXB196677 TNF196677 TDJ196677 STN196677 SJR196677 RZV196677 RPZ196677 RGD196677 QWH196677 QML196677 QCP196677 PST196677 PIX196677 OZB196677 OPF196677 OFJ196677 NVN196677 NLR196677 NBV196677 MRZ196677 MID196677 LYH196677 LOL196677 LEP196677 KUT196677 KKX196677 KBB196677 JRF196677 JHJ196677 IXN196677 INR196677 IDV196677 HTZ196677 HKD196677 HAH196677 GQL196677 GGP196677 FWT196677 FMX196677 FDB196677 ETF196677 EJJ196677 DZN196677 DPR196677 DFV196677 CVZ196677 CMD196677 CCH196677 BSL196677 BIP196677 AYT196677 AOX196677 AFB196677 VF196677 LJ196677 BN196677 WXV131141 WNZ131141 WED131141 VUH131141 VKL131141 VAP131141 UQT131141 UGX131141 TXB131141 TNF131141 TDJ131141 STN131141 SJR131141 RZV131141 RPZ131141 RGD131141 QWH131141 QML131141 QCP131141 PST131141 PIX131141 OZB131141 OPF131141 OFJ131141 NVN131141 NLR131141 NBV131141 MRZ131141 MID131141 LYH131141 LOL131141 LEP131141 KUT131141 KKX131141 KBB131141 JRF131141 JHJ131141 IXN131141 INR131141 IDV131141 HTZ131141 HKD131141 HAH131141 GQL131141 GGP131141 FWT131141 FMX131141 FDB131141 ETF131141 EJJ131141 DZN131141 DPR131141 DFV131141 CVZ131141 CMD131141 CCH131141 BSL131141 BIP131141 AYT131141 AOX131141 AFB131141 VF131141 LJ131141 BN131141 WXV65605 WNZ65605 WED65605 VUH65605 VKL65605 VAP65605 UQT65605 UGX65605 TXB65605 TNF65605 TDJ65605 STN65605 SJR65605 RZV65605 RPZ65605 RGD65605 QWH65605 QML65605 QCP65605 PST65605 PIX65605 OZB65605 OPF65605 OFJ65605 NVN65605 NLR65605 NBV65605 MRZ65605 MID65605 LYH65605 LOL65605 LEP65605 KUT65605 KKX65605 KBB65605 JRF65605 JHJ65605 IXN65605 INR65605 IDV65605 HTZ65605 HKD65605 HAH65605 GQL65605 GGP65605 FWT65605 FMX65605 FDB65605 ETF65605 EJJ65605 DZN65605 DPR65605 DFV65605 CVZ65605 CMD65605 CCH65605 BSL65605 BIP65605 AYT65605 AOX65605 AFB65605 VF65605 LJ65605 BN65605 WXV60 WNZ60 WED60 VUH60 VKL60 VAP60 UQT60 UGX60 TXB60 TNF60 TDJ60 STN60 SJR60 RZV60 RPZ60 RGD60 QWH60 QML60 QCP60 PST60 PIX60 OZB60 OPF60 OFJ60 NVN60 NLR60 NBV60 MRZ60 MID60 LYH60 LOL60 LEP60 KUT60 KKX60 KBB60 JRF60 JHJ60 IXN60 INR60 IDV60 HTZ60 HKD60 HAH60 GQL60 GGP60 FWT60 FMX60 FDB60 ETF60 EJJ60 DZN60 DPR60 DFV60 CVZ60 CMD60 CCH60 BSL60 BIP60 AYT60 AOX60 AFB60 VF60 LJ60 BN60 WXV983088 WNZ983088 WED983088 VUH983088 VKL983088 VAP983088 UQT983088 UGX983088 TXB983088 TNF983088 TDJ983088 STN983088 SJR983088 RZV983088 RPZ983088 RGD983088 QWH983088 QML983088 QCP983088 PST983088 PIX983088 OZB983088 OPF983088 OFJ983088 NVN983088 NLR983088 NBV983088 MRZ983088 MID983088 LYH983088 LOL983088 LEP983088 KUT983088 KKX983088 KBB983088 JRF983088 JHJ983088 IXN983088 INR983088 IDV983088 HTZ983088 HKD983088 HAH983088 GQL983088 GGP983088 FWT983088 FMX983088 FDB983088 ETF983088 EJJ983088 DZN983088 DPR983088 DFV983088 CVZ983088 CMD983088 CCH983088 BSL983088 BIP983088 AYT983088 AOX983088 AFB983088 VF983088 LJ983088 BN983088 WXV917552 WNZ917552 WED917552 VUH917552 VKL917552 VAP917552 UQT917552 UGX917552 TXB917552 TNF917552 TDJ917552 STN917552 SJR917552 RZV917552 RPZ917552 RGD917552 QWH917552 QML917552 QCP917552 PST917552 PIX917552 OZB917552 OPF917552 OFJ917552 NVN917552 NLR917552 NBV917552 MRZ917552 MID917552 LYH917552 LOL917552 LEP917552 KUT917552 KKX917552 KBB917552 JRF917552 JHJ917552 IXN917552 INR917552 IDV917552 HTZ917552 HKD917552 HAH917552 GQL917552 GGP917552 FWT917552 FMX917552 FDB917552 ETF917552 EJJ917552 DZN917552 DPR917552 DFV917552 CVZ917552 CMD917552 CCH917552 BSL917552 BIP917552 AYT917552 AOX917552 AFB917552 VF917552 LJ917552 BN917552 WXV852016 WNZ852016 WED852016 VUH852016 VKL852016 VAP852016 UQT852016 UGX852016 TXB852016 TNF852016 TDJ852016 STN852016 SJR852016 RZV852016 RPZ852016 RGD852016 QWH852016 QML852016 QCP852016 PST852016 PIX852016 OZB852016 OPF852016 OFJ852016 NVN852016 NLR852016 NBV852016 MRZ852016 MID852016 LYH852016 LOL852016 LEP852016 KUT852016 KKX852016 KBB852016 JRF852016 JHJ852016 IXN852016 INR852016 IDV852016 HTZ852016 HKD852016 HAH852016 GQL852016 GGP852016 FWT852016 FMX852016 FDB852016 ETF852016 EJJ852016 DZN852016 DPR852016 DFV852016 CVZ852016 CMD852016 CCH852016 BSL852016 BIP852016 AYT852016 AOX852016 AFB852016 VF852016 LJ852016 BN852016 WXV786480 WNZ786480 WED786480 VUH786480 VKL786480 VAP786480 UQT786480 UGX786480 TXB786480 TNF786480 TDJ786480 STN786480 SJR786480 RZV786480 RPZ786480 RGD786480 QWH786480 QML786480 QCP786480 PST786480 PIX786480 OZB786480 OPF786480 OFJ786480 NVN786480 NLR786480 NBV786480 MRZ786480 MID786480 LYH786480 LOL786480 LEP786480 KUT786480 KKX786480 KBB786480 JRF786480 JHJ786480 IXN786480 INR786480 IDV786480 HTZ786480 HKD786480 HAH786480 GQL786480 GGP786480 FWT786480 FMX786480 FDB786480 ETF786480 EJJ786480 DZN786480 DPR786480 DFV786480 CVZ786480 CMD786480 CCH786480 BSL786480 BIP786480 AYT786480 AOX786480 AFB786480 VF786480 LJ786480 BN786480 WXV720944 WNZ720944 WED720944 VUH720944 VKL720944 VAP720944 UQT720944 UGX720944 TXB720944 TNF720944 TDJ720944 STN720944 SJR720944 RZV720944 RPZ720944 RGD720944 QWH720944 QML720944 QCP720944 PST720944 PIX720944 OZB720944 OPF720944 OFJ720944 NVN720944 NLR720944 NBV720944 MRZ720944 MID720944 LYH720944 LOL720944 LEP720944 KUT720944 KKX720944 KBB720944 JRF720944 JHJ720944 IXN720944 INR720944 IDV720944 HTZ720944 HKD720944 HAH720944 GQL720944 GGP720944 FWT720944 FMX720944 FDB720944 ETF720944 EJJ720944 DZN720944 DPR720944 DFV720944 CVZ720944 CMD720944 CCH720944 BSL720944 BIP720944 AYT720944 AOX720944 AFB720944 VF720944 LJ720944 BN720944 WXV655408 WNZ655408 WED655408 VUH655408 VKL655408 VAP655408 UQT655408 UGX655408 TXB655408 TNF655408 TDJ655408 STN655408 SJR655408 RZV655408 RPZ655408 RGD655408 QWH655408 QML655408 QCP655408 PST655408 PIX655408 OZB655408 OPF655408 OFJ655408 NVN655408 NLR655408 NBV655408 MRZ655408 MID655408 LYH655408 LOL655408 LEP655408 KUT655408 KKX655408 KBB655408 JRF655408 JHJ655408 IXN655408 INR655408 IDV655408 HTZ655408 HKD655408 HAH655408 GQL655408 GGP655408 FWT655408 FMX655408 FDB655408 ETF655408 EJJ655408 DZN655408 DPR655408 DFV655408 CVZ655408 CMD655408 CCH655408 BSL655408 BIP655408 AYT655408 AOX655408 AFB655408 VF655408 LJ655408 BN655408 WXV589872 WNZ589872 WED589872 VUH589872 VKL589872 VAP589872 UQT589872 UGX589872 TXB589872 TNF589872 TDJ589872 STN589872 SJR589872 RZV589872 RPZ589872 RGD589872 QWH589872 QML589872 QCP589872 PST589872 PIX589872 OZB589872 OPF589872 OFJ589872 NVN589872 NLR589872 NBV589872 MRZ589872 MID589872 LYH589872 LOL589872 LEP589872 KUT589872 KKX589872 KBB589872 JRF589872 JHJ589872 IXN589872 INR589872 IDV589872 HTZ589872 HKD589872 HAH589872 GQL589872 GGP589872 FWT589872 FMX589872 FDB589872 ETF589872 EJJ589872 DZN589872 DPR589872 DFV589872 CVZ589872 CMD589872 CCH589872 BSL589872 BIP589872 AYT589872 AOX589872 AFB589872 VF589872 LJ589872 BN589872 WXV524336 WNZ524336 WED524336 VUH524336 VKL524336 VAP524336 UQT524336 UGX524336 TXB524336 TNF524336 TDJ524336 STN524336 SJR524336 RZV524336 RPZ524336 RGD524336 QWH524336 QML524336 QCP524336 PST524336 PIX524336 OZB524336 OPF524336 OFJ524336 NVN524336 NLR524336 NBV524336 MRZ524336 MID524336 LYH524336 LOL524336 LEP524336 KUT524336 KKX524336 KBB524336 JRF524336 JHJ524336 IXN524336 INR524336 IDV524336 HTZ524336 HKD524336 HAH524336 GQL524336 GGP524336 FWT524336 FMX524336 FDB524336 ETF524336 EJJ524336 DZN524336 DPR524336 DFV524336 CVZ524336 CMD524336 CCH524336 BSL524336 BIP524336 AYT524336 AOX524336 AFB524336 VF524336 LJ524336 BN524336 WXV458800 WNZ458800 WED458800 VUH458800 VKL458800 VAP458800 UQT458800 UGX458800 TXB458800 TNF458800 TDJ458800 STN458800 SJR458800 RZV458800 RPZ458800 RGD458800 QWH458800 QML458800 QCP458800 PST458800 PIX458800 OZB458800 OPF458800 OFJ458800 NVN458800 NLR458800 NBV458800 MRZ458800 MID458800 LYH458800 LOL458800 LEP458800 KUT458800 KKX458800 KBB458800 JRF458800 JHJ458800 IXN458800 INR458800 IDV458800 HTZ458800 HKD458800 HAH458800 GQL458800 GGP458800 FWT458800 FMX458800 FDB458800 ETF458800 EJJ458800 DZN458800 DPR458800 DFV458800 CVZ458800 CMD458800 CCH458800 BSL458800 BIP458800 AYT458800 AOX458800 AFB458800 VF458800 LJ458800 BN458800 WXV393264 WNZ393264 WED393264 VUH393264 VKL393264 VAP393264 UQT393264 UGX393264 TXB393264 TNF393264 TDJ393264 STN393264 SJR393264 RZV393264 RPZ393264 RGD393264 QWH393264 QML393264 QCP393264 PST393264 PIX393264 OZB393264 OPF393264 OFJ393264 NVN393264 NLR393264 NBV393264 MRZ393264 MID393264 LYH393264 LOL393264 LEP393264 KUT393264 KKX393264 KBB393264 JRF393264 JHJ393264 IXN393264 INR393264 IDV393264 HTZ393264 HKD393264 HAH393264 GQL393264 GGP393264 FWT393264 FMX393264 FDB393264 ETF393264 EJJ393264 DZN393264 DPR393264 DFV393264 CVZ393264 CMD393264 CCH393264 BSL393264 BIP393264 AYT393264 AOX393264 AFB393264 VF393264 LJ393264 BN393264 WXV327728 WNZ327728 WED327728 VUH327728 VKL327728 VAP327728 UQT327728 UGX327728 TXB327728 TNF327728 TDJ327728 STN327728 SJR327728 RZV327728 RPZ327728 RGD327728 QWH327728 QML327728 QCP327728 PST327728 PIX327728 OZB327728 OPF327728 OFJ327728 NVN327728 NLR327728 NBV327728 MRZ327728 MID327728 LYH327728 LOL327728 LEP327728 KUT327728 KKX327728 KBB327728 JRF327728 JHJ327728 IXN327728 INR327728 IDV327728 HTZ327728 HKD327728 HAH327728 GQL327728 GGP327728 FWT327728 FMX327728 FDB327728 ETF327728 EJJ327728 DZN327728 DPR327728 DFV327728 CVZ327728 CMD327728 CCH327728 BSL327728 BIP327728 AYT327728 AOX327728 AFB327728 VF327728 LJ327728 BN327728 WXV262192 WNZ262192 WED262192 VUH262192 VKL262192 VAP262192 UQT262192 UGX262192 TXB262192 TNF262192 TDJ262192 STN262192 SJR262192 RZV262192 RPZ262192 RGD262192 QWH262192 QML262192 QCP262192 PST262192 PIX262192 OZB262192 OPF262192 OFJ262192 NVN262192 NLR262192 NBV262192 MRZ262192 MID262192 LYH262192 LOL262192 LEP262192 KUT262192 KKX262192 KBB262192 JRF262192 JHJ262192 IXN262192 INR262192 IDV262192 HTZ262192 HKD262192 HAH262192 GQL262192 GGP262192 FWT262192 FMX262192 FDB262192 ETF262192 EJJ262192 DZN262192 DPR262192 DFV262192 CVZ262192 CMD262192 CCH262192 BSL262192 BIP262192 AYT262192 AOX262192 AFB262192 VF262192 LJ262192 BN262192 WXV196656 WNZ196656 WED196656 VUH196656 VKL196656 VAP196656 UQT196656 UGX196656 TXB196656 TNF196656 TDJ196656 STN196656 SJR196656 RZV196656 RPZ196656 RGD196656 QWH196656 QML196656 QCP196656 PST196656 PIX196656 OZB196656 OPF196656 OFJ196656 NVN196656 NLR196656 NBV196656 MRZ196656 MID196656 LYH196656 LOL196656 LEP196656 KUT196656 KKX196656 KBB196656 JRF196656 JHJ196656 IXN196656 INR196656 IDV196656 HTZ196656 HKD196656 HAH196656 GQL196656 GGP196656 FWT196656 FMX196656 FDB196656 ETF196656 EJJ196656 DZN196656 DPR196656 DFV196656 CVZ196656 CMD196656 CCH196656 BSL196656 BIP196656 AYT196656 AOX196656 AFB196656 VF196656 LJ196656 BN196656 WXV131120 WNZ131120 WED131120 VUH131120 VKL131120 VAP131120 UQT131120 UGX131120 TXB131120 TNF131120 TDJ131120 STN131120 SJR131120 RZV131120 RPZ131120 RGD131120 QWH131120 QML131120 QCP131120 PST131120 PIX131120 OZB131120 OPF131120 OFJ131120 NVN131120 NLR131120 NBV131120 MRZ131120 MID131120 LYH131120 LOL131120 LEP131120 KUT131120 KKX131120 KBB131120 JRF131120 JHJ131120 IXN131120 INR131120 IDV131120 HTZ131120 HKD131120 HAH131120 GQL131120 GGP131120 FWT131120 FMX131120 FDB131120 ETF131120 EJJ131120 DZN131120 DPR131120 DFV131120 CVZ131120 CMD131120 CCH131120 BSL131120 BIP131120 AYT131120 AOX131120 AFB131120 VF131120 LJ131120 BN131120 WXV65584 WNZ65584 WED65584 VUH65584 VKL65584 VAP65584 UQT65584 UGX65584 TXB65584 TNF65584 TDJ65584 STN65584 SJR65584 RZV65584 RPZ65584 RGD65584 QWH65584 QML65584 QCP65584 PST65584 PIX65584 OZB65584 OPF65584 OFJ65584 NVN65584 NLR65584 NBV65584 MRZ65584 MID65584 LYH65584 LOL65584 LEP65584 KUT65584 KKX65584 KBB65584 JRF65584 JHJ65584 IXN65584 INR65584 IDV65584 HTZ65584 HKD65584 HAH65584 GQL65584 GGP65584 FWT65584 FMX65584 FDB65584 ETF65584 EJJ65584 DZN65584 DPR65584 DFV65584 CVZ65584 CMD65584 CCH65584 BSL65584 BIP65584 AYT65584 AOX65584 AFB65584 VF65584 LJ65584 BN65584 WXV35 WNZ35 WED35 VUH35 VKL35 VAP35 UQT35 UGX35 TXB35 TNF35 TDJ35 STN35 SJR35 RZV35 RPZ35 RGD35 QWH35 QML35 QCP35 PST35 PIX35 OZB35 OPF35 OFJ35 NVN35 NLR35 NBV35 MRZ35 MID35 LYH35 LOL35 LEP35 KUT35 KKX35 KBB35 JRF35 JHJ35 IXN35 INR35 IDV35 HTZ35 HKD35 HAH35 GQL35 GGP35 FWT35 FMX35 FDB35 ETF35 EJJ35 DZN35 DPR35 DFV35 CVZ35 CMD35 CCH35 BSL35 BIP35 AYT35 AOX35 AFB35 VF35 LJ35 BN35 WXV983090 WNZ983090 WED983090 VUH983090 VKL983090 VAP983090 UQT983090 UGX983090 TXB983090 TNF983090 TDJ983090 STN983090 SJR983090 RZV983090 RPZ983090 RGD983090 QWH983090 QML983090 QCP983090 PST983090 PIX983090 OZB983090 OPF983090 OFJ983090 NVN983090 NLR983090 NBV983090 MRZ983090 MID983090 LYH983090 LOL983090 LEP983090 KUT983090 KKX983090 KBB983090 JRF983090 JHJ983090 IXN983090 INR983090 IDV983090 HTZ983090 HKD983090 HAH983090 GQL983090 GGP983090 FWT983090 FMX983090 FDB983090 ETF983090 EJJ983090 DZN983090 DPR983090 DFV983090 CVZ983090 CMD983090 CCH983090 BSL983090 BIP983090 AYT983090 AOX983090 AFB983090 VF983090 LJ983090 BN983090 WXV917554 WNZ917554 WED917554 VUH917554 VKL917554 VAP917554 UQT917554 UGX917554 TXB917554 TNF917554 TDJ917554 STN917554 SJR917554 RZV917554 RPZ917554 RGD917554 QWH917554 QML917554 QCP917554 PST917554 PIX917554 OZB917554 OPF917554 OFJ917554 NVN917554 NLR917554 NBV917554 MRZ917554 MID917554 LYH917554 LOL917554 LEP917554 KUT917554 KKX917554 KBB917554 JRF917554 JHJ917554 IXN917554 INR917554 IDV917554 HTZ917554 HKD917554 HAH917554 GQL917554 GGP917554 FWT917554 FMX917554 FDB917554 ETF917554 EJJ917554 DZN917554 DPR917554 DFV917554 CVZ917554 CMD917554 CCH917554 BSL917554 BIP917554 AYT917554 AOX917554 AFB917554 VF917554 LJ917554 BN917554 WXV852018 WNZ852018 WED852018 VUH852018 VKL852018 VAP852018 UQT852018 UGX852018 TXB852018 TNF852018 TDJ852018 STN852018 SJR852018 RZV852018 RPZ852018 RGD852018 QWH852018 QML852018 QCP852018 PST852018 PIX852018 OZB852018 OPF852018 OFJ852018 NVN852018 NLR852018 NBV852018 MRZ852018 MID852018 LYH852018 LOL852018 LEP852018 KUT852018 KKX852018 KBB852018 JRF852018 JHJ852018 IXN852018 INR852018 IDV852018 HTZ852018 HKD852018 HAH852018 GQL852018 GGP852018 FWT852018 FMX852018 FDB852018 ETF852018 EJJ852018 DZN852018 DPR852018 DFV852018 CVZ852018 CMD852018 CCH852018 BSL852018 BIP852018 AYT852018 AOX852018 AFB852018 VF852018 LJ852018 BN852018 WXV786482 WNZ786482 WED786482 VUH786482 VKL786482 VAP786482 UQT786482 UGX786482 TXB786482 TNF786482 TDJ786482 STN786482 SJR786482 RZV786482 RPZ786482 RGD786482 QWH786482 QML786482 QCP786482 PST786482 PIX786482 OZB786482 OPF786482 OFJ786482 NVN786482 NLR786482 NBV786482 MRZ786482 MID786482 LYH786482 LOL786482 LEP786482 KUT786482 KKX786482 KBB786482 JRF786482 JHJ786482 IXN786482 INR786482 IDV786482 HTZ786482 HKD786482 HAH786482 GQL786482 GGP786482 FWT786482 FMX786482 FDB786482 ETF786482 EJJ786482 DZN786482 DPR786482 DFV786482 CVZ786482 CMD786482 CCH786482 BSL786482 BIP786482 AYT786482 AOX786482 AFB786482 VF786482 LJ786482 BN786482 WXV720946 WNZ720946 WED720946 VUH720946 VKL720946 VAP720946 UQT720946 UGX720946 TXB720946 TNF720946 TDJ720946 STN720946 SJR720946 RZV720946 RPZ720946 RGD720946 QWH720946 QML720946 QCP720946 PST720946 PIX720946 OZB720946 OPF720946 OFJ720946 NVN720946 NLR720946 NBV720946 MRZ720946 MID720946 LYH720946 LOL720946 LEP720946 KUT720946 KKX720946 KBB720946 JRF720946 JHJ720946 IXN720946 INR720946 IDV720946 HTZ720946 HKD720946 HAH720946 GQL720946 GGP720946 FWT720946 FMX720946 FDB720946 ETF720946 EJJ720946 DZN720946 DPR720946 DFV720946 CVZ720946 CMD720946 CCH720946 BSL720946 BIP720946 AYT720946 AOX720946 AFB720946 VF720946 LJ720946 BN720946 WXV655410 WNZ655410 WED655410 VUH655410 VKL655410 VAP655410 UQT655410 UGX655410 TXB655410 TNF655410 TDJ655410 STN655410 SJR655410 RZV655410 RPZ655410 RGD655410 QWH655410 QML655410 QCP655410 PST655410 PIX655410 OZB655410 OPF655410 OFJ655410 NVN655410 NLR655410 NBV655410 MRZ655410 MID655410 LYH655410 LOL655410 LEP655410 KUT655410 KKX655410 KBB655410 JRF655410 JHJ655410 IXN655410 INR655410 IDV655410 HTZ655410 HKD655410 HAH655410 GQL655410 GGP655410 FWT655410 FMX655410 FDB655410 ETF655410 EJJ655410 DZN655410 DPR655410 DFV655410 CVZ655410 CMD655410 CCH655410 BSL655410 BIP655410 AYT655410 AOX655410 AFB655410 VF655410 LJ655410 BN655410 WXV589874 WNZ589874 WED589874 VUH589874 VKL589874 VAP589874 UQT589874 UGX589874 TXB589874 TNF589874 TDJ589874 STN589874 SJR589874 RZV589874 RPZ589874 RGD589874 QWH589874 QML589874 QCP589874 PST589874 PIX589874 OZB589874 OPF589874 OFJ589874 NVN589874 NLR589874 NBV589874 MRZ589874 MID589874 LYH589874 LOL589874 LEP589874 KUT589874 KKX589874 KBB589874 JRF589874 JHJ589874 IXN589874 INR589874 IDV589874 HTZ589874 HKD589874 HAH589874 GQL589874 GGP589874 FWT589874 FMX589874 FDB589874 ETF589874 EJJ589874 DZN589874 DPR589874 DFV589874 CVZ589874 CMD589874 CCH589874 BSL589874 BIP589874 AYT589874 AOX589874 AFB589874 VF589874 LJ589874 BN589874 WXV524338 WNZ524338 WED524338 VUH524338 VKL524338 VAP524338 UQT524338 UGX524338 TXB524338 TNF524338 TDJ524338 STN524338 SJR524338 RZV524338 RPZ524338 RGD524338 QWH524338 QML524338 QCP524338 PST524338 PIX524338 OZB524338 OPF524338 OFJ524338 NVN524338 NLR524338 NBV524338 MRZ524338 MID524338 LYH524338 LOL524338 LEP524338 KUT524338 KKX524338 KBB524338 JRF524338 JHJ524338 IXN524338 INR524338 IDV524338 HTZ524338 HKD524338 HAH524338 GQL524338 GGP524338 FWT524338 FMX524338 FDB524338 ETF524338 EJJ524338 DZN524338 DPR524338 DFV524338 CVZ524338 CMD524338 CCH524338 BSL524338 BIP524338 AYT524338 AOX524338 AFB524338 VF524338 LJ524338 BN524338 WXV458802 WNZ458802 WED458802 VUH458802 VKL458802 VAP458802 UQT458802 UGX458802 TXB458802 TNF458802 TDJ458802 STN458802 SJR458802 RZV458802 RPZ458802 RGD458802 QWH458802 QML458802 QCP458802 PST458802 PIX458802 OZB458802 OPF458802 OFJ458802 NVN458802 NLR458802 NBV458802 MRZ458802 MID458802 LYH458802 LOL458802 LEP458802 KUT458802 KKX458802 KBB458802 JRF458802 JHJ458802 IXN458802 INR458802 IDV458802 HTZ458802 HKD458802 HAH458802 GQL458802 GGP458802 FWT458802 FMX458802 FDB458802 ETF458802 EJJ458802 DZN458802 DPR458802 DFV458802 CVZ458802 CMD458802 CCH458802 BSL458802 BIP458802 AYT458802 AOX458802 AFB458802 VF458802 LJ458802 BN458802 WXV393266 WNZ393266 WED393266 VUH393266 VKL393266 VAP393266 UQT393266 UGX393266 TXB393266 TNF393266 TDJ393266 STN393266 SJR393266 RZV393266 RPZ393266 RGD393266 QWH393266 QML393266 QCP393266 PST393266 PIX393266 OZB393266 OPF393266 OFJ393266 NVN393266 NLR393266 NBV393266 MRZ393266 MID393266 LYH393266 LOL393266 LEP393266 KUT393266 KKX393266 KBB393266 JRF393266 JHJ393266 IXN393266 INR393266 IDV393266 HTZ393266 HKD393266 HAH393266 GQL393266 GGP393266 FWT393266 FMX393266 FDB393266 ETF393266 EJJ393266 DZN393266 DPR393266 DFV393266 CVZ393266 CMD393266 CCH393266 BSL393266 BIP393266 AYT393266 AOX393266 AFB393266 VF393266 LJ393266 BN393266 WXV327730 WNZ327730 WED327730 VUH327730 VKL327730 VAP327730 UQT327730 UGX327730 TXB327730 TNF327730 TDJ327730 STN327730 SJR327730 RZV327730 RPZ327730 RGD327730 QWH327730 QML327730 QCP327730 PST327730 PIX327730 OZB327730 OPF327730 OFJ327730 NVN327730 NLR327730 NBV327730 MRZ327730 MID327730 LYH327730 LOL327730 LEP327730 KUT327730 KKX327730 KBB327730 JRF327730 JHJ327730 IXN327730 INR327730 IDV327730 HTZ327730 HKD327730 HAH327730 GQL327730 GGP327730 FWT327730 FMX327730 FDB327730 ETF327730 EJJ327730 DZN327730 DPR327730 DFV327730 CVZ327730 CMD327730 CCH327730 BSL327730 BIP327730 AYT327730 AOX327730 AFB327730 VF327730 LJ327730 BN327730 WXV262194 WNZ262194 WED262194 VUH262194 VKL262194 VAP262194 UQT262194 UGX262194 TXB262194 TNF262194 TDJ262194 STN262194 SJR262194 RZV262194 RPZ262194 RGD262194 QWH262194 QML262194 QCP262194 PST262194 PIX262194 OZB262194 OPF262194 OFJ262194 NVN262194 NLR262194 NBV262194 MRZ262194 MID262194 LYH262194 LOL262194 LEP262194 KUT262194 KKX262194 KBB262194 JRF262194 JHJ262194 IXN262194 INR262194 IDV262194 HTZ262194 HKD262194 HAH262194 GQL262194 GGP262194 FWT262194 FMX262194 FDB262194 ETF262194 EJJ262194 DZN262194 DPR262194 DFV262194 CVZ262194 CMD262194 CCH262194 BSL262194 BIP262194 AYT262194 AOX262194 AFB262194 VF262194 LJ262194 BN262194 WXV196658 WNZ196658 WED196658 VUH196658 VKL196658 VAP196658 UQT196658 UGX196658 TXB196658 TNF196658 TDJ196658 STN196658 SJR196658 RZV196658 RPZ196658 RGD196658 QWH196658 QML196658 QCP196658 PST196658 PIX196658 OZB196658 OPF196658 OFJ196658 NVN196658 NLR196658 NBV196658 MRZ196658 MID196658 LYH196658 LOL196658 LEP196658 KUT196658 KKX196658 KBB196658 JRF196658 JHJ196658 IXN196658 INR196658 IDV196658 HTZ196658 HKD196658 HAH196658 GQL196658 GGP196658 FWT196658 FMX196658 FDB196658 ETF196658 EJJ196658 DZN196658 DPR196658 DFV196658 CVZ196658 CMD196658 CCH196658 BSL196658 BIP196658 AYT196658 AOX196658 AFB196658 VF196658 LJ196658 BN196658 WXV131122 WNZ131122 WED131122 VUH131122 VKL131122 VAP131122 UQT131122 UGX131122 TXB131122 TNF131122 TDJ131122 STN131122 SJR131122 RZV131122 RPZ131122 RGD131122 QWH131122 QML131122 QCP131122 PST131122 PIX131122 OZB131122 OPF131122 OFJ131122 NVN131122 NLR131122 NBV131122 MRZ131122 MID131122 LYH131122 LOL131122 LEP131122 KUT131122 KKX131122 KBB131122 JRF131122 JHJ131122 IXN131122 INR131122 IDV131122 HTZ131122 HKD131122 HAH131122 GQL131122 GGP131122 FWT131122 FMX131122 FDB131122 ETF131122 EJJ131122 DZN131122 DPR131122 DFV131122 CVZ131122 CMD131122 CCH131122 BSL131122 BIP131122 AYT131122 AOX131122 AFB131122 VF131122 LJ131122 BN131122 WXV65586 WNZ65586 WED65586 VUH65586 VKL65586 VAP65586 UQT65586 UGX65586 TXB65586 TNF65586 TDJ65586 STN65586 SJR65586 RZV65586 RPZ65586 RGD65586 QWH65586 QML65586 QCP65586 PST65586 PIX65586 OZB65586 OPF65586 OFJ65586 NVN65586 NLR65586 NBV65586 MRZ65586 MID65586 LYH65586 LOL65586 LEP65586 KUT65586 KKX65586 KBB65586 JRF65586 JHJ65586 IXN65586 INR65586 IDV65586 HTZ65586 HKD65586 HAH65586 GQL65586 GGP65586 FWT65586 FMX65586 FDB65586 ETF65586 EJJ65586 DZN65586 DPR65586 DFV65586 CVZ65586 CMD65586 CCH65586 BSL65586 BIP65586 AYT65586 AOX65586 AFB65586 VF65586 LJ65586 BN65586 WXV37 WNZ37 WED37 VUH37 VKL37 VAP37 UQT37 UGX37 TXB37 TNF37 TDJ37 STN37 SJR37 RZV37 RPZ37 RGD37 QWH37 QML37 QCP37 PST37 PIX37 OZB37 OPF37 OFJ37 NVN37 NLR37 NBV37 MRZ37 MID37 LYH37 LOL37 LEP37 KUT37 KKX37 KBB37 JRF37 JHJ37 IXN37 INR37 IDV37 HTZ37 HKD37 HAH37 GQL37 GGP37 FWT37 FMX37 FDB37 ETF37 EJJ37 DZN37 DPR37 DFV37 CVZ37 CMD37 CCH37 BSL37 BIP37 AYT37 AOX37 AFB37 VF37 LJ37 BN37 WXV983092 WNZ983092 WED983092 VUH983092 VKL983092 VAP983092 UQT983092 UGX983092 TXB983092 TNF983092 TDJ983092 STN983092 SJR983092 RZV983092 RPZ983092 RGD983092 QWH983092 QML983092 QCP983092 PST983092 PIX983092 OZB983092 OPF983092 OFJ983092 NVN983092 NLR983092 NBV983092 MRZ983092 MID983092 LYH983092 LOL983092 LEP983092 KUT983092 KKX983092 KBB983092 JRF983092 JHJ983092 IXN983092 INR983092 IDV983092 HTZ983092 HKD983092 HAH983092 GQL983092 GGP983092 FWT983092 FMX983092 FDB983092 ETF983092 EJJ983092 DZN983092 DPR983092 DFV983092 CVZ983092 CMD983092 CCH983092 BSL983092 BIP983092 AYT983092 AOX983092 AFB983092 VF983092 LJ983092 BN983092 WXV917556 WNZ917556 WED917556 VUH917556 VKL917556 VAP917556 UQT917556 UGX917556 TXB917556 TNF917556 TDJ917556 STN917556 SJR917556 RZV917556 RPZ917556 RGD917556 QWH917556 QML917556 QCP917556 PST917556 PIX917556 OZB917556 OPF917556 OFJ917556 NVN917556 NLR917556 NBV917556 MRZ917556 MID917556 LYH917556 LOL917556 LEP917556 KUT917556 KKX917556 KBB917556 JRF917556 JHJ917556 IXN917556 INR917556 IDV917556 HTZ917556 HKD917556 HAH917556 GQL917556 GGP917556 FWT917556 FMX917556 FDB917556 ETF917556 EJJ917556 DZN917556 DPR917556 DFV917556 CVZ917556 CMD917556 CCH917556 BSL917556 BIP917556 AYT917556 AOX917556 AFB917556 VF917556 LJ917556 BN917556 WXV852020 WNZ852020 WED852020 VUH852020 VKL852020 VAP852020 UQT852020 UGX852020 TXB852020 TNF852020 TDJ852020 STN852020 SJR852020 RZV852020 RPZ852020 RGD852020 QWH852020 QML852020 QCP852020 PST852020 PIX852020 OZB852020 OPF852020 OFJ852020 NVN852020 NLR852020 NBV852020 MRZ852020 MID852020 LYH852020 LOL852020 LEP852020 KUT852020 KKX852020 KBB852020 JRF852020 JHJ852020 IXN852020 INR852020 IDV852020 HTZ852020 HKD852020 HAH852020 GQL852020 GGP852020 FWT852020 FMX852020 FDB852020 ETF852020 EJJ852020 DZN852020 DPR852020 DFV852020 CVZ852020 CMD852020 CCH852020 BSL852020 BIP852020 AYT852020 AOX852020 AFB852020 VF852020 LJ852020 BN852020 WXV786484 WNZ786484 WED786484 VUH786484 VKL786484 VAP786484 UQT786484 UGX786484 TXB786484 TNF786484 TDJ786484 STN786484 SJR786484 RZV786484 RPZ786484 RGD786484 QWH786484 QML786484 QCP786484 PST786484 PIX786484 OZB786484 OPF786484 OFJ786484 NVN786484 NLR786484 NBV786484 MRZ786484 MID786484 LYH786484 LOL786484 LEP786484 KUT786484 KKX786484 KBB786484 JRF786484 JHJ786484 IXN786484 INR786484 IDV786484 HTZ786484 HKD786484 HAH786484 GQL786484 GGP786484 FWT786484 FMX786484 FDB786484 ETF786484 EJJ786484 DZN786484 DPR786484 DFV786484 CVZ786484 CMD786484 CCH786484 BSL786484 BIP786484 AYT786484 AOX786484 AFB786484 VF786484 LJ786484 BN786484 WXV720948 WNZ720948 WED720948 VUH720948 VKL720948 VAP720948 UQT720948 UGX720948 TXB720948 TNF720948 TDJ720948 STN720948 SJR720948 RZV720948 RPZ720948 RGD720948 QWH720948 QML720948 QCP720948 PST720948 PIX720948 OZB720948 OPF720948 OFJ720948 NVN720948 NLR720948 NBV720948 MRZ720948 MID720948 LYH720948 LOL720948 LEP720948 KUT720948 KKX720948 KBB720948 JRF720948 JHJ720948 IXN720948 INR720948 IDV720948 HTZ720948 HKD720948 HAH720948 GQL720948 GGP720948 FWT720948 FMX720948 FDB720948 ETF720948 EJJ720948 DZN720948 DPR720948 DFV720948 CVZ720948 CMD720948 CCH720948 BSL720948 BIP720948 AYT720948 AOX720948 AFB720948 VF720948 LJ720948 BN720948 WXV655412 WNZ655412 WED655412 VUH655412 VKL655412 VAP655412 UQT655412 UGX655412 TXB655412 TNF655412 TDJ655412 STN655412 SJR655412 RZV655412 RPZ655412 RGD655412 QWH655412 QML655412 QCP655412 PST655412 PIX655412 OZB655412 OPF655412 OFJ655412 NVN655412 NLR655412 NBV655412 MRZ655412 MID655412 LYH655412 LOL655412 LEP655412 KUT655412 KKX655412 KBB655412 JRF655412 JHJ655412 IXN655412 INR655412 IDV655412 HTZ655412 HKD655412 HAH655412 GQL655412 GGP655412 FWT655412 FMX655412 FDB655412 ETF655412 EJJ655412 DZN655412 DPR655412 DFV655412 CVZ655412 CMD655412 CCH655412 BSL655412 BIP655412 AYT655412 AOX655412 AFB655412 VF655412 LJ655412 BN655412 WXV589876 WNZ589876 WED589876 VUH589876 VKL589876 VAP589876 UQT589876 UGX589876 TXB589876 TNF589876 TDJ589876 STN589876 SJR589876 RZV589876 RPZ589876 RGD589876 QWH589876 QML589876 QCP589876 PST589876 PIX589876 OZB589876 OPF589876 OFJ589876 NVN589876 NLR589876 NBV589876 MRZ589876 MID589876 LYH589876 LOL589876 LEP589876 KUT589876 KKX589876 KBB589876 JRF589876 JHJ589876 IXN589876 INR589876 IDV589876 HTZ589876 HKD589876 HAH589876 GQL589876 GGP589876 FWT589876 FMX589876 FDB589876 ETF589876 EJJ589876 DZN589876 DPR589876 DFV589876 CVZ589876 CMD589876 CCH589876 BSL589876 BIP589876 AYT589876 AOX589876 AFB589876 VF589876 LJ589876 BN589876 WXV524340 WNZ524340 WED524340 VUH524340 VKL524340 VAP524340 UQT524340 UGX524340 TXB524340 TNF524340 TDJ524340 STN524340 SJR524340 RZV524340 RPZ524340 RGD524340 QWH524340 QML524340 QCP524340 PST524340 PIX524340 OZB524340 OPF524340 OFJ524340 NVN524340 NLR524340 NBV524340 MRZ524340 MID524340 LYH524340 LOL524340 LEP524340 KUT524340 KKX524340 KBB524340 JRF524340 JHJ524340 IXN524340 INR524340 IDV524340 HTZ524340 HKD524340 HAH524340 GQL524340 GGP524340 FWT524340 FMX524340 FDB524340 ETF524340 EJJ524340 DZN524340 DPR524340 DFV524340 CVZ524340 CMD524340 CCH524340 BSL524340 BIP524340 AYT524340 AOX524340 AFB524340 VF524340 LJ524340 BN524340 WXV458804 WNZ458804 WED458804 VUH458804 VKL458804 VAP458804 UQT458804 UGX458804 TXB458804 TNF458804 TDJ458804 STN458804 SJR458804 RZV458804 RPZ458804 RGD458804 QWH458804 QML458804 QCP458804 PST458804 PIX458804 OZB458804 OPF458804 OFJ458804 NVN458804 NLR458804 NBV458804 MRZ458804 MID458804 LYH458804 LOL458804 LEP458804 KUT458804 KKX458804 KBB458804 JRF458804 JHJ458804 IXN458804 INR458804 IDV458804 HTZ458804 HKD458804 HAH458804 GQL458804 GGP458804 FWT458804 FMX458804 FDB458804 ETF458804 EJJ458804 DZN458804 DPR458804 DFV458804 CVZ458804 CMD458804 CCH458804 BSL458804 BIP458804 AYT458804 AOX458804 AFB458804 VF458804 LJ458804 BN458804 WXV393268 WNZ393268 WED393268 VUH393268 VKL393268 VAP393268 UQT393268 UGX393268 TXB393268 TNF393268 TDJ393268 STN393268 SJR393268 RZV393268 RPZ393268 RGD393268 QWH393268 QML393268 QCP393268 PST393268 PIX393268 OZB393268 OPF393268 OFJ393268 NVN393268 NLR393268 NBV393268 MRZ393268 MID393268 LYH393268 LOL393268 LEP393268 KUT393268 KKX393268 KBB393268 JRF393268 JHJ393268 IXN393268 INR393268 IDV393268 HTZ393268 HKD393268 HAH393268 GQL393268 GGP393268 FWT393268 FMX393268 FDB393268 ETF393268 EJJ393268 DZN393268 DPR393268 DFV393268 CVZ393268 CMD393268 CCH393268 BSL393268 BIP393268 AYT393268 AOX393268 AFB393268 VF393268 LJ393268 BN393268 WXV327732 WNZ327732 WED327732 VUH327732 VKL327732 VAP327732 UQT327732 UGX327732 TXB327732 TNF327732 TDJ327732 STN327732 SJR327732 RZV327732 RPZ327732 RGD327732 QWH327732 QML327732 QCP327732 PST327732 PIX327732 OZB327732 OPF327732 OFJ327732 NVN327732 NLR327732 NBV327732 MRZ327732 MID327732 LYH327732 LOL327732 LEP327732 KUT327732 KKX327732 KBB327732 JRF327732 JHJ327732 IXN327732 INR327732 IDV327732 HTZ327732 HKD327732 HAH327732 GQL327732 GGP327732 FWT327732 FMX327732 FDB327732 ETF327732 EJJ327732 DZN327732 DPR327732 DFV327732 CVZ327732 CMD327732 CCH327732 BSL327732 BIP327732 AYT327732 AOX327732 AFB327732 VF327732 LJ327732 BN327732 WXV262196 WNZ262196 WED262196 VUH262196 VKL262196 VAP262196 UQT262196 UGX262196 TXB262196 TNF262196 TDJ262196 STN262196 SJR262196 RZV262196 RPZ262196 RGD262196 QWH262196 QML262196 QCP262196 PST262196 PIX262196 OZB262196 OPF262196 OFJ262196 NVN262196 NLR262196 NBV262196 MRZ262196 MID262196 LYH262196 LOL262196 LEP262196 KUT262196 KKX262196 KBB262196 JRF262196 JHJ262196 IXN262196 INR262196 IDV262196 HTZ262196 HKD262196 HAH262196 GQL262196 GGP262196 FWT262196 FMX262196 FDB262196 ETF262196 EJJ262196 DZN262196 DPR262196 DFV262196 CVZ262196 CMD262196 CCH262196 BSL262196 BIP262196 AYT262196 AOX262196 AFB262196 VF262196 LJ262196 BN262196 WXV196660 WNZ196660 WED196660 VUH196660 VKL196660 VAP196660 UQT196660 UGX196660 TXB196660 TNF196660 TDJ196660 STN196660 SJR196660 RZV196660 RPZ196660 RGD196660 QWH196660 QML196660 QCP196660 PST196660 PIX196660 OZB196660 OPF196660 OFJ196660 NVN196660 NLR196660 NBV196660 MRZ196660 MID196660 LYH196660 LOL196660 LEP196660 KUT196660 KKX196660 KBB196660 JRF196660 JHJ196660 IXN196660 INR196660 IDV196660 HTZ196660 HKD196660 HAH196660 GQL196660 GGP196660 FWT196660 FMX196660 FDB196660 ETF196660 EJJ196660 DZN196660 DPR196660 DFV196660 CVZ196660 CMD196660 CCH196660 BSL196660 BIP196660 AYT196660 AOX196660 AFB196660 VF196660 LJ196660 BN196660 WXV131124 WNZ131124 WED131124 VUH131124 VKL131124 VAP131124 UQT131124 UGX131124 TXB131124 TNF131124 TDJ131124 STN131124 SJR131124 RZV131124 RPZ131124 RGD131124 QWH131124 QML131124 QCP131124 PST131124 PIX131124 OZB131124 OPF131124 OFJ131124 NVN131124 NLR131124 NBV131124 MRZ131124 MID131124 LYH131124 LOL131124 LEP131124 KUT131124 KKX131124 KBB131124 JRF131124 JHJ131124 IXN131124 INR131124 IDV131124 HTZ131124 HKD131124 HAH131124 GQL131124 GGP131124 FWT131124 FMX131124 FDB131124 ETF131124 EJJ131124 DZN131124 DPR131124 DFV131124 CVZ131124 CMD131124 CCH131124 BSL131124 BIP131124 AYT131124 AOX131124 AFB131124 VF131124 LJ131124 BN131124 WXV65588 WNZ65588 WED65588 VUH65588 VKL65588 VAP65588 UQT65588 UGX65588 TXB65588 TNF65588 TDJ65588 STN65588 SJR65588 RZV65588 RPZ65588 RGD65588 QWH65588 QML65588 QCP65588 PST65588 PIX65588 OZB65588 OPF65588 OFJ65588 NVN65588 NLR65588 NBV65588 MRZ65588 MID65588 LYH65588 LOL65588 LEP65588 KUT65588 KKX65588 KBB65588 JRF65588 JHJ65588 IXN65588 INR65588 IDV65588 HTZ65588 HKD65588 HAH65588 GQL65588 GGP65588 FWT65588 FMX65588 FDB65588 ETF65588 EJJ65588 DZN65588 DPR65588 DFV65588 CVZ65588 CMD65588 CCH65588 BSL65588 BIP65588 AYT65588 AOX65588 AFB65588 VF65588 LJ65588 BN65588 WXV39 WNZ39 WED39 VUH39 VKL39 VAP39 UQT39 UGX39 TXB39 TNF39 TDJ39 STN39 SJR39 RZV39 RPZ39 RGD39 QWH39 QML39 QCP39 PST39 PIX39 OZB39 OPF39 OFJ39 NVN39 NLR39 NBV39 MRZ39 MID39 LYH39 LOL39 LEP39 KUT39 KKX39 KBB39 JRF39 JHJ39 IXN39 INR39 IDV39 HTZ39 HKD39 HAH39 GQL39 GGP39 FWT39 FMX39 FDB39 ETF39 EJJ39 DZN39 DPR39 DFV39 CVZ39 CMD39 CCH39 BSL39 BIP39 AYT39 AOX39 AFB39 VF39 LJ39 BJ45:BM52 WXV983111 WNZ983111 WED983111 VUH983111 VKL983111 VAP983111 UQT983111 UGX983111 TXB983111 TNF983111 TDJ983111 STN983111 SJR983111 RZV983111 RPZ983111 RGD983111 QWH983111 QML983111 QCP983111 PST983111 PIX983111 OZB983111 OPF983111 OFJ983111 NVN983111 NLR983111 NBV983111 MRZ983111 MID983111 LYH983111 LOL983111 LEP983111 KUT983111 KKX983111 KBB983111 JRF983111 JHJ983111 IXN983111 INR983111 IDV983111 HTZ983111 HKD983111 HAH983111 GQL983111 GGP983111 FWT983111 FMX983111 FDB983111 ETF983111 EJJ983111 DZN983111 DPR983111 DFV983111 CVZ983111 CMD983111 CCH983111 BSL983111 BIP983111 AYT983111 AOX983111 AFB983111 VF983111 LJ983111 BN983111 WXV917575 WNZ917575 WED917575 VUH917575 VKL917575 VAP917575 UQT917575 UGX917575 TXB917575 TNF917575 TDJ917575 STN917575 SJR917575 RZV917575 RPZ917575 RGD917575 QWH917575 QML917575 QCP917575 PST917575 PIX917575 OZB917575 OPF917575 OFJ917575 NVN917575 NLR917575 NBV917575 MRZ917575 MID917575 LYH917575 LOL917575 LEP917575 KUT917575 KKX917575 KBB917575 JRF917575 JHJ917575 IXN917575 INR917575 IDV917575 HTZ917575 HKD917575 HAH917575 GQL917575 GGP917575 FWT917575 FMX917575 FDB917575 ETF917575 EJJ917575 DZN917575 DPR917575 DFV917575 CVZ917575 CMD917575 CCH917575 BSL917575 BIP917575 AYT917575 AOX917575 AFB917575 VF917575 LJ917575 BN917575 WXV852039 WNZ852039 WED852039 VUH852039 VKL852039 VAP852039 UQT852039 UGX852039 TXB852039 TNF852039 TDJ852039 STN852039 SJR852039 RZV852039 RPZ852039 RGD852039 QWH852039 QML852039 QCP852039 PST852039 PIX852039 OZB852039 OPF852039 OFJ852039 NVN852039 NLR852039 NBV852039 MRZ852039 MID852039 LYH852039 LOL852039 LEP852039 KUT852039 KKX852039 KBB852039 JRF852039 JHJ852039 IXN852039 INR852039 IDV852039 HTZ852039 HKD852039 HAH852039 GQL852039 GGP852039 FWT852039 FMX852039 FDB852039 ETF852039 EJJ852039 DZN852039 DPR852039 DFV852039 CVZ852039 CMD852039 CCH852039 BSL852039 BIP852039 AYT852039 AOX852039 AFB852039 VF852039 LJ852039 BN852039 WXV786503 WNZ786503 WED786503 VUH786503 VKL786503 VAP786503 UQT786503 UGX786503 TXB786503 TNF786503 TDJ786503 STN786503 SJR786503 RZV786503 RPZ786503 RGD786503 QWH786503 QML786503 QCP786503 PST786503 PIX786503 OZB786503 OPF786503 OFJ786503 NVN786503 NLR786503 NBV786503 MRZ786503 MID786503 LYH786503 LOL786503 LEP786503 KUT786503 KKX786503 KBB786503 JRF786503 JHJ786503 IXN786503 INR786503 IDV786503 HTZ786503 HKD786503 HAH786503 GQL786503 GGP786503 FWT786503 FMX786503 FDB786503 ETF786503 EJJ786503 DZN786503 DPR786503 DFV786503 CVZ786503 CMD786503 CCH786503 BSL786503 BIP786503 AYT786503 AOX786503 AFB786503 VF786503 LJ786503 BN786503 WXV720967 WNZ720967 WED720967 VUH720967 VKL720967 VAP720967 UQT720967 UGX720967 TXB720967 TNF720967 TDJ720967 STN720967 SJR720967 RZV720967 RPZ720967 RGD720967 QWH720967 QML720967 QCP720967 PST720967 PIX720967 OZB720967 OPF720967 OFJ720967 NVN720967 NLR720967 NBV720967 MRZ720967 MID720967 LYH720967 LOL720967 LEP720967 KUT720967 KKX720967 KBB720967 JRF720967 JHJ720967 IXN720967 INR720967 IDV720967 HTZ720967 HKD720967 HAH720967 GQL720967 GGP720967 FWT720967 FMX720967 FDB720967 ETF720967 EJJ720967 DZN720967 DPR720967 DFV720967 CVZ720967 CMD720967 CCH720967 BSL720967 BIP720967 AYT720967 AOX720967 AFB720967 VF720967 LJ720967 BN720967 WXV655431 WNZ655431 WED655431 VUH655431 VKL655431 VAP655431 UQT655431 UGX655431 TXB655431 TNF655431 TDJ655431 STN655431 SJR655431 RZV655431 RPZ655431 RGD655431 QWH655431 QML655431 QCP655431 PST655431 PIX655431 OZB655431 OPF655431 OFJ655431 NVN655431 NLR655431 NBV655431 MRZ655431 MID655431 LYH655431 LOL655431 LEP655431 KUT655431 KKX655431 KBB655431 JRF655431 JHJ655431 IXN655431 INR655431 IDV655431 HTZ655431 HKD655431 HAH655431 GQL655431 GGP655431 FWT655431 FMX655431 FDB655431 ETF655431 EJJ655431 DZN655431 DPR655431 DFV655431 CVZ655431 CMD655431 CCH655431 BSL655431 BIP655431 AYT655431 AOX655431 AFB655431 VF655431 LJ655431 BN655431 WXV589895 WNZ589895 WED589895 VUH589895 VKL589895 VAP589895 UQT589895 UGX589895 TXB589895 TNF589895 TDJ589895 STN589895 SJR589895 RZV589895 RPZ589895 RGD589895 QWH589895 QML589895 QCP589895 PST589895 PIX589895 OZB589895 OPF589895 OFJ589895 NVN589895 NLR589895 NBV589895 MRZ589895 MID589895 LYH589895 LOL589895 LEP589895 KUT589895 KKX589895 KBB589895 JRF589895 JHJ589895 IXN589895 INR589895 IDV589895 HTZ589895 HKD589895 HAH589895 GQL589895 GGP589895 FWT589895 FMX589895 FDB589895 ETF589895 EJJ589895 DZN589895 DPR589895 DFV589895 CVZ589895 CMD589895 CCH589895 BSL589895 BIP589895 AYT589895 AOX589895 AFB589895 VF589895 LJ589895 BN589895 WXV524359 WNZ524359 WED524359 VUH524359 VKL524359 VAP524359 UQT524359 UGX524359 TXB524359 TNF524359 TDJ524359 STN524359 SJR524359 RZV524359 RPZ524359 RGD524359 QWH524359 QML524359 QCP524359 PST524359 PIX524359 OZB524359 OPF524359 OFJ524359 NVN524359 NLR524359 NBV524359 MRZ524359 MID524359 LYH524359 LOL524359 LEP524359 KUT524359 KKX524359 KBB524359 JRF524359 JHJ524359 IXN524359 INR524359 IDV524359 HTZ524359 HKD524359 HAH524359 GQL524359 GGP524359 FWT524359 FMX524359 FDB524359 ETF524359 EJJ524359 DZN524359 DPR524359 DFV524359 CVZ524359 CMD524359 CCH524359 BSL524359 BIP524359 AYT524359 AOX524359 AFB524359 VF524359 LJ524359 BN524359 WXV458823 WNZ458823 WED458823 VUH458823 VKL458823 VAP458823 UQT458823 UGX458823 TXB458823 TNF458823 TDJ458823 STN458823 SJR458823 RZV458823 RPZ458823 RGD458823 QWH458823 QML458823 QCP458823 PST458823 PIX458823 OZB458823 OPF458823 OFJ458823 NVN458823 NLR458823 NBV458823 MRZ458823 MID458823 LYH458823 LOL458823 LEP458823 KUT458823 KKX458823 KBB458823 JRF458823 JHJ458823 IXN458823 INR458823 IDV458823 HTZ458823 HKD458823 HAH458823 GQL458823 GGP458823 FWT458823 FMX458823 FDB458823 ETF458823 EJJ458823 DZN458823 DPR458823 DFV458823 CVZ458823 CMD458823 CCH458823 BSL458823 BIP458823 AYT458823 AOX458823 AFB458823 VF458823 LJ458823 BN458823 WXV393287 WNZ393287 WED393287 VUH393287 VKL393287 VAP393287 UQT393287 UGX393287 TXB393287 TNF393287 TDJ393287 STN393287 SJR393287 RZV393287 RPZ393287 RGD393287 QWH393287 QML393287 QCP393287 PST393287 PIX393287 OZB393287 OPF393287 OFJ393287 NVN393287 NLR393287 NBV393287 MRZ393287 MID393287 LYH393287 LOL393287 LEP393287 KUT393287 KKX393287 KBB393287 JRF393287 JHJ393287 IXN393287 INR393287 IDV393287 HTZ393287 HKD393287 HAH393287 GQL393287 GGP393287 FWT393287 FMX393287 FDB393287 ETF393287 EJJ393287 DZN393287 DPR393287 DFV393287 CVZ393287 CMD393287 CCH393287 BSL393287 BIP393287 AYT393287 AOX393287 AFB393287 VF393287 LJ393287 BN393287 WXV327751 WNZ327751 WED327751 VUH327751 VKL327751 VAP327751 UQT327751 UGX327751 TXB327751 TNF327751 TDJ327751 STN327751 SJR327751 RZV327751 RPZ327751 RGD327751 QWH327751 QML327751 QCP327751 PST327751 PIX327751 OZB327751 OPF327751 OFJ327751 NVN327751 NLR327751 NBV327751 MRZ327751 MID327751 LYH327751 LOL327751 LEP327751 KUT327751 KKX327751 KBB327751 JRF327751 JHJ327751 IXN327751 INR327751 IDV327751 HTZ327751 HKD327751 HAH327751 GQL327751 GGP327751 FWT327751 FMX327751 FDB327751 ETF327751 EJJ327751 DZN327751 DPR327751 DFV327751 CVZ327751 CMD327751 CCH327751 BSL327751 BIP327751 AYT327751 AOX327751 AFB327751 VF327751 LJ327751 BN327751 WXV262215 WNZ262215 WED262215 VUH262215 VKL262215 VAP262215 UQT262215 UGX262215 TXB262215 TNF262215 TDJ262215 STN262215 SJR262215 RZV262215 RPZ262215 RGD262215 QWH262215 QML262215 QCP262215 PST262215 PIX262215 OZB262215 OPF262215 OFJ262215 NVN262215 NLR262215 NBV262215 MRZ262215 MID262215 LYH262215 LOL262215 LEP262215 KUT262215 KKX262215 KBB262215 JRF262215 JHJ262215 IXN262215 INR262215 IDV262215 HTZ262215 HKD262215 HAH262215 GQL262215 GGP262215 FWT262215 FMX262215 FDB262215 ETF262215 EJJ262215 DZN262215 DPR262215 DFV262215 CVZ262215 CMD262215 CCH262215 BSL262215 BIP262215 AYT262215 AOX262215 AFB262215 VF262215 LJ262215 BN262215 WXV196679 WNZ196679 WED196679 VUH196679 VKL196679 VAP196679 UQT196679 UGX196679 TXB196679 TNF196679 TDJ196679 STN196679 SJR196679 RZV196679 RPZ196679 RGD196679 QWH196679 QML196679 QCP196679 PST196679 PIX196679 OZB196679 OPF196679 OFJ196679 NVN196679 NLR196679 NBV196679 MRZ196679 MID196679 LYH196679 LOL196679 LEP196679 KUT196679 KKX196679 KBB196679 JRF196679 JHJ196679 IXN196679 INR196679 IDV196679 HTZ196679 HKD196679 HAH196679 GQL196679 GGP196679 FWT196679 FMX196679 FDB196679 ETF196679 EJJ196679 DZN196679 DPR196679 DFV196679 CVZ196679 CMD196679 CCH196679 BSL196679 BIP196679 AYT196679 AOX196679 AFB196679 VF196679 LJ196679 BN196679 WXV131143 WNZ131143 WED131143 VUH131143 VKL131143 VAP131143 UQT131143 UGX131143 TXB131143 TNF131143 TDJ131143 STN131143 SJR131143 RZV131143 RPZ131143 RGD131143 QWH131143 QML131143 QCP131143 PST131143 PIX131143 OZB131143 OPF131143 OFJ131143 NVN131143 NLR131143 NBV131143 MRZ131143 MID131143 LYH131143 LOL131143 LEP131143 KUT131143 KKX131143 KBB131143 JRF131143 JHJ131143 IXN131143 INR131143 IDV131143 HTZ131143 HKD131143 HAH131143 GQL131143 GGP131143 FWT131143 FMX131143 FDB131143 ETF131143 EJJ131143 DZN131143 DPR131143 DFV131143 CVZ131143 CMD131143 CCH131143 BSL131143 BIP131143 AYT131143 AOX131143 AFB131143 VF131143 LJ131143 BN131143 WXV65607 WNZ65607 WED65607 VUH65607 VKL65607 VAP65607 UQT65607 UGX65607 TXB65607 TNF65607 TDJ65607 STN65607 SJR65607 RZV65607 RPZ65607 RGD65607 QWH65607 QML65607 QCP65607 PST65607 PIX65607 OZB65607 OPF65607 OFJ65607 NVN65607 NLR65607 NBV65607 MRZ65607 MID65607 LYH65607 LOL65607 LEP65607 KUT65607 KKX65607 KBB65607 JRF65607 JHJ65607 IXN65607 INR65607 IDV65607 HTZ65607 HKD65607 HAH65607 GQL65607 GGP65607 FWT65607 FMX65607 FDB65607 ETF65607 EJJ65607 DZN65607 DPR65607 DFV65607 CVZ65607 CMD65607 CCH65607 BSL65607 BIP65607 AYT65607 AOX65607 AFB65607 VF65607 LJ65607 BN65607 WXV62 WNZ62 WED62 VUH62 VKL62 VAP62 UQT62 UGX62 TXB62 TNF62 TDJ62 STN62 SJR62 RZV62 RPZ62 RGD62 QWH62 QML62 QCP62 PST62 PIX62 OZB62 OPF62 OFJ62 NVN62 NLR62 NBV62 MRZ62 MID62 LYH62 LOL62 LEP62 KUT62 KKX62 KBB62 JRF62 JHJ62 IXN62 INR62 IDV62 HTZ62 HKD62 HAH62 GQL62 GGP62 FWT62 FMX62 FDB62 ETF62 EJJ62 DZN62 DPR62 DFV62 CVZ62 CMD62 CCH62 BSL62 BIP62 AYT62 AOX62 AFB62 VF62 LJ62 BN62 WXV983113 WNZ983113 WED983113 VUH983113 VKL983113 VAP983113 UQT983113 UGX983113 TXB983113 TNF983113 TDJ983113 STN983113 SJR983113 RZV983113 RPZ983113 RGD983113 QWH983113 QML983113 QCP983113 PST983113 PIX983113 OZB983113 OPF983113 OFJ983113 NVN983113 NLR983113 NBV983113 MRZ983113 MID983113 LYH983113 LOL983113 LEP983113 KUT983113 KKX983113 KBB983113 JRF983113 JHJ983113 IXN983113 INR983113 IDV983113 HTZ983113 HKD983113 HAH983113 GQL983113 GGP983113 FWT983113 FMX983113 FDB983113 ETF983113 EJJ983113 DZN983113 DPR983113 DFV983113 CVZ983113 CMD983113 CCH983113 BSL983113 BIP983113 AYT983113 AOX983113 AFB983113 VF983113 LJ983113 BN983113 WXV917577 WNZ917577 WED917577 VUH917577 VKL917577 VAP917577 UQT917577 UGX917577 TXB917577 TNF917577 TDJ917577 STN917577 SJR917577 RZV917577 RPZ917577 RGD917577 QWH917577 QML917577 QCP917577 PST917577 PIX917577 OZB917577 OPF917577 OFJ917577 NVN917577 NLR917577 NBV917577 MRZ917577 MID917577 LYH917577 LOL917577 LEP917577 KUT917577 KKX917577 KBB917577 JRF917577 JHJ917577 IXN917577 INR917577 IDV917577 HTZ917577 HKD917577 HAH917577 GQL917577 GGP917577 FWT917577 FMX917577 FDB917577 ETF917577 EJJ917577 DZN917577 DPR917577 DFV917577 CVZ917577 CMD917577 CCH917577 BSL917577 BIP917577 AYT917577 AOX917577 AFB917577 VF917577 LJ917577 BN917577 WXV852041 WNZ852041 WED852041 VUH852041 VKL852041 VAP852041 UQT852041 UGX852041 TXB852041 TNF852041 TDJ852041 STN852041 SJR852041 RZV852041 RPZ852041 RGD852041 QWH852041 QML852041 QCP852041 PST852041 PIX852041 OZB852041 OPF852041 OFJ852041 NVN852041 NLR852041 NBV852041 MRZ852041 MID852041 LYH852041 LOL852041 LEP852041 KUT852041 KKX852041 KBB852041 JRF852041 JHJ852041 IXN852041 INR852041 IDV852041 HTZ852041 HKD852041 HAH852041 GQL852041 GGP852041 FWT852041 FMX852041 FDB852041 ETF852041 EJJ852041 DZN852041 DPR852041 DFV852041 CVZ852041 CMD852041 CCH852041 BSL852041 BIP852041 AYT852041 AOX852041 AFB852041 VF852041 LJ852041 BN852041 WXV786505 WNZ786505 WED786505 VUH786505 VKL786505 VAP786505 UQT786505 UGX786505 TXB786505 TNF786505 TDJ786505 STN786505 SJR786505 RZV786505 RPZ786505 RGD786505 QWH786505 QML786505 QCP786505 PST786505 PIX786505 OZB786505 OPF786505 OFJ786505 NVN786505 NLR786505 NBV786505 MRZ786505 MID786505 LYH786505 LOL786505 LEP786505 KUT786505 KKX786505 KBB786505 JRF786505 JHJ786505 IXN786505 INR786505 IDV786505 HTZ786505 HKD786505 HAH786505 GQL786505 GGP786505 FWT786505 FMX786505 FDB786505 ETF786505 EJJ786505 DZN786505 DPR786505 DFV786505 CVZ786505 CMD786505 CCH786505 BSL786505 BIP786505 AYT786505 AOX786505 AFB786505 VF786505 LJ786505 BN786505 WXV720969 WNZ720969 WED720969 VUH720969 VKL720969 VAP720969 UQT720969 UGX720969 TXB720969 TNF720969 TDJ720969 STN720969 SJR720969 RZV720969 RPZ720969 RGD720969 QWH720969 QML720969 QCP720969 PST720969 PIX720969 OZB720969 OPF720969 OFJ720969 NVN720969 NLR720969 NBV720969 MRZ720969 MID720969 LYH720969 LOL720969 LEP720969 KUT720969 KKX720969 KBB720969 JRF720969 JHJ720969 IXN720969 INR720969 IDV720969 HTZ720969 HKD720969 HAH720969 GQL720969 GGP720969 FWT720969 FMX720969 FDB720969 ETF720969 EJJ720969 DZN720969 DPR720969 DFV720969 CVZ720969 CMD720969 CCH720969 BSL720969 BIP720969 AYT720969 AOX720969 AFB720969 VF720969 LJ720969 BN720969 WXV655433 WNZ655433 WED655433 VUH655433 VKL655433 VAP655433 UQT655433 UGX655433 TXB655433 TNF655433 TDJ655433 STN655433 SJR655433 RZV655433 RPZ655433 RGD655433 QWH655433 QML655433 QCP655433 PST655433 PIX655433 OZB655433 OPF655433 OFJ655433 NVN655433 NLR655433 NBV655433 MRZ655433 MID655433 LYH655433 LOL655433 LEP655433 KUT655433 KKX655433 KBB655433 JRF655433 JHJ655433 IXN655433 INR655433 IDV655433 HTZ655433 HKD655433 HAH655433 GQL655433 GGP655433 FWT655433 FMX655433 FDB655433 ETF655433 EJJ655433 DZN655433 DPR655433 DFV655433 CVZ655433 CMD655433 CCH655433 BSL655433 BIP655433 AYT655433 AOX655433 AFB655433 VF655433 LJ655433 BN655433 WXV589897 WNZ589897 WED589897 VUH589897 VKL589897 VAP589897 UQT589897 UGX589897 TXB589897 TNF589897 TDJ589897 STN589897 SJR589897 RZV589897 RPZ589897 RGD589897 QWH589897 QML589897 QCP589897 PST589897 PIX589897 OZB589897 OPF589897 OFJ589897 NVN589897 NLR589897 NBV589897 MRZ589897 MID589897 LYH589897 LOL589897 LEP589897 KUT589897 KKX589897 KBB589897 JRF589897 JHJ589897 IXN589897 INR589897 IDV589897 HTZ589897 HKD589897 HAH589897 GQL589897 GGP589897 FWT589897 FMX589897 FDB589897 ETF589897 EJJ589897 DZN589897 DPR589897 DFV589897 CVZ589897 CMD589897 CCH589897 BSL589897 BIP589897 AYT589897 AOX589897 AFB589897 VF589897 LJ589897 BN589897 WXV524361 WNZ524361 WED524361 VUH524361 VKL524361 VAP524361 UQT524361 UGX524361 TXB524361 TNF524361 TDJ524361 STN524361 SJR524361 RZV524361 RPZ524361 RGD524361 QWH524361 QML524361 QCP524361 PST524361 PIX524361 OZB524361 OPF524361 OFJ524361 NVN524361 NLR524361 NBV524361 MRZ524361 MID524361 LYH524361 LOL524361 LEP524361 KUT524361 KKX524361 KBB524361 JRF524361 JHJ524361 IXN524361 INR524361 IDV524361 HTZ524361 HKD524361 HAH524361 GQL524361 GGP524361 FWT524361 FMX524361 FDB524361 ETF524361 EJJ524361 DZN524361 DPR524361 DFV524361 CVZ524361 CMD524361 CCH524361 BSL524361 BIP524361 AYT524361 AOX524361 AFB524361 VF524361 LJ524361 BN524361 WXV458825 WNZ458825 WED458825 VUH458825 VKL458825 VAP458825 UQT458825 UGX458825 TXB458825 TNF458825 TDJ458825 STN458825 SJR458825 RZV458825 RPZ458825 RGD458825 QWH458825 QML458825 QCP458825 PST458825 PIX458825 OZB458825 OPF458825 OFJ458825 NVN458825 NLR458825 NBV458825 MRZ458825 MID458825 LYH458825 LOL458825 LEP458825 KUT458825 KKX458825 KBB458825 JRF458825 JHJ458825 IXN458825 INR458825 IDV458825 HTZ458825 HKD458825 HAH458825 GQL458825 GGP458825 FWT458825 FMX458825 FDB458825 ETF458825 EJJ458825 DZN458825 DPR458825 DFV458825 CVZ458825 CMD458825 CCH458825 BSL458825 BIP458825 AYT458825 AOX458825 AFB458825 VF458825 LJ458825 BN458825 WXV393289 WNZ393289 WED393289 VUH393289 VKL393289 VAP393289 UQT393289 UGX393289 TXB393289 TNF393289 TDJ393289 STN393289 SJR393289 RZV393289 RPZ393289 RGD393289 QWH393289 QML393289 QCP393289 PST393289 PIX393289 OZB393289 OPF393289 OFJ393289 NVN393289 NLR393289 NBV393289 MRZ393289 MID393289 LYH393289 LOL393289 LEP393289 KUT393289 KKX393289 KBB393289 JRF393289 JHJ393289 IXN393289 INR393289 IDV393289 HTZ393289 HKD393289 HAH393289 GQL393289 GGP393289 FWT393289 FMX393289 FDB393289 ETF393289 EJJ393289 DZN393289 DPR393289 DFV393289 CVZ393289 CMD393289 CCH393289 BSL393289 BIP393289 AYT393289 AOX393289 AFB393289 VF393289 LJ393289 BN393289 WXV327753 WNZ327753 WED327753 VUH327753 VKL327753 VAP327753 UQT327753 UGX327753 TXB327753 TNF327753 TDJ327753 STN327753 SJR327753 RZV327753 RPZ327753 RGD327753 QWH327753 QML327753 QCP327753 PST327753 PIX327753 OZB327753 OPF327753 OFJ327753 NVN327753 NLR327753 NBV327753 MRZ327753 MID327753 LYH327753 LOL327753 LEP327753 KUT327753 KKX327753 KBB327753 JRF327753 JHJ327753 IXN327753 INR327753 IDV327753 HTZ327753 HKD327753 HAH327753 GQL327753 GGP327753 FWT327753 FMX327753 FDB327753 ETF327753 EJJ327753 DZN327753 DPR327753 DFV327753 CVZ327753 CMD327753 CCH327753 BSL327753 BIP327753 AYT327753 AOX327753 AFB327753 VF327753 LJ327753 BN327753 WXV262217 WNZ262217 WED262217 VUH262217 VKL262217 VAP262217 UQT262217 UGX262217 TXB262217 TNF262217 TDJ262217 STN262217 SJR262217 RZV262217 RPZ262217 RGD262217 QWH262217 QML262217 QCP262217 PST262217 PIX262217 OZB262217 OPF262217 OFJ262217 NVN262217 NLR262217 NBV262217 MRZ262217 MID262217 LYH262217 LOL262217 LEP262217 KUT262217 KKX262217 KBB262217 JRF262217 JHJ262217 IXN262217 INR262217 IDV262217 HTZ262217 HKD262217 HAH262217 GQL262217 GGP262217 FWT262217 FMX262217 FDB262217 ETF262217 EJJ262217 DZN262217 DPR262217 DFV262217 CVZ262217 CMD262217 CCH262217 BSL262217 BIP262217 AYT262217 AOX262217 AFB262217 VF262217 LJ262217 BN262217 WXV196681 WNZ196681 WED196681 VUH196681 VKL196681 VAP196681 UQT196681 UGX196681 TXB196681 TNF196681 TDJ196681 STN196681 SJR196681 RZV196681 RPZ196681 RGD196681 QWH196681 QML196681 QCP196681 PST196681 PIX196681 OZB196681 OPF196681 OFJ196681 NVN196681 NLR196681 NBV196681 MRZ196681 MID196681 LYH196681 LOL196681 LEP196681 KUT196681 KKX196681 KBB196681 JRF196681 JHJ196681 IXN196681 INR196681 IDV196681 HTZ196681 HKD196681 HAH196681 GQL196681 GGP196681 FWT196681 FMX196681 FDB196681 ETF196681 EJJ196681 DZN196681 DPR196681 DFV196681 CVZ196681 CMD196681 CCH196681 BSL196681 BIP196681 AYT196681 AOX196681 AFB196681 VF196681 LJ196681 BN196681 WXV131145 WNZ131145 WED131145 VUH131145 VKL131145 VAP131145 UQT131145 UGX131145 TXB131145 TNF131145 TDJ131145 STN131145 SJR131145 RZV131145 RPZ131145 RGD131145 QWH131145 QML131145 QCP131145 PST131145 PIX131145 OZB131145 OPF131145 OFJ131145 NVN131145 NLR131145 NBV131145 MRZ131145 MID131145 LYH131145 LOL131145 LEP131145 KUT131145 KKX131145 KBB131145 JRF131145 JHJ131145 IXN131145 INR131145 IDV131145 HTZ131145 HKD131145 HAH131145 GQL131145 GGP131145 FWT131145 FMX131145 FDB131145 ETF131145 EJJ131145 DZN131145 DPR131145 DFV131145 CVZ131145 CMD131145 CCH131145 BSL131145 BIP131145 AYT131145 AOX131145 AFB131145 VF131145 LJ131145 BN131145 WXV65609 WNZ65609 WED65609 VUH65609 VKL65609 VAP65609 UQT65609 UGX65609 TXB65609 TNF65609 TDJ65609 STN65609 SJR65609 RZV65609 RPZ65609 RGD65609 QWH65609 QML65609 QCP65609 PST65609 PIX65609 OZB65609 OPF65609 OFJ65609 NVN65609 NLR65609 NBV65609 MRZ65609 MID65609 LYH65609 LOL65609 LEP65609 KUT65609 KKX65609 KBB65609 JRF65609 JHJ65609 IXN65609 INR65609 IDV65609 HTZ65609 HKD65609 HAH65609 GQL65609 GGP65609 FWT65609 FMX65609 FDB65609 ETF65609 EJJ65609 DZN65609 DPR65609 DFV65609 CVZ65609 CMD65609 CCH65609 BSL65609 BIP65609 AYT65609 AOX65609 AFB65609 VF65609 LJ65609 BN65609 WXV64 WNZ64 WED64 VUH64 VKL64 VAP64 UQT64 UGX64 TXB64 TNF64 TDJ64 STN64 SJR64 RZV64 RPZ64 RGD64 QWH64 QML64 QCP64 PST64 PIX64 OZB64 OPF64 OFJ64 NVN64 NLR64 NBV64 MRZ64 MID64 LYH64 LOL64 LEP64 KUT64 KKX64 KBB64 JRF64 JHJ64 IXN64 INR64 IDV64 HTZ64 HKD64 HAH64 GQL64 GGP64 FWT64 FMX64 FDB64 ETF64 EJJ64 DZN64 DPR64 DFV64 CVZ64 CMD64 CCH64 BSL64 BIP64 AYT64 AOX64 AFB64 VF64 LJ64 WNZ983130 WXR983117:WXU983124 WNV983117:WNY983124 WDZ983117:WEC983124 VUD983117:VUG983124 VKH983117:VKK983124 VAL983117:VAO983124 UQP983117:UQS983124 UGT983117:UGW983124 TWX983117:TXA983124 TNB983117:TNE983124 TDF983117:TDI983124 STJ983117:STM983124 SJN983117:SJQ983124 RZR983117:RZU983124 RPV983117:RPY983124 RFZ983117:RGC983124 QWD983117:QWG983124 QMH983117:QMK983124 QCL983117:QCO983124 PSP983117:PSS983124 PIT983117:PIW983124 OYX983117:OZA983124 OPB983117:OPE983124 OFF983117:OFI983124 NVJ983117:NVM983124 NLN983117:NLQ983124 NBR983117:NBU983124 MRV983117:MRY983124 MHZ983117:MIC983124 LYD983117:LYG983124 LOH983117:LOK983124 LEL983117:LEO983124 KUP983117:KUS983124 KKT983117:KKW983124 KAX983117:KBA983124 JRB983117:JRE983124 JHF983117:JHI983124 IXJ983117:IXM983124 INN983117:INQ983124 IDR983117:IDU983124 HTV983117:HTY983124 HJZ983117:HKC983124 HAD983117:HAG983124 GQH983117:GQK983124 GGL983117:GGO983124 FWP983117:FWS983124 FMT983117:FMW983124 FCX983117:FDA983124 ETB983117:ETE983124 EJF983117:EJI983124 DZJ983117:DZM983124 DPN983117:DPQ983124 DFR983117:DFU983124 CVV983117:CVY983124 CLZ983117:CMC983124 CCD983117:CCG983124 BSH983117:BSK983124 BIL983117:BIO983124 AYP983117:AYS983124 AOT983117:AOW983124 AEX983117:AFA983124 VB983117:VE983124 LF983117:LI983124 BJ983117:BM983124 WXR917581:WXU917588 WNV917581:WNY917588 WDZ917581:WEC917588 VUD917581:VUG917588 VKH917581:VKK917588 VAL917581:VAO917588 UQP917581:UQS917588 UGT917581:UGW917588 TWX917581:TXA917588 TNB917581:TNE917588 TDF917581:TDI917588 STJ917581:STM917588 SJN917581:SJQ917588 RZR917581:RZU917588 RPV917581:RPY917588 RFZ917581:RGC917588 QWD917581:QWG917588 QMH917581:QMK917588 QCL917581:QCO917588 PSP917581:PSS917588 PIT917581:PIW917588 OYX917581:OZA917588 OPB917581:OPE917588 OFF917581:OFI917588 NVJ917581:NVM917588 NLN917581:NLQ917588 NBR917581:NBU917588 MRV917581:MRY917588 MHZ917581:MIC917588 LYD917581:LYG917588 LOH917581:LOK917588 LEL917581:LEO917588 KUP917581:KUS917588 KKT917581:KKW917588 KAX917581:KBA917588 JRB917581:JRE917588 JHF917581:JHI917588 IXJ917581:IXM917588 INN917581:INQ917588 IDR917581:IDU917588 HTV917581:HTY917588 HJZ917581:HKC917588 HAD917581:HAG917588 GQH917581:GQK917588 GGL917581:GGO917588 FWP917581:FWS917588 FMT917581:FMW917588 FCX917581:FDA917588 ETB917581:ETE917588 EJF917581:EJI917588 DZJ917581:DZM917588 DPN917581:DPQ917588 DFR917581:DFU917588 CVV917581:CVY917588 CLZ917581:CMC917588 CCD917581:CCG917588 BSH917581:BSK917588 BIL917581:BIO917588 AYP917581:AYS917588 AOT917581:AOW917588 AEX917581:AFA917588 VB917581:VE917588 LF917581:LI917588 BJ917581:BM917588 WXR852045:WXU852052 WNV852045:WNY852052 WDZ852045:WEC852052 VUD852045:VUG852052 VKH852045:VKK852052 VAL852045:VAO852052 UQP852045:UQS852052 UGT852045:UGW852052 TWX852045:TXA852052 TNB852045:TNE852052 TDF852045:TDI852052 STJ852045:STM852052 SJN852045:SJQ852052 RZR852045:RZU852052 RPV852045:RPY852052 RFZ852045:RGC852052 QWD852045:QWG852052 QMH852045:QMK852052 QCL852045:QCO852052 PSP852045:PSS852052 PIT852045:PIW852052 OYX852045:OZA852052 OPB852045:OPE852052 OFF852045:OFI852052 NVJ852045:NVM852052 NLN852045:NLQ852052 NBR852045:NBU852052 MRV852045:MRY852052 MHZ852045:MIC852052 LYD852045:LYG852052 LOH852045:LOK852052 LEL852045:LEO852052 KUP852045:KUS852052 KKT852045:KKW852052 KAX852045:KBA852052 JRB852045:JRE852052 JHF852045:JHI852052 IXJ852045:IXM852052 INN852045:INQ852052 IDR852045:IDU852052 HTV852045:HTY852052 HJZ852045:HKC852052 HAD852045:HAG852052 GQH852045:GQK852052 GGL852045:GGO852052 FWP852045:FWS852052 FMT852045:FMW852052 FCX852045:FDA852052 ETB852045:ETE852052 EJF852045:EJI852052 DZJ852045:DZM852052 DPN852045:DPQ852052 DFR852045:DFU852052 CVV852045:CVY852052 CLZ852045:CMC852052 CCD852045:CCG852052 BSH852045:BSK852052 BIL852045:BIO852052 AYP852045:AYS852052 AOT852045:AOW852052 AEX852045:AFA852052 VB852045:VE852052 LF852045:LI852052 BJ852045:BM852052 WXR786509:WXU786516 WNV786509:WNY786516 WDZ786509:WEC786516 VUD786509:VUG786516 VKH786509:VKK786516 VAL786509:VAO786516 UQP786509:UQS786516 UGT786509:UGW786516 TWX786509:TXA786516 TNB786509:TNE786516 TDF786509:TDI786516 STJ786509:STM786516 SJN786509:SJQ786516 RZR786509:RZU786516 RPV786509:RPY786516 RFZ786509:RGC786516 QWD786509:QWG786516 QMH786509:QMK786516 QCL786509:QCO786516 PSP786509:PSS786516 PIT786509:PIW786516 OYX786509:OZA786516 OPB786509:OPE786516 OFF786509:OFI786516 NVJ786509:NVM786516 NLN786509:NLQ786516 NBR786509:NBU786516 MRV786509:MRY786516 MHZ786509:MIC786516 LYD786509:LYG786516 LOH786509:LOK786516 LEL786509:LEO786516 KUP786509:KUS786516 KKT786509:KKW786516 KAX786509:KBA786516 JRB786509:JRE786516 JHF786509:JHI786516 IXJ786509:IXM786516 INN786509:INQ786516 IDR786509:IDU786516 HTV786509:HTY786516 HJZ786509:HKC786516 HAD786509:HAG786516 GQH786509:GQK786516 GGL786509:GGO786516 FWP786509:FWS786516 FMT786509:FMW786516 FCX786509:FDA786516 ETB786509:ETE786516 EJF786509:EJI786516 DZJ786509:DZM786516 DPN786509:DPQ786516 DFR786509:DFU786516 CVV786509:CVY786516 CLZ786509:CMC786516 CCD786509:CCG786516 BSH786509:BSK786516 BIL786509:BIO786516 AYP786509:AYS786516 AOT786509:AOW786516 AEX786509:AFA786516 VB786509:VE786516 LF786509:LI786516 BJ786509:BM786516 WXR720973:WXU720980 WNV720973:WNY720980 WDZ720973:WEC720980 VUD720973:VUG720980 VKH720973:VKK720980 VAL720973:VAO720980 UQP720973:UQS720980 UGT720973:UGW720980 TWX720973:TXA720980 TNB720973:TNE720980 TDF720973:TDI720980 STJ720973:STM720980 SJN720973:SJQ720980 RZR720973:RZU720980 RPV720973:RPY720980 RFZ720973:RGC720980 QWD720973:QWG720980 QMH720973:QMK720980 QCL720973:QCO720980 PSP720973:PSS720980 PIT720973:PIW720980 OYX720973:OZA720980 OPB720973:OPE720980 OFF720973:OFI720980 NVJ720973:NVM720980 NLN720973:NLQ720980 NBR720973:NBU720980 MRV720973:MRY720980 MHZ720973:MIC720980 LYD720973:LYG720980 LOH720973:LOK720980 LEL720973:LEO720980 KUP720973:KUS720980 KKT720973:KKW720980 KAX720973:KBA720980 JRB720973:JRE720980 JHF720973:JHI720980 IXJ720973:IXM720980 INN720973:INQ720980 IDR720973:IDU720980 HTV720973:HTY720980 HJZ720973:HKC720980 HAD720973:HAG720980 GQH720973:GQK720980 GGL720973:GGO720980 FWP720973:FWS720980 FMT720973:FMW720980 FCX720973:FDA720980 ETB720973:ETE720980 EJF720973:EJI720980 DZJ720973:DZM720980 DPN720973:DPQ720980 DFR720973:DFU720980 CVV720973:CVY720980 CLZ720973:CMC720980 CCD720973:CCG720980 BSH720973:BSK720980 BIL720973:BIO720980 AYP720973:AYS720980 AOT720973:AOW720980 AEX720973:AFA720980 VB720973:VE720980 LF720973:LI720980 BJ720973:BM720980 WXR655437:WXU655444 WNV655437:WNY655444 WDZ655437:WEC655444 VUD655437:VUG655444 VKH655437:VKK655444 VAL655437:VAO655444 UQP655437:UQS655444 UGT655437:UGW655444 TWX655437:TXA655444 TNB655437:TNE655444 TDF655437:TDI655444 STJ655437:STM655444 SJN655437:SJQ655444 RZR655437:RZU655444 RPV655437:RPY655444 RFZ655437:RGC655444 QWD655437:QWG655444 QMH655437:QMK655444 QCL655437:QCO655444 PSP655437:PSS655444 PIT655437:PIW655444 OYX655437:OZA655444 OPB655437:OPE655444 OFF655437:OFI655444 NVJ655437:NVM655444 NLN655437:NLQ655444 NBR655437:NBU655444 MRV655437:MRY655444 MHZ655437:MIC655444 LYD655437:LYG655444 LOH655437:LOK655444 LEL655437:LEO655444 KUP655437:KUS655444 KKT655437:KKW655444 KAX655437:KBA655444 JRB655437:JRE655444 JHF655437:JHI655444 IXJ655437:IXM655444 INN655437:INQ655444 IDR655437:IDU655444 HTV655437:HTY655444 HJZ655437:HKC655444 HAD655437:HAG655444 GQH655437:GQK655444 GGL655437:GGO655444 FWP655437:FWS655444 FMT655437:FMW655444 FCX655437:FDA655444 ETB655437:ETE655444 EJF655437:EJI655444 DZJ655437:DZM655444 DPN655437:DPQ655444 DFR655437:DFU655444 CVV655437:CVY655444 CLZ655437:CMC655444 CCD655437:CCG655444 BSH655437:BSK655444 BIL655437:BIO655444 AYP655437:AYS655444 AOT655437:AOW655444 AEX655437:AFA655444 VB655437:VE655444 LF655437:LI655444 BJ655437:BM655444 WXR589901:WXU589908 WNV589901:WNY589908 WDZ589901:WEC589908 VUD589901:VUG589908 VKH589901:VKK589908 VAL589901:VAO589908 UQP589901:UQS589908 UGT589901:UGW589908 TWX589901:TXA589908 TNB589901:TNE589908 TDF589901:TDI589908 STJ589901:STM589908 SJN589901:SJQ589908 RZR589901:RZU589908 RPV589901:RPY589908 RFZ589901:RGC589908 QWD589901:QWG589908 QMH589901:QMK589908 QCL589901:QCO589908 PSP589901:PSS589908 PIT589901:PIW589908 OYX589901:OZA589908 OPB589901:OPE589908 OFF589901:OFI589908 NVJ589901:NVM589908 NLN589901:NLQ589908 NBR589901:NBU589908 MRV589901:MRY589908 MHZ589901:MIC589908 LYD589901:LYG589908 LOH589901:LOK589908 LEL589901:LEO589908 KUP589901:KUS589908 KKT589901:KKW589908 KAX589901:KBA589908 JRB589901:JRE589908 JHF589901:JHI589908 IXJ589901:IXM589908 INN589901:INQ589908 IDR589901:IDU589908 HTV589901:HTY589908 HJZ589901:HKC589908 HAD589901:HAG589908 GQH589901:GQK589908 GGL589901:GGO589908 FWP589901:FWS589908 FMT589901:FMW589908 FCX589901:FDA589908 ETB589901:ETE589908 EJF589901:EJI589908 DZJ589901:DZM589908 DPN589901:DPQ589908 DFR589901:DFU589908 CVV589901:CVY589908 CLZ589901:CMC589908 CCD589901:CCG589908 BSH589901:BSK589908 BIL589901:BIO589908 AYP589901:AYS589908 AOT589901:AOW589908 AEX589901:AFA589908 VB589901:VE589908 LF589901:LI589908 BJ589901:BM589908 WXR524365:WXU524372 WNV524365:WNY524372 WDZ524365:WEC524372 VUD524365:VUG524372 VKH524365:VKK524372 VAL524365:VAO524372 UQP524365:UQS524372 UGT524365:UGW524372 TWX524365:TXA524372 TNB524365:TNE524372 TDF524365:TDI524372 STJ524365:STM524372 SJN524365:SJQ524372 RZR524365:RZU524372 RPV524365:RPY524372 RFZ524365:RGC524372 QWD524365:QWG524372 QMH524365:QMK524372 QCL524365:QCO524372 PSP524365:PSS524372 PIT524365:PIW524372 OYX524365:OZA524372 OPB524365:OPE524372 OFF524365:OFI524372 NVJ524365:NVM524372 NLN524365:NLQ524372 NBR524365:NBU524372 MRV524365:MRY524372 MHZ524365:MIC524372 LYD524365:LYG524372 LOH524365:LOK524372 LEL524365:LEO524372 KUP524365:KUS524372 KKT524365:KKW524372 KAX524365:KBA524372 JRB524365:JRE524372 JHF524365:JHI524372 IXJ524365:IXM524372 INN524365:INQ524372 IDR524365:IDU524372 HTV524365:HTY524372 HJZ524365:HKC524372 HAD524365:HAG524372 GQH524365:GQK524372 GGL524365:GGO524372 FWP524365:FWS524372 FMT524365:FMW524372 FCX524365:FDA524372 ETB524365:ETE524372 EJF524365:EJI524372 DZJ524365:DZM524372 DPN524365:DPQ524372 DFR524365:DFU524372 CVV524365:CVY524372 CLZ524365:CMC524372 CCD524365:CCG524372 BSH524365:BSK524372 BIL524365:BIO524372 AYP524365:AYS524372 AOT524365:AOW524372 AEX524365:AFA524372 VB524365:VE524372 LF524365:LI524372 BJ524365:BM524372 WXR458829:WXU458836 WNV458829:WNY458836 WDZ458829:WEC458836 VUD458829:VUG458836 VKH458829:VKK458836 VAL458829:VAO458836 UQP458829:UQS458836 UGT458829:UGW458836 TWX458829:TXA458836 TNB458829:TNE458836 TDF458829:TDI458836 STJ458829:STM458836 SJN458829:SJQ458836 RZR458829:RZU458836 RPV458829:RPY458836 RFZ458829:RGC458836 QWD458829:QWG458836 QMH458829:QMK458836 QCL458829:QCO458836 PSP458829:PSS458836 PIT458829:PIW458836 OYX458829:OZA458836 OPB458829:OPE458836 OFF458829:OFI458836 NVJ458829:NVM458836 NLN458829:NLQ458836 NBR458829:NBU458836 MRV458829:MRY458836 MHZ458829:MIC458836 LYD458829:LYG458836 LOH458829:LOK458836 LEL458829:LEO458836 KUP458829:KUS458836 KKT458829:KKW458836 KAX458829:KBA458836 JRB458829:JRE458836 JHF458829:JHI458836 IXJ458829:IXM458836 INN458829:INQ458836 IDR458829:IDU458836 HTV458829:HTY458836 HJZ458829:HKC458836 HAD458829:HAG458836 GQH458829:GQK458836 GGL458829:GGO458836 FWP458829:FWS458836 FMT458829:FMW458836 FCX458829:FDA458836 ETB458829:ETE458836 EJF458829:EJI458836 DZJ458829:DZM458836 DPN458829:DPQ458836 DFR458829:DFU458836 CVV458829:CVY458836 CLZ458829:CMC458836 CCD458829:CCG458836 BSH458829:BSK458836 BIL458829:BIO458836 AYP458829:AYS458836 AOT458829:AOW458836 AEX458829:AFA458836 VB458829:VE458836 LF458829:LI458836 BJ458829:BM458836 WXR393293:WXU393300 WNV393293:WNY393300 WDZ393293:WEC393300 VUD393293:VUG393300 VKH393293:VKK393300 VAL393293:VAO393300 UQP393293:UQS393300 UGT393293:UGW393300 TWX393293:TXA393300 TNB393293:TNE393300 TDF393293:TDI393300 STJ393293:STM393300 SJN393293:SJQ393300 RZR393293:RZU393300 RPV393293:RPY393300 RFZ393293:RGC393300 QWD393293:QWG393300 QMH393293:QMK393300 QCL393293:QCO393300 PSP393293:PSS393300 PIT393293:PIW393300 OYX393293:OZA393300 OPB393293:OPE393300 OFF393293:OFI393300 NVJ393293:NVM393300 NLN393293:NLQ393300 NBR393293:NBU393300 MRV393293:MRY393300 MHZ393293:MIC393300 LYD393293:LYG393300 LOH393293:LOK393300 LEL393293:LEO393300 KUP393293:KUS393300 KKT393293:KKW393300 KAX393293:KBA393300 JRB393293:JRE393300 JHF393293:JHI393300 IXJ393293:IXM393300 INN393293:INQ393300 IDR393293:IDU393300 HTV393293:HTY393300 HJZ393293:HKC393300 HAD393293:HAG393300 GQH393293:GQK393300 GGL393293:GGO393300 FWP393293:FWS393300 FMT393293:FMW393300 FCX393293:FDA393300 ETB393293:ETE393300 EJF393293:EJI393300 DZJ393293:DZM393300 DPN393293:DPQ393300 DFR393293:DFU393300 CVV393293:CVY393300 CLZ393293:CMC393300 CCD393293:CCG393300 BSH393293:BSK393300 BIL393293:BIO393300 AYP393293:AYS393300 AOT393293:AOW393300 AEX393293:AFA393300 VB393293:VE393300 LF393293:LI393300 BJ393293:BM393300 WXR327757:WXU327764 WNV327757:WNY327764 WDZ327757:WEC327764 VUD327757:VUG327764 VKH327757:VKK327764 VAL327757:VAO327764 UQP327757:UQS327764 UGT327757:UGW327764 TWX327757:TXA327764 TNB327757:TNE327764 TDF327757:TDI327764 STJ327757:STM327764 SJN327757:SJQ327764 RZR327757:RZU327764 RPV327757:RPY327764 RFZ327757:RGC327764 QWD327757:QWG327764 QMH327757:QMK327764 QCL327757:QCO327764 PSP327757:PSS327764 PIT327757:PIW327764 OYX327757:OZA327764 OPB327757:OPE327764 OFF327757:OFI327764 NVJ327757:NVM327764 NLN327757:NLQ327764 NBR327757:NBU327764 MRV327757:MRY327764 MHZ327757:MIC327764 LYD327757:LYG327764 LOH327757:LOK327764 LEL327757:LEO327764 KUP327757:KUS327764 KKT327757:KKW327764 KAX327757:KBA327764 JRB327757:JRE327764 JHF327757:JHI327764 IXJ327757:IXM327764 INN327757:INQ327764 IDR327757:IDU327764 HTV327757:HTY327764 HJZ327757:HKC327764 HAD327757:HAG327764 GQH327757:GQK327764 GGL327757:GGO327764 FWP327757:FWS327764 FMT327757:FMW327764 FCX327757:FDA327764 ETB327757:ETE327764 EJF327757:EJI327764 DZJ327757:DZM327764 DPN327757:DPQ327764 DFR327757:DFU327764 CVV327757:CVY327764 CLZ327757:CMC327764 CCD327757:CCG327764 BSH327757:BSK327764 BIL327757:BIO327764 AYP327757:AYS327764 AOT327757:AOW327764 AEX327757:AFA327764 VB327757:VE327764 LF327757:LI327764 BJ327757:BM327764 WXR262221:WXU262228 WNV262221:WNY262228 WDZ262221:WEC262228 VUD262221:VUG262228 VKH262221:VKK262228 VAL262221:VAO262228 UQP262221:UQS262228 UGT262221:UGW262228 TWX262221:TXA262228 TNB262221:TNE262228 TDF262221:TDI262228 STJ262221:STM262228 SJN262221:SJQ262228 RZR262221:RZU262228 RPV262221:RPY262228 RFZ262221:RGC262228 QWD262221:QWG262228 QMH262221:QMK262228 QCL262221:QCO262228 PSP262221:PSS262228 PIT262221:PIW262228 OYX262221:OZA262228 OPB262221:OPE262228 OFF262221:OFI262228 NVJ262221:NVM262228 NLN262221:NLQ262228 NBR262221:NBU262228 MRV262221:MRY262228 MHZ262221:MIC262228 LYD262221:LYG262228 LOH262221:LOK262228 LEL262221:LEO262228 KUP262221:KUS262228 KKT262221:KKW262228 KAX262221:KBA262228 JRB262221:JRE262228 JHF262221:JHI262228 IXJ262221:IXM262228 INN262221:INQ262228 IDR262221:IDU262228 HTV262221:HTY262228 HJZ262221:HKC262228 HAD262221:HAG262228 GQH262221:GQK262228 GGL262221:GGO262228 FWP262221:FWS262228 FMT262221:FMW262228 FCX262221:FDA262228 ETB262221:ETE262228 EJF262221:EJI262228 DZJ262221:DZM262228 DPN262221:DPQ262228 DFR262221:DFU262228 CVV262221:CVY262228 CLZ262221:CMC262228 CCD262221:CCG262228 BSH262221:BSK262228 BIL262221:BIO262228 AYP262221:AYS262228 AOT262221:AOW262228 AEX262221:AFA262228 VB262221:VE262228 LF262221:LI262228 BJ262221:BM262228 WXR196685:WXU196692 WNV196685:WNY196692 WDZ196685:WEC196692 VUD196685:VUG196692 VKH196685:VKK196692 VAL196685:VAO196692 UQP196685:UQS196692 UGT196685:UGW196692 TWX196685:TXA196692 TNB196685:TNE196692 TDF196685:TDI196692 STJ196685:STM196692 SJN196685:SJQ196692 RZR196685:RZU196692 RPV196685:RPY196692 RFZ196685:RGC196692 QWD196685:QWG196692 QMH196685:QMK196692 QCL196685:QCO196692 PSP196685:PSS196692 PIT196685:PIW196692 OYX196685:OZA196692 OPB196685:OPE196692 OFF196685:OFI196692 NVJ196685:NVM196692 NLN196685:NLQ196692 NBR196685:NBU196692 MRV196685:MRY196692 MHZ196685:MIC196692 LYD196685:LYG196692 LOH196685:LOK196692 LEL196685:LEO196692 KUP196685:KUS196692 KKT196685:KKW196692 KAX196685:KBA196692 JRB196685:JRE196692 JHF196685:JHI196692 IXJ196685:IXM196692 INN196685:INQ196692 IDR196685:IDU196692 HTV196685:HTY196692 HJZ196685:HKC196692 HAD196685:HAG196692 GQH196685:GQK196692 GGL196685:GGO196692 FWP196685:FWS196692 FMT196685:FMW196692 FCX196685:FDA196692 ETB196685:ETE196692 EJF196685:EJI196692 DZJ196685:DZM196692 DPN196685:DPQ196692 DFR196685:DFU196692 CVV196685:CVY196692 CLZ196685:CMC196692 CCD196685:CCG196692 BSH196685:BSK196692 BIL196685:BIO196692 AYP196685:AYS196692 AOT196685:AOW196692 AEX196685:AFA196692 VB196685:VE196692 LF196685:LI196692 BJ196685:BM196692 WXR131149:WXU131156 WNV131149:WNY131156 WDZ131149:WEC131156 VUD131149:VUG131156 VKH131149:VKK131156 VAL131149:VAO131156 UQP131149:UQS131156 UGT131149:UGW131156 TWX131149:TXA131156 TNB131149:TNE131156 TDF131149:TDI131156 STJ131149:STM131156 SJN131149:SJQ131156 RZR131149:RZU131156 RPV131149:RPY131156 RFZ131149:RGC131156 QWD131149:QWG131156 QMH131149:QMK131156 QCL131149:QCO131156 PSP131149:PSS131156 PIT131149:PIW131156 OYX131149:OZA131156 OPB131149:OPE131156 OFF131149:OFI131156 NVJ131149:NVM131156 NLN131149:NLQ131156 NBR131149:NBU131156 MRV131149:MRY131156 MHZ131149:MIC131156 LYD131149:LYG131156 LOH131149:LOK131156 LEL131149:LEO131156 KUP131149:KUS131156 KKT131149:KKW131156 KAX131149:KBA131156 JRB131149:JRE131156 JHF131149:JHI131156 IXJ131149:IXM131156 INN131149:INQ131156 IDR131149:IDU131156 HTV131149:HTY131156 HJZ131149:HKC131156 HAD131149:HAG131156 GQH131149:GQK131156 GGL131149:GGO131156 FWP131149:FWS131156 FMT131149:FMW131156 FCX131149:FDA131156 ETB131149:ETE131156 EJF131149:EJI131156 DZJ131149:DZM131156 DPN131149:DPQ131156 DFR131149:DFU131156 CVV131149:CVY131156 CLZ131149:CMC131156 CCD131149:CCG131156 BSH131149:BSK131156 BIL131149:BIO131156 AYP131149:AYS131156 AOT131149:AOW131156 AEX131149:AFA131156 VB131149:VE131156 LF131149:LI131156 BJ131149:BM131156 WXR65613:WXU65620 WNV65613:WNY65620 WDZ65613:WEC65620 VUD65613:VUG65620 VKH65613:VKK65620 VAL65613:VAO65620 UQP65613:UQS65620 UGT65613:UGW65620 TWX65613:TXA65620 TNB65613:TNE65620 TDF65613:TDI65620 STJ65613:STM65620 SJN65613:SJQ65620 RZR65613:RZU65620 RPV65613:RPY65620 RFZ65613:RGC65620 QWD65613:QWG65620 QMH65613:QMK65620 QCL65613:QCO65620 PSP65613:PSS65620 PIT65613:PIW65620 OYX65613:OZA65620 OPB65613:OPE65620 OFF65613:OFI65620 NVJ65613:NVM65620 NLN65613:NLQ65620 NBR65613:NBU65620 MRV65613:MRY65620 MHZ65613:MIC65620 LYD65613:LYG65620 LOH65613:LOK65620 LEL65613:LEO65620 KUP65613:KUS65620 KKT65613:KKW65620 KAX65613:KBA65620 JRB65613:JRE65620 JHF65613:JHI65620 IXJ65613:IXM65620 INN65613:INQ65620 IDR65613:IDU65620 HTV65613:HTY65620 HJZ65613:HKC65620 HAD65613:HAG65620 GQH65613:GQK65620 GGL65613:GGO65620 FWP65613:FWS65620 FMT65613:FMW65620 FCX65613:FDA65620 ETB65613:ETE65620 EJF65613:EJI65620 DZJ65613:DZM65620 DPN65613:DPQ65620 DFR65613:DFU65620 CVV65613:CVY65620 CLZ65613:CMC65620 CCD65613:CCG65620 BSH65613:BSK65620 BIL65613:BIO65620 AYP65613:AYS65620 AOT65613:AOW65620 AEX65613:AFA65620 VB65613:VE65620 LF65613:LI65620 BJ65613:BM65620 WXR70:WXU77 WNV70:WNY77 WDZ70:WEC77 VUD70:VUG77 VKH70:VKK77 VAL70:VAO77 UQP70:UQS77 UGT70:UGW77 TWX70:TXA77 TNB70:TNE77 TDF70:TDI77 STJ70:STM77 SJN70:SJQ77 RZR70:RZU77 RPV70:RPY77 RFZ70:RGC77 QWD70:QWG77 QMH70:QMK77 QCL70:QCO77 PSP70:PSS77 PIT70:PIW77 OYX70:OZA77 OPB70:OPE77 OFF70:OFI77 NVJ70:NVM77 NLN70:NLQ77 NBR70:NBU77 MRV70:MRY77 MHZ70:MIC77 LYD70:LYG77 LOH70:LOK77 LEL70:LEO77 KUP70:KUS77 KKT70:KKW77 KAX70:KBA77 JRB70:JRE77 JHF70:JHI77 IXJ70:IXM77 INN70:INQ77 IDR70:IDU77 HTV70:HTY77 HJZ70:HKC77 HAD70:HAG77 GQH70:GQK77 GGL70:GGO77 FWP70:FWS77 FMT70:FMW77 FCX70:FDA77 ETB70:ETE77 EJF70:EJI77 DZJ70:DZM77 DPN70:DPQ77 DFR70:DFU77 CVV70:CVY77 CLZ70:CMC77 CCD70:CCG77 BSH70:BSK77 BIL70:BIO77 AYP70:AYS77 AOT70:AOW77 AEX70:AFA77 VB70:VE77 LF70:LI77 BJ70:BM77 WXR983096:WXU983103 WNV983096:WNY983103 WDZ983096:WEC983103 VUD983096:VUG983103 VKH983096:VKK983103 VAL983096:VAO983103 UQP983096:UQS983103 UGT983096:UGW983103 TWX983096:TXA983103 TNB983096:TNE983103 TDF983096:TDI983103 STJ983096:STM983103 SJN983096:SJQ983103 RZR983096:RZU983103 RPV983096:RPY983103 RFZ983096:RGC983103 QWD983096:QWG983103 QMH983096:QMK983103 QCL983096:QCO983103 PSP983096:PSS983103 PIT983096:PIW983103 OYX983096:OZA983103 OPB983096:OPE983103 OFF983096:OFI983103 NVJ983096:NVM983103 NLN983096:NLQ983103 NBR983096:NBU983103 MRV983096:MRY983103 MHZ983096:MIC983103 LYD983096:LYG983103 LOH983096:LOK983103 LEL983096:LEO983103 KUP983096:KUS983103 KKT983096:KKW983103 KAX983096:KBA983103 JRB983096:JRE983103 JHF983096:JHI983103 IXJ983096:IXM983103 INN983096:INQ983103 IDR983096:IDU983103 HTV983096:HTY983103 HJZ983096:HKC983103 HAD983096:HAG983103 GQH983096:GQK983103 GGL983096:GGO983103 FWP983096:FWS983103 FMT983096:FMW983103 FCX983096:FDA983103 ETB983096:ETE983103 EJF983096:EJI983103 DZJ983096:DZM983103 DPN983096:DPQ983103 DFR983096:DFU983103 CVV983096:CVY983103 CLZ983096:CMC983103 CCD983096:CCG983103 BSH983096:BSK983103 BIL983096:BIO983103 AYP983096:AYS983103 AOT983096:AOW983103 AEX983096:AFA983103 VB983096:VE983103 LF983096:LI983103 BJ983096:BM983103 WXR917560:WXU917567 WNV917560:WNY917567 WDZ917560:WEC917567 VUD917560:VUG917567 VKH917560:VKK917567 VAL917560:VAO917567 UQP917560:UQS917567 UGT917560:UGW917567 TWX917560:TXA917567 TNB917560:TNE917567 TDF917560:TDI917567 STJ917560:STM917567 SJN917560:SJQ917567 RZR917560:RZU917567 RPV917560:RPY917567 RFZ917560:RGC917567 QWD917560:QWG917567 QMH917560:QMK917567 QCL917560:QCO917567 PSP917560:PSS917567 PIT917560:PIW917567 OYX917560:OZA917567 OPB917560:OPE917567 OFF917560:OFI917567 NVJ917560:NVM917567 NLN917560:NLQ917567 NBR917560:NBU917567 MRV917560:MRY917567 MHZ917560:MIC917567 LYD917560:LYG917567 LOH917560:LOK917567 LEL917560:LEO917567 KUP917560:KUS917567 KKT917560:KKW917567 KAX917560:KBA917567 JRB917560:JRE917567 JHF917560:JHI917567 IXJ917560:IXM917567 INN917560:INQ917567 IDR917560:IDU917567 HTV917560:HTY917567 HJZ917560:HKC917567 HAD917560:HAG917567 GQH917560:GQK917567 GGL917560:GGO917567 FWP917560:FWS917567 FMT917560:FMW917567 FCX917560:FDA917567 ETB917560:ETE917567 EJF917560:EJI917567 DZJ917560:DZM917567 DPN917560:DPQ917567 DFR917560:DFU917567 CVV917560:CVY917567 CLZ917560:CMC917567 CCD917560:CCG917567 BSH917560:BSK917567 BIL917560:BIO917567 AYP917560:AYS917567 AOT917560:AOW917567 AEX917560:AFA917567 VB917560:VE917567 LF917560:LI917567 BJ917560:BM917567 WXR852024:WXU852031 WNV852024:WNY852031 WDZ852024:WEC852031 VUD852024:VUG852031 VKH852024:VKK852031 VAL852024:VAO852031 UQP852024:UQS852031 UGT852024:UGW852031 TWX852024:TXA852031 TNB852024:TNE852031 TDF852024:TDI852031 STJ852024:STM852031 SJN852024:SJQ852031 RZR852024:RZU852031 RPV852024:RPY852031 RFZ852024:RGC852031 QWD852024:QWG852031 QMH852024:QMK852031 QCL852024:QCO852031 PSP852024:PSS852031 PIT852024:PIW852031 OYX852024:OZA852031 OPB852024:OPE852031 OFF852024:OFI852031 NVJ852024:NVM852031 NLN852024:NLQ852031 NBR852024:NBU852031 MRV852024:MRY852031 MHZ852024:MIC852031 LYD852024:LYG852031 LOH852024:LOK852031 LEL852024:LEO852031 KUP852024:KUS852031 KKT852024:KKW852031 KAX852024:KBA852031 JRB852024:JRE852031 JHF852024:JHI852031 IXJ852024:IXM852031 INN852024:INQ852031 IDR852024:IDU852031 HTV852024:HTY852031 HJZ852024:HKC852031 HAD852024:HAG852031 GQH852024:GQK852031 GGL852024:GGO852031 FWP852024:FWS852031 FMT852024:FMW852031 FCX852024:FDA852031 ETB852024:ETE852031 EJF852024:EJI852031 DZJ852024:DZM852031 DPN852024:DPQ852031 DFR852024:DFU852031 CVV852024:CVY852031 CLZ852024:CMC852031 CCD852024:CCG852031 BSH852024:BSK852031 BIL852024:BIO852031 AYP852024:AYS852031 AOT852024:AOW852031 AEX852024:AFA852031 VB852024:VE852031 LF852024:LI852031 BJ852024:BM852031 WXR786488:WXU786495 WNV786488:WNY786495 WDZ786488:WEC786495 VUD786488:VUG786495 VKH786488:VKK786495 VAL786488:VAO786495 UQP786488:UQS786495 UGT786488:UGW786495 TWX786488:TXA786495 TNB786488:TNE786495 TDF786488:TDI786495 STJ786488:STM786495 SJN786488:SJQ786495 RZR786488:RZU786495 RPV786488:RPY786495 RFZ786488:RGC786495 QWD786488:QWG786495 QMH786488:QMK786495 QCL786488:QCO786495 PSP786488:PSS786495 PIT786488:PIW786495 OYX786488:OZA786495 OPB786488:OPE786495 OFF786488:OFI786495 NVJ786488:NVM786495 NLN786488:NLQ786495 NBR786488:NBU786495 MRV786488:MRY786495 MHZ786488:MIC786495 LYD786488:LYG786495 LOH786488:LOK786495 LEL786488:LEO786495 KUP786488:KUS786495 KKT786488:KKW786495 KAX786488:KBA786495 JRB786488:JRE786495 JHF786488:JHI786495 IXJ786488:IXM786495 INN786488:INQ786495 IDR786488:IDU786495 HTV786488:HTY786495 HJZ786488:HKC786495 HAD786488:HAG786495 GQH786488:GQK786495 GGL786488:GGO786495 FWP786488:FWS786495 FMT786488:FMW786495 FCX786488:FDA786495 ETB786488:ETE786495 EJF786488:EJI786495 DZJ786488:DZM786495 DPN786488:DPQ786495 DFR786488:DFU786495 CVV786488:CVY786495 CLZ786488:CMC786495 CCD786488:CCG786495 BSH786488:BSK786495 BIL786488:BIO786495 AYP786488:AYS786495 AOT786488:AOW786495 AEX786488:AFA786495 VB786488:VE786495 LF786488:LI786495 BJ786488:BM786495 WXR720952:WXU720959 WNV720952:WNY720959 WDZ720952:WEC720959 VUD720952:VUG720959 VKH720952:VKK720959 VAL720952:VAO720959 UQP720952:UQS720959 UGT720952:UGW720959 TWX720952:TXA720959 TNB720952:TNE720959 TDF720952:TDI720959 STJ720952:STM720959 SJN720952:SJQ720959 RZR720952:RZU720959 RPV720952:RPY720959 RFZ720952:RGC720959 QWD720952:QWG720959 QMH720952:QMK720959 QCL720952:QCO720959 PSP720952:PSS720959 PIT720952:PIW720959 OYX720952:OZA720959 OPB720952:OPE720959 OFF720952:OFI720959 NVJ720952:NVM720959 NLN720952:NLQ720959 NBR720952:NBU720959 MRV720952:MRY720959 MHZ720952:MIC720959 LYD720952:LYG720959 LOH720952:LOK720959 LEL720952:LEO720959 KUP720952:KUS720959 KKT720952:KKW720959 KAX720952:KBA720959 JRB720952:JRE720959 JHF720952:JHI720959 IXJ720952:IXM720959 INN720952:INQ720959 IDR720952:IDU720959 HTV720952:HTY720959 HJZ720952:HKC720959 HAD720952:HAG720959 GQH720952:GQK720959 GGL720952:GGO720959 FWP720952:FWS720959 FMT720952:FMW720959 FCX720952:FDA720959 ETB720952:ETE720959 EJF720952:EJI720959 DZJ720952:DZM720959 DPN720952:DPQ720959 DFR720952:DFU720959 CVV720952:CVY720959 CLZ720952:CMC720959 CCD720952:CCG720959 BSH720952:BSK720959 BIL720952:BIO720959 AYP720952:AYS720959 AOT720952:AOW720959 AEX720952:AFA720959 VB720952:VE720959 LF720952:LI720959 BJ720952:BM720959 WXR655416:WXU655423 WNV655416:WNY655423 WDZ655416:WEC655423 VUD655416:VUG655423 VKH655416:VKK655423 VAL655416:VAO655423 UQP655416:UQS655423 UGT655416:UGW655423 TWX655416:TXA655423 TNB655416:TNE655423 TDF655416:TDI655423 STJ655416:STM655423 SJN655416:SJQ655423 RZR655416:RZU655423 RPV655416:RPY655423 RFZ655416:RGC655423 QWD655416:QWG655423 QMH655416:QMK655423 QCL655416:QCO655423 PSP655416:PSS655423 PIT655416:PIW655423 OYX655416:OZA655423 OPB655416:OPE655423 OFF655416:OFI655423 NVJ655416:NVM655423 NLN655416:NLQ655423 NBR655416:NBU655423 MRV655416:MRY655423 MHZ655416:MIC655423 LYD655416:LYG655423 LOH655416:LOK655423 LEL655416:LEO655423 KUP655416:KUS655423 KKT655416:KKW655423 KAX655416:KBA655423 JRB655416:JRE655423 JHF655416:JHI655423 IXJ655416:IXM655423 INN655416:INQ655423 IDR655416:IDU655423 HTV655416:HTY655423 HJZ655416:HKC655423 HAD655416:HAG655423 GQH655416:GQK655423 GGL655416:GGO655423 FWP655416:FWS655423 FMT655416:FMW655423 FCX655416:FDA655423 ETB655416:ETE655423 EJF655416:EJI655423 DZJ655416:DZM655423 DPN655416:DPQ655423 DFR655416:DFU655423 CVV655416:CVY655423 CLZ655416:CMC655423 CCD655416:CCG655423 BSH655416:BSK655423 BIL655416:BIO655423 AYP655416:AYS655423 AOT655416:AOW655423 AEX655416:AFA655423 VB655416:VE655423 LF655416:LI655423 BJ655416:BM655423 WXR589880:WXU589887 WNV589880:WNY589887 WDZ589880:WEC589887 VUD589880:VUG589887 VKH589880:VKK589887 VAL589880:VAO589887 UQP589880:UQS589887 UGT589880:UGW589887 TWX589880:TXA589887 TNB589880:TNE589887 TDF589880:TDI589887 STJ589880:STM589887 SJN589880:SJQ589887 RZR589880:RZU589887 RPV589880:RPY589887 RFZ589880:RGC589887 QWD589880:QWG589887 QMH589880:QMK589887 QCL589880:QCO589887 PSP589880:PSS589887 PIT589880:PIW589887 OYX589880:OZA589887 OPB589880:OPE589887 OFF589880:OFI589887 NVJ589880:NVM589887 NLN589880:NLQ589887 NBR589880:NBU589887 MRV589880:MRY589887 MHZ589880:MIC589887 LYD589880:LYG589887 LOH589880:LOK589887 LEL589880:LEO589887 KUP589880:KUS589887 KKT589880:KKW589887 KAX589880:KBA589887 JRB589880:JRE589887 JHF589880:JHI589887 IXJ589880:IXM589887 INN589880:INQ589887 IDR589880:IDU589887 HTV589880:HTY589887 HJZ589880:HKC589887 HAD589880:HAG589887 GQH589880:GQK589887 GGL589880:GGO589887 FWP589880:FWS589887 FMT589880:FMW589887 FCX589880:FDA589887 ETB589880:ETE589887 EJF589880:EJI589887 DZJ589880:DZM589887 DPN589880:DPQ589887 DFR589880:DFU589887 CVV589880:CVY589887 CLZ589880:CMC589887 CCD589880:CCG589887 BSH589880:BSK589887 BIL589880:BIO589887 AYP589880:AYS589887 AOT589880:AOW589887 AEX589880:AFA589887 VB589880:VE589887 LF589880:LI589887 BJ589880:BM589887 WXR524344:WXU524351 WNV524344:WNY524351 WDZ524344:WEC524351 VUD524344:VUG524351 VKH524344:VKK524351 VAL524344:VAO524351 UQP524344:UQS524351 UGT524344:UGW524351 TWX524344:TXA524351 TNB524344:TNE524351 TDF524344:TDI524351 STJ524344:STM524351 SJN524344:SJQ524351 RZR524344:RZU524351 RPV524344:RPY524351 RFZ524344:RGC524351 QWD524344:QWG524351 QMH524344:QMK524351 QCL524344:QCO524351 PSP524344:PSS524351 PIT524344:PIW524351 OYX524344:OZA524351 OPB524344:OPE524351 OFF524344:OFI524351 NVJ524344:NVM524351 NLN524344:NLQ524351 NBR524344:NBU524351 MRV524344:MRY524351 MHZ524344:MIC524351 LYD524344:LYG524351 LOH524344:LOK524351 LEL524344:LEO524351 KUP524344:KUS524351 KKT524344:KKW524351 KAX524344:KBA524351 JRB524344:JRE524351 JHF524344:JHI524351 IXJ524344:IXM524351 INN524344:INQ524351 IDR524344:IDU524351 HTV524344:HTY524351 HJZ524344:HKC524351 HAD524344:HAG524351 GQH524344:GQK524351 GGL524344:GGO524351 FWP524344:FWS524351 FMT524344:FMW524351 FCX524344:FDA524351 ETB524344:ETE524351 EJF524344:EJI524351 DZJ524344:DZM524351 DPN524344:DPQ524351 DFR524344:DFU524351 CVV524344:CVY524351 CLZ524344:CMC524351 CCD524344:CCG524351 BSH524344:BSK524351 BIL524344:BIO524351 AYP524344:AYS524351 AOT524344:AOW524351 AEX524344:AFA524351 VB524344:VE524351 LF524344:LI524351 BJ524344:BM524351 WXR458808:WXU458815 WNV458808:WNY458815 WDZ458808:WEC458815 VUD458808:VUG458815 VKH458808:VKK458815 VAL458808:VAO458815 UQP458808:UQS458815 UGT458808:UGW458815 TWX458808:TXA458815 TNB458808:TNE458815 TDF458808:TDI458815 STJ458808:STM458815 SJN458808:SJQ458815 RZR458808:RZU458815 RPV458808:RPY458815 RFZ458808:RGC458815 QWD458808:QWG458815 QMH458808:QMK458815 QCL458808:QCO458815 PSP458808:PSS458815 PIT458808:PIW458815 OYX458808:OZA458815 OPB458808:OPE458815 OFF458808:OFI458815 NVJ458808:NVM458815 NLN458808:NLQ458815 NBR458808:NBU458815 MRV458808:MRY458815 MHZ458808:MIC458815 LYD458808:LYG458815 LOH458808:LOK458815 LEL458808:LEO458815 KUP458808:KUS458815 KKT458808:KKW458815 KAX458808:KBA458815 JRB458808:JRE458815 JHF458808:JHI458815 IXJ458808:IXM458815 INN458808:INQ458815 IDR458808:IDU458815 HTV458808:HTY458815 HJZ458808:HKC458815 HAD458808:HAG458815 GQH458808:GQK458815 GGL458808:GGO458815 FWP458808:FWS458815 FMT458808:FMW458815 FCX458808:FDA458815 ETB458808:ETE458815 EJF458808:EJI458815 DZJ458808:DZM458815 DPN458808:DPQ458815 DFR458808:DFU458815 CVV458808:CVY458815 CLZ458808:CMC458815 CCD458808:CCG458815 BSH458808:BSK458815 BIL458808:BIO458815 AYP458808:AYS458815 AOT458808:AOW458815 AEX458808:AFA458815 VB458808:VE458815 LF458808:LI458815 BJ458808:BM458815 WXR393272:WXU393279 WNV393272:WNY393279 WDZ393272:WEC393279 VUD393272:VUG393279 VKH393272:VKK393279 VAL393272:VAO393279 UQP393272:UQS393279 UGT393272:UGW393279 TWX393272:TXA393279 TNB393272:TNE393279 TDF393272:TDI393279 STJ393272:STM393279 SJN393272:SJQ393279 RZR393272:RZU393279 RPV393272:RPY393279 RFZ393272:RGC393279 QWD393272:QWG393279 QMH393272:QMK393279 QCL393272:QCO393279 PSP393272:PSS393279 PIT393272:PIW393279 OYX393272:OZA393279 OPB393272:OPE393279 OFF393272:OFI393279 NVJ393272:NVM393279 NLN393272:NLQ393279 NBR393272:NBU393279 MRV393272:MRY393279 MHZ393272:MIC393279 LYD393272:LYG393279 LOH393272:LOK393279 LEL393272:LEO393279 KUP393272:KUS393279 KKT393272:KKW393279 KAX393272:KBA393279 JRB393272:JRE393279 JHF393272:JHI393279 IXJ393272:IXM393279 INN393272:INQ393279 IDR393272:IDU393279 HTV393272:HTY393279 HJZ393272:HKC393279 HAD393272:HAG393279 GQH393272:GQK393279 GGL393272:GGO393279 FWP393272:FWS393279 FMT393272:FMW393279 FCX393272:FDA393279 ETB393272:ETE393279 EJF393272:EJI393279 DZJ393272:DZM393279 DPN393272:DPQ393279 DFR393272:DFU393279 CVV393272:CVY393279 CLZ393272:CMC393279 CCD393272:CCG393279 BSH393272:BSK393279 BIL393272:BIO393279 AYP393272:AYS393279 AOT393272:AOW393279 AEX393272:AFA393279 VB393272:VE393279 LF393272:LI393279 BJ393272:BM393279 WXR327736:WXU327743 WNV327736:WNY327743 WDZ327736:WEC327743 VUD327736:VUG327743 VKH327736:VKK327743 VAL327736:VAO327743 UQP327736:UQS327743 UGT327736:UGW327743 TWX327736:TXA327743 TNB327736:TNE327743 TDF327736:TDI327743 STJ327736:STM327743 SJN327736:SJQ327743 RZR327736:RZU327743 RPV327736:RPY327743 RFZ327736:RGC327743 QWD327736:QWG327743 QMH327736:QMK327743 QCL327736:QCO327743 PSP327736:PSS327743 PIT327736:PIW327743 OYX327736:OZA327743 OPB327736:OPE327743 OFF327736:OFI327743 NVJ327736:NVM327743 NLN327736:NLQ327743 NBR327736:NBU327743 MRV327736:MRY327743 MHZ327736:MIC327743 LYD327736:LYG327743 LOH327736:LOK327743 LEL327736:LEO327743 KUP327736:KUS327743 KKT327736:KKW327743 KAX327736:KBA327743 JRB327736:JRE327743 JHF327736:JHI327743 IXJ327736:IXM327743 INN327736:INQ327743 IDR327736:IDU327743 HTV327736:HTY327743 HJZ327736:HKC327743 HAD327736:HAG327743 GQH327736:GQK327743 GGL327736:GGO327743 FWP327736:FWS327743 FMT327736:FMW327743 FCX327736:FDA327743 ETB327736:ETE327743 EJF327736:EJI327743 DZJ327736:DZM327743 DPN327736:DPQ327743 DFR327736:DFU327743 CVV327736:CVY327743 CLZ327736:CMC327743 CCD327736:CCG327743 BSH327736:BSK327743 BIL327736:BIO327743 AYP327736:AYS327743 AOT327736:AOW327743 AEX327736:AFA327743 VB327736:VE327743 LF327736:LI327743 BJ327736:BM327743 WXR262200:WXU262207 WNV262200:WNY262207 WDZ262200:WEC262207 VUD262200:VUG262207 VKH262200:VKK262207 VAL262200:VAO262207 UQP262200:UQS262207 UGT262200:UGW262207 TWX262200:TXA262207 TNB262200:TNE262207 TDF262200:TDI262207 STJ262200:STM262207 SJN262200:SJQ262207 RZR262200:RZU262207 RPV262200:RPY262207 RFZ262200:RGC262207 QWD262200:QWG262207 QMH262200:QMK262207 QCL262200:QCO262207 PSP262200:PSS262207 PIT262200:PIW262207 OYX262200:OZA262207 OPB262200:OPE262207 OFF262200:OFI262207 NVJ262200:NVM262207 NLN262200:NLQ262207 NBR262200:NBU262207 MRV262200:MRY262207 MHZ262200:MIC262207 LYD262200:LYG262207 LOH262200:LOK262207 LEL262200:LEO262207 KUP262200:KUS262207 KKT262200:KKW262207 KAX262200:KBA262207 JRB262200:JRE262207 JHF262200:JHI262207 IXJ262200:IXM262207 INN262200:INQ262207 IDR262200:IDU262207 HTV262200:HTY262207 HJZ262200:HKC262207 HAD262200:HAG262207 GQH262200:GQK262207 GGL262200:GGO262207 FWP262200:FWS262207 FMT262200:FMW262207 FCX262200:FDA262207 ETB262200:ETE262207 EJF262200:EJI262207 DZJ262200:DZM262207 DPN262200:DPQ262207 DFR262200:DFU262207 CVV262200:CVY262207 CLZ262200:CMC262207 CCD262200:CCG262207 BSH262200:BSK262207 BIL262200:BIO262207 AYP262200:AYS262207 AOT262200:AOW262207 AEX262200:AFA262207 VB262200:VE262207 LF262200:LI262207 BJ262200:BM262207 WXR196664:WXU196671 WNV196664:WNY196671 WDZ196664:WEC196671 VUD196664:VUG196671 VKH196664:VKK196671 VAL196664:VAO196671 UQP196664:UQS196671 UGT196664:UGW196671 TWX196664:TXA196671 TNB196664:TNE196671 TDF196664:TDI196671 STJ196664:STM196671 SJN196664:SJQ196671 RZR196664:RZU196671 RPV196664:RPY196671 RFZ196664:RGC196671 QWD196664:QWG196671 QMH196664:QMK196671 QCL196664:QCO196671 PSP196664:PSS196671 PIT196664:PIW196671 OYX196664:OZA196671 OPB196664:OPE196671 OFF196664:OFI196671 NVJ196664:NVM196671 NLN196664:NLQ196671 NBR196664:NBU196671 MRV196664:MRY196671 MHZ196664:MIC196671 LYD196664:LYG196671 LOH196664:LOK196671 LEL196664:LEO196671 KUP196664:KUS196671 KKT196664:KKW196671 KAX196664:KBA196671 JRB196664:JRE196671 JHF196664:JHI196671 IXJ196664:IXM196671 INN196664:INQ196671 IDR196664:IDU196671 HTV196664:HTY196671 HJZ196664:HKC196671 HAD196664:HAG196671 GQH196664:GQK196671 GGL196664:GGO196671 FWP196664:FWS196671 FMT196664:FMW196671 FCX196664:FDA196671 ETB196664:ETE196671 EJF196664:EJI196671 DZJ196664:DZM196671 DPN196664:DPQ196671 DFR196664:DFU196671 CVV196664:CVY196671 CLZ196664:CMC196671 CCD196664:CCG196671 BSH196664:BSK196671 BIL196664:BIO196671 AYP196664:AYS196671 AOT196664:AOW196671 AEX196664:AFA196671 VB196664:VE196671 LF196664:LI196671 BJ196664:BM196671 WXR131128:WXU131135 WNV131128:WNY131135 WDZ131128:WEC131135 VUD131128:VUG131135 VKH131128:VKK131135 VAL131128:VAO131135 UQP131128:UQS131135 UGT131128:UGW131135 TWX131128:TXA131135 TNB131128:TNE131135 TDF131128:TDI131135 STJ131128:STM131135 SJN131128:SJQ131135 RZR131128:RZU131135 RPV131128:RPY131135 RFZ131128:RGC131135 QWD131128:QWG131135 QMH131128:QMK131135 QCL131128:QCO131135 PSP131128:PSS131135 PIT131128:PIW131135 OYX131128:OZA131135 OPB131128:OPE131135 OFF131128:OFI131135 NVJ131128:NVM131135 NLN131128:NLQ131135 NBR131128:NBU131135 MRV131128:MRY131135 MHZ131128:MIC131135 LYD131128:LYG131135 LOH131128:LOK131135 LEL131128:LEO131135 KUP131128:KUS131135 KKT131128:KKW131135 KAX131128:KBA131135 JRB131128:JRE131135 JHF131128:JHI131135 IXJ131128:IXM131135 INN131128:INQ131135 IDR131128:IDU131135 HTV131128:HTY131135 HJZ131128:HKC131135 HAD131128:HAG131135 GQH131128:GQK131135 GGL131128:GGO131135 FWP131128:FWS131135 FMT131128:FMW131135 FCX131128:FDA131135 ETB131128:ETE131135 EJF131128:EJI131135 DZJ131128:DZM131135 DPN131128:DPQ131135 DFR131128:DFU131135 CVV131128:CVY131135 CLZ131128:CMC131135 CCD131128:CCG131135 BSH131128:BSK131135 BIL131128:BIO131135 AYP131128:AYS131135 AOT131128:AOW131135 AEX131128:AFA131135 VB131128:VE131135 LF131128:LI131135 BJ131128:BM131135 WXR65592:WXU65599 WNV65592:WNY65599 WDZ65592:WEC65599 VUD65592:VUG65599 VKH65592:VKK65599 VAL65592:VAO65599 UQP65592:UQS65599 UGT65592:UGW65599 TWX65592:TXA65599 TNB65592:TNE65599 TDF65592:TDI65599 STJ65592:STM65599 SJN65592:SJQ65599 RZR65592:RZU65599 RPV65592:RPY65599 RFZ65592:RGC65599 QWD65592:QWG65599 QMH65592:QMK65599 QCL65592:QCO65599 PSP65592:PSS65599 PIT65592:PIW65599 OYX65592:OZA65599 OPB65592:OPE65599 OFF65592:OFI65599 NVJ65592:NVM65599 NLN65592:NLQ65599 NBR65592:NBU65599 MRV65592:MRY65599 MHZ65592:MIC65599 LYD65592:LYG65599 LOH65592:LOK65599 LEL65592:LEO65599 KUP65592:KUS65599 KKT65592:KKW65599 KAX65592:KBA65599 JRB65592:JRE65599 JHF65592:JHI65599 IXJ65592:IXM65599 INN65592:INQ65599 IDR65592:IDU65599 HTV65592:HTY65599 HJZ65592:HKC65599 HAD65592:HAG65599 GQH65592:GQK65599 GGL65592:GGO65599 FWP65592:FWS65599 FMT65592:FMW65599 FCX65592:FDA65599 ETB65592:ETE65599 EJF65592:EJI65599 DZJ65592:DZM65599 DPN65592:DPQ65599 DFR65592:DFU65599 CVV65592:CVY65599 CLZ65592:CMC65599 CCD65592:CCG65599 BSH65592:BSK65599 BIL65592:BIO65599 AYP65592:AYS65599 AOT65592:AOW65599 AEX65592:AFA65599 VB65592:VE65599 LF65592:LI65599 BJ65592:BM65599 WXR45:WXU52 WNV45:WNY52 WDZ45:WEC52 VUD45:VUG52 VKH45:VKK52 VAL45:VAO52 UQP45:UQS52 UGT45:UGW52 TWX45:TXA52 TNB45:TNE52 TDF45:TDI52 STJ45:STM52 SJN45:SJQ52 RZR45:RZU52 RPV45:RPY52 RFZ45:RGC52 QWD45:QWG52 QMH45:QMK52 QCL45:QCO52 PSP45:PSS52 PIT45:PIW52 OYX45:OZA52 OPB45:OPE52 OFF45:OFI52 NVJ45:NVM52 NLN45:NLQ52 NBR45:NBU52 MRV45:MRY52 MHZ45:MIC52 LYD45:LYG52 LOH45:LOK52 LEL45:LEO52 KUP45:KUS52 KKT45:KKW52 KAX45:KBA52 JRB45:JRE52 JHF45:JHI52 IXJ45:IXM52 INN45:INQ52 IDR45:IDU52 HTV45:HTY52 HJZ45:HKC52 HAD45:HAG52 GQH45:GQK52 GGL45:GGO52 FWP45:FWS52 FMT45:FMW52 FCX45:FDA52 ETB45:ETE52 EJF45:EJI52 DZJ45:DZM52 DPN45:DPQ52 DFR45:DFU52 CVV45:CVY52 CLZ45:CMC52 CCD45:CCG52 BSH45:BSK52 BIL45:BIO52 AYP45:AYS52 AOT45:AOW52 AEX45:AFA52 VB45:VE52 LF45:LI52</xm:sqref>
        </x14:dataValidation>
        <x14:dataValidation type="textLength" allowBlank="1" showInputMessage="1" showErrorMessage="1" error="Case sensitive. (Min 4 - Max 16  alphanumeric characters only)" promptTitle="PRODUCT USER ID" prompt="Case sensitive. (Min 4 - Max 16  alphanumeric characters only)" xr:uid="{217358C9-7107-4D59-A5DD-DE5691D0FE39}">
          <x14:formula1>
            <xm:f>4</xm:f>
          </x14:formula1>
          <x14:formula2>
            <xm:f>16</xm:f>
          </x14:formula2>
          <xm:sqref>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AG65619 KC65619 TY65619 ADU65619 ANQ65619 AXM65619 BHI65619 BRE65619 CBA65619 CKW65619 CUS65619 DEO65619 DOK65619 DYG65619 EIC65619 ERY65619 FBU65619 FLQ65619 FVM65619 GFI65619 GPE65619 GZA65619 HIW65619 HSS65619 ICO65619 IMK65619 IWG65619 JGC65619 JPY65619 JZU65619 KJQ65619 KTM65619 LDI65619 LNE65619 LXA65619 MGW65619 MQS65619 NAO65619 NKK65619 NUG65619 OEC65619 ONY65619 OXU65619 PHQ65619 PRM65619 QBI65619 QLE65619 QVA65619 REW65619 ROS65619 RYO65619 SIK65619 SSG65619 TCC65619 TLY65619 TVU65619 UFQ65619 UPM65619 UZI65619 VJE65619 VTA65619 WCW65619 WMS65619 WWO65619 AG131155 KC131155 TY131155 ADU131155 ANQ131155 AXM131155 BHI131155 BRE131155 CBA131155 CKW131155 CUS131155 DEO131155 DOK131155 DYG131155 EIC131155 ERY131155 FBU131155 FLQ131155 FVM131155 GFI131155 GPE131155 GZA131155 HIW131155 HSS131155 ICO131155 IMK131155 IWG131155 JGC131155 JPY131155 JZU131155 KJQ131155 KTM131155 LDI131155 LNE131155 LXA131155 MGW131155 MQS131155 NAO131155 NKK131155 NUG131155 OEC131155 ONY131155 OXU131155 PHQ131155 PRM131155 QBI131155 QLE131155 QVA131155 REW131155 ROS131155 RYO131155 SIK131155 SSG131155 TCC131155 TLY131155 TVU131155 UFQ131155 UPM131155 UZI131155 VJE131155 VTA131155 WCW131155 WMS131155 WWO131155 AG196691 KC196691 TY196691 ADU196691 ANQ196691 AXM196691 BHI196691 BRE196691 CBA196691 CKW196691 CUS196691 DEO196691 DOK196691 DYG196691 EIC196691 ERY196691 FBU196691 FLQ196691 FVM196691 GFI196691 GPE196691 GZA196691 HIW196691 HSS196691 ICO196691 IMK196691 IWG196691 JGC196691 JPY196691 JZU196691 KJQ196691 KTM196691 LDI196691 LNE196691 LXA196691 MGW196691 MQS196691 NAO196691 NKK196691 NUG196691 OEC196691 ONY196691 OXU196691 PHQ196691 PRM196691 QBI196691 QLE196691 QVA196691 REW196691 ROS196691 RYO196691 SIK196691 SSG196691 TCC196691 TLY196691 TVU196691 UFQ196691 UPM196691 UZI196691 VJE196691 VTA196691 WCW196691 WMS196691 WWO196691 AG262227 KC262227 TY262227 ADU262227 ANQ262227 AXM262227 BHI262227 BRE262227 CBA262227 CKW262227 CUS262227 DEO262227 DOK262227 DYG262227 EIC262227 ERY262227 FBU262227 FLQ262227 FVM262227 GFI262227 GPE262227 GZA262227 HIW262227 HSS262227 ICO262227 IMK262227 IWG262227 JGC262227 JPY262227 JZU262227 KJQ262227 KTM262227 LDI262227 LNE262227 LXA262227 MGW262227 MQS262227 NAO262227 NKK262227 NUG262227 OEC262227 ONY262227 OXU262227 PHQ262227 PRM262227 QBI262227 QLE262227 QVA262227 REW262227 ROS262227 RYO262227 SIK262227 SSG262227 TCC262227 TLY262227 TVU262227 UFQ262227 UPM262227 UZI262227 VJE262227 VTA262227 WCW262227 WMS262227 WWO262227 AG327763 KC327763 TY327763 ADU327763 ANQ327763 AXM327763 BHI327763 BRE327763 CBA327763 CKW327763 CUS327763 DEO327763 DOK327763 DYG327763 EIC327763 ERY327763 FBU327763 FLQ327763 FVM327763 GFI327763 GPE327763 GZA327763 HIW327763 HSS327763 ICO327763 IMK327763 IWG327763 JGC327763 JPY327763 JZU327763 KJQ327763 KTM327763 LDI327763 LNE327763 LXA327763 MGW327763 MQS327763 NAO327763 NKK327763 NUG327763 OEC327763 ONY327763 OXU327763 PHQ327763 PRM327763 QBI327763 QLE327763 QVA327763 REW327763 ROS327763 RYO327763 SIK327763 SSG327763 TCC327763 TLY327763 TVU327763 UFQ327763 UPM327763 UZI327763 VJE327763 VTA327763 WCW327763 WMS327763 WWO327763 AG393299 KC393299 TY393299 ADU393299 ANQ393299 AXM393299 BHI393299 BRE393299 CBA393299 CKW393299 CUS393299 DEO393299 DOK393299 DYG393299 EIC393299 ERY393299 FBU393299 FLQ393299 FVM393299 GFI393299 GPE393299 GZA393299 HIW393299 HSS393299 ICO393299 IMK393299 IWG393299 JGC393299 JPY393299 JZU393299 KJQ393299 KTM393299 LDI393299 LNE393299 LXA393299 MGW393299 MQS393299 NAO393299 NKK393299 NUG393299 OEC393299 ONY393299 OXU393299 PHQ393299 PRM393299 QBI393299 QLE393299 QVA393299 REW393299 ROS393299 RYO393299 SIK393299 SSG393299 TCC393299 TLY393299 TVU393299 UFQ393299 UPM393299 UZI393299 VJE393299 VTA393299 WCW393299 WMS393299 WWO393299 AG458835 KC458835 TY458835 ADU458835 ANQ458835 AXM458835 BHI458835 BRE458835 CBA458835 CKW458835 CUS458835 DEO458835 DOK458835 DYG458835 EIC458835 ERY458835 FBU458835 FLQ458835 FVM458835 GFI458835 GPE458835 GZA458835 HIW458835 HSS458835 ICO458835 IMK458835 IWG458835 JGC458835 JPY458835 JZU458835 KJQ458835 KTM458835 LDI458835 LNE458835 LXA458835 MGW458835 MQS458835 NAO458835 NKK458835 NUG458835 OEC458835 ONY458835 OXU458835 PHQ458835 PRM458835 QBI458835 QLE458835 QVA458835 REW458835 ROS458835 RYO458835 SIK458835 SSG458835 TCC458835 TLY458835 TVU458835 UFQ458835 UPM458835 UZI458835 VJE458835 VTA458835 WCW458835 WMS458835 WWO458835 AG524371 KC524371 TY524371 ADU524371 ANQ524371 AXM524371 BHI524371 BRE524371 CBA524371 CKW524371 CUS524371 DEO524371 DOK524371 DYG524371 EIC524371 ERY524371 FBU524371 FLQ524371 FVM524371 GFI524371 GPE524371 GZA524371 HIW524371 HSS524371 ICO524371 IMK524371 IWG524371 JGC524371 JPY524371 JZU524371 KJQ524371 KTM524371 LDI524371 LNE524371 LXA524371 MGW524371 MQS524371 NAO524371 NKK524371 NUG524371 OEC524371 ONY524371 OXU524371 PHQ524371 PRM524371 QBI524371 QLE524371 QVA524371 REW524371 ROS524371 RYO524371 SIK524371 SSG524371 TCC524371 TLY524371 TVU524371 UFQ524371 UPM524371 UZI524371 VJE524371 VTA524371 WCW524371 WMS524371 WWO524371 AG589907 KC589907 TY589907 ADU589907 ANQ589907 AXM589907 BHI589907 BRE589907 CBA589907 CKW589907 CUS589907 DEO589907 DOK589907 DYG589907 EIC589907 ERY589907 FBU589907 FLQ589907 FVM589907 GFI589907 GPE589907 GZA589907 HIW589907 HSS589907 ICO589907 IMK589907 IWG589907 JGC589907 JPY589907 JZU589907 KJQ589907 KTM589907 LDI589907 LNE589907 LXA589907 MGW589907 MQS589907 NAO589907 NKK589907 NUG589907 OEC589907 ONY589907 OXU589907 PHQ589907 PRM589907 QBI589907 QLE589907 QVA589907 REW589907 ROS589907 RYO589907 SIK589907 SSG589907 TCC589907 TLY589907 TVU589907 UFQ589907 UPM589907 UZI589907 VJE589907 VTA589907 WCW589907 WMS589907 WWO589907 AG655443 KC655443 TY655443 ADU655443 ANQ655443 AXM655443 BHI655443 BRE655443 CBA655443 CKW655443 CUS655443 DEO655443 DOK655443 DYG655443 EIC655443 ERY655443 FBU655443 FLQ655443 FVM655443 GFI655443 GPE655443 GZA655443 HIW655443 HSS655443 ICO655443 IMK655443 IWG655443 JGC655443 JPY655443 JZU655443 KJQ655443 KTM655443 LDI655443 LNE655443 LXA655443 MGW655443 MQS655443 NAO655443 NKK655443 NUG655443 OEC655443 ONY655443 OXU655443 PHQ655443 PRM655443 QBI655443 QLE655443 QVA655443 REW655443 ROS655443 RYO655443 SIK655443 SSG655443 TCC655443 TLY655443 TVU655443 UFQ655443 UPM655443 UZI655443 VJE655443 VTA655443 WCW655443 WMS655443 WWO655443 AG720979 KC720979 TY720979 ADU720979 ANQ720979 AXM720979 BHI720979 BRE720979 CBA720979 CKW720979 CUS720979 DEO720979 DOK720979 DYG720979 EIC720979 ERY720979 FBU720979 FLQ720979 FVM720979 GFI720979 GPE720979 GZA720979 HIW720979 HSS720979 ICO720979 IMK720979 IWG720979 JGC720979 JPY720979 JZU720979 KJQ720979 KTM720979 LDI720979 LNE720979 LXA720979 MGW720979 MQS720979 NAO720979 NKK720979 NUG720979 OEC720979 ONY720979 OXU720979 PHQ720979 PRM720979 QBI720979 QLE720979 QVA720979 REW720979 ROS720979 RYO720979 SIK720979 SSG720979 TCC720979 TLY720979 TVU720979 UFQ720979 UPM720979 UZI720979 VJE720979 VTA720979 WCW720979 WMS720979 WWO720979 AG786515 KC786515 TY786515 ADU786515 ANQ786515 AXM786515 BHI786515 BRE786515 CBA786515 CKW786515 CUS786515 DEO786515 DOK786515 DYG786515 EIC786515 ERY786515 FBU786515 FLQ786515 FVM786515 GFI786515 GPE786515 GZA786515 HIW786515 HSS786515 ICO786515 IMK786515 IWG786515 JGC786515 JPY786515 JZU786515 KJQ786515 KTM786515 LDI786515 LNE786515 LXA786515 MGW786515 MQS786515 NAO786515 NKK786515 NUG786515 OEC786515 ONY786515 OXU786515 PHQ786515 PRM786515 QBI786515 QLE786515 QVA786515 REW786515 ROS786515 RYO786515 SIK786515 SSG786515 TCC786515 TLY786515 TVU786515 UFQ786515 UPM786515 UZI786515 VJE786515 VTA786515 WCW786515 WMS786515 WWO786515 AG852051 KC852051 TY852051 ADU852051 ANQ852051 AXM852051 BHI852051 BRE852051 CBA852051 CKW852051 CUS852051 DEO852051 DOK852051 DYG852051 EIC852051 ERY852051 FBU852051 FLQ852051 FVM852051 GFI852051 GPE852051 GZA852051 HIW852051 HSS852051 ICO852051 IMK852051 IWG852051 JGC852051 JPY852051 JZU852051 KJQ852051 KTM852051 LDI852051 LNE852051 LXA852051 MGW852051 MQS852051 NAO852051 NKK852051 NUG852051 OEC852051 ONY852051 OXU852051 PHQ852051 PRM852051 QBI852051 QLE852051 QVA852051 REW852051 ROS852051 RYO852051 SIK852051 SSG852051 TCC852051 TLY852051 TVU852051 UFQ852051 UPM852051 UZI852051 VJE852051 VTA852051 WCW852051 WMS852051 WWO852051 AG917587 KC917587 TY917587 ADU917587 ANQ917587 AXM917587 BHI917587 BRE917587 CBA917587 CKW917587 CUS917587 DEO917587 DOK917587 DYG917587 EIC917587 ERY917587 FBU917587 FLQ917587 FVM917587 GFI917587 GPE917587 GZA917587 HIW917587 HSS917587 ICO917587 IMK917587 IWG917587 JGC917587 JPY917587 JZU917587 KJQ917587 KTM917587 LDI917587 LNE917587 LXA917587 MGW917587 MQS917587 NAO917587 NKK917587 NUG917587 OEC917587 ONY917587 OXU917587 PHQ917587 PRM917587 QBI917587 QLE917587 QVA917587 REW917587 ROS917587 RYO917587 SIK917587 SSG917587 TCC917587 TLY917587 TVU917587 UFQ917587 UPM917587 UZI917587 VJE917587 VTA917587 WCW917587 WMS917587 WWO917587 AG983123 KC983123 TY983123 ADU983123 ANQ983123 AXM983123 BHI983123 BRE983123 CBA983123 CKW983123 CUS983123 DEO983123 DOK983123 DYG983123 EIC983123 ERY983123 FBU983123 FLQ983123 FVM983123 GFI983123 GPE983123 GZA983123 HIW983123 HSS983123 ICO983123 IMK983123 IWG983123 JGC983123 JPY983123 JZU983123 KJQ983123 KTM983123 LDI983123 LNE983123 LXA983123 MGW983123 MQS983123 NAO983123 NKK983123 NUG983123 OEC983123 ONY983123 OXU983123 PHQ983123 PRM983123 QBI983123 QLE983123 QVA983123 REW983123 ROS983123 RYO983123 SIK983123 SSG983123 TCC983123 TLY983123 TVU983123 UFQ983123 UPM983123 UZI983123 VJE983123 VTA983123 WCW983123 WMS983123 WWO983123 AG51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AG65592 KC65592 TY65592 ADU65592 ANQ65592 AXM65592 BHI65592 BRE65592 CBA65592 CKW65592 CUS65592 DEO65592 DOK65592 DYG65592 EIC65592 ERY65592 FBU65592 FLQ65592 FVM65592 GFI65592 GPE65592 GZA65592 HIW65592 HSS65592 ICO65592 IMK65592 IWG65592 JGC65592 JPY65592 JZU65592 KJQ65592 KTM65592 LDI65592 LNE65592 LXA65592 MGW65592 MQS65592 NAO65592 NKK65592 NUG65592 OEC65592 ONY65592 OXU65592 PHQ65592 PRM65592 QBI65592 QLE65592 QVA65592 REW65592 ROS65592 RYO65592 SIK65592 SSG65592 TCC65592 TLY65592 TVU65592 UFQ65592 UPM65592 UZI65592 VJE65592 VTA65592 WCW65592 WMS65592 WWO65592 AG131128 KC131128 TY131128 ADU131128 ANQ131128 AXM131128 BHI131128 BRE131128 CBA131128 CKW131128 CUS131128 DEO131128 DOK131128 DYG131128 EIC131128 ERY131128 FBU131128 FLQ131128 FVM131128 GFI131128 GPE131128 GZA131128 HIW131128 HSS131128 ICO131128 IMK131128 IWG131128 JGC131128 JPY131128 JZU131128 KJQ131128 KTM131128 LDI131128 LNE131128 LXA131128 MGW131128 MQS131128 NAO131128 NKK131128 NUG131128 OEC131128 ONY131128 OXU131128 PHQ131128 PRM131128 QBI131128 QLE131128 QVA131128 REW131128 ROS131128 RYO131128 SIK131128 SSG131128 TCC131128 TLY131128 TVU131128 UFQ131128 UPM131128 UZI131128 VJE131128 VTA131128 WCW131128 WMS131128 WWO131128 AG196664 KC196664 TY196664 ADU196664 ANQ196664 AXM196664 BHI196664 BRE196664 CBA196664 CKW196664 CUS196664 DEO196664 DOK196664 DYG196664 EIC196664 ERY196664 FBU196664 FLQ196664 FVM196664 GFI196664 GPE196664 GZA196664 HIW196664 HSS196664 ICO196664 IMK196664 IWG196664 JGC196664 JPY196664 JZU196664 KJQ196664 KTM196664 LDI196664 LNE196664 LXA196664 MGW196664 MQS196664 NAO196664 NKK196664 NUG196664 OEC196664 ONY196664 OXU196664 PHQ196664 PRM196664 QBI196664 QLE196664 QVA196664 REW196664 ROS196664 RYO196664 SIK196664 SSG196664 TCC196664 TLY196664 TVU196664 UFQ196664 UPM196664 UZI196664 VJE196664 VTA196664 WCW196664 WMS196664 WWO196664 AG262200 KC262200 TY262200 ADU262200 ANQ262200 AXM262200 BHI262200 BRE262200 CBA262200 CKW262200 CUS262200 DEO262200 DOK262200 DYG262200 EIC262200 ERY262200 FBU262200 FLQ262200 FVM262200 GFI262200 GPE262200 GZA262200 HIW262200 HSS262200 ICO262200 IMK262200 IWG262200 JGC262200 JPY262200 JZU262200 KJQ262200 KTM262200 LDI262200 LNE262200 LXA262200 MGW262200 MQS262200 NAO262200 NKK262200 NUG262200 OEC262200 ONY262200 OXU262200 PHQ262200 PRM262200 QBI262200 QLE262200 QVA262200 REW262200 ROS262200 RYO262200 SIK262200 SSG262200 TCC262200 TLY262200 TVU262200 UFQ262200 UPM262200 UZI262200 VJE262200 VTA262200 WCW262200 WMS262200 WWO262200 AG327736 KC327736 TY327736 ADU327736 ANQ327736 AXM327736 BHI327736 BRE327736 CBA327736 CKW327736 CUS327736 DEO327736 DOK327736 DYG327736 EIC327736 ERY327736 FBU327736 FLQ327736 FVM327736 GFI327736 GPE327736 GZA327736 HIW327736 HSS327736 ICO327736 IMK327736 IWG327736 JGC327736 JPY327736 JZU327736 KJQ327736 KTM327736 LDI327736 LNE327736 LXA327736 MGW327736 MQS327736 NAO327736 NKK327736 NUG327736 OEC327736 ONY327736 OXU327736 PHQ327736 PRM327736 QBI327736 QLE327736 QVA327736 REW327736 ROS327736 RYO327736 SIK327736 SSG327736 TCC327736 TLY327736 TVU327736 UFQ327736 UPM327736 UZI327736 VJE327736 VTA327736 WCW327736 WMS327736 WWO327736 AG393272 KC393272 TY393272 ADU393272 ANQ393272 AXM393272 BHI393272 BRE393272 CBA393272 CKW393272 CUS393272 DEO393272 DOK393272 DYG393272 EIC393272 ERY393272 FBU393272 FLQ393272 FVM393272 GFI393272 GPE393272 GZA393272 HIW393272 HSS393272 ICO393272 IMK393272 IWG393272 JGC393272 JPY393272 JZU393272 KJQ393272 KTM393272 LDI393272 LNE393272 LXA393272 MGW393272 MQS393272 NAO393272 NKK393272 NUG393272 OEC393272 ONY393272 OXU393272 PHQ393272 PRM393272 QBI393272 QLE393272 QVA393272 REW393272 ROS393272 RYO393272 SIK393272 SSG393272 TCC393272 TLY393272 TVU393272 UFQ393272 UPM393272 UZI393272 VJE393272 VTA393272 WCW393272 WMS393272 WWO393272 AG458808 KC458808 TY458808 ADU458808 ANQ458808 AXM458808 BHI458808 BRE458808 CBA458808 CKW458808 CUS458808 DEO458808 DOK458808 DYG458808 EIC458808 ERY458808 FBU458808 FLQ458808 FVM458808 GFI458808 GPE458808 GZA458808 HIW458808 HSS458808 ICO458808 IMK458808 IWG458808 JGC458808 JPY458808 JZU458808 KJQ458808 KTM458808 LDI458808 LNE458808 LXA458808 MGW458808 MQS458808 NAO458808 NKK458808 NUG458808 OEC458808 ONY458808 OXU458808 PHQ458808 PRM458808 QBI458808 QLE458808 QVA458808 REW458808 ROS458808 RYO458808 SIK458808 SSG458808 TCC458808 TLY458808 TVU458808 UFQ458808 UPM458808 UZI458808 VJE458808 VTA458808 WCW458808 WMS458808 WWO458808 AG524344 KC524344 TY524344 ADU524344 ANQ524344 AXM524344 BHI524344 BRE524344 CBA524344 CKW524344 CUS524344 DEO524344 DOK524344 DYG524344 EIC524344 ERY524344 FBU524344 FLQ524344 FVM524344 GFI524344 GPE524344 GZA524344 HIW524344 HSS524344 ICO524344 IMK524344 IWG524344 JGC524344 JPY524344 JZU524344 KJQ524344 KTM524344 LDI524344 LNE524344 LXA524344 MGW524344 MQS524344 NAO524344 NKK524344 NUG524344 OEC524344 ONY524344 OXU524344 PHQ524344 PRM524344 QBI524344 QLE524344 QVA524344 REW524344 ROS524344 RYO524344 SIK524344 SSG524344 TCC524344 TLY524344 TVU524344 UFQ524344 UPM524344 UZI524344 VJE524344 VTA524344 WCW524344 WMS524344 WWO524344 AG589880 KC589880 TY589880 ADU589880 ANQ589880 AXM589880 BHI589880 BRE589880 CBA589880 CKW589880 CUS589880 DEO589880 DOK589880 DYG589880 EIC589880 ERY589880 FBU589880 FLQ589880 FVM589880 GFI589880 GPE589880 GZA589880 HIW589880 HSS589880 ICO589880 IMK589880 IWG589880 JGC589880 JPY589880 JZU589880 KJQ589880 KTM589880 LDI589880 LNE589880 LXA589880 MGW589880 MQS589880 NAO589880 NKK589880 NUG589880 OEC589880 ONY589880 OXU589880 PHQ589880 PRM589880 QBI589880 QLE589880 QVA589880 REW589880 ROS589880 RYO589880 SIK589880 SSG589880 TCC589880 TLY589880 TVU589880 UFQ589880 UPM589880 UZI589880 VJE589880 VTA589880 WCW589880 WMS589880 WWO589880 AG655416 KC655416 TY655416 ADU655416 ANQ655416 AXM655416 BHI655416 BRE655416 CBA655416 CKW655416 CUS655416 DEO655416 DOK655416 DYG655416 EIC655416 ERY655416 FBU655416 FLQ655416 FVM655416 GFI655416 GPE655416 GZA655416 HIW655416 HSS655416 ICO655416 IMK655416 IWG655416 JGC655416 JPY655416 JZU655416 KJQ655416 KTM655416 LDI655416 LNE655416 LXA655416 MGW655416 MQS655416 NAO655416 NKK655416 NUG655416 OEC655416 ONY655416 OXU655416 PHQ655416 PRM655416 QBI655416 QLE655416 QVA655416 REW655416 ROS655416 RYO655416 SIK655416 SSG655416 TCC655416 TLY655416 TVU655416 UFQ655416 UPM655416 UZI655416 VJE655416 VTA655416 WCW655416 WMS655416 WWO655416 AG720952 KC720952 TY720952 ADU720952 ANQ720952 AXM720952 BHI720952 BRE720952 CBA720952 CKW720952 CUS720952 DEO720952 DOK720952 DYG720952 EIC720952 ERY720952 FBU720952 FLQ720952 FVM720952 GFI720952 GPE720952 GZA720952 HIW720952 HSS720952 ICO720952 IMK720952 IWG720952 JGC720952 JPY720952 JZU720952 KJQ720952 KTM720952 LDI720952 LNE720952 LXA720952 MGW720952 MQS720952 NAO720952 NKK720952 NUG720952 OEC720952 ONY720952 OXU720952 PHQ720952 PRM720952 QBI720952 QLE720952 QVA720952 REW720952 ROS720952 RYO720952 SIK720952 SSG720952 TCC720952 TLY720952 TVU720952 UFQ720952 UPM720952 UZI720952 VJE720952 VTA720952 WCW720952 WMS720952 WWO720952 AG786488 KC786488 TY786488 ADU786488 ANQ786488 AXM786488 BHI786488 BRE786488 CBA786488 CKW786488 CUS786488 DEO786488 DOK786488 DYG786488 EIC786488 ERY786488 FBU786488 FLQ786488 FVM786488 GFI786488 GPE786488 GZA786488 HIW786488 HSS786488 ICO786488 IMK786488 IWG786488 JGC786488 JPY786488 JZU786488 KJQ786488 KTM786488 LDI786488 LNE786488 LXA786488 MGW786488 MQS786488 NAO786488 NKK786488 NUG786488 OEC786488 ONY786488 OXU786488 PHQ786488 PRM786488 QBI786488 QLE786488 QVA786488 REW786488 ROS786488 RYO786488 SIK786488 SSG786488 TCC786488 TLY786488 TVU786488 UFQ786488 UPM786488 UZI786488 VJE786488 VTA786488 WCW786488 WMS786488 WWO786488 AG852024 KC852024 TY852024 ADU852024 ANQ852024 AXM852024 BHI852024 BRE852024 CBA852024 CKW852024 CUS852024 DEO852024 DOK852024 DYG852024 EIC852024 ERY852024 FBU852024 FLQ852024 FVM852024 GFI852024 GPE852024 GZA852024 HIW852024 HSS852024 ICO852024 IMK852024 IWG852024 JGC852024 JPY852024 JZU852024 KJQ852024 KTM852024 LDI852024 LNE852024 LXA852024 MGW852024 MQS852024 NAO852024 NKK852024 NUG852024 OEC852024 ONY852024 OXU852024 PHQ852024 PRM852024 QBI852024 QLE852024 QVA852024 REW852024 ROS852024 RYO852024 SIK852024 SSG852024 TCC852024 TLY852024 TVU852024 UFQ852024 UPM852024 UZI852024 VJE852024 VTA852024 WCW852024 WMS852024 WWO852024 AG917560 KC917560 TY917560 ADU917560 ANQ917560 AXM917560 BHI917560 BRE917560 CBA917560 CKW917560 CUS917560 DEO917560 DOK917560 DYG917560 EIC917560 ERY917560 FBU917560 FLQ917560 FVM917560 GFI917560 GPE917560 GZA917560 HIW917560 HSS917560 ICO917560 IMK917560 IWG917560 JGC917560 JPY917560 JZU917560 KJQ917560 KTM917560 LDI917560 LNE917560 LXA917560 MGW917560 MQS917560 NAO917560 NKK917560 NUG917560 OEC917560 ONY917560 OXU917560 PHQ917560 PRM917560 QBI917560 QLE917560 QVA917560 REW917560 ROS917560 RYO917560 SIK917560 SSG917560 TCC917560 TLY917560 TVU917560 UFQ917560 UPM917560 UZI917560 VJE917560 VTA917560 WCW917560 WMS917560 WWO917560 AG983096 KC983096 TY983096 ADU983096 ANQ983096 AXM983096 BHI983096 BRE983096 CBA983096 CKW983096 CUS983096 DEO983096 DOK983096 DYG983096 EIC983096 ERY983096 FBU983096 FLQ983096 FVM983096 GFI983096 GPE983096 GZA983096 HIW983096 HSS983096 ICO983096 IMK983096 IWG983096 JGC983096 JPY983096 JZU983096 KJQ983096 KTM983096 LDI983096 LNE983096 LXA983096 MGW983096 MQS983096 NAO983096 NKK983096 NUG983096 OEC983096 ONY983096 OXU983096 PHQ983096 PRM983096 QBI983096 QLE983096 QVA983096 REW983096 ROS983096 RYO983096 SIK983096 SSG983096 TCC983096 TLY983096 TVU983096 UFQ983096 UPM983096 UZI983096 VJE983096 VTA983096 WCW983096 WMS983096 WWO983096 AG47 KC47 TY47 ADU47 ANQ47 AXM47 BHI47 BRE47 CBA47 CKW47 CUS47 DEO47 DOK47 DYG47 EIC47 ERY47 FBU47 FLQ47 FVM47 GFI47 GPE47 GZA47 HIW47 HSS47 ICO47 IMK47 IWG47 JGC47 JPY47 JZU47 KJQ47 KTM47 LDI47 LNE47 LXA47 MGW47 MQS47 NAO47 NKK47 NUG47 OEC47 ONY47 OXU47 PHQ47 PRM47 QBI47 QLE47 QVA47 REW47 ROS47 RYO47 SIK47 SSG47 TCC47 TLY47 TVU47 UFQ47 UPM47 UZI47 VJE47 VTA47 WCW47 WMS47 WWO47 AG65594 KC65594 TY65594 ADU65594 ANQ65594 AXM65594 BHI65594 BRE65594 CBA65594 CKW65594 CUS65594 DEO65594 DOK65594 DYG65594 EIC65594 ERY65594 FBU65594 FLQ65594 FVM65594 GFI65594 GPE65594 GZA65594 HIW65594 HSS65594 ICO65594 IMK65594 IWG65594 JGC65594 JPY65594 JZU65594 KJQ65594 KTM65594 LDI65594 LNE65594 LXA65594 MGW65594 MQS65594 NAO65594 NKK65594 NUG65594 OEC65594 ONY65594 OXU65594 PHQ65594 PRM65594 QBI65594 QLE65594 QVA65594 REW65594 ROS65594 RYO65594 SIK65594 SSG65594 TCC65594 TLY65594 TVU65594 UFQ65594 UPM65594 UZI65594 VJE65594 VTA65594 WCW65594 WMS65594 WWO65594 AG131130 KC131130 TY131130 ADU131130 ANQ131130 AXM131130 BHI131130 BRE131130 CBA131130 CKW131130 CUS131130 DEO131130 DOK131130 DYG131130 EIC131130 ERY131130 FBU131130 FLQ131130 FVM131130 GFI131130 GPE131130 GZA131130 HIW131130 HSS131130 ICO131130 IMK131130 IWG131130 JGC131130 JPY131130 JZU131130 KJQ131130 KTM131130 LDI131130 LNE131130 LXA131130 MGW131130 MQS131130 NAO131130 NKK131130 NUG131130 OEC131130 ONY131130 OXU131130 PHQ131130 PRM131130 QBI131130 QLE131130 QVA131130 REW131130 ROS131130 RYO131130 SIK131130 SSG131130 TCC131130 TLY131130 TVU131130 UFQ131130 UPM131130 UZI131130 VJE131130 VTA131130 WCW131130 WMS131130 WWO131130 AG196666 KC196666 TY196666 ADU196666 ANQ196666 AXM196666 BHI196666 BRE196666 CBA196666 CKW196666 CUS196666 DEO196666 DOK196666 DYG196666 EIC196666 ERY196666 FBU196666 FLQ196666 FVM196666 GFI196666 GPE196666 GZA196666 HIW196666 HSS196666 ICO196666 IMK196666 IWG196666 JGC196666 JPY196666 JZU196666 KJQ196666 KTM196666 LDI196666 LNE196666 LXA196666 MGW196666 MQS196666 NAO196666 NKK196666 NUG196666 OEC196666 ONY196666 OXU196666 PHQ196666 PRM196666 QBI196666 QLE196666 QVA196666 REW196666 ROS196666 RYO196666 SIK196666 SSG196666 TCC196666 TLY196666 TVU196666 UFQ196666 UPM196666 UZI196666 VJE196666 VTA196666 WCW196666 WMS196666 WWO196666 AG262202 KC262202 TY262202 ADU262202 ANQ262202 AXM262202 BHI262202 BRE262202 CBA262202 CKW262202 CUS262202 DEO262202 DOK262202 DYG262202 EIC262202 ERY262202 FBU262202 FLQ262202 FVM262202 GFI262202 GPE262202 GZA262202 HIW262202 HSS262202 ICO262202 IMK262202 IWG262202 JGC262202 JPY262202 JZU262202 KJQ262202 KTM262202 LDI262202 LNE262202 LXA262202 MGW262202 MQS262202 NAO262202 NKK262202 NUG262202 OEC262202 ONY262202 OXU262202 PHQ262202 PRM262202 QBI262202 QLE262202 QVA262202 REW262202 ROS262202 RYO262202 SIK262202 SSG262202 TCC262202 TLY262202 TVU262202 UFQ262202 UPM262202 UZI262202 VJE262202 VTA262202 WCW262202 WMS262202 WWO262202 AG327738 KC327738 TY327738 ADU327738 ANQ327738 AXM327738 BHI327738 BRE327738 CBA327738 CKW327738 CUS327738 DEO327738 DOK327738 DYG327738 EIC327738 ERY327738 FBU327738 FLQ327738 FVM327738 GFI327738 GPE327738 GZA327738 HIW327738 HSS327738 ICO327738 IMK327738 IWG327738 JGC327738 JPY327738 JZU327738 KJQ327738 KTM327738 LDI327738 LNE327738 LXA327738 MGW327738 MQS327738 NAO327738 NKK327738 NUG327738 OEC327738 ONY327738 OXU327738 PHQ327738 PRM327738 QBI327738 QLE327738 QVA327738 REW327738 ROS327738 RYO327738 SIK327738 SSG327738 TCC327738 TLY327738 TVU327738 UFQ327738 UPM327738 UZI327738 VJE327738 VTA327738 WCW327738 WMS327738 WWO327738 AG393274 KC393274 TY393274 ADU393274 ANQ393274 AXM393274 BHI393274 BRE393274 CBA393274 CKW393274 CUS393274 DEO393274 DOK393274 DYG393274 EIC393274 ERY393274 FBU393274 FLQ393274 FVM393274 GFI393274 GPE393274 GZA393274 HIW393274 HSS393274 ICO393274 IMK393274 IWG393274 JGC393274 JPY393274 JZU393274 KJQ393274 KTM393274 LDI393274 LNE393274 LXA393274 MGW393274 MQS393274 NAO393274 NKK393274 NUG393274 OEC393274 ONY393274 OXU393274 PHQ393274 PRM393274 QBI393274 QLE393274 QVA393274 REW393274 ROS393274 RYO393274 SIK393274 SSG393274 TCC393274 TLY393274 TVU393274 UFQ393274 UPM393274 UZI393274 VJE393274 VTA393274 WCW393274 WMS393274 WWO393274 AG458810 KC458810 TY458810 ADU458810 ANQ458810 AXM458810 BHI458810 BRE458810 CBA458810 CKW458810 CUS458810 DEO458810 DOK458810 DYG458810 EIC458810 ERY458810 FBU458810 FLQ458810 FVM458810 GFI458810 GPE458810 GZA458810 HIW458810 HSS458810 ICO458810 IMK458810 IWG458810 JGC458810 JPY458810 JZU458810 KJQ458810 KTM458810 LDI458810 LNE458810 LXA458810 MGW458810 MQS458810 NAO458810 NKK458810 NUG458810 OEC458810 ONY458810 OXU458810 PHQ458810 PRM458810 QBI458810 QLE458810 QVA458810 REW458810 ROS458810 RYO458810 SIK458810 SSG458810 TCC458810 TLY458810 TVU458810 UFQ458810 UPM458810 UZI458810 VJE458810 VTA458810 WCW458810 WMS458810 WWO458810 AG524346 KC524346 TY524346 ADU524346 ANQ524346 AXM524346 BHI524346 BRE524346 CBA524346 CKW524346 CUS524346 DEO524346 DOK524346 DYG524346 EIC524346 ERY524346 FBU524346 FLQ524346 FVM524346 GFI524346 GPE524346 GZA524346 HIW524346 HSS524346 ICO524346 IMK524346 IWG524346 JGC524346 JPY524346 JZU524346 KJQ524346 KTM524346 LDI524346 LNE524346 LXA524346 MGW524346 MQS524346 NAO524346 NKK524346 NUG524346 OEC524346 ONY524346 OXU524346 PHQ524346 PRM524346 QBI524346 QLE524346 QVA524346 REW524346 ROS524346 RYO524346 SIK524346 SSG524346 TCC524346 TLY524346 TVU524346 UFQ524346 UPM524346 UZI524346 VJE524346 VTA524346 WCW524346 WMS524346 WWO524346 AG589882 KC589882 TY589882 ADU589882 ANQ589882 AXM589882 BHI589882 BRE589882 CBA589882 CKW589882 CUS589882 DEO589882 DOK589882 DYG589882 EIC589882 ERY589882 FBU589882 FLQ589882 FVM589882 GFI589882 GPE589882 GZA589882 HIW589882 HSS589882 ICO589882 IMK589882 IWG589882 JGC589882 JPY589882 JZU589882 KJQ589882 KTM589882 LDI589882 LNE589882 LXA589882 MGW589882 MQS589882 NAO589882 NKK589882 NUG589882 OEC589882 ONY589882 OXU589882 PHQ589882 PRM589882 QBI589882 QLE589882 QVA589882 REW589882 ROS589882 RYO589882 SIK589882 SSG589882 TCC589882 TLY589882 TVU589882 UFQ589882 UPM589882 UZI589882 VJE589882 VTA589882 WCW589882 WMS589882 WWO589882 AG655418 KC655418 TY655418 ADU655418 ANQ655418 AXM655418 BHI655418 BRE655418 CBA655418 CKW655418 CUS655418 DEO655418 DOK655418 DYG655418 EIC655418 ERY655418 FBU655418 FLQ655418 FVM655418 GFI655418 GPE655418 GZA655418 HIW655418 HSS655418 ICO655418 IMK655418 IWG655418 JGC655418 JPY655418 JZU655418 KJQ655418 KTM655418 LDI655418 LNE655418 LXA655418 MGW655418 MQS655418 NAO655418 NKK655418 NUG655418 OEC655418 ONY655418 OXU655418 PHQ655418 PRM655418 QBI655418 QLE655418 QVA655418 REW655418 ROS655418 RYO655418 SIK655418 SSG655418 TCC655418 TLY655418 TVU655418 UFQ655418 UPM655418 UZI655418 VJE655418 VTA655418 WCW655418 WMS655418 WWO655418 AG720954 KC720954 TY720954 ADU720954 ANQ720954 AXM720954 BHI720954 BRE720954 CBA720954 CKW720954 CUS720954 DEO720954 DOK720954 DYG720954 EIC720954 ERY720954 FBU720954 FLQ720954 FVM720954 GFI720954 GPE720954 GZA720954 HIW720954 HSS720954 ICO720954 IMK720954 IWG720954 JGC720954 JPY720954 JZU720954 KJQ720954 KTM720954 LDI720954 LNE720954 LXA720954 MGW720954 MQS720954 NAO720954 NKK720954 NUG720954 OEC720954 ONY720954 OXU720954 PHQ720954 PRM720954 QBI720954 QLE720954 QVA720954 REW720954 ROS720954 RYO720954 SIK720954 SSG720954 TCC720954 TLY720954 TVU720954 UFQ720954 UPM720954 UZI720954 VJE720954 VTA720954 WCW720954 WMS720954 WWO720954 AG786490 KC786490 TY786490 ADU786490 ANQ786490 AXM786490 BHI786490 BRE786490 CBA786490 CKW786490 CUS786490 DEO786490 DOK786490 DYG786490 EIC786490 ERY786490 FBU786490 FLQ786490 FVM786490 GFI786490 GPE786490 GZA786490 HIW786490 HSS786490 ICO786490 IMK786490 IWG786490 JGC786490 JPY786490 JZU786490 KJQ786490 KTM786490 LDI786490 LNE786490 LXA786490 MGW786490 MQS786490 NAO786490 NKK786490 NUG786490 OEC786490 ONY786490 OXU786490 PHQ786490 PRM786490 QBI786490 QLE786490 QVA786490 REW786490 ROS786490 RYO786490 SIK786490 SSG786490 TCC786490 TLY786490 TVU786490 UFQ786490 UPM786490 UZI786490 VJE786490 VTA786490 WCW786490 WMS786490 WWO786490 AG852026 KC852026 TY852026 ADU852026 ANQ852026 AXM852026 BHI852026 BRE852026 CBA852026 CKW852026 CUS852026 DEO852026 DOK852026 DYG852026 EIC852026 ERY852026 FBU852026 FLQ852026 FVM852026 GFI852026 GPE852026 GZA852026 HIW852026 HSS852026 ICO852026 IMK852026 IWG852026 JGC852026 JPY852026 JZU852026 KJQ852026 KTM852026 LDI852026 LNE852026 LXA852026 MGW852026 MQS852026 NAO852026 NKK852026 NUG852026 OEC852026 ONY852026 OXU852026 PHQ852026 PRM852026 QBI852026 QLE852026 QVA852026 REW852026 ROS852026 RYO852026 SIK852026 SSG852026 TCC852026 TLY852026 TVU852026 UFQ852026 UPM852026 UZI852026 VJE852026 VTA852026 WCW852026 WMS852026 WWO852026 AG917562 KC917562 TY917562 ADU917562 ANQ917562 AXM917562 BHI917562 BRE917562 CBA917562 CKW917562 CUS917562 DEO917562 DOK917562 DYG917562 EIC917562 ERY917562 FBU917562 FLQ917562 FVM917562 GFI917562 GPE917562 GZA917562 HIW917562 HSS917562 ICO917562 IMK917562 IWG917562 JGC917562 JPY917562 JZU917562 KJQ917562 KTM917562 LDI917562 LNE917562 LXA917562 MGW917562 MQS917562 NAO917562 NKK917562 NUG917562 OEC917562 ONY917562 OXU917562 PHQ917562 PRM917562 QBI917562 QLE917562 QVA917562 REW917562 ROS917562 RYO917562 SIK917562 SSG917562 TCC917562 TLY917562 TVU917562 UFQ917562 UPM917562 UZI917562 VJE917562 VTA917562 WCW917562 WMS917562 WWO917562 AG983098 KC983098 TY983098 ADU983098 ANQ983098 AXM983098 BHI983098 BRE983098 CBA983098 CKW983098 CUS983098 DEO983098 DOK983098 DYG983098 EIC983098 ERY983098 FBU983098 FLQ983098 FVM983098 GFI983098 GPE983098 GZA983098 HIW983098 HSS983098 ICO983098 IMK983098 IWG983098 JGC983098 JPY983098 JZU983098 KJQ983098 KTM983098 LDI983098 LNE983098 LXA983098 MGW983098 MQS983098 NAO983098 NKK983098 NUG983098 OEC983098 ONY983098 OXU983098 PHQ983098 PRM983098 QBI983098 QLE983098 QVA983098 REW983098 ROS983098 RYO983098 SIK983098 SSG983098 TCC983098 TLY983098 TVU983098 UFQ983098 UPM983098 UZI983098 VJE983098 VTA983098 WCW983098 WMS983098 WWO983098 AG49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AG65596 KC65596 TY65596 ADU65596 ANQ65596 AXM65596 BHI65596 BRE65596 CBA65596 CKW65596 CUS65596 DEO65596 DOK65596 DYG65596 EIC65596 ERY65596 FBU65596 FLQ65596 FVM65596 GFI65596 GPE65596 GZA65596 HIW65596 HSS65596 ICO65596 IMK65596 IWG65596 JGC65596 JPY65596 JZU65596 KJQ65596 KTM65596 LDI65596 LNE65596 LXA65596 MGW65596 MQS65596 NAO65596 NKK65596 NUG65596 OEC65596 ONY65596 OXU65596 PHQ65596 PRM65596 QBI65596 QLE65596 QVA65596 REW65596 ROS65596 RYO65596 SIK65596 SSG65596 TCC65596 TLY65596 TVU65596 UFQ65596 UPM65596 UZI65596 VJE65596 VTA65596 WCW65596 WMS65596 WWO65596 AG131132 KC131132 TY131132 ADU131132 ANQ131132 AXM131132 BHI131132 BRE131132 CBA131132 CKW131132 CUS131132 DEO131132 DOK131132 DYG131132 EIC131132 ERY131132 FBU131132 FLQ131132 FVM131132 GFI131132 GPE131132 GZA131132 HIW131132 HSS131132 ICO131132 IMK131132 IWG131132 JGC131132 JPY131132 JZU131132 KJQ131132 KTM131132 LDI131132 LNE131132 LXA131132 MGW131132 MQS131132 NAO131132 NKK131132 NUG131132 OEC131132 ONY131132 OXU131132 PHQ131132 PRM131132 QBI131132 QLE131132 QVA131132 REW131132 ROS131132 RYO131132 SIK131132 SSG131132 TCC131132 TLY131132 TVU131132 UFQ131132 UPM131132 UZI131132 VJE131132 VTA131132 WCW131132 WMS131132 WWO131132 AG196668 KC196668 TY196668 ADU196668 ANQ196668 AXM196668 BHI196668 BRE196668 CBA196668 CKW196668 CUS196668 DEO196668 DOK196668 DYG196668 EIC196668 ERY196668 FBU196668 FLQ196668 FVM196668 GFI196668 GPE196668 GZA196668 HIW196668 HSS196668 ICO196668 IMK196668 IWG196668 JGC196668 JPY196668 JZU196668 KJQ196668 KTM196668 LDI196668 LNE196668 LXA196668 MGW196668 MQS196668 NAO196668 NKK196668 NUG196668 OEC196668 ONY196668 OXU196668 PHQ196668 PRM196668 QBI196668 QLE196668 QVA196668 REW196668 ROS196668 RYO196668 SIK196668 SSG196668 TCC196668 TLY196668 TVU196668 UFQ196668 UPM196668 UZI196668 VJE196668 VTA196668 WCW196668 WMS196668 WWO196668 AG262204 KC262204 TY262204 ADU262204 ANQ262204 AXM262204 BHI262204 BRE262204 CBA262204 CKW262204 CUS262204 DEO262204 DOK262204 DYG262204 EIC262204 ERY262204 FBU262204 FLQ262204 FVM262204 GFI262204 GPE262204 GZA262204 HIW262204 HSS262204 ICO262204 IMK262204 IWG262204 JGC262204 JPY262204 JZU262204 KJQ262204 KTM262204 LDI262204 LNE262204 LXA262204 MGW262204 MQS262204 NAO262204 NKK262204 NUG262204 OEC262204 ONY262204 OXU262204 PHQ262204 PRM262204 QBI262204 QLE262204 QVA262204 REW262204 ROS262204 RYO262204 SIK262204 SSG262204 TCC262204 TLY262204 TVU262204 UFQ262204 UPM262204 UZI262204 VJE262204 VTA262204 WCW262204 WMS262204 WWO262204 AG327740 KC327740 TY327740 ADU327740 ANQ327740 AXM327740 BHI327740 BRE327740 CBA327740 CKW327740 CUS327740 DEO327740 DOK327740 DYG327740 EIC327740 ERY327740 FBU327740 FLQ327740 FVM327740 GFI327740 GPE327740 GZA327740 HIW327740 HSS327740 ICO327740 IMK327740 IWG327740 JGC327740 JPY327740 JZU327740 KJQ327740 KTM327740 LDI327740 LNE327740 LXA327740 MGW327740 MQS327740 NAO327740 NKK327740 NUG327740 OEC327740 ONY327740 OXU327740 PHQ327740 PRM327740 QBI327740 QLE327740 QVA327740 REW327740 ROS327740 RYO327740 SIK327740 SSG327740 TCC327740 TLY327740 TVU327740 UFQ327740 UPM327740 UZI327740 VJE327740 VTA327740 WCW327740 WMS327740 WWO327740 AG393276 KC393276 TY393276 ADU393276 ANQ393276 AXM393276 BHI393276 BRE393276 CBA393276 CKW393276 CUS393276 DEO393276 DOK393276 DYG393276 EIC393276 ERY393276 FBU393276 FLQ393276 FVM393276 GFI393276 GPE393276 GZA393276 HIW393276 HSS393276 ICO393276 IMK393276 IWG393276 JGC393276 JPY393276 JZU393276 KJQ393276 KTM393276 LDI393276 LNE393276 LXA393276 MGW393276 MQS393276 NAO393276 NKK393276 NUG393276 OEC393276 ONY393276 OXU393276 PHQ393276 PRM393276 QBI393276 QLE393276 QVA393276 REW393276 ROS393276 RYO393276 SIK393276 SSG393276 TCC393276 TLY393276 TVU393276 UFQ393276 UPM393276 UZI393276 VJE393276 VTA393276 WCW393276 WMS393276 WWO393276 AG458812 KC458812 TY458812 ADU458812 ANQ458812 AXM458812 BHI458812 BRE458812 CBA458812 CKW458812 CUS458812 DEO458812 DOK458812 DYG458812 EIC458812 ERY458812 FBU458812 FLQ458812 FVM458812 GFI458812 GPE458812 GZA458812 HIW458812 HSS458812 ICO458812 IMK458812 IWG458812 JGC458812 JPY458812 JZU458812 KJQ458812 KTM458812 LDI458812 LNE458812 LXA458812 MGW458812 MQS458812 NAO458812 NKK458812 NUG458812 OEC458812 ONY458812 OXU458812 PHQ458812 PRM458812 QBI458812 QLE458812 QVA458812 REW458812 ROS458812 RYO458812 SIK458812 SSG458812 TCC458812 TLY458812 TVU458812 UFQ458812 UPM458812 UZI458812 VJE458812 VTA458812 WCW458812 WMS458812 WWO458812 AG524348 KC524348 TY524348 ADU524348 ANQ524348 AXM524348 BHI524348 BRE524348 CBA524348 CKW524348 CUS524348 DEO524348 DOK524348 DYG524348 EIC524348 ERY524348 FBU524348 FLQ524348 FVM524348 GFI524348 GPE524348 GZA524348 HIW524348 HSS524348 ICO524348 IMK524348 IWG524348 JGC524348 JPY524348 JZU524348 KJQ524348 KTM524348 LDI524348 LNE524348 LXA524348 MGW524348 MQS524348 NAO524348 NKK524348 NUG524348 OEC524348 ONY524348 OXU524348 PHQ524348 PRM524348 QBI524348 QLE524348 QVA524348 REW524348 ROS524348 RYO524348 SIK524348 SSG524348 TCC524348 TLY524348 TVU524348 UFQ524348 UPM524348 UZI524348 VJE524348 VTA524348 WCW524348 WMS524348 WWO524348 AG589884 KC589884 TY589884 ADU589884 ANQ589884 AXM589884 BHI589884 BRE589884 CBA589884 CKW589884 CUS589884 DEO589884 DOK589884 DYG589884 EIC589884 ERY589884 FBU589884 FLQ589884 FVM589884 GFI589884 GPE589884 GZA589884 HIW589884 HSS589884 ICO589884 IMK589884 IWG589884 JGC589884 JPY589884 JZU589884 KJQ589884 KTM589884 LDI589884 LNE589884 LXA589884 MGW589884 MQS589884 NAO589884 NKK589884 NUG589884 OEC589884 ONY589884 OXU589884 PHQ589884 PRM589884 QBI589884 QLE589884 QVA589884 REW589884 ROS589884 RYO589884 SIK589884 SSG589884 TCC589884 TLY589884 TVU589884 UFQ589884 UPM589884 UZI589884 VJE589884 VTA589884 WCW589884 WMS589884 WWO589884 AG655420 KC655420 TY655420 ADU655420 ANQ655420 AXM655420 BHI655420 BRE655420 CBA655420 CKW655420 CUS655420 DEO655420 DOK655420 DYG655420 EIC655420 ERY655420 FBU655420 FLQ655420 FVM655420 GFI655420 GPE655420 GZA655420 HIW655420 HSS655420 ICO655420 IMK655420 IWG655420 JGC655420 JPY655420 JZU655420 KJQ655420 KTM655420 LDI655420 LNE655420 LXA655420 MGW655420 MQS655420 NAO655420 NKK655420 NUG655420 OEC655420 ONY655420 OXU655420 PHQ655420 PRM655420 QBI655420 QLE655420 QVA655420 REW655420 ROS655420 RYO655420 SIK655420 SSG655420 TCC655420 TLY655420 TVU655420 UFQ655420 UPM655420 UZI655420 VJE655420 VTA655420 WCW655420 WMS655420 WWO655420 AG720956 KC720956 TY720956 ADU720956 ANQ720956 AXM720956 BHI720956 BRE720956 CBA720956 CKW720956 CUS720956 DEO720956 DOK720956 DYG720956 EIC720956 ERY720956 FBU720956 FLQ720956 FVM720956 GFI720956 GPE720956 GZA720956 HIW720956 HSS720956 ICO720956 IMK720956 IWG720956 JGC720956 JPY720956 JZU720956 KJQ720956 KTM720956 LDI720956 LNE720956 LXA720956 MGW720956 MQS720956 NAO720956 NKK720956 NUG720956 OEC720956 ONY720956 OXU720956 PHQ720956 PRM720956 QBI720956 QLE720956 QVA720956 REW720956 ROS720956 RYO720956 SIK720956 SSG720956 TCC720956 TLY720956 TVU720956 UFQ720956 UPM720956 UZI720956 VJE720956 VTA720956 WCW720956 WMS720956 WWO720956 AG786492 KC786492 TY786492 ADU786492 ANQ786492 AXM786492 BHI786492 BRE786492 CBA786492 CKW786492 CUS786492 DEO786492 DOK786492 DYG786492 EIC786492 ERY786492 FBU786492 FLQ786492 FVM786492 GFI786492 GPE786492 GZA786492 HIW786492 HSS786492 ICO786492 IMK786492 IWG786492 JGC786492 JPY786492 JZU786492 KJQ786492 KTM786492 LDI786492 LNE786492 LXA786492 MGW786492 MQS786492 NAO786492 NKK786492 NUG786492 OEC786492 ONY786492 OXU786492 PHQ786492 PRM786492 QBI786492 QLE786492 QVA786492 REW786492 ROS786492 RYO786492 SIK786492 SSG786492 TCC786492 TLY786492 TVU786492 UFQ786492 UPM786492 UZI786492 VJE786492 VTA786492 WCW786492 WMS786492 WWO786492 AG852028 KC852028 TY852028 ADU852028 ANQ852028 AXM852028 BHI852028 BRE852028 CBA852028 CKW852028 CUS852028 DEO852028 DOK852028 DYG852028 EIC852028 ERY852028 FBU852028 FLQ852028 FVM852028 GFI852028 GPE852028 GZA852028 HIW852028 HSS852028 ICO852028 IMK852028 IWG852028 JGC852028 JPY852028 JZU852028 KJQ852028 KTM852028 LDI852028 LNE852028 LXA852028 MGW852028 MQS852028 NAO852028 NKK852028 NUG852028 OEC852028 ONY852028 OXU852028 PHQ852028 PRM852028 QBI852028 QLE852028 QVA852028 REW852028 ROS852028 RYO852028 SIK852028 SSG852028 TCC852028 TLY852028 TVU852028 UFQ852028 UPM852028 UZI852028 VJE852028 VTA852028 WCW852028 WMS852028 WWO852028 AG917564 KC917564 TY917564 ADU917564 ANQ917564 AXM917564 BHI917564 BRE917564 CBA917564 CKW917564 CUS917564 DEO917564 DOK917564 DYG917564 EIC917564 ERY917564 FBU917564 FLQ917564 FVM917564 GFI917564 GPE917564 GZA917564 HIW917564 HSS917564 ICO917564 IMK917564 IWG917564 JGC917564 JPY917564 JZU917564 KJQ917564 KTM917564 LDI917564 LNE917564 LXA917564 MGW917564 MQS917564 NAO917564 NKK917564 NUG917564 OEC917564 ONY917564 OXU917564 PHQ917564 PRM917564 QBI917564 QLE917564 QVA917564 REW917564 ROS917564 RYO917564 SIK917564 SSG917564 TCC917564 TLY917564 TVU917564 UFQ917564 UPM917564 UZI917564 VJE917564 VTA917564 WCW917564 WMS917564 WWO917564 AG983100 KC983100 TY983100 ADU983100 ANQ983100 AXM983100 BHI983100 BRE983100 CBA983100 CKW983100 CUS983100 DEO983100 DOK983100 DYG983100 EIC983100 ERY983100 FBU983100 FLQ983100 FVM983100 GFI983100 GPE983100 GZA983100 HIW983100 HSS983100 ICO983100 IMK983100 IWG983100 JGC983100 JPY983100 JZU983100 KJQ983100 KTM983100 LDI983100 LNE983100 LXA983100 MGW983100 MQS983100 NAO983100 NKK983100 NUG983100 OEC983100 ONY983100 OXU983100 PHQ983100 PRM983100 QBI983100 QLE983100 QVA983100 REW983100 ROS983100 RYO983100 SIK983100 SSG983100 TCC983100 TLY983100 TVU983100 UFQ983100 UPM983100 UZI983100 VJE983100 VTA983100 WCW983100 WMS983100 WWO983100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AG65613 KC65613 TY65613 ADU65613 ANQ65613 AXM65613 BHI65613 BRE65613 CBA65613 CKW65613 CUS65613 DEO65613 DOK65613 DYG65613 EIC65613 ERY65613 FBU65613 FLQ65613 FVM65613 GFI65613 GPE65613 GZA65613 HIW65613 HSS65613 ICO65613 IMK65613 IWG65613 JGC65613 JPY65613 JZU65613 KJQ65613 KTM65613 LDI65613 LNE65613 LXA65613 MGW65613 MQS65613 NAO65613 NKK65613 NUG65613 OEC65613 ONY65613 OXU65613 PHQ65613 PRM65613 QBI65613 QLE65613 QVA65613 REW65613 ROS65613 RYO65613 SIK65613 SSG65613 TCC65613 TLY65613 TVU65613 UFQ65613 UPM65613 UZI65613 VJE65613 VTA65613 WCW65613 WMS65613 WWO65613 AG131149 KC131149 TY131149 ADU131149 ANQ131149 AXM131149 BHI131149 BRE131149 CBA131149 CKW131149 CUS131149 DEO131149 DOK131149 DYG131149 EIC131149 ERY131149 FBU131149 FLQ131149 FVM131149 GFI131149 GPE131149 GZA131149 HIW131149 HSS131149 ICO131149 IMK131149 IWG131149 JGC131149 JPY131149 JZU131149 KJQ131149 KTM131149 LDI131149 LNE131149 LXA131149 MGW131149 MQS131149 NAO131149 NKK131149 NUG131149 OEC131149 ONY131149 OXU131149 PHQ131149 PRM131149 QBI131149 QLE131149 QVA131149 REW131149 ROS131149 RYO131149 SIK131149 SSG131149 TCC131149 TLY131149 TVU131149 UFQ131149 UPM131149 UZI131149 VJE131149 VTA131149 WCW131149 WMS131149 WWO131149 AG196685 KC196685 TY196685 ADU196685 ANQ196685 AXM196685 BHI196685 BRE196685 CBA196685 CKW196685 CUS196685 DEO196685 DOK196685 DYG196685 EIC196685 ERY196685 FBU196685 FLQ196685 FVM196685 GFI196685 GPE196685 GZA196685 HIW196685 HSS196685 ICO196685 IMK196685 IWG196685 JGC196685 JPY196685 JZU196685 KJQ196685 KTM196685 LDI196685 LNE196685 LXA196685 MGW196685 MQS196685 NAO196685 NKK196685 NUG196685 OEC196685 ONY196685 OXU196685 PHQ196685 PRM196685 QBI196685 QLE196685 QVA196685 REW196685 ROS196685 RYO196685 SIK196685 SSG196685 TCC196685 TLY196685 TVU196685 UFQ196685 UPM196685 UZI196685 VJE196685 VTA196685 WCW196685 WMS196685 WWO196685 AG262221 KC262221 TY262221 ADU262221 ANQ262221 AXM262221 BHI262221 BRE262221 CBA262221 CKW262221 CUS262221 DEO262221 DOK262221 DYG262221 EIC262221 ERY262221 FBU262221 FLQ262221 FVM262221 GFI262221 GPE262221 GZA262221 HIW262221 HSS262221 ICO262221 IMK262221 IWG262221 JGC262221 JPY262221 JZU262221 KJQ262221 KTM262221 LDI262221 LNE262221 LXA262221 MGW262221 MQS262221 NAO262221 NKK262221 NUG262221 OEC262221 ONY262221 OXU262221 PHQ262221 PRM262221 QBI262221 QLE262221 QVA262221 REW262221 ROS262221 RYO262221 SIK262221 SSG262221 TCC262221 TLY262221 TVU262221 UFQ262221 UPM262221 UZI262221 VJE262221 VTA262221 WCW262221 WMS262221 WWO262221 AG327757 KC327757 TY327757 ADU327757 ANQ327757 AXM327757 BHI327757 BRE327757 CBA327757 CKW327757 CUS327757 DEO327757 DOK327757 DYG327757 EIC327757 ERY327757 FBU327757 FLQ327757 FVM327757 GFI327757 GPE327757 GZA327757 HIW327757 HSS327757 ICO327757 IMK327757 IWG327757 JGC327757 JPY327757 JZU327757 KJQ327757 KTM327757 LDI327757 LNE327757 LXA327757 MGW327757 MQS327757 NAO327757 NKK327757 NUG327757 OEC327757 ONY327757 OXU327757 PHQ327757 PRM327757 QBI327757 QLE327757 QVA327757 REW327757 ROS327757 RYO327757 SIK327757 SSG327757 TCC327757 TLY327757 TVU327757 UFQ327757 UPM327757 UZI327757 VJE327757 VTA327757 WCW327757 WMS327757 WWO327757 AG393293 KC393293 TY393293 ADU393293 ANQ393293 AXM393293 BHI393293 BRE393293 CBA393293 CKW393293 CUS393293 DEO393293 DOK393293 DYG393293 EIC393293 ERY393293 FBU393293 FLQ393293 FVM393293 GFI393293 GPE393293 GZA393293 HIW393293 HSS393293 ICO393293 IMK393293 IWG393293 JGC393293 JPY393293 JZU393293 KJQ393293 KTM393293 LDI393293 LNE393293 LXA393293 MGW393293 MQS393293 NAO393293 NKK393293 NUG393293 OEC393293 ONY393293 OXU393293 PHQ393293 PRM393293 QBI393293 QLE393293 QVA393293 REW393293 ROS393293 RYO393293 SIK393293 SSG393293 TCC393293 TLY393293 TVU393293 UFQ393293 UPM393293 UZI393293 VJE393293 VTA393293 WCW393293 WMS393293 WWO393293 AG458829 KC458829 TY458829 ADU458829 ANQ458829 AXM458829 BHI458829 BRE458829 CBA458829 CKW458829 CUS458829 DEO458829 DOK458829 DYG458829 EIC458829 ERY458829 FBU458829 FLQ458829 FVM458829 GFI458829 GPE458829 GZA458829 HIW458829 HSS458829 ICO458829 IMK458829 IWG458829 JGC458829 JPY458829 JZU458829 KJQ458829 KTM458829 LDI458829 LNE458829 LXA458829 MGW458829 MQS458829 NAO458829 NKK458829 NUG458829 OEC458829 ONY458829 OXU458829 PHQ458829 PRM458829 QBI458829 QLE458829 QVA458829 REW458829 ROS458829 RYO458829 SIK458829 SSG458829 TCC458829 TLY458829 TVU458829 UFQ458829 UPM458829 UZI458829 VJE458829 VTA458829 WCW458829 WMS458829 WWO458829 AG524365 KC524365 TY524365 ADU524365 ANQ524365 AXM524365 BHI524365 BRE524365 CBA524365 CKW524365 CUS524365 DEO524365 DOK524365 DYG524365 EIC524365 ERY524365 FBU524365 FLQ524365 FVM524365 GFI524365 GPE524365 GZA524365 HIW524365 HSS524365 ICO524365 IMK524365 IWG524365 JGC524365 JPY524365 JZU524365 KJQ524365 KTM524365 LDI524365 LNE524365 LXA524365 MGW524365 MQS524365 NAO524365 NKK524365 NUG524365 OEC524365 ONY524365 OXU524365 PHQ524365 PRM524365 QBI524365 QLE524365 QVA524365 REW524365 ROS524365 RYO524365 SIK524365 SSG524365 TCC524365 TLY524365 TVU524365 UFQ524365 UPM524365 UZI524365 VJE524365 VTA524365 WCW524365 WMS524365 WWO524365 AG589901 KC589901 TY589901 ADU589901 ANQ589901 AXM589901 BHI589901 BRE589901 CBA589901 CKW589901 CUS589901 DEO589901 DOK589901 DYG589901 EIC589901 ERY589901 FBU589901 FLQ589901 FVM589901 GFI589901 GPE589901 GZA589901 HIW589901 HSS589901 ICO589901 IMK589901 IWG589901 JGC589901 JPY589901 JZU589901 KJQ589901 KTM589901 LDI589901 LNE589901 LXA589901 MGW589901 MQS589901 NAO589901 NKK589901 NUG589901 OEC589901 ONY589901 OXU589901 PHQ589901 PRM589901 QBI589901 QLE589901 QVA589901 REW589901 ROS589901 RYO589901 SIK589901 SSG589901 TCC589901 TLY589901 TVU589901 UFQ589901 UPM589901 UZI589901 VJE589901 VTA589901 WCW589901 WMS589901 WWO589901 AG655437 KC655437 TY655437 ADU655437 ANQ655437 AXM655437 BHI655437 BRE655437 CBA655437 CKW655437 CUS655437 DEO655437 DOK655437 DYG655437 EIC655437 ERY655437 FBU655437 FLQ655437 FVM655437 GFI655437 GPE655437 GZA655437 HIW655437 HSS655437 ICO655437 IMK655437 IWG655437 JGC655437 JPY655437 JZU655437 KJQ655437 KTM655437 LDI655437 LNE655437 LXA655437 MGW655437 MQS655437 NAO655437 NKK655437 NUG655437 OEC655437 ONY655437 OXU655437 PHQ655437 PRM655437 QBI655437 QLE655437 QVA655437 REW655437 ROS655437 RYO655437 SIK655437 SSG655437 TCC655437 TLY655437 TVU655437 UFQ655437 UPM655437 UZI655437 VJE655437 VTA655437 WCW655437 WMS655437 WWO655437 AG720973 KC720973 TY720973 ADU720973 ANQ720973 AXM720973 BHI720973 BRE720973 CBA720973 CKW720973 CUS720973 DEO720973 DOK720973 DYG720973 EIC720973 ERY720973 FBU720973 FLQ720973 FVM720973 GFI720973 GPE720973 GZA720973 HIW720973 HSS720973 ICO720973 IMK720973 IWG720973 JGC720973 JPY720973 JZU720973 KJQ720973 KTM720973 LDI720973 LNE720973 LXA720973 MGW720973 MQS720973 NAO720973 NKK720973 NUG720973 OEC720973 ONY720973 OXU720973 PHQ720973 PRM720973 QBI720973 QLE720973 QVA720973 REW720973 ROS720973 RYO720973 SIK720973 SSG720973 TCC720973 TLY720973 TVU720973 UFQ720973 UPM720973 UZI720973 VJE720973 VTA720973 WCW720973 WMS720973 WWO720973 AG786509 KC786509 TY786509 ADU786509 ANQ786509 AXM786509 BHI786509 BRE786509 CBA786509 CKW786509 CUS786509 DEO786509 DOK786509 DYG786509 EIC786509 ERY786509 FBU786509 FLQ786509 FVM786509 GFI786509 GPE786509 GZA786509 HIW786509 HSS786509 ICO786509 IMK786509 IWG786509 JGC786509 JPY786509 JZU786509 KJQ786509 KTM786509 LDI786509 LNE786509 LXA786509 MGW786509 MQS786509 NAO786509 NKK786509 NUG786509 OEC786509 ONY786509 OXU786509 PHQ786509 PRM786509 QBI786509 QLE786509 QVA786509 REW786509 ROS786509 RYO786509 SIK786509 SSG786509 TCC786509 TLY786509 TVU786509 UFQ786509 UPM786509 UZI786509 VJE786509 VTA786509 WCW786509 WMS786509 WWO786509 AG852045 KC852045 TY852045 ADU852045 ANQ852045 AXM852045 BHI852045 BRE852045 CBA852045 CKW852045 CUS852045 DEO852045 DOK852045 DYG852045 EIC852045 ERY852045 FBU852045 FLQ852045 FVM852045 GFI852045 GPE852045 GZA852045 HIW852045 HSS852045 ICO852045 IMK852045 IWG852045 JGC852045 JPY852045 JZU852045 KJQ852045 KTM852045 LDI852045 LNE852045 LXA852045 MGW852045 MQS852045 NAO852045 NKK852045 NUG852045 OEC852045 ONY852045 OXU852045 PHQ852045 PRM852045 QBI852045 QLE852045 QVA852045 REW852045 ROS852045 RYO852045 SIK852045 SSG852045 TCC852045 TLY852045 TVU852045 UFQ852045 UPM852045 UZI852045 VJE852045 VTA852045 WCW852045 WMS852045 WWO852045 AG917581 KC917581 TY917581 ADU917581 ANQ917581 AXM917581 BHI917581 BRE917581 CBA917581 CKW917581 CUS917581 DEO917581 DOK917581 DYG917581 EIC917581 ERY917581 FBU917581 FLQ917581 FVM917581 GFI917581 GPE917581 GZA917581 HIW917581 HSS917581 ICO917581 IMK917581 IWG917581 JGC917581 JPY917581 JZU917581 KJQ917581 KTM917581 LDI917581 LNE917581 LXA917581 MGW917581 MQS917581 NAO917581 NKK917581 NUG917581 OEC917581 ONY917581 OXU917581 PHQ917581 PRM917581 QBI917581 QLE917581 QVA917581 REW917581 ROS917581 RYO917581 SIK917581 SSG917581 TCC917581 TLY917581 TVU917581 UFQ917581 UPM917581 UZI917581 VJE917581 VTA917581 WCW917581 WMS917581 WWO917581 AG983117 KC983117 TY983117 ADU983117 ANQ983117 AXM983117 BHI983117 BRE983117 CBA983117 CKW983117 CUS983117 DEO983117 DOK983117 DYG983117 EIC983117 ERY983117 FBU983117 FLQ983117 FVM983117 GFI983117 GPE983117 GZA983117 HIW983117 HSS983117 ICO983117 IMK983117 IWG983117 JGC983117 JPY983117 JZU983117 KJQ983117 KTM983117 LDI983117 LNE983117 LXA983117 MGW983117 MQS983117 NAO983117 NKK983117 NUG983117 OEC983117 ONY983117 OXU983117 PHQ983117 PRM983117 QBI983117 QLE983117 QVA983117 REW983117 ROS983117 RYO983117 SIK983117 SSG983117 TCC983117 TLY983117 TVU983117 UFQ983117 UPM983117 UZI983117 VJE983117 VTA983117 WCW983117 WMS983117 WWO983117 AG72 KC72 TY72 ADU72 ANQ72 AXM72 BHI72 BRE72 CBA72 CKW72 CUS72 DEO72 DOK72 DYG72 EIC72 ERY72 FBU72 FLQ72 FVM72 GFI72 GPE72 GZA72 HIW72 HSS72 ICO72 IMK72 IWG72 JGC72 JPY72 JZU72 KJQ72 KTM72 LDI72 LNE72 LXA72 MGW72 MQS72 NAO72 NKK72 NUG72 OEC72 ONY72 OXU72 PHQ72 PRM72 QBI72 QLE72 QVA72 REW72 ROS72 RYO72 SIK72 SSG72 TCC72 TLY72 TVU72 UFQ72 UPM72 UZI72 VJE72 VTA72 WCW72 WMS72 WWO72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AG101 KC101 TY101 ADU101 ANQ101 AXM101 BHI101 BRE101 CBA101 CKW101 CUS101 DEO101 DOK101 DYG101 EIC101 ERY101 FBU101 FLQ101 FVM101 GFI101 GPE101 GZA101 HIW101 HSS101 ICO101 IMK101 IWG101 JGC101 JPY101 JZU101 KJQ101 KTM101 LDI101 LNE101 LXA101 MGW101 MQS101 NAO101 NKK101 NUG101 OEC101 ONY101 OXU101 PHQ101 PRM101 QBI101 QLE101 QVA101 REW101 ROS101 RYO101 SIK101 SSG101 TCC101 TLY101 TVU101 UFQ101 UPM101 UZI101 VJE101 VTA101 WCW101 WMS101 WWO101 AG65640 KC65640 TY65640 ADU65640 ANQ65640 AXM65640 BHI65640 BRE65640 CBA65640 CKW65640 CUS65640 DEO65640 DOK65640 DYG65640 EIC65640 ERY65640 FBU65640 FLQ65640 FVM65640 GFI65640 GPE65640 GZA65640 HIW65640 HSS65640 ICO65640 IMK65640 IWG65640 JGC65640 JPY65640 JZU65640 KJQ65640 KTM65640 LDI65640 LNE65640 LXA65640 MGW65640 MQS65640 NAO65640 NKK65640 NUG65640 OEC65640 ONY65640 OXU65640 PHQ65640 PRM65640 QBI65640 QLE65640 QVA65640 REW65640 ROS65640 RYO65640 SIK65640 SSG65640 TCC65640 TLY65640 TVU65640 UFQ65640 UPM65640 UZI65640 VJE65640 VTA65640 WCW65640 WMS65640 WWO65640 AG131176 KC131176 TY131176 ADU131176 ANQ131176 AXM131176 BHI131176 BRE131176 CBA131176 CKW131176 CUS131176 DEO131176 DOK131176 DYG131176 EIC131176 ERY131176 FBU131176 FLQ131176 FVM131176 GFI131176 GPE131176 GZA131176 HIW131176 HSS131176 ICO131176 IMK131176 IWG131176 JGC131176 JPY131176 JZU131176 KJQ131176 KTM131176 LDI131176 LNE131176 LXA131176 MGW131176 MQS131176 NAO131176 NKK131176 NUG131176 OEC131176 ONY131176 OXU131176 PHQ131176 PRM131176 QBI131176 QLE131176 QVA131176 REW131176 ROS131176 RYO131176 SIK131176 SSG131176 TCC131176 TLY131176 TVU131176 UFQ131176 UPM131176 UZI131176 VJE131176 VTA131176 WCW131176 WMS131176 WWO131176 AG196712 KC196712 TY196712 ADU196712 ANQ196712 AXM196712 BHI196712 BRE196712 CBA196712 CKW196712 CUS196712 DEO196712 DOK196712 DYG196712 EIC196712 ERY196712 FBU196712 FLQ196712 FVM196712 GFI196712 GPE196712 GZA196712 HIW196712 HSS196712 ICO196712 IMK196712 IWG196712 JGC196712 JPY196712 JZU196712 KJQ196712 KTM196712 LDI196712 LNE196712 LXA196712 MGW196712 MQS196712 NAO196712 NKK196712 NUG196712 OEC196712 ONY196712 OXU196712 PHQ196712 PRM196712 QBI196712 QLE196712 QVA196712 REW196712 ROS196712 RYO196712 SIK196712 SSG196712 TCC196712 TLY196712 TVU196712 UFQ196712 UPM196712 UZI196712 VJE196712 VTA196712 WCW196712 WMS196712 WWO196712 AG262248 KC262248 TY262248 ADU262248 ANQ262248 AXM262248 BHI262248 BRE262248 CBA262248 CKW262248 CUS262248 DEO262248 DOK262248 DYG262248 EIC262248 ERY262248 FBU262248 FLQ262248 FVM262248 GFI262248 GPE262248 GZA262248 HIW262248 HSS262248 ICO262248 IMK262248 IWG262248 JGC262248 JPY262248 JZU262248 KJQ262248 KTM262248 LDI262248 LNE262248 LXA262248 MGW262248 MQS262248 NAO262248 NKK262248 NUG262248 OEC262248 ONY262248 OXU262248 PHQ262248 PRM262248 QBI262248 QLE262248 QVA262248 REW262248 ROS262248 RYO262248 SIK262248 SSG262248 TCC262248 TLY262248 TVU262248 UFQ262248 UPM262248 UZI262248 VJE262248 VTA262248 WCW262248 WMS262248 WWO262248 AG327784 KC327784 TY327784 ADU327784 ANQ327784 AXM327784 BHI327784 BRE327784 CBA327784 CKW327784 CUS327784 DEO327784 DOK327784 DYG327784 EIC327784 ERY327784 FBU327784 FLQ327784 FVM327784 GFI327784 GPE327784 GZA327784 HIW327784 HSS327784 ICO327784 IMK327784 IWG327784 JGC327784 JPY327784 JZU327784 KJQ327784 KTM327784 LDI327784 LNE327784 LXA327784 MGW327784 MQS327784 NAO327784 NKK327784 NUG327784 OEC327784 ONY327784 OXU327784 PHQ327784 PRM327784 QBI327784 QLE327784 QVA327784 REW327784 ROS327784 RYO327784 SIK327784 SSG327784 TCC327784 TLY327784 TVU327784 UFQ327784 UPM327784 UZI327784 VJE327784 VTA327784 WCW327784 WMS327784 WWO327784 AG393320 KC393320 TY393320 ADU393320 ANQ393320 AXM393320 BHI393320 BRE393320 CBA393320 CKW393320 CUS393320 DEO393320 DOK393320 DYG393320 EIC393320 ERY393320 FBU393320 FLQ393320 FVM393320 GFI393320 GPE393320 GZA393320 HIW393320 HSS393320 ICO393320 IMK393320 IWG393320 JGC393320 JPY393320 JZU393320 KJQ393320 KTM393320 LDI393320 LNE393320 LXA393320 MGW393320 MQS393320 NAO393320 NKK393320 NUG393320 OEC393320 ONY393320 OXU393320 PHQ393320 PRM393320 QBI393320 QLE393320 QVA393320 REW393320 ROS393320 RYO393320 SIK393320 SSG393320 TCC393320 TLY393320 TVU393320 UFQ393320 UPM393320 UZI393320 VJE393320 VTA393320 WCW393320 WMS393320 WWO393320 AG458856 KC458856 TY458856 ADU458856 ANQ458856 AXM458856 BHI458856 BRE458856 CBA458856 CKW458856 CUS458856 DEO458856 DOK458856 DYG458856 EIC458856 ERY458856 FBU458856 FLQ458856 FVM458856 GFI458856 GPE458856 GZA458856 HIW458856 HSS458856 ICO458856 IMK458856 IWG458856 JGC458856 JPY458856 JZU458856 KJQ458856 KTM458856 LDI458856 LNE458856 LXA458856 MGW458856 MQS458856 NAO458856 NKK458856 NUG458856 OEC458856 ONY458856 OXU458856 PHQ458856 PRM458856 QBI458856 QLE458856 QVA458856 REW458856 ROS458856 RYO458856 SIK458856 SSG458856 TCC458856 TLY458856 TVU458856 UFQ458856 UPM458856 UZI458856 VJE458856 VTA458856 WCW458856 WMS458856 WWO458856 AG524392 KC524392 TY524392 ADU524392 ANQ524392 AXM524392 BHI524392 BRE524392 CBA524392 CKW524392 CUS524392 DEO524392 DOK524392 DYG524392 EIC524392 ERY524392 FBU524392 FLQ524392 FVM524392 GFI524392 GPE524392 GZA524392 HIW524392 HSS524392 ICO524392 IMK524392 IWG524392 JGC524392 JPY524392 JZU524392 KJQ524392 KTM524392 LDI524392 LNE524392 LXA524392 MGW524392 MQS524392 NAO524392 NKK524392 NUG524392 OEC524392 ONY524392 OXU524392 PHQ524392 PRM524392 QBI524392 QLE524392 QVA524392 REW524392 ROS524392 RYO524392 SIK524392 SSG524392 TCC524392 TLY524392 TVU524392 UFQ524392 UPM524392 UZI524392 VJE524392 VTA524392 WCW524392 WMS524392 WWO524392 AG589928 KC589928 TY589928 ADU589928 ANQ589928 AXM589928 BHI589928 BRE589928 CBA589928 CKW589928 CUS589928 DEO589928 DOK589928 DYG589928 EIC589928 ERY589928 FBU589928 FLQ589928 FVM589928 GFI589928 GPE589928 GZA589928 HIW589928 HSS589928 ICO589928 IMK589928 IWG589928 JGC589928 JPY589928 JZU589928 KJQ589928 KTM589928 LDI589928 LNE589928 LXA589928 MGW589928 MQS589928 NAO589928 NKK589928 NUG589928 OEC589928 ONY589928 OXU589928 PHQ589928 PRM589928 QBI589928 QLE589928 QVA589928 REW589928 ROS589928 RYO589928 SIK589928 SSG589928 TCC589928 TLY589928 TVU589928 UFQ589928 UPM589928 UZI589928 VJE589928 VTA589928 WCW589928 WMS589928 WWO589928 AG655464 KC655464 TY655464 ADU655464 ANQ655464 AXM655464 BHI655464 BRE655464 CBA655464 CKW655464 CUS655464 DEO655464 DOK655464 DYG655464 EIC655464 ERY655464 FBU655464 FLQ655464 FVM655464 GFI655464 GPE655464 GZA655464 HIW655464 HSS655464 ICO655464 IMK655464 IWG655464 JGC655464 JPY655464 JZU655464 KJQ655464 KTM655464 LDI655464 LNE655464 LXA655464 MGW655464 MQS655464 NAO655464 NKK655464 NUG655464 OEC655464 ONY655464 OXU655464 PHQ655464 PRM655464 QBI655464 QLE655464 QVA655464 REW655464 ROS655464 RYO655464 SIK655464 SSG655464 TCC655464 TLY655464 TVU655464 UFQ655464 UPM655464 UZI655464 VJE655464 VTA655464 WCW655464 WMS655464 WWO655464 AG721000 KC721000 TY721000 ADU721000 ANQ721000 AXM721000 BHI721000 BRE721000 CBA721000 CKW721000 CUS721000 DEO721000 DOK721000 DYG721000 EIC721000 ERY721000 FBU721000 FLQ721000 FVM721000 GFI721000 GPE721000 GZA721000 HIW721000 HSS721000 ICO721000 IMK721000 IWG721000 JGC721000 JPY721000 JZU721000 KJQ721000 KTM721000 LDI721000 LNE721000 LXA721000 MGW721000 MQS721000 NAO721000 NKK721000 NUG721000 OEC721000 ONY721000 OXU721000 PHQ721000 PRM721000 QBI721000 QLE721000 QVA721000 REW721000 ROS721000 RYO721000 SIK721000 SSG721000 TCC721000 TLY721000 TVU721000 UFQ721000 UPM721000 UZI721000 VJE721000 VTA721000 WCW721000 WMS721000 WWO721000 AG786536 KC786536 TY786536 ADU786536 ANQ786536 AXM786536 BHI786536 BRE786536 CBA786536 CKW786536 CUS786536 DEO786536 DOK786536 DYG786536 EIC786536 ERY786536 FBU786536 FLQ786536 FVM786536 GFI786536 GPE786536 GZA786536 HIW786536 HSS786536 ICO786536 IMK786536 IWG786536 JGC786536 JPY786536 JZU786536 KJQ786536 KTM786536 LDI786536 LNE786536 LXA786536 MGW786536 MQS786536 NAO786536 NKK786536 NUG786536 OEC786536 ONY786536 OXU786536 PHQ786536 PRM786536 QBI786536 QLE786536 QVA786536 REW786536 ROS786536 RYO786536 SIK786536 SSG786536 TCC786536 TLY786536 TVU786536 UFQ786536 UPM786536 UZI786536 VJE786536 VTA786536 WCW786536 WMS786536 WWO786536 AG852072 KC852072 TY852072 ADU852072 ANQ852072 AXM852072 BHI852072 BRE852072 CBA852072 CKW852072 CUS852072 DEO852072 DOK852072 DYG852072 EIC852072 ERY852072 FBU852072 FLQ852072 FVM852072 GFI852072 GPE852072 GZA852072 HIW852072 HSS852072 ICO852072 IMK852072 IWG852072 JGC852072 JPY852072 JZU852072 KJQ852072 KTM852072 LDI852072 LNE852072 LXA852072 MGW852072 MQS852072 NAO852072 NKK852072 NUG852072 OEC852072 ONY852072 OXU852072 PHQ852072 PRM852072 QBI852072 QLE852072 QVA852072 REW852072 ROS852072 RYO852072 SIK852072 SSG852072 TCC852072 TLY852072 TVU852072 UFQ852072 UPM852072 UZI852072 VJE852072 VTA852072 WCW852072 WMS852072 WWO852072 AG917608 KC917608 TY917608 ADU917608 ANQ917608 AXM917608 BHI917608 BRE917608 CBA917608 CKW917608 CUS917608 DEO917608 DOK917608 DYG917608 EIC917608 ERY917608 FBU917608 FLQ917608 FVM917608 GFI917608 GPE917608 GZA917608 HIW917608 HSS917608 ICO917608 IMK917608 IWG917608 JGC917608 JPY917608 JZU917608 KJQ917608 KTM917608 LDI917608 LNE917608 LXA917608 MGW917608 MQS917608 NAO917608 NKK917608 NUG917608 OEC917608 ONY917608 OXU917608 PHQ917608 PRM917608 QBI917608 QLE917608 QVA917608 REW917608 ROS917608 RYO917608 SIK917608 SSG917608 TCC917608 TLY917608 TVU917608 UFQ917608 UPM917608 UZI917608 VJE917608 VTA917608 WCW917608 WMS917608 WWO917608 AG983144 KC983144 TY983144 ADU983144 ANQ983144 AXM983144 BHI983144 BRE983144 CBA983144 CKW983144 CUS983144 DEO983144 DOK983144 DYG983144 EIC983144 ERY983144 FBU983144 FLQ983144 FVM983144 GFI983144 GPE983144 GZA983144 HIW983144 HSS983144 ICO983144 IMK983144 IWG983144 JGC983144 JPY983144 JZU983144 KJQ983144 KTM983144 LDI983144 LNE983144 LXA983144 MGW983144 MQS983144 NAO983144 NKK983144 NUG983144 OEC983144 ONY983144 OXU983144 PHQ983144 PRM983144 QBI983144 QLE983144 QVA983144 REW983144 ROS983144 RYO983144 SIK983144 SSG983144 TCC983144 TLY983144 TVU983144 UFQ983144 UPM983144 UZI983144 VJE983144 VTA983144 WCW983144 WMS983144 WWO983144 AG95 KC95 TY95 ADU95 ANQ95 AXM95 BHI95 BRE95 CBA95 CKW95 CUS95 DEO95 DOK95 DYG95 EIC95 ERY95 FBU95 FLQ95 FVM95 GFI95 GPE95 GZA95 HIW95 HSS95 ICO95 IMK95 IWG95 JGC95 JPY95 JZU95 KJQ95 KTM95 LDI95 LNE95 LXA95 MGW95 MQS95 NAO95 NKK95 NUG95 OEC95 ONY95 OXU95 PHQ95 PRM95 QBI95 QLE95 QVA95 REW95 ROS95 RYO95 SIK95 SSG95 TCC95 TLY95 TVU95 UFQ95 UPM95 UZI95 VJE95 VTA95 WCW95 WMS95 WWO95 AG65634 KC65634 TY65634 ADU65634 ANQ65634 AXM65634 BHI65634 BRE65634 CBA65634 CKW65634 CUS65634 DEO65634 DOK65634 DYG65634 EIC65634 ERY65634 FBU65634 FLQ65634 FVM65634 GFI65634 GPE65634 GZA65634 HIW65634 HSS65634 ICO65634 IMK65634 IWG65634 JGC65634 JPY65634 JZU65634 KJQ65634 KTM65634 LDI65634 LNE65634 LXA65634 MGW65634 MQS65634 NAO65634 NKK65634 NUG65634 OEC65634 ONY65634 OXU65634 PHQ65634 PRM65634 QBI65634 QLE65634 QVA65634 REW65634 ROS65634 RYO65634 SIK65634 SSG65634 TCC65634 TLY65634 TVU65634 UFQ65634 UPM65634 UZI65634 VJE65634 VTA65634 WCW65634 WMS65634 WWO65634 AG131170 KC131170 TY131170 ADU131170 ANQ131170 AXM131170 BHI131170 BRE131170 CBA131170 CKW131170 CUS131170 DEO131170 DOK131170 DYG131170 EIC131170 ERY131170 FBU131170 FLQ131170 FVM131170 GFI131170 GPE131170 GZA131170 HIW131170 HSS131170 ICO131170 IMK131170 IWG131170 JGC131170 JPY131170 JZU131170 KJQ131170 KTM131170 LDI131170 LNE131170 LXA131170 MGW131170 MQS131170 NAO131170 NKK131170 NUG131170 OEC131170 ONY131170 OXU131170 PHQ131170 PRM131170 QBI131170 QLE131170 QVA131170 REW131170 ROS131170 RYO131170 SIK131170 SSG131170 TCC131170 TLY131170 TVU131170 UFQ131170 UPM131170 UZI131170 VJE131170 VTA131170 WCW131170 WMS131170 WWO131170 AG196706 KC196706 TY196706 ADU196706 ANQ196706 AXM196706 BHI196706 BRE196706 CBA196706 CKW196706 CUS196706 DEO196706 DOK196706 DYG196706 EIC196706 ERY196706 FBU196706 FLQ196706 FVM196706 GFI196706 GPE196706 GZA196706 HIW196706 HSS196706 ICO196706 IMK196706 IWG196706 JGC196706 JPY196706 JZU196706 KJQ196706 KTM196706 LDI196706 LNE196706 LXA196706 MGW196706 MQS196706 NAO196706 NKK196706 NUG196706 OEC196706 ONY196706 OXU196706 PHQ196706 PRM196706 QBI196706 QLE196706 QVA196706 REW196706 ROS196706 RYO196706 SIK196706 SSG196706 TCC196706 TLY196706 TVU196706 UFQ196706 UPM196706 UZI196706 VJE196706 VTA196706 WCW196706 WMS196706 WWO196706 AG262242 KC262242 TY262242 ADU262242 ANQ262242 AXM262242 BHI262242 BRE262242 CBA262242 CKW262242 CUS262242 DEO262242 DOK262242 DYG262242 EIC262242 ERY262242 FBU262242 FLQ262242 FVM262242 GFI262242 GPE262242 GZA262242 HIW262242 HSS262242 ICO262242 IMK262242 IWG262242 JGC262242 JPY262242 JZU262242 KJQ262242 KTM262242 LDI262242 LNE262242 LXA262242 MGW262242 MQS262242 NAO262242 NKK262242 NUG262242 OEC262242 ONY262242 OXU262242 PHQ262242 PRM262242 QBI262242 QLE262242 QVA262242 REW262242 ROS262242 RYO262242 SIK262242 SSG262242 TCC262242 TLY262242 TVU262242 UFQ262242 UPM262242 UZI262242 VJE262242 VTA262242 WCW262242 WMS262242 WWO262242 AG327778 KC327778 TY327778 ADU327778 ANQ327778 AXM327778 BHI327778 BRE327778 CBA327778 CKW327778 CUS327778 DEO327778 DOK327778 DYG327778 EIC327778 ERY327778 FBU327778 FLQ327778 FVM327778 GFI327778 GPE327778 GZA327778 HIW327778 HSS327778 ICO327778 IMK327778 IWG327778 JGC327778 JPY327778 JZU327778 KJQ327778 KTM327778 LDI327778 LNE327778 LXA327778 MGW327778 MQS327778 NAO327778 NKK327778 NUG327778 OEC327778 ONY327778 OXU327778 PHQ327778 PRM327778 QBI327778 QLE327778 QVA327778 REW327778 ROS327778 RYO327778 SIK327778 SSG327778 TCC327778 TLY327778 TVU327778 UFQ327778 UPM327778 UZI327778 VJE327778 VTA327778 WCW327778 WMS327778 WWO327778 AG393314 KC393314 TY393314 ADU393314 ANQ393314 AXM393314 BHI393314 BRE393314 CBA393314 CKW393314 CUS393314 DEO393314 DOK393314 DYG393314 EIC393314 ERY393314 FBU393314 FLQ393314 FVM393314 GFI393314 GPE393314 GZA393314 HIW393314 HSS393314 ICO393314 IMK393314 IWG393314 JGC393314 JPY393314 JZU393314 KJQ393314 KTM393314 LDI393314 LNE393314 LXA393314 MGW393314 MQS393314 NAO393314 NKK393314 NUG393314 OEC393314 ONY393314 OXU393314 PHQ393314 PRM393314 QBI393314 QLE393314 QVA393314 REW393314 ROS393314 RYO393314 SIK393314 SSG393314 TCC393314 TLY393314 TVU393314 UFQ393314 UPM393314 UZI393314 VJE393314 VTA393314 WCW393314 WMS393314 WWO393314 AG458850 KC458850 TY458850 ADU458850 ANQ458850 AXM458850 BHI458850 BRE458850 CBA458850 CKW458850 CUS458850 DEO458850 DOK458850 DYG458850 EIC458850 ERY458850 FBU458850 FLQ458850 FVM458850 GFI458850 GPE458850 GZA458850 HIW458850 HSS458850 ICO458850 IMK458850 IWG458850 JGC458850 JPY458850 JZU458850 KJQ458850 KTM458850 LDI458850 LNE458850 LXA458850 MGW458850 MQS458850 NAO458850 NKK458850 NUG458850 OEC458850 ONY458850 OXU458850 PHQ458850 PRM458850 QBI458850 QLE458850 QVA458850 REW458850 ROS458850 RYO458850 SIK458850 SSG458850 TCC458850 TLY458850 TVU458850 UFQ458850 UPM458850 UZI458850 VJE458850 VTA458850 WCW458850 WMS458850 WWO458850 AG524386 KC524386 TY524386 ADU524386 ANQ524386 AXM524386 BHI524386 BRE524386 CBA524386 CKW524386 CUS524386 DEO524386 DOK524386 DYG524386 EIC524386 ERY524386 FBU524386 FLQ524386 FVM524386 GFI524386 GPE524386 GZA524386 HIW524386 HSS524386 ICO524386 IMK524386 IWG524386 JGC524386 JPY524386 JZU524386 KJQ524386 KTM524386 LDI524386 LNE524386 LXA524386 MGW524386 MQS524386 NAO524386 NKK524386 NUG524386 OEC524386 ONY524386 OXU524386 PHQ524386 PRM524386 QBI524386 QLE524386 QVA524386 REW524386 ROS524386 RYO524386 SIK524386 SSG524386 TCC524386 TLY524386 TVU524386 UFQ524386 UPM524386 UZI524386 VJE524386 VTA524386 WCW524386 WMS524386 WWO524386 AG589922 KC589922 TY589922 ADU589922 ANQ589922 AXM589922 BHI589922 BRE589922 CBA589922 CKW589922 CUS589922 DEO589922 DOK589922 DYG589922 EIC589922 ERY589922 FBU589922 FLQ589922 FVM589922 GFI589922 GPE589922 GZA589922 HIW589922 HSS589922 ICO589922 IMK589922 IWG589922 JGC589922 JPY589922 JZU589922 KJQ589922 KTM589922 LDI589922 LNE589922 LXA589922 MGW589922 MQS589922 NAO589922 NKK589922 NUG589922 OEC589922 ONY589922 OXU589922 PHQ589922 PRM589922 QBI589922 QLE589922 QVA589922 REW589922 ROS589922 RYO589922 SIK589922 SSG589922 TCC589922 TLY589922 TVU589922 UFQ589922 UPM589922 UZI589922 VJE589922 VTA589922 WCW589922 WMS589922 WWO589922 AG655458 KC655458 TY655458 ADU655458 ANQ655458 AXM655458 BHI655458 BRE655458 CBA655458 CKW655458 CUS655458 DEO655458 DOK655458 DYG655458 EIC655458 ERY655458 FBU655458 FLQ655458 FVM655458 GFI655458 GPE655458 GZA655458 HIW655458 HSS655458 ICO655458 IMK655458 IWG655458 JGC655458 JPY655458 JZU655458 KJQ655458 KTM655458 LDI655458 LNE655458 LXA655458 MGW655458 MQS655458 NAO655458 NKK655458 NUG655458 OEC655458 ONY655458 OXU655458 PHQ655458 PRM655458 QBI655458 QLE655458 QVA655458 REW655458 ROS655458 RYO655458 SIK655458 SSG655458 TCC655458 TLY655458 TVU655458 UFQ655458 UPM655458 UZI655458 VJE655458 VTA655458 WCW655458 WMS655458 WWO655458 AG720994 KC720994 TY720994 ADU720994 ANQ720994 AXM720994 BHI720994 BRE720994 CBA720994 CKW720994 CUS720994 DEO720994 DOK720994 DYG720994 EIC720994 ERY720994 FBU720994 FLQ720994 FVM720994 GFI720994 GPE720994 GZA720994 HIW720994 HSS720994 ICO720994 IMK720994 IWG720994 JGC720994 JPY720994 JZU720994 KJQ720994 KTM720994 LDI720994 LNE720994 LXA720994 MGW720994 MQS720994 NAO720994 NKK720994 NUG720994 OEC720994 ONY720994 OXU720994 PHQ720994 PRM720994 QBI720994 QLE720994 QVA720994 REW720994 ROS720994 RYO720994 SIK720994 SSG720994 TCC720994 TLY720994 TVU720994 UFQ720994 UPM720994 UZI720994 VJE720994 VTA720994 WCW720994 WMS720994 WWO720994 AG786530 KC786530 TY786530 ADU786530 ANQ786530 AXM786530 BHI786530 BRE786530 CBA786530 CKW786530 CUS786530 DEO786530 DOK786530 DYG786530 EIC786530 ERY786530 FBU786530 FLQ786530 FVM786530 GFI786530 GPE786530 GZA786530 HIW786530 HSS786530 ICO786530 IMK786530 IWG786530 JGC786530 JPY786530 JZU786530 KJQ786530 KTM786530 LDI786530 LNE786530 LXA786530 MGW786530 MQS786530 NAO786530 NKK786530 NUG786530 OEC786530 ONY786530 OXU786530 PHQ786530 PRM786530 QBI786530 QLE786530 QVA786530 REW786530 ROS786530 RYO786530 SIK786530 SSG786530 TCC786530 TLY786530 TVU786530 UFQ786530 UPM786530 UZI786530 VJE786530 VTA786530 WCW786530 WMS786530 WWO786530 AG852066 KC852066 TY852066 ADU852066 ANQ852066 AXM852066 BHI852066 BRE852066 CBA852066 CKW852066 CUS852066 DEO852066 DOK852066 DYG852066 EIC852066 ERY852066 FBU852066 FLQ852066 FVM852066 GFI852066 GPE852066 GZA852066 HIW852066 HSS852066 ICO852066 IMK852066 IWG852066 JGC852066 JPY852066 JZU852066 KJQ852066 KTM852066 LDI852066 LNE852066 LXA852066 MGW852066 MQS852066 NAO852066 NKK852066 NUG852066 OEC852066 ONY852066 OXU852066 PHQ852066 PRM852066 QBI852066 QLE852066 QVA852066 REW852066 ROS852066 RYO852066 SIK852066 SSG852066 TCC852066 TLY852066 TVU852066 UFQ852066 UPM852066 UZI852066 VJE852066 VTA852066 WCW852066 WMS852066 WWO852066 AG917602 KC917602 TY917602 ADU917602 ANQ917602 AXM917602 BHI917602 BRE917602 CBA917602 CKW917602 CUS917602 DEO917602 DOK917602 DYG917602 EIC917602 ERY917602 FBU917602 FLQ917602 FVM917602 GFI917602 GPE917602 GZA917602 HIW917602 HSS917602 ICO917602 IMK917602 IWG917602 JGC917602 JPY917602 JZU917602 KJQ917602 KTM917602 LDI917602 LNE917602 LXA917602 MGW917602 MQS917602 NAO917602 NKK917602 NUG917602 OEC917602 ONY917602 OXU917602 PHQ917602 PRM917602 QBI917602 QLE917602 QVA917602 REW917602 ROS917602 RYO917602 SIK917602 SSG917602 TCC917602 TLY917602 TVU917602 UFQ917602 UPM917602 UZI917602 VJE917602 VTA917602 WCW917602 WMS917602 WWO917602 AG983138 KC983138 TY983138 ADU983138 ANQ983138 AXM983138 BHI983138 BRE983138 CBA983138 CKW983138 CUS983138 DEO983138 DOK983138 DYG983138 EIC983138 ERY983138 FBU983138 FLQ983138 FVM983138 GFI983138 GPE983138 GZA983138 HIW983138 HSS983138 ICO983138 IMK983138 IWG983138 JGC983138 JPY983138 JZU983138 KJQ983138 KTM983138 LDI983138 LNE983138 LXA983138 MGW983138 MQS983138 NAO983138 NKK983138 NUG983138 OEC983138 ONY983138 OXU983138 PHQ983138 PRM983138 QBI983138 QLE983138 QVA983138 REW983138 ROS983138 RYO983138 SIK983138 SSG983138 TCC983138 TLY983138 TVU983138 UFQ983138 UPM983138 UZI983138 VJE983138 VTA983138 WCW983138 WMS983138 WWO983138 AG97 KC97 TY97 ADU97 ANQ97 AXM97 BHI97 BRE97 CBA97 CKW97 CUS97 DEO97 DOK97 DYG97 EIC97 ERY97 FBU97 FLQ97 FVM97 GFI97 GPE97 GZA97 HIW97 HSS97 ICO97 IMK97 IWG97 JGC97 JPY97 JZU97 KJQ97 KTM97 LDI97 LNE97 LXA97 MGW97 MQS97 NAO97 NKK97 NUG97 OEC97 ONY97 OXU97 PHQ97 PRM97 QBI97 QLE97 QVA97 REW97 ROS97 RYO97 SIK97 SSG97 TCC97 TLY97 TVU97 UFQ97 UPM97 UZI97 VJE97 VTA97 WCW97 WMS97 WWO97 AG65636 KC65636 TY65636 ADU65636 ANQ65636 AXM65636 BHI65636 BRE65636 CBA65636 CKW65636 CUS65636 DEO65636 DOK65636 DYG65636 EIC65636 ERY65636 FBU65636 FLQ65636 FVM65636 GFI65636 GPE65636 GZA65636 HIW65636 HSS65636 ICO65636 IMK65636 IWG65636 JGC65636 JPY65636 JZU65636 KJQ65636 KTM65636 LDI65636 LNE65636 LXA65636 MGW65636 MQS65636 NAO65636 NKK65636 NUG65636 OEC65636 ONY65636 OXU65636 PHQ65636 PRM65636 QBI65636 QLE65636 QVA65636 REW65636 ROS65636 RYO65636 SIK65636 SSG65636 TCC65636 TLY65636 TVU65636 UFQ65636 UPM65636 UZI65636 VJE65636 VTA65636 WCW65636 WMS65636 WWO65636 AG131172 KC131172 TY131172 ADU131172 ANQ131172 AXM131172 BHI131172 BRE131172 CBA131172 CKW131172 CUS131172 DEO131172 DOK131172 DYG131172 EIC131172 ERY131172 FBU131172 FLQ131172 FVM131172 GFI131172 GPE131172 GZA131172 HIW131172 HSS131172 ICO131172 IMK131172 IWG131172 JGC131172 JPY131172 JZU131172 KJQ131172 KTM131172 LDI131172 LNE131172 LXA131172 MGW131172 MQS131172 NAO131172 NKK131172 NUG131172 OEC131172 ONY131172 OXU131172 PHQ131172 PRM131172 QBI131172 QLE131172 QVA131172 REW131172 ROS131172 RYO131172 SIK131172 SSG131172 TCC131172 TLY131172 TVU131172 UFQ131172 UPM131172 UZI131172 VJE131172 VTA131172 WCW131172 WMS131172 WWO131172 AG196708 KC196708 TY196708 ADU196708 ANQ196708 AXM196708 BHI196708 BRE196708 CBA196708 CKW196708 CUS196708 DEO196708 DOK196708 DYG196708 EIC196708 ERY196708 FBU196708 FLQ196708 FVM196708 GFI196708 GPE196708 GZA196708 HIW196708 HSS196708 ICO196708 IMK196708 IWG196708 JGC196708 JPY196708 JZU196708 KJQ196708 KTM196708 LDI196708 LNE196708 LXA196708 MGW196708 MQS196708 NAO196708 NKK196708 NUG196708 OEC196708 ONY196708 OXU196708 PHQ196708 PRM196708 QBI196708 QLE196708 QVA196708 REW196708 ROS196708 RYO196708 SIK196708 SSG196708 TCC196708 TLY196708 TVU196708 UFQ196708 UPM196708 UZI196708 VJE196708 VTA196708 WCW196708 WMS196708 WWO196708 AG262244 KC262244 TY262244 ADU262244 ANQ262244 AXM262244 BHI262244 BRE262244 CBA262244 CKW262244 CUS262244 DEO262244 DOK262244 DYG262244 EIC262244 ERY262244 FBU262244 FLQ262244 FVM262244 GFI262244 GPE262244 GZA262244 HIW262244 HSS262244 ICO262244 IMK262244 IWG262244 JGC262244 JPY262244 JZU262244 KJQ262244 KTM262244 LDI262244 LNE262244 LXA262244 MGW262244 MQS262244 NAO262244 NKK262244 NUG262244 OEC262244 ONY262244 OXU262244 PHQ262244 PRM262244 QBI262244 QLE262244 QVA262244 REW262244 ROS262244 RYO262244 SIK262244 SSG262244 TCC262244 TLY262244 TVU262244 UFQ262244 UPM262244 UZI262244 VJE262244 VTA262244 WCW262244 WMS262244 WWO262244 AG327780 KC327780 TY327780 ADU327780 ANQ327780 AXM327780 BHI327780 BRE327780 CBA327780 CKW327780 CUS327780 DEO327780 DOK327780 DYG327780 EIC327780 ERY327780 FBU327780 FLQ327780 FVM327780 GFI327780 GPE327780 GZA327780 HIW327780 HSS327780 ICO327780 IMK327780 IWG327780 JGC327780 JPY327780 JZU327780 KJQ327780 KTM327780 LDI327780 LNE327780 LXA327780 MGW327780 MQS327780 NAO327780 NKK327780 NUG327780 OEC327780 ONY327780 OXU327780 PHQ327780 PRM327780 QBI327780 QLE327780 QVA327780 REW327780 ROS327780 RYO327780 SIK327780 SSG327780 TCC327780 TLY327780 TVU327780 UFQ327780 UPM327780 UZI327780 VJE327780 VTA327780 WCW327780 WMS327780 WWO327780 AG393316 KC393316 TY393316 ADU393316 ANQ393316 AXM393316 BHI393316 BRE393316 CBA393316 CKW393316 CUS393316 DEO393316 DOK393316 DYG393316 EIC393316 ERY393316 FBU393316 FLQ393316 FVM393316 GFI393316 GPE393316 GZA393316 HIW393316 HSS393316 ICO393316 IMK393316 IWG393316 JGC393316 JPY393316 JZU393316 KJQ393316 KTM393316 LDI393316 LNE393316 LXA393316 MGW393316 MQS393316 NAO393316 NKK393316 NUG393316 OEC393316 ONY393316 OXU393316 PHQ393316 PRM393316 QBI393316 QLE393316 QVA393316 REW393316 ROS393316 RYO393316 SIK393316 SSG393316 TCC393316 TLY393316 TVU393316 UFQ393316 UPM393316 UZI393316 VJE393316 VTA393316 WCW393316 WMS393316 WWO393316 AG458852 KC458852 TY458852 ADU458852 ANQ458852 AXM458852 BHI458852 BRE458852 CBA458852 CKW458852 CUS458852 DEO458852 DOK458852 DYG458852 EIC458852 ERY458852 FBU458852 FLQ458852 FVM458852 GFI458852 GPE458852 GZA458852 HIW458852 HSS458852 ICO458852 IMK458852 IWG458852 JGC458852 JPY458852 JZU458852 KJQ458852 KTM458852 LDI458852 LNE458852 LXA458852 MGW458852 MQS458852 NAO458852 NKK458852 NUG458852 OEC458852 ONY458852 OXU458852 PHQ458852 PRM458852 QBI458852 QLE458852 QVA458852 REW458852 ROS458852 RYO458852 SIK458852 SSG458852 TCC458852 TLY458852 TVU458852 UFQ458852 UPM458852 UZI458852 VJE458852 VTA458852 WCW458852 WMS458852 WWO458852 AG524388 KC524388 TY524388 ADU524388 ANQ524388 AXM524388 BHI524388 BRE524388 CBA524388 CKW524388 CUS524388 DEO524388 DOK524388 DYG524388 EIC524388 ERY524388 FBU524388 FLQ524388 FVM524388 GFI524388 GPE524388 GZA524388 HIW524388 HSS524388 ICO524388 IMK524388 IWG524388 JGC524388 JPY524388 JZU524388 KJQ524388 KTM524388 LDI524388 LNE524388 LXA524388 MGW524388 MQS524388 NAO524388 NKK524388 NUG524388 OEC524388 ONY524388 OXU524388 PHQ524388 PRM524388 QBI524388 QLE524388 QVA524388 REW524388 ROS524388 RYO524388 SIK524388 SSG524388 TCC524388 TLY524388 TVU524388 UFQ524388 UPM524388 UZI524388 VJE524388 VTA524388 WCW524388 WMS524388 WWO524388 AG589924 KC589924 TY589924 ADU589924 ANQ589924 AXM589924 BHI589924 BRE589924 CBA589924 CKW589924 CUS589924 DEO589924 DOK589924 DYG589924 EIC589924 ERY589924 FBU589924 FLQ589924 FVM589924 GFI589924 GPE589924 GZA589924 HIW589924 HSS589924 ICO589924 IMK589924 IWG589924 JGC589924 JPY589924 JZU589924 KJQ589924 KTM589924 LDI589924 LNE589924 LXA589924 MGW589924 MQS589924 NAO589924 NKK589924 NUG589924 OEC589924 ONY589924 OXU589924 PHQ589924 PRM589924 QBI589924 QLE589924 QVA589924 REW589924 ROS589924 RYO589924 SIK589924 SSG589924 TCC589924 TLY589924 TVU589924 UFQ589924 UPM589924 UZI589924 VJE589924 VTA589924 WCW589924 WMS589924 WWO589924 AG655460 KC655460 TY655460 ADU655460 ANQ655460 AXM655460 BHI655460 BRE655460 CBA655460 CKW655460 CUS655460 DEO655460 DOK655460 DYG655460 EIC655460 ERY655460 FBU655460 FLQ655460 FVM655460 GFI655460 GPE655460 GZA655460 HIW655460 HSS655460 ICO655460 IMK655460 IWG655460 JGC655460 JPY655460 JZU655460 KJQ655460 KTM655460 LDI655460 LNE655460 LXA655460 MGW655460 MQS655460 NAO655460 NKK655460 NUG655460 OEC655460 ONY655460 OXU655460 PHQ655460 PRM655460 QBI655460 QLE655460 QVA655460 REW655460 ROS655460 RYO655460 SIK655460 SSG655460 TCC655460 TLY655460 TVU655460 UFQ655460 UPM655460 UZI655460 VJE655460 VTA655460 WCW655460 WMS655460 WWO655460 AG720996 KC720996 TY720996 ADU720996 ANQ720996 AXM720996 BHI720996 BRE720996 CBA720996 CKW720996 CUS720996 DEO720996 DOK720996 DYG720996 EIC720996 ERY720996 FBU720996 FLQ720996 FVM720996 GFI720996 GPE720996 GZA720996 HIW720996 HSS720996 ICO720996 IMK720996 IWG720996 JGC720996 JPY720996 JZU720996 KJQ720996 KTM720996 LDI720996 LNE720996 LXA720996 MGW720996 MQS720996 NAO720996 NKK720996 NUG720996 OEC720996 ONY720996 OXU720996 PHQ720996 PRM720996 QBI720996 QLE720996 QVA720996 REW720996 ROS720996 RYO720996 SIK720996 SSG720996 TCC720996 TLY720996 TVU720996 UFQ720996 UPM720996 UZI720996 VJE720996 VTA720996 WCW720996 WMS720996 WWO720996 AG786532 KC786532 TY786532 ADU786532 ANQ786532 AXM786532 BHI786532 BRE786532 CBA786532 CKW786532 CUS786532 DEO786532 DOK786532 DYG786532 EIC786532 ERY786532 FBU786532 FLQ786532 FVM786532 GFI786532 GPE786532 GZA786532 HIW786532 HSS786532 ICO786532 IMK786532 IWG786532 JGC786532 JPY786532 JZU786532 KJQ786532 KTM786532 LDI786532 LNE786532 LXA786532 MGW786532 MQS786532 NAO786532 NKK786532 NUG786532 OEC786532 ONY786532 OXU786532 PHQ786532 PRM786532 QBI786532 QLE786532 QVA786532 REW786532 ROS786532 RYO786532 SIK786532 SSG786532 TCC786532 TLY786532 TVU786532 UFQ786532 UPM786532 UZI786532 VJE786532 VTA786532 WCW786532 WMS786532 WWO786532 AG852068 KC852068 TY852068 ADU852068 ANQ852068 AXM852068 BHI852068 BRE852068 CBA852068 CKW852068 CUS852068 DEO852068 DOK852068 DYG852068 EIC852068 ERY852068 FBU852068 FLQ852068 FVM852068 GFI852068 GPE852068 GZA852068 HIW852068 HSS852068 ICO852068 IMK852068 IWG852068 JGC852068 JPY852068 JZU852068 KJQ852068 KTM852068 LDI852068 LNE852068 LXA852068 MGW852068 MQS852068 NAO852068 NKK852068 NUG852068 OEC852068 ONY852068 OXU852068 PHQ852068 PRM852068 QBI852068 QLE852068 QVA852068 REW852068 ROS852068 RYO852068 SIK852068 SSG852068 TCC852068 TLY852068 TVU852068 UFQ852068 UPM852068 UZI852068 VJE852068 VTA852068 WCW852068 WMS852068 WWO852068 AG917604 KC917604 TY917604 ADU917604 ANQ917604 AXM917604 BHI917604 BRE917604 CBA917604 CKW917604 CUS917604 DEO917604 DOK917604 DYG917604 EIC917604 ERY917604 FBU917604 FLQ917604 FVM917604 GFI917604 GPE917604 GZA917604 HIW917604 HSS917604 ICO917604 IMK917604 IWG917604 JGC917604 JPY917604 JZU917604 KJQ917604 KTM917604 LDI917604 LNE917604 LXA917604 MGW917604 MQS917604 NAO917604 NKK917604 NUG917604 OEC917604 ONY917604 OXU917604 PHQ917604 PRM917604 QBI917604 QLE917604 QVA917604 REW917604 ROS917604 RYO917604 SIK917604 SSG917604 TCC917604 TLY917604 TVU917604 UFQ917604 UPM917604 UZI917604 VJE917604 VTA917604 WCW917604 WMS917604 WWO917604 AG983140 KC983140 TY983140 ADU983140 ANQ983140 AXM983140 BHI983140 BRE983140 CBA983140 CKW983140 CUS983140 DEO983140 DOK983140 DYG983140 EIC983140 ERY983140 FBU983140 FLQ983140 FVM983140 GFI983140 GPE983140 GZA983140 HIW983140 HSS983140 ICO983140 IMK983140 IWG983140 JGC983140 JPY983140 JZU983140 KJQ983140 KTM983140 LDI983140 LNE983140 LXA983140 MGW983140 MQS983140 NAO983140 NKK983140 NUG983140 OEC983140 ONY983140 OXU983140 PHQ983140 PRM983140 QBI983140 QLE983140 QVA983140 REW983140 ROS983140 RYO983140 SIK983140 SSG983140 TCC983140 TLY983140 TVU983140 UFQ983140 UPM983140 UZI983140 VJE983140 VTA983140 WCW983140 WMS983140 WWO983140 AG99 KC99 TY99 ADU99 ANQ99 AXM99 BHI99 BRE99 CBA99 CKW99 CUS99 DEO99 DOK99 DYG99 EIC99 ERY99 FBU99 FLQ99 FVM99 GFI99 GPE99 GZA99 HIW99 HSS99 ICO99 IMK99 IWG99 JGC99 JPY99 JZU99 KJQ99 KTM99 LDI99 LNE99 LXA99 MGW99 MQS99 NAO99 NKK99 NUG99 OEC99 ONY99 OXU99 PHQ99 PRM99 QBI99 QLE99 QVA99 REW99 ROS99 RYO99 SIK99 SSG99 TCC99 TLY99 TVU99 UFQ99 UPM99 UZI99 VJE99 VTA99 WCW99 WMS99 WWO99 AG65638 KC65638 TY65638 ADU65638 ANQ65638 AXM65638 BHI65638 BRE65638 CBA65638 CKW65638 CUS65638 DEO65638 DOK65638 DYG65638 EIC65638 ERY65638 FBU65638 FLQ65638 FVM65638 GFI65638 GPE65638 GZA65638 HIW65638 HSS65638 ICO65638 IMK65638 IWG65638 JGC65638 JPY65638 JZU65638 KJQ65638 KTM65638 LDI65638 LNE65638 LXA65638 MGW65638 MQS65638 NAO65638 NKK65638 NUG65638 OEC65638 ONY65638 OXU65638 PHQ65638 PRM65638 QBI65638 QLE65638 QVA65638 REW65638 ROS65638 RYO65638 SIK65638 SSG65638 TCC65638 TLY65638 TVU65638 UFQ65638 UPM65638 UZI65638 VJE65638 VTA65638 WCW65638 WMS65638 WWO65638 AG131174 KC131174 TY131174 ADU131174 ANQ131174 AXM131174 BHI131174 BRE131174 CBA131174 CKW131174 CUS131174 DEO131174 DOK131174 DYG131174 EIC131174 ERY131174 FBU131174 FLQ131174 FVM131174 GFI131174 GPE131174 GZA131174 HIW131174 HSS131174 ICO131174 IMK131174 IWG131174 JGC131174 JPY131174 JZU131174 KJQ131174 KTM131174 LDI131174 LNE131174 LXA131174 MGW131174 MQS131174 NAO131174 NKK131174 NUG131174 OEC131174 ONY131174 OXU131174 PHQ131174 PRM131174 QBI131174 QLE131174 QVA131174 REW131174 ROS131174 RYO131174 SIK131174 SSG131174 TCC131174 TLY131174 TVU131174 UFQ131174 UPM131174 UZI131174 VJE131174 VTA131174 WCW131174 WMS131174 WWO131174 AG196710 KC196710 TY196710 ADU196710 ANQ196710 AXM196710 BHI196710 BRE196710 CBA196710 CKW196710 CUS196710 DEO196710 DOK196710 DYG196710 EIC196710 ERY196710 FBU196710 FLQ196710 FVM196710 GFI196710 GPE196710 GZA196710 HIW196710 HSS196710 ICO196710 IMK196710 IWG196710 JGC196710 JPY196710 JZU196710 KJQ196710 KTM196710 LDI196710 LNE196710 LXA196710 MGW196710 MQS196710 NAO196710 NKK196710 NUG196710 OEC196710 ONY196710 OXU196710 PHQ196710 PRM196710 QBI196710 QLE196710 QVA196710 REW196710 ROS196710 RYO196710 SIK196710 SSG196710 TCC196710 TLY196710 TVU196710 UFQ196710 UPM196710 UZI196710 VJE196710 VTA196710 WCW196710 WMS196710 WWO196710 AG262246 KC262246 TY262246 ADU262246 ANQ262246 AXM262246 BHI262246 BRE262246 CBA262246 CKW262246 CUS262246 DEO262246 DOK262246 DYG262246 EIC262246 ERY262246 FBU262246 FLQ262246 FVM262246 GFI262246 GPE262246 GZA262246 HIW262246 HSS262246 ICO262246 IMK262246 IWG262246 JGC262246 JPY262246 JZU262246 KJQ262246 KTM262246 LDI262246 LNE262246 LXA262246 MGW262246 MQS262246 NAO262246 NKK262246 NUG262246 OEC262246 ONY262246 OXU262246 PHQ262246 PRM262246 QBI262246 QLE262246 QVA262246 REW262246 ROS262246 RYO262246 SIK262246 SSG262246 TCC262246 TLY262246 TVU262246 UFQ262246 UPM262246 UZI262246 VJE262246 VTA262246 WCW262246 WMS262246 WWO262246 AG327782 KC327782 TY327782 ADU327782 ANQ327782 AXM327782 BHI327782 BRE327782 CBA327782 CKW327782 CUS327782 DEO327782 DOK327782 DYG327782 EIC327782 ERY327782 FBU327782 FLQ327782 FVM327782 GFI327782 GPE327782 GZA327782 HIW327782 HSS327782 ICO327782 IMK327782 IWG327782 JGC327782 JPY327782 JZU327782 KJQ327782 KTM327782 LDI327782 LNE327782 LXA327782 MGW327782 MQS327782 NAO327782 NKK327782 NUG327782 OEC327782 ONY327782 OXU327782 PHQ327782 PRM327782 QBI327782 QLE327782 QVA327782 REW327782 ROS327782 RYO327782 SIK327782 SSG327782 TCC327782 TLY327782 TVU327782 UFQ327782 UPM327782 UZI327782 VJE327782 VTA327782 WCW327782 WMS327782 WWO327782 AG393318 KC393318 TY393318 ADU393318 ANQ393318 AXM393318 BHI393318 BRE393318 CBA393318 CKW393318 CUS393318 DEO393318 DOK393318 DYG393318 EIC393318 ERY393318 FBU393318 FLQ393318 FVM393318 GFI393318 GPE393318 GZA393318 HIW393318 HSS393318 ICO393318 IMK393318 IWG393318 JGC393318 JPY393318 JZU393318 KJQ393318 KTM393318 LDI393318 LNE393318 LXA393318 MGW393318 MQS393318 NAO393318 NKK393318 NUG393318 OEC393318 ONY393318 OXU393318 PHQ393318 PRM393318 QBI393318 QLE393318 QVA393318 REW393318 ROS393318 RYO393318 SIK393318 SSG393318 TCC393318 TLY393318 TVU393318 UFQ393318 UPM393318 UZI393318 VJE393318 VTA393318 WCW393318 WMS393318 WWO393318 AG458854 KC458854 TY458854 ADU458854 ANQ458854 AXM458854 BHI458854 BRE458854 CBA458854 CKW458854 CUS458854 DEO458854 DOK458854 DYG458854 EIC458854 ERY458854 FBU458854 FLQ458854 FVM458854 GFI458854 GPE458854 GZA458854 HIW458854 HSS458854 ICO458854 IMK458854 IWG458854 JGC458854 JPY458854 JZU458854 KJQ458854 KTM458854 LDI458854 LNE458854 LXA458854 MGW458854 MQS458854 NAO458854 NKK458854 NUG458854 OEC458854 ONY458854 OXU458854 PHQ458854 PRM458854 QBI458854 QLE458854 QVA458854 REW458854 ROS458854 RYO458854 SIK458854 SSG458854 TCC458854 TLY458854 TVU458854 UFQ458854 UPM458854 UZI458854 VJE458854 VTA458854 WCW458854 WMS458854 WWO458854 AG524390 KC524390 TY524390 ADU524390 ANQ524390 AXM524390 BHI524390 BRE524390 CBA524390 CKW524390 CUS524390 DEO524390 DOK524390 DYG524390 EIC524390 ERY524390 FBU524390 FLQ524390 FVM524390 GFI524390 GPE524390 GZA524390 HIW524390 HSS524390 ICO524390 IMK524390 IWG524390 JGC524390 JPY524390 JZU524390 KJQ524390 KTM524390 LDI524390 LNE524390 LXA524390 MGW524390 MQS524390 NAO524390 NKK524390 NUG524390 OEC524390 ONY524390 OXU524390 PHQ524390 PRM524390 QBI524390 QLE524390 QVA524390 REW524390 ROS524390 RYO524390 SIK524390 SSG524390 TCC524390 TLY524390 TVU524390 UFQ524390 UPM524390 UZI524390 VJE524390 VTA524390 WCW524390 WMS524390 WWO524390 AG589926 KC589926 TY589926 ADU589926 ANQ589926 AXM589926 BHI589926 BRE589926 CBA589926 CKW589926 CUS589926 DEO589926 DOK589926 DYG589926 EIC589926 ERY589926 FBU589926 FLQ589926 FVM589926 GFI589926 GPE589926 GZA589926 HIW589926 HSS589926 ICO589926 IMK589926 IWG589926 JGC589926 JPY589926 JZU589926 KJQ589926 KTM589926 LDI589926 LNE589926 LXA589926 MGW589926 MQS589926 NAO589926 NKK589926 NUG589926 OEC589926 ONY589926 OXU589926 PHQ589926 PRM589926 QBI589926 QLE589926 QVA589926 REW589926 ROS589926 RYO589926 SIK589926 SSG589926 TCC589926 TLY589926 TVU589926 UFQ589926 UPM589926 UZI589926 VJE589926 VTA589926 WCW589926 WMS589926 WWO589926 AG655462 KC655462 TY655462 ADU655462 ANQ655462 AXM655462 BHI655462 BRE655462 CBA655462 CKW655462 CUS655462 DEO655462 DOK655462 DYG655462 EIC655462 ERY655462 FBU655462 FLQ655462 FVM655462 GFI655462 GPE655462 GZA655462 HIW655462 HSS655462 ICO655462 IMK655462 IWG655462 JGC655462 JPY655462 JZU655462 KJQ655462 KTM655462 LDI655462 LNE655462 LXA655462 MGW655462 MQS655462 NAO655462 NKK655462 NUG655462 OEC655462 ONY655462 OXU655462 PHQ655462 PRM655462 QBI655462 QLE655462 QVA655462 REW655462 ROS655462 RYO655462 SIK655462 SSG655462 TCC655462 TLY655462 TVU655462 UFQ655462 UPM655462 UZI655462 VJE655462 VTA655462 WCW655462 WMS655462 WWO655462 AG720998 KC720998 TY720998 ADU720998 ANQ720998 AXM720998 BHI720998 BRE720998 CBA720998 CKW720998 CUS720998 DEO720998 DOK720998 DYG720998 EIC720998 ERY720998 FBU720998 FLQ720998 FVM720998 GFI720998 GPE720998 GZA720998 HIW720998 HSS720998 ICO720998 IMK720998 IWG720998 JGC720998 JPY720998 JZU720998 KJQ720998 KTM720998 LDI720998 LNE720998 LXA720998 MGW720998 MQS720998 NAO720998 NKK720998 NUG720998 OEC720998 ONY720998 OXU720998 PHQ720998 PRM720998 QBI720998 QLE720998 QVA720998 REW720998 ROS720998 RYO720998 SIK720998 SSG720998 TCC720998 TLY720998 TVU720998 UFQ720998 UPM720998 UZI720998 VJE720998 VTA720998 WCW720998 WMS720998 WWO720998 AG786534 KC786534 TY786534 ADU786534 ANQ786534 AXM786534 BHI786534 BRE786534 CBA786534 CKW786534 CUS786534 DEO786534 DOK786534 DYG786534 EIC786534 ERY786534 FBU786534 FLQ786534 FVM786534 GFI786534 GPE786534 GZA786534 HIW786534 HSS786534 ICO786534 IMK786534 IWG786534 JGC786534 JPY786534 JZU786534 KJQ786534 KTM786534 LDI786534 LNE786534 LXA786534 MGW786534 MQS786534 NAO786534 NKK786534 NUG786534 OEC786534 ONY786534 OXU786534 PHQ786534 PRM786534 QBI786534 QLE786534 QVA786534 REW786534 ROS786534 RYO786534 SIK786534 SSG786534 TCC786534 TLY786534 TVU786534 UFQ786534 UPM786534 UZI786534 VJE786534 VTA786534 WCW786534 WMS786534 WWO786534 AG852070 KC852070 TY852070 ADU852070 ANQ852070 AXM852070 BHI852070 BRE852070 CBA852070 CKW852070 CUS852070 DEO852070 DOK852070 DYG852070 EIC852070 ERY852070 FBU852070 FLQ852070 FVM852070 GFI852070 GPE852070 GZA852070 HIW852070 HSS852070 ICO852070 IMK852070 IWG852070 JGC852070 JPY852070 JZU852070 KJQ852070 KTM852070 LDI852070 LNE852070 LXA852070 MGW852070 MQS852070 NAO852070 NKK852070 NUG852070 OEC852070 ONY852070 OXU852070 PHQ852070 PRM852070 QBI852070 QLE852070 QVA852070 REW852070 ROS852070 RYO852070 SIK852070 SSG852070 TCC852070 TLY852070 TVU852070 UFQ852070 UPM852070 UZI852070 VJE852070 VTA852070 WCW852070 WMS852070 WWO852070 AG917606 KC917606 TY917606 ADU917606 ANQ917606 AXM917606 BHI917606 BRE917606 CBA917606 CKW917606 CUS917606 DEO917606 DOK917606 DYG917606 EIC917606 ERY917606 FBU917606 FLQ917606 FVM917606 GFI917606 GPE917606 GZA917606 HIW917606 HSS917606 ICO917606 IMK917606 IWG917606 JGC917606 JPY917606 JZU917606 KJQ917606 KTM917606 LDI917606 LNE917606 LXA917606 MGW917606 MQS917606 NAO917606 NKK917606 NUG917606 OEC917606 ONY917606 OXU917606 PHQ917606 PRM917606 QBI917606 QLE917606 QVA917606 REW917606 ROS917606 RYO917606 SIK917606 SSG917606 TCC917606 TLY917606 TVU917606 UFQ917606 UPM917606 UZI917606 VJE917606 VTA917606 WCW917606 WMS917606 WWO917606 AG983142 KC983142 TY983142 ADU983142 ANQ983142 AXM983142 BHI983142 BRE983142 CBA983142 CKW983142 CUS983142 DEO983142 DOK983142 DYG983142 EIC983142 ERY983142 FBU983142 FLQ983142 FVM983142 GFI983142 GPE983142 GZA983142 HIW983142 HSS983142 ICO983142 IMK983142 IWG983142 JGC983142 JPY983142 JZU983142 KJQ983142 KTM983142 LDI983142 LNE983142 LXA983142 MGW983142 MQS983142 NAO983142 NKK983142 NUG983142 OEC983142 ONY983142 OXU983142 PHQ983142 PRM983142 QBI983142 QLE983142 QVA983142 REW983142 ROS983142 RYO983142 SIK983142 SSG983142 TCC983142 TLY983142 TVU983142 UFQ983142 UPM983142 UZI983142 VJE983142 VTA983142 WCW983142 WMS983142 WWO983142</xm:sqref>
        </x14:dataValidation>
        <x14:dataValidation type="textLength" allowBlank="1" showInputMessage="1" showErrorMessage="1" promptTitle="Product ID" prompt="(Min 8 - Max 1  alphanumeric characters only)" xr:uid="{9B096394-10EB-42ED-863B-1EDE80C32DB7}">
          <x14:formula1>
            <xm:f>8</xm:f>
          </x14:formula1>
          <x14:formula2>
            <xm:f>10</xm:f>
          </x14:formula2>
          <xm:sqref>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V49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V65619 JR65619 TN65619 ADJ65619 ANF65619 AXB65619 BGX65619 BQT65619 CAP65619 CKL65619 CUH65619 DED65619 DNZ65619 DXV65619 EHR65619 ERN65619 FBJ65619 FLF65619 FVB65619 GEX65619 GOT65619 GYP65619 HIL65619 HSH65619 ICD65619 ILZ65619 IVV65619 JFR65619 JPN65619 JZJ65619 KJF65619 KTB65619 LCX65619 LMT65619 LWP65619 MGL65619 MQH65619 NAD65619 NJZ65619 NTV65619 ODR65619 ONN65619 OXJ65619 PHF65619 PRB65619 QAX65619 QKT65619 QUP65619 REL65619 ROH65619 RYD65619 SHZ65619 SRV65619 TBR65619 TLN65619 TVJ65619 UFF65619 UPB65619 UYX65619 VIT65619 VSP65619 WCL65619 WMH65619 WWD65619 V131155 JR131155 TN131155 ADJ131155 ANF131155 AXB131155 BGX131155 BQT131155 CAP131155 CKL131155 CUH131155 DED131155 DNZ131155 DXV131155 EHR131155 ERN131155 FBJ131155 FLF131155 FVB131155 GEX131155 GOT131155 GYP131155 HIL131155 HSH131155 ICD131155 ILZ131155 IVV131155 JFR131155 JPN131155 JZJ131155 KJF131155 KTB131155 LCX131155 LMT131155 LWP131155 MGL131155 MQH131155 NAD131155 NJZ131155 NTV131155 ODR131155 ONN131155 OXJ131155 PHF131155 PRB131155 QAX131155 QKT131155 QUP131155 REL131155 ROH131155 RYD131155 SHZ131155 SRV131155 TBR131155 TLN131155 TVJ131155 UFF131155 UPB131155 UYX131155 VIT131155 VSP131155 WCL131155 WMH131155 WWD131155 V196691 JR196691 TN196691 ADJ196691 ANF196691 AXB196691 BGX196691 BQT196691 CAP196691 CKL196691 CUH196691 DED196691 DNZ196691 DXV196691 EHR196691 ERN196691 FBJ196691 FLF196691 FVB196691 GEX196691 GOT196691 GYP196691 HIL196691 HSH196691 ICD196691 ILZ196691 IVV196691 JFR196691 JPN196691 JZJ196691 KJF196691 KTB196691 LCX196691 LMT196691 LWP196691 MGL196691 MQH196691 NAD196691 NJZ196691 NTV196691 ODR196691 ONN196691 OXJ196691 PHF196691 PRB196691 QAX196691 QKT196691 QUP196691 REL196691 ROH196691 RYD196691 SHZ196691 SRV196691 TBR196691 TLN196691 TVJ196691 UFF196691 UPB196691 UYX196691 VIT196691 VSP196691 WCL196691 WMH196691 WWD196691 V262227 JR262227 TN262227 ADJ262227 ANF262227 AXB262227 BGX262227 BQT262227 CAP262227 CKL262227 CUH262227 DED262227 DNZ262227 DXV262227 EHR262227 ERN262227 FBJ262227 FLF262227 FVB262227 GEX262227 GOT262227 GYP262227 HIL262227 HSH262227 ICD262227 ILZ262227 IVV262227 JFR262227 JPN262227 JZJ262227 KJF262227 KTB262227 LCX262227 LMT262227 LWP262227 MGL262227 MQH262227 NAD262227 NJZ262227 NTV262227 ODR262227 ONN262227 OXJ262227 PHF262227 PRB262227 QAX262227 QKT262227 QUP262227 REL262227 ROH262227 RYD262227 SHZ262227 SRV262227 TBR262227 TLN262227 TVJ262227 UFF262227 UPB262227 UYX262227 VIT262227 VSP262227 WCL262227 WMH262227 WWD262227 V327763 JR327763 TN327763 ADJ327763 ANF327763 AXB327763 BGX327763 BQT327763 CAP327763 CKL327763 CUH327763 DED327763 DNZ327763 DXV327763 EHR327763 ERN327763 FBJ327763 FLF327763 FVB327763 GEX327763 GOT327763 GYP327763 HIL327763 HSH327763 ICD327763 ILZ327763 IVV327763 JFR327763 JPN327763 JZJ327763 KJF327763 KTB327763 LCX327763 LMT327763 LWP327763 MGL327763 MQH327763 NAD327763 NJZ327763 NTV327763 ODR327763 ONN327763 OXJ327763 PHF327763 PRB327763 QAX327763 QKT327763 QUP327763 REL327763 ROH327763 RYD327763 SHZ327763 SRV327763 TBR327763 TLN327763 TVJ327763 UFF327763 UPB327763 UYX327763 VIT327763 VSP327763 WCL327763 WMH327763 WWD327763 V393299 JR393299 TN393299 ADJ393299 ANF393299 AXB393299 BGX393299 BQT393299 CAP393299 CKL393299 CUH393299 DED393299 DNZ393299 DXV393299 EHR393299 ERN393299 FBJ393299 FLF393299 FVB393299 GEX393299 GOT393299 GYP393299 HIL393299 HSH393299 ICD393299 ILZ393299 IVV393299 JFR393299 JPN393299 JZJ393299 KJF393299 KTB393299 LCX393299 LMT393299 LWP393299 MGL393299 MQH393299 NAD393299 NJZ393299 NTV393299 ODR393299 ONN393299 OXJ393299 PHF393299 PRB393299 QAX393299 QKT393299 QUP393299 REL393299 ROH393299 RYD393299 SHZ393299 SRV393299 TBR393299 TLN393299 TVJ393299 UFF393299 UPB393299 UYX393299 VIT393299 VSP393299 WCL393299 WMH393299 WWD393299 V458835 JR458835 TN458835 ADJ458835 ANF458835 AXB458835 BGX458835 BQT458835 CAP458835 CKL458835 CUH458835 DED458835 DNZ458835 DXV458835 EHR458835 ERN458835 FBJ458835 FLF458835 FVB458835 GEX458835 GOT458835 GYP458835 HIL458835 HSH458835 ICD458835 ILZ458835 IVV458835 JFR458835 JPN458835 JZJ458835 KJF458835 KTB458835 LCX458835 LMT458835 LWP458835 MGL458835 MQH458835 NAD458835 NJZ458835 NTV458835 ODR458835 ONN458835 OXJ458835 PHF458835 PRB458835 QAX458835 QKT458835 QUP458835 REL458835 ROH458835 RYD458835 SHZ458835 SRV458835 TBR458835 TLN458835 TVJ458835 UFF458835 UPB458835 UYX458835 VIT458835 VSP458835 WCL458835 WMH458835 WWD458835 V524371 JR524371 TN524371 ADJ524371 ANF524371 AXB524371 BGX524371 BQT524371 CAP524371 CKL524371 CUH524371 DED524371 DNZ524371 DXV524371 EHR524371 ERN524371 FBJ524371 FLF524371 FVB524371 GEX524371 GOT524371 GYP524371 HIL524371 HSH524371 ICD524371 ILZ524371 IVV524371 JFR524371 JPN524371 JZJ524371 KJF524371 KTB524371 LCX524371 LMT524371 LWP524371 MGL524371 MQH524371 NAD524371 NJZ524371 NTV524371 ODR524371 ONN524371 OXJ524371 PHF524371 PRB524371 QAX524371 QKT524371 QUP524371 REL524371 ROH524371 RYD524371 SHZ524371 SRV524371 TBR524371 TLN524371 TVJ524371 UFF524371 UPB524371 UYX524371 VIT524371 VSP524371 WCL524371 WMH524371 WWD524371 V589907 JR589907 TN589907 ADJ589907 ANF589907 AXB589907 BGX589907 BQT589907 CAP589907 CKL589907 CUH589907 DED589907 DNZ589907 DXV589907 EHR589907 ERN589907 FBJ589907 FLF589907 FVB589907 GEX589907 GOT589907 GYP589907 HIL589907 HSH589907 ICD589907 ILZ589907 IVV589907 JFR589907 JPN589907 JZJ589907 KJF589907 KTB589907 LCX589907 LMT589907 LWP589907 MGL589907 MQH589907 NAD589907 NJZ589907 NTV589907 ODR589907 ONN589907 OXJ589907 PHF589907 PRB589907 QAX589907 QKT589907 QUP589907 REL589907 ROH589907 RYD589907 SHZ589907 SRV589907 TBR589907 TLN589907 TVJ589907 UFF589907 UPB589907 UYX589907 VIT589907 VSP589907 WCL589907 WMH589907 WWD589907 V655443 JR655443 TN655443 ADJ655443 ANF655443 AXB655443 BGX655443 BQT655443 CAP655443 CKL655443 CUH655443 DED655443 DNZ655443 DXV655443 EHR655443 ERN655443 FBJ655443 FLF655443 FVB655443 GEX655443 GOT655443 GYP655443 HIL655443 HSH655443 ICD655443 ILZ655443 IVV655443 JFR655443 JPN655443 JZJ655443 KJF655443 KTB655443 LCX655443 LMT655443 LWP655443 MGL655443 MQH655443 NAD655443 NJZ655443 NTV655443 ODR655443 ONN655443 OXJ655443 PHF655443 PRB655443 QAX655443 QKT655443 QUP655443 REL655443 ROH655443 RYD655443 SHZ655443 SRV655443 TBR655443 TLN655443 TVJ655443 UFF655443 UPB655443 UYX655443 VIT655443 VSP655443 WCL655443 WMH655443 WWD655443 V720979 JR720979 TN720979 ADJ720979 ANF720979 AXB720979 BGX720979 BQT720979 CAP720979 CKL720979 CUH720979 DED720979 DNZ720979 DXV720979 EHR720979 ERN720979 FBJ720979 FLF720979 FVB720979 GEX720979 GOT720979 GYP720979 HIL720979 HSH720979 ICD720979 ILZ720979 IVV720979 JFR720979 JPN720979 JZJ720979 KJF720979 KTB720979 LCX720979 LMT720979 LWP720979 MGL720979 MQH720979 NAD720979 NJZ720979 NTV720979 ODR720979 ONN720979 OXJ720979 PHF720979 PRB720979 QAX720979 QKT720979 QUP720979 REL720979 ROH720979 RYD720979 SHZ720979 SRV720979 TBR720979 TLN720979 TVJ720979 UFF720979 UPB720979 UYX720979 VIT720979 VSP720979 WCL720979 WMH720979 WWD720979 V786515 JR786515 TN786515 ADJ786515 ANF786515 AXB786515 BGX786515 BQT786515 CAP786515 CKL786515 CUH786515 DED786515 DNZ786515 DXV786515 EHR786515 ERN786515 FBJ786515 FLF786515 FVB786515 GEX786515 GOT786515 GYP786515 HIL786515 HSH786515 ICD786515 ILZ786515 IVV786515 JFR786515 JPN786515 JZJ786515 KJF786515 KTB786515 LCX786515 LMT786515 LWP786515 MGL786515 MQH786515 NAD786515 NJZ786515 NTV786515 ODR786515 ONN786515 OXJ786515 PHF786515 PRB786515 QAX786515 QKT786515 QUP786515 REL786515 ROH786515 RYD786515 SHZ786515 SRV786515 TBR786515 TLN786515 TVJ786515 UFF786515 UPB786515 UYX786515 VIT786515 VSP786515 WCL786515 WMH786515 WWD786515 V852051 JR852051 TN852051 ADJ852051 ANF852051 AXB852051 BGX852051 BQT852051 CAP852051 CKL852051 CUH852051 DED852051 DNZ852051 DXV852051 EHR852051 ERN852051 FBJ852051 FLF852051 FVB852051 GEX852051 GOT852051 GYP852051 HIL852051 HSH852051 ICD852051 ILZ852051 IVV852051 JFR852051 JPN852051 JZJ852051 KJF852051 KTB852051 LCX852051 LMT852051 LWP852051 MGL852051 MQH852051 NAD852051 NJZ852051 NTV852051 ODR852051 ONN852051 OXJ852051 PHF852051 PRB852051 QAX852051 QKT852051 QUP852051 REL852051 ROH852051 RYD852051 SHZ852051 SRV852051 TBR852051 TLN852051 TVJ852051 UFF852051 UPB852051 UYX852051 VIT852051 VSP852051 WCL852051 WMH852051 WWD852051 V917587 JR917587 TN917587 ADJ917587 ANF917587 AXB917587 BGX917587 BQT917587 CAP917587 CKL917587 CUH917587 DED917587 DNZ917587 DXV917587 EHR917587 ERN917587 FBJ917587 FLF917587 FVB917587 GEX917587 GOT917587 GYP917587 HIL917587 HSH917587 ICD917587 ILZ917587 IVV917587 JFR917587 JPN917587 JZJ917587 KJF917587 KTB917587 LCX917587 LMT917587 LWP917587 MGL917587 MQH917587 NAD917587 NJZ917587 NTV917587 ODR917587 ONN917587 OXJ917587 PHF917587 PRB917587 QAX917587 QKT917587 QUP917587 REL917587 ROH917587 RYD917587 SHZ917587 SRV917587 TBR917587 TLN917587 TVJ917587 UFF917587 UPB917587 UYX917587 VIT917587 VSP917587 WCL917587 WMH917587 WWD917587 V983123 JR983123 TN983123 ADJ983123 ANF983123 AXB983123 BGX983123 BQT983123 CAP983123 CKL983123 CUH983123 DED983123 DNZ983123 DXV983123 EHR983123 ERN983123 FBJ983123 FLF983123 FVB983123 GEX983123 GOT983123 GYP983123 HIL983123 HSH983123 ICD983123 ILZ983123 IVV983123 JFR983123 JPN983123 JZJ983123 KJF983123 KTB983123 LCX983123 LMT983123 LWP983123 MGL983123 MQH983123 NAD983123 NJZ983123 NTV983123 ODR983123 ONN983123 OXJ983123 PHF983123 PRB983123 QAX983123 QKT983123 QUP983123 REL983123 ROH983123 RYD983123 SHZ983123 SRV983123 TBR983123 TLN983123 TVJ983123 UFF983123 UPB983123 UYX983123 VIT983123 VSP983123 WCL983123 WMH983123 WWD983123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V65594 JR65594 TN65594 ADJ65594 ANF65594 AXB65594 BGX65594 BQT65594 CAP65594 CKL65594 CUH65594 DED65594 DNZ65594 DXV65594 EHR65594 ERN65594 FBJ65594 FLF65594 FVB65594 GEX65594 GOT65594 GYP65594 HIL65594 HSH65594 ICD65594 ILZ65594 IVV65594 JFR65594 JPN65594 JZJ65594 KJF65594 KTB65594 LCX65594 LMT65594 LWP65594 MGL65594 MQH65594 NAD65594 NJZ65594 NTV65594 ODR65594 ONN65594 OXJ65594 PHF65594 PRB65594 QAX65594 QKT65594 QUP65594 REL65594 ROH65594 RYD65594 SHZ65594 SRV65594 TBR65594 TLN65594 TVJ65594 UFF65594 UPB65594 UYX65594 VIT65594 VSP65594 WCL65594 WMH65594 WWD65594 V131130 JR131130 TN131130 ADJ131130 ANF131130 AXB131130 BGX131130 BQT131130 CAP131130 CKL131130 CUH131130 DED131130 DNZ131130 DXV131130 EHR131130 ERN131130 FBJ131130 FLF131130 FVB131130 GEX131130 GOT131130 GYP131130 HIL131130 HSH131130 ICD131130 ILZ131130 IVV131130 JFR131130 JPN131130 JZJ131130 KJF131130 KTB131130 LCX131130 LMT131130 LWP131130 MGL131130 MQH131130 NAD131130 NJZ131130 NTV131130 ODR131130 ONN131130 OXJ131130 PHF131130 PRB131130 QAX131130 QKT131130 QUP131130 REL131130 ROH131130 RYD131130 SHZ131130 SRV131130 TBR131130 TLN131130 TVJ131130 UFF131130 UPB131130 UYX131130 VIT131130 VSP131130 WCL131130 WMH131130 WWD131130 V196666 JR196666 TN196666 ADJ196666 ANF196666 AXB196666 BGX196666 BQT196666 CAP196666 CKL196666 CUH196666 DED196666 DNZ196666 DXV196666 EHR196666 ERN196666 FBJ196666 FLF196666 FVB196666 GEX196666 GOT196666 GYP196666 HIL196666 HSH196666 ICD196666 ILZ196666 IVV196666 JFR196666 JPN196666 JZJ196666 KJF196666 KTB196666 LCX196666 LMT196666 LWP196666 MGL196666 MQH196666 NAD196666 NJZ196666 NTV196666 ODR196666 ONN196666 OXJ196666 PHF196666 PRB196666 QAX196666 QKT196666 QUP196666 REL196666 ROH196666 RYD196666 SHZ196666 SRV196666 TBR196666 TLN196666 TVJ196666 UFF196666 UPB196666 UYX196666 VIT196666 VSP196666 WCL196666 WMH196666 WWD196666 V262202 JR262202 TN262202 ADJ262202 ANF262202 AXB262202 BGX262202 BQT262202 CAP262202 CKL262202 CUH262202 DED262202 DNZ262202 DXV262202 EHR262202 ERN262202 FBJ262202 FLF262202 FVB262202 GEX262202 GOT262202 GYP262202 HIL262202 HSH262202 ICD262202 ILZ262202 IVV262202 JFR262202 JPN262202 JZJ262202 KJF262202 KTB262202 LCX262202 LMT262202 LWP262202 MGL262202 MQH262202 NAD262202 NJZ262202 NTV262202 ODR262202 ONN262202 OXJ262202 PHF262202 PRB262202 QAX262202 QKT262202 QUP262202 REL262202 ROH262202 RYD262202 SHZ262202 SRV262202 TBR262202 TLN262202 TVJ262202 UFF262202 UPB262202 UYX262202 VIT262202 VSP262202 WCL262202 WMH262202 WWD262202 V327738 JR327738 TN327738 ADJ327738 ANF327738 AXB327738 BGX327738 BQT327738 CAP327738 CKL327738 CUH327738 DED327738 DNZ327738 DXV327738 EHR327738 ERN327738 FBJ327738 FLF327738 FVB327738 GEX327738 GOT327738 GYP327738 HIL327738 HSH327738 ICD327738 ILZ327738 IVV327738 JFR327738 JPN327738 JZJ327738 KJF327738 KTB327738 LCX327738 LMT327738 LWP327738 MGL327738 MQH327738 NAD327738 NJZ327738 NTV327738 ODR327738 ONN327738 OXJ327738 PHF327738 PRB327738 QAX327738 QKT327738 QUP327738 REL327738 ROH327738 RYD327738 SHZ327738 SRV327738 TBR327738 TLN327738 TVJ327738 UFF327738 UPB327738 UYX327738 VIT327738 VSP327738 WCL327738 WMH327738 WWD327738 V393274 JR393274 TN393274 ADJ393274 ANF393274 AXB393274 BGX393274 BQT393274 CAP393274 CKL393274 CUH393274 DED393274 DNZ393274 DXV393274 EHR393274 ERN393274 FBJ393274 FLF393274 FVB393274 GEX393274 GOT393274 GYP393274 HIL393274 HSH393274 ICD393274 ILZ393274 IVV393274 JFR393274 JPN393274 JZJ393274 KJF393274 KTB393274 LCX393274 LMT393274 LWP393274 MGL393274 MQH393274 NAD393274 NJZ393274 NTV393274 ODR393274 ONN393274 OXJ393274 PHF393274 PRB393274 QAX393274 QKT393274 QUP393274 REL393274 ROH393274 RYD393274 SHZ393274 SRV393274 TBR393274 TLN393274 TVJ393274 UFF393274 UPB393274 UYX393274 VIT393274 VSP393274 WCL393274 WMH393274 WWD393274 V458810 JR458810 TN458810 ADJ458810 ANF458810 AXB458810 BGX458810 BQT458810 CAP458810 CKL458810 CUH458810 DED458810 DNZ458810 DXV458810 EHR458810 ERN458810 FBJ458810 FLF458810 FVB458810 GEX458810 GOT458810 GYP458810 HIL458810 HSH458810 ICD458810 ILZ458810 IVV458810 JFR458810 JPN458810 JZJ458810 KJF458810 KTB458810 LCX458810 LMT458810 LWP458810 MGL458810 MQH458810 NAD458810 NJZ458810 NTV458810 ODR458810 ONN458810 OXJ458810 PHF458810 PRB458810 QAX458810 QKT458810 QUP458810 REL458810 ROH458810 RYD458810 SHZ458810 SRV458810 TBR458810 TLN458810 TVJ458810 UFF458810 UPB458810 UYX458810 VIT458810 VSP458810 WCL458810 WMH458810 WWD458810 V524346 JR524346 TN524346 ADJ524346 ANF524346 AXB524346 BGX524346 BQT524346 CAP524346 CKL524346 CUH524346 DED524346 DNZ524346 DXV524346 EHR524346 ERN524346 FBJ524346 FLF524346 FVB524346 GEX524346 GOT524346 GYP524346 HIL524346 HSH524346 ICD524346 ILZ524346 IVV524346 JFR524346 JPN524346 JZJ524346 KJF524346 KTB524346 LCX524346 LMT524346 LWP524346 MGL524346 MQH524346 NAD524346 NJZ524346 NTV524346 ODR524346 ONN524346 OXJ524346 PHF524346 PRB524346 QAX524346 QKT524346 QUP524346 REL524346 ROH524346 RYD524346 SHZ524346 SRV524346 TBR524346 TLN524346 TVJ524346 UFF524346 UPB524346 UYX524346 VIT524346 VSP524346 WCL524346 WMH524346 WWD524346 V589882 JR589882 TN589882 ADJ589882 ANF589882 AXB589882 BGX589882 BQT589882 CAP589882 CKL589882 CUH589882 DED589882 DNZ589882 DXV589882 EHR589882 ERN589882 FBJ589882 FLF589882 FVB589882 GEX589882 GOT589882 GYP589882 HIL589882 HSH589882 ICD589882 ILZ589882 IVV589882 JFR589882 JPN589882 JZJ589882 KJF589882 KTB589882 LCX589882 LMT589882 LWP589882 MGL589882 MQH589882 NAD589882 NJZ589882 NTV589882 ODR589882 ONN589882 OXJ589882 PHF589882 PRB589882 QAX589882 QKT589882 QUP589882 REL589882 ROH589882 RYD589882 SHZ589882 SRV589882 TBR589882 TLN589882 TVJ589882 UFF589882 UPB589882 UYX589882 VIT589882 VSP589882 WCL589882 WMH589882 WWD589882 V655418 JR655418 TN655418 ADJ655418 ANF655418 AXB655418 BGX655418 BQT655418 CAP655418 CKL655418 CUH655418 DED655418 DNZ655418 DXV655418 EHR655418 ERN655418 FBJ655418 FLF655418 FVB655418 GEX655418 GOT655418 GYP655418 HIL655418 HSH655418 ICD655418 ILZ655418 IVV655418 JFR655418 JPN655418 JZJ655418 KJF655418 KTB655418 LCX655418 LMT655418 LWP655418 MGL655418 MQH655418 NAD655418 NJZ655418 NTV655418 ODR655418 ONN655418 OXJ655418 PHF655418 PRB655418 QAX655418 QKT655418 QUP655418 REL655418 ROH655418 RYD655418 SHZ655418 SRV655418 TBR655418 TLN655418 TVJ655418 UFF655418 UPB655418 UYX655418 VIT655418 VSP655418 WCL655418 WMH655418 WWD655418 V720954 JR720954 TN720954 ADJ720954 ANF720954 AXB720954 BGX720954 BQT720954 CAP720954 CKL720954 CUH720954 DED720954 DNZ720954 DXV720954 EHR720954 ERN720954 FBJ720954 FLF720954 FVB720954 GEX720954 GOT720954 GYP720954 HIL720954 HSH720954 ICD720954 ILZ720954 IVV720954 JFR720954 JPN720954 JZJ720954 KJF720954 KTB720954 LCX720954 LMT720954 LWP720954 MGL720954 MQH720954 NAD720954 NJZ720954 NTV720954 ODR720954 ONN720954 OXJ720954 PHF720954 PRB720954 QAX720954 QKT720954 QUP720954 REL720954 ROH720954 RYD720954 SHZ720954 SRV720954 TBR720954 TLN720954 TVJ720954 UFF720954 UPB720954 UYX720954 VIT720954 VSP720954 WCL720954 WMH720954 WWD720954 V786490 JR786490 TN786490 ADJ786490 ANF786490 AXB786490 BGX786490 BQT786490 CAP786490 CKL786490 CUH786490 DED786490 DNZ786490 DXV786490 EHR786490 ERN786490 FBJ786490 FLF786490 FVB786490 GEX786490 GOT786490 GYP786490 HIL786490 HSH786490 ICD786490 ILZ786490 IVV786490 JFR786490 JPN786490 JZJ786490 KJF786490 KTB786490 LCX786490 LMT786490 LWP786490 MGL786490 MQH786490 NAD786490 NJZ786490 NTV786490 ODR786490 ONN786490 OXJ786490 PHF786490 PRB786490 QAX786490 QKT786490 QUP786490 REL786490 ROH786490 RYD786490 SHZ786490 SRV786490 TBR786490 TLN786490 TVJ786490 UFF786490 UPB786490 UYX786490 VIT786490 VSP786490 WCL786490 WMH786490 WWD786490 V852026 JR852026 TN852026 ADJ852026 ANF852026 AXB852026 BGX852026 BQT852026 CAP852026 CKL852026 CUH852026 DED852026 DNZ852026 DXV852026 EHR852026 ERN852026 FBJ852026 FLF852026 FVB852026 GEX852026 GOT852026 GYP852026 HIL852026 HSH852026 ICD852026 ILZ852026 IVV852026 JFR852026 JPN852026 JZJ852026 KJF852026 KTB852026 LCX852026 LMT852026 LWP852026 MGL852026 MQH852026 NAD852026 NJZ852026 NTV852026 ODR852026 ONN852026 OXJ852026 PHF852026 PRB852026 QAX852026 QKT852026 QUP852026 REL852026 ROH852026 RYD852026 SHZ852026 SRV852026 TBR852026 TLN852026 TVJ852026 UFF852026 UPB852026 UYX852026 VIT852026 VSP852026 WCL852026 WMH852026 WWD852026 V917562 JR917562 TN917562 ADJ917562 ANF917562 AXB917562 BGX917562 BQT917562 CAP917562 CKL917562 CUH917562 DED917562 DNZ917562 DXV917562 EHR917562 ERN917562 FBJ917562 FLF917562 FVB917562 GEX917562 GOT917562 GYP917562 HIL917562 HSH917562 ICD917562 ILZ917562 IVV917562 JFR917562 JPN917562 JZJ917562 KJF917562 KTB917562 LCX917562 LMT917562 LWP917562 MGL917562 MQH917562 NAD917562 NJZ917562 NTV917562 ODR917562 ONN917562 OXJ917562 PHF917562 PRB917562 QAX917562 QKT917562 QUP917562 REL917562 ROH917562 RYD917562 SHZ917562 SRV917562 TBR917562 TLN917562 TVJ917562 UFF917562 UPB917562 UYX917562 VIT917562 VSP917562 WCL917562 WMH917562 WWD917562 V983098 JR983098 TN983098 ADJ983098 ANF983098 AXB983098 BGX983098 BQT983098 CAP983098 CKL983098 CUH983098 DED983098 DNZ983098 DXV983098 EHR983098 ERN983098 FBJ983098 FLF983098 FVB983098 GEX983098 GOT983098 GYP983098 HIL983098 HSH983098 ICD983098 ILZ983098 IVV983098 JFR983098 JPN983098 JZJ983098 KJF983098 KTB983098 LCX983098 LMT983098 LWP983098 MGL983098 MQH983098 NAD983098 NJZ983098 NTV983098 ODR983098 ONN983098 OXJ983098 PHF983098 PRB983098 QAX983098 QKT983098 QUP983098 REL983098 ROH983098 RYD983098 SHZ983098 SRV983098 TBR983098 TLN983098 TVJ983098 UFF983098 UPB983098 UYX983098 VIT983098 VSP983098 WCL983098 WMH983098 WWD983098 V74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V65615 JR65615 TN65615 ADJ65615 ANF65615 AXB65615 BGX65615 BQT65615 CAP65615 CKL65615 CUH65615 DED65615 DNZ65615 DXV65615 EHR65615 ERN65615 FBJ65615 FLF65615 FVB65615 GEX65615 GOT65615 GYP65615 HIL65615 HSH65615 ICD65615 ILZ65615 IVV65615 JFR65615 JPN65615 JZJ65615 KJF65615 KTB65615 LCX65615 LMT65615 LWP65615 MGL65615 MQH65615 NAD65615 NJZ65615 NTV65615 ODR65615 ONN65615 OXJ65615 PHF65615 PRB65615 QAX65615 QKT65615 QUP65615 REL65615 ROH65615 RYD65615 SHZ65615 SRV65615 TBR65615 TLN65615 TVJ65615 UFF65615 UPB65615 UYX65615 VIT65615 VSP65615 WCL65615 WMH65615 WWD65615 V131151 JR131151 TN131151 ADJ131151 ANF131151 AXB131151 BGX131151 BQT131151 CAP131151 CKL131151 CUH131151 DED131151 DNZ131151 DXV131151 EHR131151 ERN131151 FBJ131151 FLF131151 FVB131151 GEX131151 GOT131151 GYP131151 HIL131151 HSH131151 ICD131151 ILZ131151 IVV131151 JFR131151 JPN131151 JZJ131151 KJF131151 KTB131151 LCX131151 LMT131151 LWP131151 MGL131151 MQH131151 NAD131151 NJZ131151 NTV131151 ODR131151 ONN131151 OXJ131151 PHF131151 PRB131151 QAX131151 QKT131151 QUP131151 REL131151 ROH131151 RYD131151 SHZ131151 SRV131151 TBR131151 TLN131151 TVJ131151 UFF131151 UPB131151 UYX131151 VIT131151 VSP131151 WCL131151 WMH131151 WWD131151 V196687 JR196687 TN196687 ADJ196687 ANF196687 AXB196687 BGX196687 BQT196687 CAP196687 CKL196687 CUH196687 DED196687 DNZ196687 DXV196687 EHR196687 ERN196687 FBJ196687 FLF196687 FVB196687 GEX196687 GOT196687 GYP196687 HIL196687 HSH196687 ICD196687 ILZ196687 IVV196687 JFR196687 JPN196687 JZJ196687 KJF196687 KTB196687 LCX196687 LMT196687 LWP196687 MGL196687 MQH196687 NAD196687 NJZ196687 NTV196687 ODR196687 ONN196687 OXJ196687 PHF196687 PRB196687 QAX196687 QKT196687 QUP196687 REL196687 ROH196687 RYD196687 SHZ196687 SRV196687 TBR196687 TLN196687 TVJ196687 UFF196687 UPB196687 UYX196687 VIT196687 VSP196687 WCL196687 WMH196687 WWD196687 V262223 JR262223 TN262223 ADJ262223 ANF262223 AXB262223 BGX262223 BQT262223 CAP262223 CKL262223 CUH262223 DED262223 DNZ262223 DXV262223 EHR262223 ERN262223 FBJ262223 FLF262223 FVB262223 GEX262223 GOT262223 GYP262223 HIL262223 HSH262223 ICD262223 ILZ262223 IVV262223 JFR262223 JPN262223 JZJ262223 KJF262223 KTB262223 LCX262223 LMT262223 LWP262223 MGL262223 MQH262223 NAD262223 NJZ262223 NTV262223 ODR262223 ONN262223 OXJ262223 PHF262223 PRB262223 QAX262223 QKT262223 QUP262223 REL262223 ROH262223 RYD262223 SHZ262223 SRV262223 TBR262223 TLN262223 TVJ262223 UFF262223 UPB262223 UYX262223 VIT262223 VSP262223 WCL262223 WMH262223 WWD262223 V327759 JR327759 TN327759 ADJ327759 ANF327759 AXB327759 BGX327759 BQT327759 CAP327759 CKL327759 CUH327759 DED327759 DNZ327759 DXV327759 EHR327759 ERN327759 FBJ327759 FLF327759 FVB327759 GEX327759 GOT327759 GYP327759 HIL327759 HSH327759 ICD327759 ILZ327759 IVV327759 JFR327759 JPN327759 JZJ327759 KJF327759 KTB327759 LCX327759 LMT327759 LWP327759 MGL327759 MQH327759 NAD327759 NJZ327759 NTV327759 ODR327759 ONN327759 OXJ327759 PHF327759 PRB327759 QAX327759 QKT327759 QUP327759 REL327759 ROH327759 RYD327759 SHZ327759 SRV327759 TBR327759 TLN327759 TVJ327759 UFF327759 UPB327759 UYX327759 VIT327759 VSP327759 WCL327759 WMH327759 WWD327759 V393295 JR393295 TN393295 ADJ393295 ANF393295 AXB393295 BGX393295 BQT393295 CAP393295 CKL393295 CUH393295 DED393295 DNZ393295 DXV393295 EHR393295 ERN393295 FBJ393295 FLF393295 FVB393295 GEX393295 GOT393295 GYP393295 HIL393295 HSH393295 ICD393295 ILZ393295 IVV393295 JFR393295 JPN393295 JZJ393295 KJF393295 KTB393295 LCX393295 LMT393295 LWP393295 MGL393295 MQH393295 NAD393295 NJZ393295 NTV393295 ODR393295 ONN393295 OXJ393295 PHF393295 PRB393295 QAX393295 QKT393295 QUP393295 REL393295 ROH393295 RYD393295 SHZ393295 SRV393295 TBR393295 TLN393295 TVJ393295 UFF393295 UPB393295 UYX393295 VIT393295 VSP393295 WCL393295 WMH393295 WWD393295 V458831 JR458831 TN458831 ADJ458831 ANF458831 AXB458831 BGX458831 BQT458831 CAP458831 CKL458831 CUH458831 DED458831 DNZ458831 DXV458831 EHR458831 ERN458831 FBJ458831 FLF458831 FVB458831 GEX458831 GOT458831 GYP458831 HIL458831 HSH458831 ICD458831 ILZ458831 IVV458831 JFR458831 JPN458831 JZJ458831 KJF458831 KTB458831 LCX458831 LMT458831 LWP458831 MGL458831 MQH458831 NAD458831 NJZ458831 NTV458831 ODR458831 ONN458831 OXJ458831 PHF458831 PRB458831 QAX458831 QKT458831 QUP458831 REL458831 ROH458831 RYD458831 SHZ458831 SRV458831 TBR458831 TLN458831 TVJ458831 UFF458831 UPB458831 UYX458831 VIT458831 VSP458831 WCL458831 WMH458831 WWD458831 V524367 JR524367 TN524367 ADJ524367 ANF524367 AXB524367 BGX524367 BQT524367 CAP524367 CKL524367 CUH524367 DED524367 DNZ524367 DXV524367 EHR524367 ERN524367 FBJ524367 FLF524367 FVB524367 GEX524367 GOT524367 GYP524367 HIL524367 HSH524367 ICD524367 ILZ524367 IVV524367 JFR524367 JPN524367 JZJ524367 KJF524367 KTB524367 LCX524367 LMT524367 LWP524367 MGL524367 MQH524367 NAD524367 NJZ524367 NTV524367 ODR524367 ONN524367 OXJ524367 PHF524367 PRB524367 QAX524367 QKT524367 QUP524367 REL524367 ROH524367 RYD524367 SHZ524367 SRV524367 TBR524367 TLN524367 TVJ524367 UFF524367 UPB524367 UYX524367 VIT524367 VSP524367 WCL524367 WMH524367 WWD524367 V589903 JR589903 TN589903 ADJ589903 ANF589903 AXB589903 BGX589903 BQT589903 CAP589903 CKL589903 CUH589903 DED589903 DNZ589903 DXV589903 EHR589903 ERN589903 FBJ589903 FLF589903 FVB589903 GEX589903 GOT589903 GYP589903 HIL589903 HSH589903 ICD589903 ILZ589903 IVV589903 JFR589903 JPN589903 JZJ589903 KJF589903 KTB589903 LCX589903 LMT589903 LWP589903 MGL589903 MQH589903 NAD589903 NJZ589903 NTV589903 ODR589903 ONN589903 OXJ589903 PHF589903 PRB589903 QAX589903 QKT589903 QUP589903 REL589903 ROH589903 RYD589903 SHZ589903 SRV589903 TBR589903 TLN589903 TVJ589903 UFF589903 UPB589903 UYX589903 VIT589903 VSP589903 WCL589903 WMH589903 WWD589903 V655439 JR655439 TN655439 ADJ655439 ANF655439 AXB655439 BGX655439 BQT655439 CAP655439 CKL655439 CUH655439 DED655439 DNZ655439 DXV655439 EHR655439 ERN655439 FBJ655439 FLF655439 FVB655439 GEX655439 GOT655439 GYP655439 HIL655439 HSH655439 ICD655439 ILZ655439 IVV655439 JFR655439 JPN655439 JZJ655439 KJF655439 KTB655439 LCX655439 LMT655439 LWP655439 MGL655439 MQH655439 NAD655439 NJZ655439 NTV655439 ODR655439 ONN655439 OXJ655439 PHF655439 PRB655439 QAX655439 QKT655439 QUP655439 REL655439 ROH655439 RYD655439 SHZ655439 SRV655439 TBR655439 TLN655439 TVJ655439 UFF655439 UPB655439 UYX655439 VIT655439 VSP655439 WCL655439 WMH655439 WWD655439 V720975 JR720975 TN720975 ADJ720975 ANF720975 AXB720975 BGX720975 BQT720975 CAP720975 CKL720975 CUH720975 DED720975 DNZ720975 DXV720975 EHR720975 ERN720975 FBJ720975 FLF720975 FVB720975 GEX720975 GOT720975 GYP720975 HIL720975 HSH720975 ICD720975 ILZ720975 IVV720975 JFR720975 JPN720975 JZJ720975 KJF720975 KTB720975 LCX720975 LMT720975 LWP720975 MGL720975 MQH720975 NAD720975 NJZ720975 NTV720975 ODR720975 ONN720975 OXJ720975 PHF720975 PRB720975 QAX720975 QKT720975 QUP720975 REL720975 ROH720975 RYD720975 SHZ720975 SRV720975 TBR720975 TLN720975 TVJ720975 UFF720975 UPB720975 UYX720975 VIT720975 VSP720975 WCL720975 WMH720975 WWD720975 V786511 JR786511 TN786511 ADJ786511 ANF786511 AXB786511 BGX786511 BQT786511 CAP786511 CKL786511 CUH786511 DED786511 DNZ786511 DXV786511 EHR786511 ERN786511 FBJ786511 FLF786511 FVB786511 GEX786511 GOT786511 GYP786511 HIL786511 HSH786511 ICD786511 ILZ786511 IVV786511 JFR786511 JPN786511 JZJ786511 KJF786511 KTB786511 LCX786511 LMT786511 LWP786511 MGL786511 MQH786511 NAD786511 NJZ786511 NTV786511 ODR786511 ONN786511 OXJ786511 PHF786511 PRB786511 QAX786511 QKT786511 QUP786511 REL786511 ROH786511 RYD786511 SHZ786511 SRV786511 TBR786511 TLN786511 TVJ786511 UFF786511 UPB786511 UYX786511 VIT786511 VSP786511 WCL786511 WMH786511 WWD786511 V852047 JR852047 TN852047 ADJ852047 ANF852047 AXB852047 BGX852047 BQT852047 CAP852047 CKL852047 CUH852047 DED852047 DNZ852047 DXV852047 EHR852047 ERN852047 FBJ852047 FLF852047 FVB852047 GEX852047 GOT852047 GYP852047 HIL852047 HSH852047 ICD852047 ILZ852047 IVV852047 JFR852047 JPN852047 JZJ852047 KJF852047 KTB852047 LCX852047 LMT852047 LWP852047 MGL852047 MQH852047 NAD852047 NJZ852047 NTV852047 ODR852047 ONN852047 OXJ852047 PHF852047 PRB852047 QAX852047 QKT852047 QUP852047 REL852047 ROH852047 RYD852047 SHZ852047 SRV852047 TBR852047 TLN852047 TVJ852047 UFF852047 UPB852047 UYX852047 VIT852047 VSP852047 WCL852047 WMH852047 WWD852047 V917583 JR917583 TN917583 ADJ917583 ANF917583 AXB917583 BGX917583 BQT917583 CAP917583 CKL917583 CUH917583 DED917583 DNZ917583 DXV917583 EHR917583 ERN917583 FBJ917583 FLF917583 FVB917583 GEX917583 GOT917583 GYP917583 HIL917583 HSH917583 ICD917583 ILZ917583 IVV917583 JFR917583 JPN917583 JZJ917583 KJF917583 KTB917583 LCX917583 LMT917583 LWP917583 MGL917583 MQH917583 NAD917583 NJZ917583 NTV917583 ODR917583 ONN917583 OXJ917583 PHF917583 PRB917583 QAX917583 QKT917583 QUP917583 REL917583 ROH917583 RYD917583 SHZ917583 SRV917583 TBR917583 TLN917583 TVJ917583 UFF917583 UPB917583 UYX917583 VIT917583 VSP917583 WCL917583 WMH917583 WWD917583 V983119 JR983119 TN983119 ADJ983119 ANF983119 AXB983119 BGX983119 BQT983119 CAP983119 CKL983119 CUH983119 DED983119 DNZ983119 DXV983119 EHR983119 ERN983119 FBJ983119 FLF983119 FVB983119 GEX983119 GOT983119 GYP983119 HIL983119 HSH983119 ICD983119 ILZ983119 IVV983119 JFR983119 JPN983119 JZJ983119 KJF983119 KTB983119 LCX983119 LMT983119 LWP983119 MGL983119 MQH983119 NAD983119 NJZ983119 NTV983119 ODR983119 ONN983119 OXJ983119 PHF983119 PRB983119 QAX983119 QKT983119 QUP983119 REL983119 ROH983119 RYD983119 SHZ983119 SRV983119 TBR983119 TLN983119 TVJ983119 UFF983119 UPB983119 UYX983119 VIT983119 VSP983119 WCL983119 WMH983119 WWD983119 V101 JR101 TN101 ADJ101 ANF101 AXB101 BGX101 BQT101 CAP101 CKL101 CUH101 DED101 DNZ101 DXV101 EHR101 ERN101 FBJ101 FLF101 FVB101 GEX101 GOT101 GYP101 HIL101 HSH101 ICD101 ILZ101 IVV101 JFR101 JPN101 JZJ101 KJF101 KTB101 LCX101 LMT101 LWP101 MGL101 MQH101 NAD101 NJZ101 NTV101 ODR101 ONN101 OXJ101 PHF101 PRB101 QAX101 QKT101 QUP101 REL101 ROH101 RYD101 SHZ101 SRV101 TBR101 TLN101 TVJ101 UFF101 UPB101 UYX101 VIT101 VSP101 WCL101 WMH101 WWD101 V65640 JR65640 TN65640 ADJ65640 ANF65640 AXB65640 BGX65640 BQT65640 CAP65640 CKL65640 CUH65640 DED65640 DNZ65640 DXV65640 EHR65640 ERN65640 FBJ65640 FLF65640 FVB65640 GEX65640 GOT65640 GYP65640 HIL65640 HSH65640 ICD65640 ILZ65640 IVV65640 JFR65640 JPN65640 JZJ65640 KJF65640 KTB65640 LCX65640 LMT65640 LWP65640 MGL65640 MQH65640 NAD65640 NJZ65640 NTV65640 ODR65640 ONN65640 OXJ65640 PHF65640 PRB65640 QAX65640 QKT65640 QUP65640 REL65640 ROH65640 RYD65640 SHZ65640 SRV65640 TBR65640 TLN65640 TVJ65640 UFF65640 UPB65640 UYX65640 VIT65640 VSP65640 WCL65640 WMH65640 WWD65640 V131176 JR131176 TN131176 ADJ131176 ANF131176 AXB131176 BGX131176 BQT131176 CAP131176 CKL131176 CUH131176 DED131176 DNZ131176 DXV131176 EHR131176 ERN131176 FBJ131176 FLF131176 FVB131176 GEX131176 GOT131176 GYP131176 HIL131176 HSH131176 ICD131176 ILZ131176 IVV131176 JFR131176 JPN131176 JZJ131176 KJF131176 KTB131176 LCX131176 LMT131176 LWP131176 MGL131176 MQH131176 NAD131176 NJZ131176 NTV131176 ODR131176 ONN131176 OXJ131176 PHF131176 PRB131176 QAX131176 QKT131176 QUP131176 REL131176 ROH131176 RYD131176 SHZ131176 SRV131176 TBR131176 TLN131176 TVJ131176 UFF131176 UPB131176 UYX131176 VIT131176 VSP131176 WCL131176 WMH131176 WWD131176 V196712 JR196712 TN196712 ADJ196712 ANF196712 AXB196712 BGX196712 BQT196712 CAP196712 CKL196712 CUH196712 DED196712 DNZ196712 DXV196712 EHR196712 ERN196712 FBJ196712 FLF196712 FVB196712 GEX196712 GOT196712 GYP196712 HIL196712 HSH196712 ICD196712 ILZ196712 IVV196712 JFR196712 JPN196712 JZJ196712 KJF196712 KTB196712 LCX196712 LMT196712 LWP196712 MGL196712 MQH196712 NAD196712 NJZ196712 NTV196712 ODR196712 ONN196712 OXJ196712 PHF196712 PRB196712 QAX196712 QKT196712 QUP196712 REL196712 ROH196712 RYD196712 SHZ196712 SRV196712 TBR196712 TLN196712 TVJ196712 UFF196712 UPB196712 UYX196712 VIT196712 VSP196712 WCL196712 WMH196712 WWD196712 V262248 JR262248 TN262248 ADJ262248 ANF262248 AXB262248 BGX262248 BQT262248 CAP262248 CKL262248 CUH262248 DED262248 DNZ262248 DXV262248 EHR262248 ERN262248 FBJ262248 FLF262248 FVB262248 GEX262248 GOT262248 GYP262248 HIL262248 HSH262248 ICD262248 ILZ262248 IVV262248 JFR262248 JPN262248 JZJ262248 KJF262248 KTB262248 LCX262248 LMT262248 LWP262248 MGL262248 MQH262248 NAD262248 NJZ262248 NTV262248 ODR262248 ONN262248 OXJ262248 PHF262248 PRB262248 QAX262248 QKT262248 QUP262248 REL262248 ROH262248 RYD262248 SHZ262248 SRV262248 TBR262248 TLN262248 TVJ262248 UFF262248 UPB262248 UYX262248 VIT262248 VSP262248 WCL262248 WMH262248 WWD262248 V327784 JR327784 TN327784 ADJ327784 ANF327784 AXB327784 BGX327784 BQT327784 CAP327784 CKL327784 CUH327784 DED327784 DNZ327784 DXV327784 EHR327784 ERN327784 FBJ327784 FLF327784 FVB327784 GEX327784 GOT327784 GYP327784 HIL327784 HSH327784 ICD327784 ILZ327784 IVV327784 JFR327784 JPN327784 JZJ327784 KJF327784 KTB327784 LCX327784 LMT327784 LWP327784 MGL327784 MQH327784 NAD327784 NJZ327784 NTV327784 ODR327784 ONN327784 OXJ327784 PHF327784 PRB327784 QAX327784 QKT327784 QUP327784 REL327784 ROH327784 RYD327784 SHZ327784 SRV327784 TBR327784 TLN327784 TVJ327784 UFF327784 UPB327784 UYX327784 VIT327784 VSP327784 WCL327784 WMH327784 WWD327784 V393320 JR393320 TN393320 ADJ393320 ANF393320 AXB393320 BGX393320 BQT393320 CAP393320 CKL393320 CUH393320 DED393320 DNZ393320 DXV393320 EHR393320 ERN393320 FBJ393320 FLF393320 FVB393320 GEX393320 GOT393320 GYP393320 HIL393320 HSH393320 ICD393320 ILZ393320 IVV393320 JFR393320 JPN393320 JZJ393320 KJF393320 KTB393320 LCX393320 LMT393320 LWP393320 MGL393320 MQH393320 NAD393320 NJZ393320 NTV393320 ODR393320 ONN393320 OXJ393320 PHF393320 PRB393320 QAX393320 QKT393320 QUP393320 REL393320 ROH393320 RYD393320 SHZ393320 SRV393320 TBR393320 TLN393320 TVJ393320 UFF393320 UPB393320 UYX393320 VIT393320 VSP393320 WCL393320 WMH393320 WWD393320 V458856 JR458856 TN458856 ADJ458856 ANF458856 AXB458856 BGX458856 BQT458856 CAP458856 CKL458856 CUH458856 DED458856 DNZ458856 DXV458856 EHR458856 ERN458856 FBJ458856 FLF458856 FVB458856 GEX458856 GOT458856 GYP458856 HIL458856 HSH458856 ICD458856 ILZ458856 IVV458856 JFR458856 JPN458856 JZJ458856 KJF458856 KTB458856 LCX458856 LMT458856 LWP458856 MGL458856 MQH458856 NAD458856 NJZ458856 NTV458856 ODR458856 ONN458856 OXJ458856 PHF458856 PRB458856 QAX458856 QKT458856 QUP458856 REL458856 ROH458856 RYD458856 SHZ458856 SRV458856 TBR458856 TLN458856 TVJ458856 UFF458856 UPB458856 UYX458856 VIT458856 VSP458856 WCL458856 WMH458856 WWD458856 V524392 JR524392 TN524392 ADJ524392 ANF524392 AXB524392 BGX524392 BQT524392 CAP524392 CKL524392 CUH524392 DED524392 DNZ524392 DXV524392 EHR524392 ERN524392 FBJ524392 FLF524392 FVB524392 GEX524392 GOT524392 GYP524392 HIL524392 HSH524392 ICD524392 ILZ524392 IVV524392 JFR524392 JPN524392 JZJ524392 KJF524392 KTB524392 LCX524392 LMT524392 LWP524392 MGL524392 MQH524392 NAD524392 NJZ524392 NTV524392 ODR524392 ONN524392 OXJ524392 PHF524392 PRB524392 QAX524392 QKT524392 QUP524392 REL524392 ROH524392 RYD524392 SHZ524392 SRV524392 TBR524392 TLN524392 TVJ524392 UFF524392 UPB524392 UYX524392 VIT524392 VSP524392 WCL524392 WMH524392 WWD524392 V589928 JR589928 TN589928 ADJ589928 ANF589928 AXB589928 BGX589928 BQT589928 CAP589928 CKL589928 CUH589928 DED589928 DNZ589928 DXV589928 EHR589928 ERN589928 FBJ589928 FLF589928 FVB589928 GEX589928 GOT589928 GYP589928 HIL589928 HSH589928 ICD589928 ILZ589928 IVV589928 JFR589928 JPN589928 JZJ589928 KJF589928 KTB589928 LCX589928 LMT589928 LWP589928 MGL589928 MQH589928 NAD589928 NJZ589928 NTV589928 ODR589928 ONN589928 OXJ589928 PHF589928 PRB589928 QAX589928 QKT589928 QUP589928 REL589928 ROH589928 RYD589928 SHZ589928 SRV589928 TBR589928 TLN589928 TVJ589928 UFF589928 UPB589928 UYX589928 VIT589928 VSP589928 WCL589928 WMH589928 WWD589928 V655464 JR655464 TN655464 ADJ655464 ANF655464 AXB655464 BGX655464 BQT655464 CAP655464 CKL655464 CUH655464 DED655464 DNZ655464 DXV655464 EHR655464 ERN655464 FBJ655464 FLF655464 FVB655464 GEX655464 GOT655464 GYP655464 HIL655464 HSH655464 ICD655464 ILZ655464 IVV655464 JFR655464 JPN655464 JZJ655464 KJF655464 KTB655464 LCX655464 LMT655464 LWP655464 MGL655464 MQH655464 NAD655464 NJZ655464 NTV655464 ODR655464 ONN655464 OXJ655464 PHF655464 PRB655464 QAX655464 QKT655464 QUP655464 REL655464 ROH655464 RYD655464 SHZ655464 SRV655464 TBR655464 TLN655464 TVJ655464 UFF655464 UPB655464 UYX655464 VIT655464 VSP655464 WCL655464 WMH655464 WWD655464 V721000 JR721000 TN721000 ADJ721000 ANF721000 AXB721000 BGX721000 BQT721000 CAP721000 CKL721000 CUH721000 DED721000 DNZ721000 DXV721000 EHR721000 ERN721000 FBJ721000 FLF721000 FVB721000 GEX721000 GOT721000 GYP721000 HIL721000 HSH721000 ICD721000 ILZ721000 IVV721000 JFR721000 JPN721000 JZJ721000 KJF721000 KTB721000 LCX721000 LMT721000 LWP721000 MGL721000 MQH721000 NAD721000 NJZ721000 NTV721000 ODR721000 ONN721000 OXJ721000 PHF721000 PRB721000 QAX721000 QKT721000 QUP721000 REL721000 ROH721000 RYD721000 SHZ721000 SRV721000 TBR721000 TLN721000 TVJ721000 UFF721000 UPB721000 UYX721000 VIT721000 VSP721000 WCL721000 WMH721000 WWD721000 V786536 JR786536 TN786536 ADJ786536 ANF786536 AXB786536 BGX786536 BQT786536 CAP786536 CKL786536 CUH786536 DED786536 DNZ786536 DXV786536 EHR786536 ERN786536 FBJ786536 FLF786536 FVB786536 GEX786536 GOT786536 GYP786536 HIL786536 HSH786536 ICD786536 ILZ786536 IVV786536 JFR786536 JPN786536 JZJ786536 KJF786536 KTB786536 LCX786536 LMT786536 LWP786536 MGL786536 MQH786536 NAD786536 NJZ786536 NTV786536 ODR786536 ONN786536 OXJ786536 PHF786536 PRB786536 QAX786536 QKT786536 QUP786536 REL786536 ROH786536 RYD786536 SHZ786536 SRV786536 TBR786536 TLN786536 TVJ786536 UFF786536 UPB786536 UYX786536 VIT786536 VSP786536 WCL786536 WMH786536 WWD786536 V852072 JR852072 TN852072 ADJ852072 ANF852072 AXB852072 BGX852072 BQT852072 CAP852072 CKL852072 CUH852072 DED852072 DNZ852072 DXV852072 EHR852072 ERN852072 FBJ852072 FLF852072 FVB852072 GEX852072 GOT852072 GYP852072 HIL852072 HSH852072 ICD852072 ILZ852072 IVV852072 JFR852072 JPN852072 JZJ852072 KJF852072 KTB852072 LCX852072 LMT852072 LWP852072 MGL852072 MQH852072 NAD852072 NJZ852072 NTV852072 ODR852072 ONN852072 OXJ852072 PHF852072 PRB852072 QAX852072 QKT852072 QUP852072 REL852072 ROH852072 RYD852072 SHZ852072 SRV852072 TBR852072 TLN852072 TVJ852072 UFF852072 UPB852072 UYX852072 VIT852072 VSP852072 WCL852072 WMH852072 WWD852072 V917608 JR917608 TN917608 ADJ917608 ANF917608 AXB917608 BGX917608 BQT917608 CAP917608 CKL917608 CUH917608 DED917608 DNZ917608 DXV917608 EHR917608 ERN917608 FBJ917608 FLF917608 FVB917608 GEX917608 GOT917608 GYP917608 HIL917608 HSH917608 ICD917608 ILZ917608 IVV917608 JFR917608 JPN917608 JZJ917608 KJF917608 KTB917608 LCX917608 LMT917608 LWP917608 MGL917608 MQH917608 NAD917608 NJZ917608 NTV917608 ODR917608 ONN917608 OXJ917608 PHF917608 PRB917608 QAX917608 QKT917608 QUP917608 REL917608 ROH917608 RYD917608 SHZ917608 SRV917608 TBR917608 TLN917608 TVJ917608 UFF917608 UPB917608 UYX917608 VIT917608 VSP917608 WCL917608 WMH917608 WWD917608 V983144 JR983144 TN983144 ADJ983144 ANF983144 AXB983144 BGX983144 BQT983144 CAP983144 CKL983144 CUH983144 DED983144 DNZ983144 DXV983144 EHR983144 ERN983144 FBJ983144 FLF983144 FVB983144 GEX983144 GOT983144 GYP983144 HIL983144 HSH983144 ICD983144 ILZ983144 IVV983144 JFR983144 JPN983144 JZJ983144 KJF983144 KTB983144 LCX983144 LMT983144 LWP983144 MGL983144 MQH983144 NAD983144 NJZ983144 NTV983144 ODR983144 ONN983144 OXJ983144 PHF983144 PRB983144 QAX983144 QKT983144 QUP983144 REL983144 ROH983144 RYD983144 SHZ983144 SRV983144 TBR983144 TLN983144 TVJ983144 UFF983144 UPB983144 UYX983144 VIT983144 VSP983144 WCL983144 WMH983144 WWD983144 V99 JR99 TN99 ADJ99 ANF99 AXB99 BGX99 BQT99 CAP99 CKL99 CUH99 DED99 DNZ99 DXV99 EHR99 ERN99 FBJ99 FLF99 FVB99 GEX99 GOT99 GYP99 HIL99 HSH99 ICD99 ILZ99 IVV99 JFR99 JPN99 JZJ99 KJF99 KTB99 LCX99 LMT99 LWP99 MGL99 MQH99 NAD99 NJZ99 NTV99 ODR99 ONN99 OXJ99 PHF99 PRB99 QAX99 QKT99 QUP99 REL99 ROH99 RYD99 SHZ99 SRV99 TBR99 TLN99 TVJ99 UFF99 UPB99 UYX99 VIT99 VSP99 WCL99 WMH99 WWD99 V65638 JR65638 TN65638 ADJ65638 ANF65638 AXB65638 BGX65638 BQT65638 CAP65638 CKL65638 CUH65638 DED65638 DNZ65638 DXV65638 EHR65638 ERN65638 FBJ65638 FLF65638 FVB65638 GEX65638 GOT65638 GYP65638 HIL65638 HSH65638 ICD65638 ILZ65638 IVV65638 JFR65638 JPN65638 JZJ65638 KJF65638 KTB65638 LCX65638 LMT65638 LWP65638 MGL65638 MQH65638 NAD65638 NJZ65638 NTV65638 ODR65638 ONN65638 OXJ65638 PHF65638 PRB65638 QAX65638 QKT65638 QUP65638 REL65638 ROH65638 RYD65638 SHZ65638 SRV65638 TBR65638 TLN65638 TVJ65638 UFF65638 UPB65638 UYX65638 VIT65638 VSP65638 WCL65638 WMH65638 WWD65638 V131174 JR131174 TN131174 ADJ131174 ANF131174 AXB131174 BGX131174 BQT131174 CAP131174 CKL131174 CUH131174 DED131174 DNZ131174 DXV131174 EHR131174 ERN131174 FBJ131174 FLF131174 FVB131174 GEX131174 GOT131174 GYP131174 HIL131174 HSH131174 ICD131174 ILZ131174 IVV131174 JFR131174 JPN131174 JZJ131174 KJF131174 KTB131174 LCX131174 LMT131174 LWP131174 MGL131174 MQH131174 NAD131174 NJZ131174 NTV131174 ODR131174 ONN131174 OXJ131174 PHF131174 PRB131174 QAX131174 QKT131174 QUP131174 REL131174 ROH131174 RYD131174 SHZ131174 SRV131174 TBR131174 TLN131174 TVJ131174 UFF131174 UPB131174 UYX131174 VIT131174 VSP131174 WCL131174 WMH131174 WWD131174 V196710 JR196710 TN196710 ADJ196710 ANF196710 AXB196710 BGX196710 BQT196710 CAP196710 CKL196710 CUH196710 DED196710 DNZ196710 DXV196710 EHR196710 ERN196710 FBJ196710 FLF196710 FVB196710 GEX196710 GOT196710 GYP196710 HIL196710 HSH196710 ICD196710 ILZ196710 IVV196710 JFR196710 JPN196710 JZJ196710 KJF196710 KTB196710 LCX196710 LMT196710 LWP196710 MGL196710 MQH196710 NAD196710 NJZ196710 NTV196710 ODR196710 ONN196710 OXJ196710 PHF196710 PRB196710 QAX196710 QKT196710 QUP196710 REL196710 ROH196710 RYD196710 SHZ196710 SRV196710 TBR196710 TLN196710 TVJ196710 UFF196710 UPB196710 UYX196710 VIT196710 VSP196710 WCL196710 WMH196710 WWD196710 V262246 JR262246 TN262246 ADJ262246 ANF262246 AXB262246 BGX262246 BQT262246 CAP262246 CKL262246 CUH262246 DED262246 DNZ262246 DXV262246 EHR262246 ERN262246 FBJ262246 FLF262246 FVB262246 GEX262246 GOT262246 GYP262246 HIL262246 HSH262246 ICD262246 ILZ262246 IVV262246 JFR262246 JPN262246 JZJ262246 KJF262246 KTB262246 LCX262246 LMT262246 LWP262246 MGL262246 MQH262246 NAD262246 NJZ262246 NTV262246 ODR262246 ONN262246 OXJ262246 PHF262246 PRB262246 QAX262246 QKT262246 QUP262246 REL262246 ROH262246 RYD262246 SHZ262246 SRV262246 TBR262246 TLN262246 TVJ262246 UFF262246 UPB262246 UYX262246 VIT262246 VSP262246 WCL262246 WMH262246 WWD262246 V327782 JR327782 TN327782 ADJ327782 ANF327782 AXB327782 BGX327782 BQT327782 CAP327782 CKL327782 CUH327782 DED327782 DNZ327782 DXV327782 EHR327782 ERN327782 FBJ327782 FLF327782 FVB327782 GEX327782 GOT327782 GYP327782 HIL327782 HSH327782 ICD327782 ILZ327782 IVV327782 JFR327782 JPN327782 JZJ327782 KJF327782 KTB327782 LCX327782 LMT327782 LWP327782 MGL327782 MQH327782 NAD327782 NJZ327782 NTV327782 ODR327782 ONN327782 OXJ327782 PHF327782 PRB327782 QAX327782 QKT327782 QUP327782 REL327782 ROH327782 RYD327782 SHZ327782 SRV327782 TBR327782 TLN327782 TVJ327782 UFF327782 UPB327782 UYX327782 VIT327782 VSP327782 WCL327782 WMH327782 WWD327782 V393318 JR393318 TN393318 ADJ393318 ANF393318 AXB393318 BGX393318 BQT393318 CAP393318 CKL393318 CUH393318 DED393318 DNZ393318 DXV393318 EHR393318 ERN393318 FBJ393318 FLF393318 FVB393318 GEX393318 GOT393318 GYP393318 HIL393318 HSH393318 ICD393318 ILZ393318 IVV393318 JFR393318 JPN393318 JZJ393318 KJF393318 KTB393318 LCX393318 LMT393318 LWP393318 MGL393318 MQH393318 NAD393318 NJZ393318 NTV393318 ODR393318 ONN393318 OXJ393318 PHF393318 PRB393318 QAX393318 QKT393318 QUP393318 REL393318 ROH393318 RYD393318 SHZ393318 SRV393318 TBR393318 TLN393318 TVJ393318 UFF393318 UPB393318 UYX393318 VIT393318 VSP393318 WCL393318 WMH393318 WWD393318 V458854 JR458854 TN458854 ADJ458854 ANF458854 AXB458854 BGX458854 BQT458854 CAP458854 CKL458854 CUH458854 DED458854 DNZ458854 DXV458854 EHR458854 ERN458854 FBJ458854 FLF458854 FVB458854 GEX458854 GOT458854 GYP458854 HIL458854 HSH458854 ICD458854 ILZ458854 IVV458854 JFR458854 JPN458854 JZJ458854 KJF458854 KTB458854 LCX458854 LMT458854 LWP458854 MGL458854 MQH458854 NAD458854 NJZ458854 NTV458854 ODR458854 ONN458854 OXJ458854 PHF458854 PRB458854 QAX458854 QKT458854 QUP458854 REL458854 ROH458854 RYD458854 SHZ458854 SRV458854 TBR458854 TLN458854 TVJ458854 UFF458854 UPB458854 UYX458854 VIT458854 VSP458854 WCL458854 WMH458854 WWD458854 V524390 JR524390 TN524390 ADJ524390 ANF524390 AXB524390 BGX524390 BQT524390 CAP524390 CKL524390 CUH524390 DED524390 DNZ524390 DXV524390 EHR524390 ERN524390 FBJ524390 FLF524390 FVB524390 GEX524390 GOT524390 GYP524390 HIL524390 HSH524390 ICD524390 ILZ524390 IVV524390 JFR524390 JPN524390 JZJ524390 KJF524390 KTB524390 LCX524390 LMT524390 LWP524390 MGL524390 MQH524390 NAD524390 NJZ524390 NTV524390 ODR524390 ONN524390 OXJ524390 PHF524390 PRB524390 QAX524390 QKT524390 QUP524390 REL524390 ROH524390 RYD524390 SHZ524390 SRV524390 TBR524390 TLN524390 TVJ524390 UFF524390 UPB524390 UYX524390 VIT524390 VSP524390 WCL524390 WMH524390 WWD524390 V589926 JR589926 TN589926 ADJ589926 ANF589926 AXB589926 BGX589926 BQT589926 CAP589926 CKL589926 CUH589926 DED589926 DNZ589926 DXV589926 EHR589926 ERN589926 FBJ589926 FLF589926 FVB589926 GEX589926 GOT589926 GYP589926 HIL589926 HSH589926 ICD589926 ILZ589926 IVV589926 JFR589926 JPN589926 JZJ589926 KJF589926 KTB589926 LCX589926 LMT589926 LWP589926 MGL589926 MQH589926 NAD589926 NJZ589926 NTV589926 ODR589926 ONN589926 OXJ589926 PHF589926 PRB589926 QAX589926 QKT589926 QUP589926 REL589926 ROH589926 RYD589926 SHZ589926 SRV589926 TBR589926 TLN589926 TVJ589926 UFF589926 UPB589926 UYX589926 VIT589926 VSP589926 WCL589926 WMH589926 WWD589926 V655462 JR655462 TN655462 ADJ655462 ANF655462 AXB655462 BGX655462 BQT655462 CAP655462 CKL655462 CUH655462 DED655462 DNZ655462 DXV655462 EHR655462 ERN655462 FBJ655462 FLF655462 FVB655462 GEX655462 GOT655462 GYP655462 HIL655462 HSH655462 ICD655462 ILZ655462 IVV655462 JFR655462 JPN655462 JZJ655462 KJF655462 KTB655462 LCX655462 LMT655462 LWP655462 MGL655462 MQH655462 NAD655462 NJZ655462 NTV655462 ODR655462 ONN655462 OXJ655462 PHF655462 PRB655462 QAX655462 QKT655462 QUP655462 REL655462 ROH655462 RYD655462 SHZ655462 SRV655462 TBR655462 TLN655462 TVJ655462 UFF655462 UPB655462 UYX655462 VIT655462 VSP655462 WCL655462 WMH655462 WWD655462 V720998 JR720998 TN720998 ADJ720998 ANF720998 AXB720998 BGX720998 BQT720998 CAP720998 CKL720998 CUH720998 DED720998 DNZ720998 DXV720998 EHR720998 ERN720998 FBJ720998 FLF720998 FVB720998 GEX720998 GOT720998 GYP720998 HIL720998 HSH720998 ICD720998 ILZ720998 IVV720998 JFR720998 JPN720998 JZJ720998 KJF720998 KTB720998 LCX720998 LMT720998 LWP720998 MGL720998 MQH720998 NAD720998 NJZ720998 NTV720998 ODR720998 ONN720998 OXJ720998 PHF720998 PRB720998 QAX720998 QKT720998 QUP720998 REL720998 ROH720998 RYD720998 SHZ720998 SRV720998 TBR720998 TLN720998 TVJ720998 UFF720998 UPB720998 UYX720998 VIT720998 VSP720998 WCL720998 WMH720998 WWD720998 V786534 JR786534 TN786534 ADJ786534 ANF786534 AXB786534 BGX786534 BQT786534 CAP786534 CKL786534 CUH786534 DED786534 DNZ786534 DXV786534 EHR786534 ERN786534 FBJ786534 FLF786534 FVB786534 GEX786534 GOT786534 GYP786534 HIL786534 HSH786534 ICD786534 ILZ786534 IVV786534 JFR786534 JPN786534 JZJ786534 KJF786534 KTB786534 LCX786534 LMT786534 LWP786534 MGL786534 MQH786534 NAD786534 NJZ786534 NTV786534 ODR786534 ONN786534 OXJ786534 PHF786534 PRB786534 QAX786534 QKT786534 QUP786534 REL786534 ROH786534 RYD786534 SHZ786534 SRV786534 TBR786534 TLN786534 TVJ786534 UFF786534 UPB786534 UYX786534 VIT786534 VSP786534 WCL786534 WMH786534 WWD786534 V852070 JR852070 TN852070 ADJ852070 ANF852070 AXB852070 BGX852070 BQT852070 CAP852070 CKL852070 CUH852070 DED852070 DNZ852070 DXV852070 EHR852070 ERN852070 FBJ852070 FLF852070 FVB852070 GEX852070 GOT852070 GYP852070 HIL852070 HSH852070 ICD852070 ILZ852070 IVV852070 JFR852070 JPN852070 JZJ852070 KJF852070 KTB852070 LCX852070 LMT852070 LWP852070 MGL852070 MQH852070 NAD852070 NJZ852070 NTV852070 ODR852070 ONN852070 OXJ852070 PHF852070 PRB852070 QAX852070 QKT852070 QUP852070 REL852070 ROH852070 RYD852070 SHZ852070 SRV852070 TBR852070 TLN852070 TVJ852070 UFF852070 UPB852070 UYX852070 VIT852070 VSP852070 WCL852070 WMH852070 WWD852070 V917606 JR917606 TN917606 ADJ917606 ANF917606 AXB917606 BGX917606 BQT917606 CAP917606 CKL917606 CUH917606 DED917606 DNZ917606 DXV917606 EHR917606 ERN917606 FBJ917606 FLF917606 FVB917606 GEX917606 GOT917606 GYP917606 HIL917606 HSH917606 ICD917606 ILZ917606 IVV917606 JFR917606 JPN917606 JZJ917606 KJF917606 KTB917606 LCX917606 LMT917606 LWP917606 MGL917606 MQH917606 NAD917606 NJZ917606 NTV917606 ODR917606 ONN917606 OXJ917606 PHF917606 PRB917606 QAX917606 QKT917606 QUP917606 REL917606 ROH917606 RYD917606 SHZ917606 SRV917606 TBR917606 TLN917606 TVJ917606 UFF917606 UPB917606 UYX917606 VIT917606 VSP917606 WCL917606 WMH917606 WWD917606 V983142 JR983142 TN983142 ADJ983142 ANF983142 AXB983142 BGX983142 BQT983142 CAP983142 CKL983142 CUH983142 DED983142 DNZ983142 DXV983142 EHR983142 ERN983142 FBJ983142 FLF983142 FVB983142 GEX983142 GOT983142 GYP983142 HIL983142 HSH983142 ICD983142 ILZ983142 IVV983142 JFR983142 JPN983142 JZJ983142 KJF983142 KTB983142 LCX983142 LMT983142 LWP983142 MGL983142 MQH983142 NAD983142 NJZ983142 NTV983142 ODR983142 ONN983142 OXJ983142 PHF983142 PRB983142 QAX983142 QKT983142 QUP983142 REL983142 ROH983142 RYD983142 SHZ983142 SRV983142 TBR983142 TLN983142 TVJ983142 UFF983142 UPB983142 UYX983142 VIT983142 VSP983142 WCL983142 WMH983142 WWD983142 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4BACC6"/>
  </sheetPr>
  <dimension ref="A1:AF162"/>
  <sheetViews>
    <sheetView showGridLines="0" view="pageBreakPreview" zoomScaleNormal="100" zoomScaleSheetLayoutView="100" workbookViewId="0">
      <selection activeCell="T2" sqref="T2:AB5"/>
    </sheetView>
  </sheetViews>
  <sheetFormatPr defaultColWidth="3.25" defaultRowHeight="15" customHeight="1"/>
  <cols>
    <col min="1" max="1" width="3.25" style="21" customWidth="1"/>
    <col min="2" max="7" width="3.25" style="20" customWidth="1"/>
    <col min="8" max="8" width="4" style="20" customWidth="1"/>
    <col min="9" max="29" width="3.625" style="20" customWidth="1"/>
    <col min="30" max="16384" width="3.25" style="20"/>
  </cols>
  <sheetData>
    <row r="1" spans="1:29" s="2" customFormat="1"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9" s="2" customFormat="1" ht="11.1" customHeight="1">
      <c r="A2" s="8"/>
      <c r="B2" s="8"/>
      <c r="C2" s="8"/>
      <c r="D2" s="8"/>
      <c r="E2" s="8"/>
      <c r="F2" s="8"/>
      <c r="G2" s="8"/>
      <c r="H2" s="8"/>
      <c r="I2" s="8"/>
      <c r="J2" s="151"/>
      <c r="K2" s="151"/>
      <c r="L2" s="151"/>
      <c r="M2" s="151"/>
      <c r="N2" s="151"/>
      <c r="O2" s="151"/>
      <c r="P2" s="151"/>
      <c r="Q2" s="151"/>
      <c r="R2" s="151"/>
      <c r="S2" s="13"/>
      <c r="T2" s="1528" t="s">
        <v>501</v>
      </c>
      <c r="U2" s="1528"/>
      <c r="V2" s="1528"/>
      <c r="W2" s="1528"/>
      <c r="X2" s="1528"/>
      <c r="Y2" s="1528"/>
      <c r="Z2" s="1528"/>
      <c r="AA2" s="1528"/>
      <c r="AB2" s="1528"/>
    </row>
    <row r="3" spans="1:29" s="2" customFormat="1" ht="6.2" customHeight="1">
      <c r="A3" s="8"/>
      <c r="B3" s="8"/>
      <c r="C3" s="8"/>
      <c r="D3" s="8"/>
      <c r="E3" s="8"/>
      <c r="F3" s="8"/>
      <c r="G3" s="8"/>
      <c r="H3" s="8"/>
      <c r="I3" s="8"/>
      <c r="J3" s="151"/>
      <c r="K3" s="151"/>
      <c r="L3" s="151"/>
      <c r="M3" s="151"/>
      <c r="N3" s="151"/>
      <c r="O3" s="151"/>
      <c r="P3" s="151"/>
      <c r="Q3" s="151"/>
      <c r="R3" s="151"/>
      <c r="S3" s="13"/>
      <c r="T3" s="1528"/>
      <c r="U3" s="1528"/>
      <c r="V3" s="1528"/>
      <c r="W3" s="1528"/>
      <c r="X3" s="1528"/>
      <c r="Y3" s="1528"/>
      <c r="Z3" s="1528"/>
      <c r="AA3" s="1528"/>
      <c r="AB3" s="1528"/>
    </row>
    <row r="4" spans="1:29" s="2" customFormat="1" ht="6.2" customHeight="1">
      <c r="A4" s="8"/>
      <c r="B4" s="8"/>
      <c r="C4" s="8"/>
      <c r="D4" s="8"/>
      <c r="E4" s="8"/>
      <c r="F4" s="8"/>
      <c r="G4" s="8"/>
      <c r="H4" s="8"/>
      <c r="I4" s="8"/>
      <c r="J4" s="151"/>
      <c r="K4" s="151"/>
      <c r="L4" s="151"/>
      <c r="M4" s="151"/>
      <c r="N4" s="151"/>
      <c r="O4" s="151"/>
      <c r="P4" s="151"/>
      <c r="Q4" s="151"/>
      <c r="R4" s="151"/>
      <c r="S4" s="13"/>
      <c r="T4" s="1528"/>
      <c r="U4" s="1528"/>
      <c r="V4" s="1528"/>
      <c r="W4" s="1528"/>
      <c r="X4" s="1528"/>
      <c r="Y4" s="1528"/>
      <c r="Z4" s="1528"/>
      <c r="AA4" s="1528"/>
      <c r="AB4" s="1528"/>
    </row>
    <row r="5" spans="1:29" s="2" customFormat="1" ht="6.2" customHeight="1">
      <c r="A5" s="8"/>
      <c r="B5" s="8"/>
      <c r="C5" s="8"/>
      <c r="D5" s="8"/>
      <c r="E5" s="8"/>
      <c r="F5" s="8"/>
      <c r="G5" s="8"/>
      <c r="H5" s="8"/>
      <c r="I5" s="8"/>
      <c r="J5" s="151"/>
      <c r="K5" s="151"/>
      <c r="L5" s="151"/>
      <c r="M5" s="151"/>
      <c r="N5" s="151"/>
      <c r="O5" s="151"/>
      <c r="P5" s="151"/>
      <c r="Q5" s="151"/>
      <c r="R5" s="151"/>
      <c r="S5" s="13"/>
      <c r="T5" s="1528"/>
      <c r="U5" s="1528"/>
      <c r="V5" s="1528"/>
      <c r="W5" s="1528"/>
      <c r="X5" s="1528"/>
      <c r="Y5" s="1528"/>
      <c r="Z5" s="1528"/>
      <c r="AA5" s="1528"/>
      <c r="AB5" s="1528"/>
    </row>
    <row r="6" spans="1:29" s="50" customFormat="1"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29" s="50" customFormat="1"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9" s="2" customFormat="1" ht="9" customHeight="1">
      <c r="A8" s="8"/>
      <c r="B8" s="8"/>
      <c r="C8" s="8"/>
      <c r="D8" s="8"/>
      <c r="E8" s="8"/>
      <c r="F8" s="8"/>
      <c r="G8" s="8"/>
      <c r="H8" s="8"/>
      <c r="I8" s="1529" t="str">
        <f>IF(NOT(I18=""),"COMSUITE Customer ID:" &amp; I18,"")</f>
        <v/>
      </c>
      <c r="J8" s="1529"/>
      <c r="K8" s="1529"/>
      <c r="L8" s="1529"/>
      <c r="M8" s="1529"/>
      <c r="N8" s="1529"/>
      <c r="O8" s="1529"/>
      <c r="P8" s="1529"/>
      <c r="Q8" s="1529"/>
      <c r="R8" s="1529"/>
      <c r="S8" s="1529"/>
      <c r="T8" s="1529"/>
      <c r="U8" s="1529"/>
      <c r="V8" s="1529"/>
      <c r="W8" s="1529"/>
      <c r="X8" s="1529"/>
      <c r="Y8" s="1529"/>
      <c r="Z8" s="1529"/>
      <c r="AA8" s="1529"/>
      <c r="AB8" s="1529"/>
    </row>
    <row r="9" spans="1:29" s="2" customFormat="1" ht="9" customHeight="1">
      <c r="A9" s="8"/>
      <c r="B9" s="8"/>
      <c r="C9" s="8"/>
      <c r="D9" s="8"/>
      <c r="E9" s="8"/>
      <c r="F9" s="8"/>
      <c r="G9" s="8"/>
      <c r="H9" s="8"/>
      <c r="I9" s="1529" t="str">
        <f>IF(NOT(I16=""),"Applicant Name:" &amp; I16,"")</f>
        <v/>
      </c>
      <c r="J9" s="1529"/>
      <c r="K9" s="1529"/>
      <c r="L9" s="1529"/>
      <c r="M9" s="1529"/>
      <c r="N9" s="1529"/>
      <c r="O9" s="1529"/>
      <c r="P9" s="1529"/>
      <c r="Q9" s="1529"/>
      <c r="R9" s="1529"/>
      <c r="S9" s="1529"/>
      <c r="T9" s="1529"/>
      <c r="U9" s="1529"/>
      <c r="V9" s="1529"/>
      <c r="W9" s="1529"/>
      <c r="X9" s="1529"/>
      <c r="Y9" s="1529"/>
      <c r="Z9" s="1529"/>
      <c r="AA9" s="1529"/>
      <c r="AB9" s="1529"/>
    </row>
    <row r="10" spans="1:29" s="2" customFormat="1" ht="10.5" customHeight="1">
      <c r="A10" s="1649" t="s">
        <v>502</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9" s="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9" s="2" customFormat="1" ht="4.5" customHeight="1">
      <c r="A12" s="6"/>
      <c r="B12" s="6"/>
      <c r="C12" s="6"/>
      <c r="D12" s="6"/>
      <c r="E12" s="6"/>
      <c r="F12" s="6"/>
      <c r="G12" s="6"/>
      <c r="H12" s="6"/>
      <c r="I12" s="6"/>
      <c r="J12" s="151"/>
      <c r="K12" s="151"/>
      <c r="L12" s="151"/>
      <c r="M12" s="151"/>
      <c r="N12" s="151"/>
      <c r="O12" s="151"/>
      <c r="P12" s="151"/>
      <c r="Q12" s="151"/>
      <c r="R12" s="151"/>
      <c r="S12" s="151"/>
      <c r="T12" s="7"/>
      <c r="U12" s="7"/>
      <c r="V12" s="7"/>
      <c r="W12" s="7"/>
      <c r="X12" s="7"/>
      <c r="Y12" s="7"/>
      <c r="Z12" s="7"/>
      <c r="AA12" s="151"/>
      <c r="AB12" s="151"/>
    </row>
    <row r="13" spans="1:29" s="2" customFormat="1" ht="24" customHeight="1">
      <c r="A13" s="156" t="s">
        <v>348</v>
      </c>
      <c r="B13" s="157" t="s">
        <v>463</v>
      </c>
      <c r="C13" s="205"/>
      <c r="D13" s="205"/>
      <c r="E13" s="205"/>
      <c r="F13" s="205"/>
      <c r="G13" s="205"/>
      <c r="H13" s="206"/>
      <c r="I13" s="206"/>
      <c r="J13" s="206"/>
      <c r="K13" s="206"/>
      <c r="L13" s="206"/>
      <c r="M13" s="206"/>
      <c r="N13" s="206"/>
      <c r="O13" s="206"/>
      <c r="P13" s="206"/>
      <c r="Q13" s="206"/>
      <c r="R13" s="206"/>
      <c r="S13" s="206"/>
      <c r="T13" s="206"/>
      <c r="U13" s="206"/>
      <c r="V13" s="206"/>
      <c r="W13" s="206"/>
      <c r="X13" s="206"/>
      <c r="Y13" s="206"/>
      <c r="Z13" s="206"/>
      <c r="AA13" s="206"/>
      <c r="AB13" s="206"/>
      <c r="AC13" s="4"/>
    </row>
    <row r="14" spans="1:29" s="2" customFormat="1" ht="3.75"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4"/>
    </row>
    <row r="15" spans="1:29" s="2" customFormat="1" ht="12.75" customHeight="1">
      <c r="A15" s="160" t="s">
        <v>503</v>
      </c>
      <c r="B15" s="190"/>
      <c r="C15" s="207"/>
      <c r="D15" s="207"/>
      <c r="E15" s="207"/>
      <c r="F15" s="207"/>
      <c r="G15" s="207"/>
      <c r="H15" s="207"/>
      <c r="I15" s="207"/>
      <c r="J15" s="207"/>
      <c r="K15" s="208"/>
      <c r="L15" s="208"/>
      <c r="M15" s="208"/>
      <c r="N15" s="208"/>
      <c r="O15" s="208"/>
      <c r="P15" s="208"/>
      <c r="Q15" s="208"/>
      <c r="R15" s="208"/>
      <c r="S15" s="208"/>
      <c r="T15" s="208"/>
      <c r="U15" s="369"/>
      <c r="V15" s="370"/>
      <c r="W15" s="370"/>
      <c r="X15" s="370"/>
      <c r="Y15" s="370"/>
      <c r="Z15" s="370"/>
      <c r="AA15" s="370"/>
      <c r="AB15" s="208"/>
      <c r="AC15" s="4"/>
    </row>
    <row r="16" spans="1:29" s="2" customFormat="1" ht="24" customHeight="1">
      <c r="A16" s="1635" t="s">
        <v>504</v>
      </c>
      <c r="B16" s="1635"/>
      <c r="C16" s="1635"/>
      <c r="D16" s="1635"/>
      <c r="E16" s="1635"/>
      <c r="F16" s="1635"/>
      <c r="G16" s="1635"/>
      <c r="H16" s="1635"/>
      <c r="I16" s="1644" t="str">
        <f>AE148</f>
        <v/>
      </c>
      <c r="J16" s="1645"/>
      <c r="K16" s="1645"/>
      <c r="L16" s="1645"/>
      <c r="M16" s="1645"/>
      <c r="N16" s="1645"/>
      <c r="O16" s="1645"/>
      <c r="P16" s="1645"/>
      <c r="Q16" s="1645"/>
      <c r="R16" s="1645"/>
      <c r="S16" s="1645"/>
      <c r="T16" s="1645"/>
      <c r="U16" s="1645"/>
      <c r="V16" s="1645"/>
      <c r="W16" s="1645"/>
      <c r="X16" s="1645"/>
      <c r="Y16" s="1645"/>
      <c r="Z16" s="1645"/>
      <c r="AA16" s="1645"/>
      <c r="AB16" s="1646"/>
      <c r="AC16" s="14"/>
    </row>
    <row r="17" spans="1:30" s="2" customFormat="1" ht="12" customHeight="1">
      <c r="A17" s="262" t="s">
        <v>505</v>
      </c>
      <c r="B17" s="264"/>
      <c r="C17" s="264"/>
      <c r="D17" s="264"/>
      <c r="E17" s="264"/>
      <c r="F17" s="264"/>
      <c r="G17" s="264"/>
      <c r="H17" s="264"/>
      <c r="I17" s="264"/>
      <c r="J17" s="368"/>
      <c r="K17" s="368"/>
      <c r="L17" s="368"/>
      <c r="M17" s="368"/>
      <c r="N17" s="368"/>
      <c r="O17" s="368"/>
      <c r="P17" s="368"/>
      <c r="Q17" s="368"/>
      <c r="R17" s="368"/>
      <c r="S17" s="368"/>
      <c r="T17" s="368"/>
      <c r="U17" s="368"/>
      <c r="V17" s="368"/>
      <c r="W17" s="368"/>
      <c r="X17" s="368"/>
      <c r="Y17" s="368"/>
      <c r="Z17" s="368"/>
      <c r="AA17" s="368"/>
      <c r="AB17" s="374"/>
      <c r="AC17" s="4"/>
    </row>
    <row r="18" spans="1:30" s="2" customFormat="1" ht="24" customHeight="1">
      <c r="A18" s="2291" t="s">
        <v>506</v>
      </c>
      <c r="B18" s="2292"/>
      <c r="C18" s="2292"/>
      <c r="D18" s="2292"/>
      <c r="E18" s="2292"/>
      <c r="F18" s="2292"/>
      <c r="G18" s="2292"/>
      <c r="H18" s="2292"/>
      <c r="I18" s="1644" t="str">
        <f>AE149</f>
        <v/>
      </c>
      <c r="J18" s="1645"/>
      <c r="K18" s="1645"/>
      <c r="L18" s="1645"/>
      <c r="M18" s="1645"/>
      <c r="N18" s="1645"/>
      <c r="O18" s="1645"/>
      <c r="P18" s="1645"/>
      <c r="Q18" s="1645"/>
      <c r="R18" s="1645"/>
      <c r="S18" s="1645"/>
      <c r="T18" s="1645"/>
      <c r="U18" s="1645"/>
      <c r="V18" s="1645"/>
      <c r="W18" s="1645"/>
      <c r="X18" s="1645"/>
      <c r="Y18" s="1645"/>
      <c r="Z18" s="1645"/>
      <c r="AA18" s="1645"/>
      <c r="AB18" s="1646"/>
    </row>
    <row r="19" spans="1:30" ht="3.75" customHeight="1">
      <c r="A19" s="82"/>
      <c r="B19" s="82"/>
      <c r="C19" s="82"/>
      <c r="D19" s="82"/>
      <c r="E19" s="82"/>
      <c r="F19" s="82"/>
      <c r="G19" s="82"/>
      <c r="H19" s="80"/>
      <c r="I19" s="80"/>
      <c r="J19" s="80"/>
      <c r="K19" s="80"/>
      <c r="L19" s="80"/>
      <c r="M19" s="80"/>
      <c r="N19" s="80"/>
      <c r="O19" s="259"/>
      <c r="P19" s="259"/>
      <c r="Q19" s="259"/>
      <c r="R19" s="259"/>
      <c r="S19" s="259"/>
      <c r="T19" s="259"/>
      <c r="U19" s="259"/>
      <c r="V19" s="259"/>
      <c r="W19" s="259"/>
      <c r="X19" s="259"/>
      <c r="Y19" s="259"/>
      <c r="Z19" s="259"/>
      <c r="AA19" s="259"/>
      <c r="AB19" s="259"/>
    </row>
    <row r="20" spans="1:30" s="2" customFormat="1" ht="24" customHeight="1">
      <c r="A20" s="156" t="s">
        <v>507</v>
      </c>
      <c r="B20" s="157" t="s">
        <v>508</v>
      </c>
      <c r="C20" s="205"/>
      <c r="D20" s="205"/>
      <c r="E20" s="205"/>
      <c r="F20" s="205"/>
      <c r="G20" s="205"/>
      <c r="H20" s="206"/>
      <c r="I20" s="206"/>
      <c r="J20" s="206"/>
      <c r="K20" s="206"/>
      <c r="L20" s="206"/>
      <c r="M20" s="206"/>
      <c r="N20" s="206"/>
      <c r="O20" s="206"/>
      <c r="P20" s="206"/>
      <c r="Q20" s="206"/>
      <c r="R20" s="206"/>
      <c r="S20" s="206"/>
      <c r="T20" s="206"/>
      <c r="U20" s="206"/>
      <c r="V20" s="206"/>
      <c r="W20" s="206"/>
      <c r="X20" s="206"/>
      <c r="Y20" s="206"/>
      <c r="Z20" s="206"/>
      <c r="AA20" s="206"/>
      <c r="AB20" s="206"/>
      <c r="AC20" s="4"/>
      <c r="AD20" s="376"/>
    </row>
    <row r="21" spans="1:30" s="2" customFormat="1" ht="3.75" customHeight="1">
      <c r="A21" s="154"/>
      <c r="B21" s="12"/>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4"/>
    </row>
    <row r="22" spans="1:30" s="2" customFormat="1" ht="12.75" customHeight="1">
      <c r="A22" s="160" t="s">
        <v>509</v>
      </c>
      <c r="B22" s="190"/>
      <c r="C22" s="207"/>
      <c r="D22" s="207"/>
      <c r="E22" s="207"/>
      <c r="F22" s="207"/>
      <c r="G22" s="207"/>
      <c r="H22" s="207"/>
      <c r="I22" s="207"/>
      <c r="J22" s="207"/>
      <c r="K22" s="208"/>
      <c r="L22" s="208"/>
      <c r="M22" s="208"/>
      <c r="N22" s="208"/>
      <c r="O22" s="208"/>
      <c r="P22" s="208"/>
      <c r="Q22" s="208"/>
      <c r="R22" s="208"/>
      <c r="S22" s="208"/>
      <c r="T22" s="208"/>
      <c r="U22" s="369"/>
      <c r="V22" s="370"/>
      <c r="W22" s="370"/>
      <c r="X22" s="370"/>
      <c r="Y22" s="370"/>
      <c r="Z22" s="370"/>
      <c r="AA22" s="370"/>
      <c r="AB22" s="208"/>
      <c r="AC22" s="4"/>
    </row>
    <row r="23" spans="1:30" s="2" customFormat="1" ht="12" customHeight="1">
      <c r="A23" s="2293" t="s">
        <v>510</v>
      </c>
      <c r="B23" s="2296" t="s">
        <v>511</v>
      </c>
      <c r="C23" s="2296"/>
      <c r="D23" s="2296"/>
      <c r="E23" s="2296"/>
      <c r="F23" s="2296"/>
      <c r="G23" s="2296"/>
      <c r="H23" s="2296"/>
      <c r="I23" s="2298"/>
      <c r="J23" s="2298"/>
      <c r="K23" s="2298"/>
      <c r="L23" s="2298"/>
      <c r="M23" s="2298"/>
      <c r="N23" s="2298"/>
      <c r="O23" s="2298"/>
      <c r="P23" s="2298"/>
      <c r="Q23" s="2298"/>
      <c r="R23" s="2298"/>
      <c r="S23" s="2298"/>
      <c r="T23" s="2298"/>
      <c r="U23" s="2298"/>
      <c r="V23" s="2298"/>
      <c r="W23" s="2298"/>
      <c r="X23" s="2298"/>
      <c r="Y23" s="2298"/>
      <c r="Z23" s="2298"/>
      <c r="AA23" s="2298"/>
      <c r="AB23" s="2299"/>
    </row>
    <row r="24" spans="1:30" s="2" customFormat="1" ht="12" customHeight="1">
      <c r="A24" s="2294"/>
      <c r="B24" s="2297"/>
      <c r="C24" s="2297"/>
      <c r="D24" s="2297"/>
      <c r="E24" s="2297"/>
      <c r="F24" s="2297"/>
      <c r="G24" s="2297"/>
      <c r="H24" s="2297"/>
      <c r="I24" s="2300"/>
      <c r="J24" s="2300"/>
      <c r="K24" s="2300"/>
      <c r="L24" s="2300"/>
      <c r="M24" s="2300"/>
      <c r="N24" s="2300"/>
      <c r="O24" s="2300"/>
      <c r="P24" s="2300"/>
      <c r="Q24" s="2300"/>
      <c r="R24" s="2300"/>
      <c r="S24" s="2300"/>
      <c r="T24" s="2300"/>
      <c r="U24" s="2300"/>
      <c r="V24" s="2300"/>
      <c r="W24" s="2300"/>
      <c r="X24" s="2300"/>
      <c r="Y24" s="2300"/>
      <c r="Z24" s="2300"/>
      <c r="AA24" s="2300"/>
      <c r="AB24" s="2301"/>
    </row>
    <row r="25" spans="1:30" s="2" customFormat="1" ht="12" customHeight="1">
      <c r="A25" s="2294"/>
      <c r="B25" s="2296" t="s">
        <v>512</v>
      </c>
      <c r="C25" s="2296"/>
      <c r="D25" s="2296"/>
      <c r="E25" s="2296"/>
      <c r="F25" s="2296"/>
      <c r="G25" s="2296"/>
      <c r="H25" s="2302"/>
      <c r="I25" s="2304"/>
      <c r="J25" s="2305"/>
      <c r="K25" s="2305"/>
      <c r="L25" s="2305"/>
      <c r="M25" s="2305"/>
      <c r="N25" s="2305"/>
      <c r="O25" s="2305"/>
      <c r="P25" s="2305"/>
      <c r="Q25" s="2305"/>
      <c r="R25" s="2305"/>
      <c r="S25" s="2305"/>
      <c r="T25" s="2305"/>
      <c r="U25" s="2305"/>
      <c r="V25" s="2305"/>
      <c r="W25" s="2305"/>
      <c r="X25" s="2305"/>
      <c r="Y25" s="2305"/>
      <c r="Z25" s="2305"/>
      <c r="AA25" s="2305"/>
      <c r="AB25" s="2306"/>
    </row>
    <row r="26" spans="1:30" s="2" customFormat="1" ht="12" customHeight="1">
      <c r="A26" s="2294"/>
      <c r="B26" s="2297"/>
      <c r="C26" s="2297"/>
      <c r="D26" s="2297"/>
      <c r="E26" s="2297"/>
      <c r="F26" s="2297"/>
      <c r="G26" s="2297"/>
      <c r="H26" s="2303"/>
      <c r="I26" s="2307"/>
      <c r="J26" s="2308"/>
      <c r="K26" s="2308"/>
      <c r="L26" s="2308"/>
      <c r="M26" s="2308"/>
      <c r="N26" s="2308"/>
      <c r="O26" s="2308"/>
      <c r="P26" s="2308"/>
      <c r="Q26" s="2308"/>
      <c r="R26" s="2308"/>
      <c r="S26" s="2308"/>
      <c r="T26" s="2308"/>
      <c r="U26" s="2308"/>
      <c r="V26" s="2308"/>
      <c r="W26" s="2308"/>
      <c r="X26" s="2308"/>
      <c r="Y26" s="2308"/>
      <c r="Z26" s="2308"/>
      <c r="AA26" s="2308"/>
      <c r="AB26" s="2309"/>
    </row>
    <row r="27" spans="1:30" ht="18" customHeight="1">
      <c r="A27" s="2294"/>
      <c r="B27" s="2310" t="s">
        <v>513</v>
      </c>
      <c r="C27" s="2310"/>
      <c r="D27" s="2310"/>
      <c r="E27" s="2310"/>
      <c r="F27" s="2310"/>
      <c r="G27" s="2310"/>
      <c r="H27" s="2310"/>
      <c r="I27" s="377"/>
      <c r="J27" s="2312" t="s">
        <v>514</v>
      </c>
      <c r="K27" s="2313"/>
      <c r="L27" s="2313"/>
      <c r="M27" s="2313"/>
      <c r="N27" s="2313"/>
      <c r="O27" s="2313"/>
      <c r="P27" s="2313"/>
      <c r="Q27" s="2313"/>
      <c r="R27" s="2313"/>
      <c r="S27" s="2313"/>
      <c r="T27" s="2313"/>
      <c r="U27" s="2313"/>
      <c r="V27" s="2313"/>
      <c r="W27" s="2313"/>
      <c r="X27" s="2313"/>
      <c r="Y27" s="2313"/>
      <c r="Z27" s="2313"/>
      <c r="AA27" s="2313"/>
      <c r="AB27" s="2314"/>
    </row>
    <row r="28" spans="1:30" ht="18" customHeight="1">
      <c r="A28" s="2294"/>
      <c r="B28" s="2311"/>
      <c r="C28" s="2311"/>
      <c r="D28" s="2311"/>
      <c r="E28" s="2311"/>
      <c r="F28" s="2311"/>
      <c r="G28" s="2311"/>
      <c r="H28" s="2311"/>
      <c r="I28" s="378"/>
      <c r="J28" s="2315" t="s">
        <v>515</v>
      </c>
      <c r="K28" s="2316"/>
      <c r="L28" s="2316"/>
      <c r="M28" s="2316"/>
      <c r="N28" s="2316"/>
      <c r="O28" s="2316"/>
      <c r="P28" s="2316"/>
      <c r="Q28" s="2316"/>
      <c r="R28" s="2316"/>
      <c r="S28" s="2316"/>
      <c r="T28" s="2316"/>
      <c r="U28" s="2316"/>
      <c r="V28" s="2316"/>
      <c r="W28" s="2316"/>
      <c r="X28" s="2316"/>
      <c r="Y28" s="2316"/>
      <c r="Z28" s="2316"/>
      <c r="AA28" s="2316"/>
      <c r="AB28" s="2317"/>
    </row>
    <row r="29" spans="1:30" ht="18" customHeight="1">
      <c r="A29" s="2294"/>
      <c r="B29" s="2311"/>
      <c r="C29" s="2311"/>
      <c r="D29" s="2311"/>
      <c r="E29" s="2311"/>
      <c r="F29" s="2311"/>
      <c r="G29" s="2311"/>
      <c r="H29" s="2311"/>
      <c r="I29" s="379"/>
      <c r="J29" s="2318" t="s">
        <v>1488</v>
      </c>
      <c r="K29" s="2319"/>
      <c r="L29" s="2319"/>
      <c r="M29" s="2319"/>
      <c r="N29" s="2319"/>
      <c r="O29" s="2319"/>
      <c r="P29" s="2319"/>
      <c r="Q29" s="2319"/>
      <c r="R29" s="2319"/>
      <c r="S29" s="2319"/>
      <c r="T29" s="2319"/>
      <c r="U29" s="2319"/>
      <c r="V29" s="2319"/>
      <c r="W29" s="2319"/>
      <c r="X29" s="2319"/>
      <c r="Y29" s="2319"/>
      <c r="Z29" s="2319"/>
      <c r="AA29" s="2319"/>
      <c r="AB29" s="2320"/>
    </row>
    <row r="30" spans="1:30" ht="18" customHeight="1">
      <c r="A30" s="2294"/>
      <c r="B30" s="2311"/>
      <c r="C30" s="2311"/>
      <c r="D30" s="2311"/>
      <c r="E30" s="2311"/>
      <c r="F30" s="2311"/>
      <c r="G30" s="2311"/>
      <c r="H30" s="2311"/>
      <c r="I30" s="379"/>
      <c r="J30" s="2318" t="s">
        <v>1486</v>
      </c>
      <c r="K30" s="2319"/>
      <c r="L30" s="2319"/>
      <c r="M30" s="2319"/>
      <c r="N30" s="2319"/>
      <c r="O30" s="2319"/>
      <c r="P30" s="2319"/>
      <c r="Q30" s="2319"/>
      <c r="R30" s="2319"/>
      <c r="S30" s="2319"/>
      <c r="T30" s="2319"/>
      <c r="U30" s="2319"/>
      <c r="V30" s="2319"/>
      <c r="W30" s="2319"/>
      <c r="X30" s="2319"/>
      <c r="Y30" s="2319"/>
      <c r="Z30" s="2319"/>
      <c r="AA30" s="2319"/>
      <c r="AB30" s="2320"/>
    </row>
    <row r="31" spans="1:30" ht="18" customHeight="1">
      <c r="A31" s="2295"/>
      <c r="B31" s="2297"/>
      <c r="C31" s="2297"/>
      <c r="D31" s="2297"/>
      <c r="E31" s="2297"/>
      <c r="F31" s="2297"/>
      <c r="G31" s="2297"/>
      <c r="H31" s="2297"/>
      <c r="I31" s="380"/>
      <c r="J31" s="2321" t="s">
        <v>1487</v>
      </c>
      <c r="K31" s="2322"/>
      <c r="L31" s="2322"/>
      <c r="M31" s="2322"/>
      <c r="N31" s="2322"/>
      <c r="O31" s="2322"/>
      <c r="P31" s="2322"/>
      <c r="Q31" s="2322"/>
      <c r="R31" s="2322"/>
      <c r="S31" s="2322"/>
      <c r="T31" s="2322"/>
      <c r="U31" s="2322"/>
      <c r="V31" s="2322"/>
      <c r="W31" s="2322"/>
      <c r="X31" s="2322"/>
      <c r="Y31" s="2322"/>
      <c r="Z31" s="2322"/>
      <c r="AA31" s="2322"/>
      <c r="AB31" s="2323"/>
    </row>
    <row r="32" spans="1:30" ht="5.25" customHeight="1">
      <c r="A32" s="381"/>
      <c r="B32" s="381"/>
      <c r="C32" s="381"/>
      <c r="D32" s="381"/>
      <c r="E32" s="381"/>
      <c r="F32" s="381"/>
      <c r="G32" s="381"/>
      <c r="H32" s="381"/>
      <c r="I32" s="382"/>
      <c r="J32" s="382"/>
      <c r="K32" s="382"/>
      <c r="L32" s="382"/>
      <c r="M32" s="382"/>
      <c r="N32" s="382"/>
      <c r="O32" s="382"/>
      <c r="P32" s="382"/>
      <c r="Q32" s="382"/>
      <c r="R32" s="382"/>
      <c r="S32" s="382"/>
      <c r="T32" s="382"/>
      <c r="U32" s="382"/>
      <c r="V32" s="382"/>
      <c r="W32" s="382"/>
      <c r="X32" s="382"/>
      <c r="Y32" s="382"/>
      <c r="Z32" s="382"/>
      <c r="AA32" s="382"/>
      <c r="AB32" s="382"/>
    </row>
    <row r="33" spans="1:32" s="2" customFormat="1" ht="12" customHeight="1">
      <c r="A33" s="2293" t="s">
        <v>516</v>
      </c>
      <c r="B33" s="2296" t="s">
        <v>517</v>
      </c>
      <c r="C33" s="2296"/>
      <c r="D33" s="2296"/>
      <c r="E33" s="2296"/>
      <c r="F33" s="2296"/>
      <c r="G33" s="2296"/>
      <c r="H33" s="2296"/>
      <c r="I33" s="2324"/>
      <c r="J33" s="2324"/>
      <c r="K33" s="2324"/>
      <c r="L33" s="2324"/>
      <c r="M33" s="2324"/>
      <c r="N33" s="2324"/>
      <c r="O33" s="2324"/>
      <c r="P33" s="2324"/>
      <c r="Q33" s="2324"/>
      <c r="R33" s="2324"/>
      <c r="S33" s="2324"/>
      <c r="T33" s="2324"/>
      <c r="U33" s="2324"/>
      <c r="V33" s="2324"/>
      <c r="W33" s="2324"/>
      <c r="X33" s="2324"/>
      <c r="Y33" s="2324"/>
      <c r="Z33" s="2324"/>
      <c r="AA33" s="2324"/>
      <c r="AB33" s="2325"/>
    </row>
    <row r="34" spans="1:32" s="2" customFormat="1" ht="12" customHeight="1">
      <c r="A34" s="2294"/>
      <c r="B34" s="2311"/>
      <c r="C34" s="2311"/>
      <c r="D34" s="2311"/>
      <c r="E34" s="2311"/>
      <c r="F34" s="2311"/>
      <c r="G34" s="2311"/>
      <c r="H34" s="2311"/>
      <c r="I34" s="2326"/>
      <c r="J34" s="2326"/>
      <c r="K34" s="2326"/>
      <c r="L34" s="2326"/>
      <c r="M34" s="2326"/>
      <c r="N34" s="2326"/>
      <c r="O34" s="2326"/>
      <c r="P34" s="2326"/>
      <c r="Q34" s="2326"/>
      <c r="R34" s="2326"/>
      <c r="S34" s="2326"/>
      <c r="T34" s="2326"/>
      <c r="U34" s="2326"/>
      <c r="V34" s="2326"/>
      <c r="W34" s="2326"/>
      <c r="X34" s="2326"/>
      <c r="Y34" s="2326"/>
      <c r="Z34" s="2326"/>
      <c r="AA34" s="2326"/>
      <c r="AB34" s="2327"/>
    </row>
    <row r="35" spans="1:32" s="2" customFormat="1" ht="12" customHeight="1">
      <c r="A35" s="2294"/>
      <c r="B35" s="2296" t="s">
        <v>518</v>
      </c>
      <c r="C35" s="2296"/>
      <c r="D35" s="2296"/>
      <c r="E35" s="2296"/>
      <c r="F35" s="2296"/>
      <c r="G35" s="2296"/>
      <c r="H35" s="2302"/>
      <c r="I35" s="2304"/>
      <c r="J35" s="2305"/>
      <c r="K35" s="2305"/>
      <c r="L35" s="2305"/>
      <c r="M35" s="2305"/>
      <c r="N35" s="2305"/>
      <c r="O35" s="2305"/>
      <c r="P35" s="2305"/>
      <c r="Q35" s="2305"/>
      <c r="R35" s="2305"/>
      <c r="S35" s="2305"/>
      <c r="T35" s="2305"/>
      <c r="U35" s="2305"/>
      <c r="V35" s="2305"/>
      <c r="W35" s="2305"/>
      <c r="X35" s="2305"/>
      <c r="Y35" s="2305"/>
      <c r="Z35" s="2305"/>
      <c r="AA35" s="2305"/>
      <c r="AB35" s="2306"/>
    </row>
    <row r="36" spans="1:32" s="2" customFormat="1" ht="12" customHeight="1">
      <c r="A36" s="2294"/>
      <c r="B36" s="2297"/>
      <c r="C36" s="2297"/>
      <c r="D36" s="2297"/>
      <c r="E36" s="2297"/>
      <c r="F36" s="2297"/>
      <c r="G36" s="2297"/>
      <c r="H36" s="2303"/>
      <c r="I36" s="2307"/>
      <c r="J36" s="2308"/>
      <c r="K36" s="2308"/>
      <c r="L36" s="2308"/>
      <c r="M36" s="2308"/>
      <c r="N36" s="2308"/>
      <c r="O36" s="2308"/>
      <c r="P36" s="2308"/>
      <c r="Q36" s="2308"/>
      <c r="R36" s="2308"/>
      <c r="S36" s="2308"/>
      <c r="T36" s="2308"/>
      <c r="U36" s="2308"/>
      <c r="V36" s="2308"/>
      <c r="W36" s="2308"/>
      <c r="X36" s="2308"/>
      <c r="Y36" s="2308"/>
      <c r="Z36" s="2308"/>
      <c r="AA36" s="2308"/>
      <c r="AB36" s="2309"/>
    </row>
    <row r="37" spans="1:32" ht="18" customHeight="1">
      <c r="A37" s="2294"/>
      <c r="B37" s="2311" t="s">
        <v>519</v>
      </c>
      <c r="C37" s="2311"/>
      <c r="D37" s="2311"/>
      <c r="E37" s="2311"/>
      <c r="F37" s="2311"/>
      <c r="G37" s="2311"/>
      <c r="H37" s="2311"/>
      <c r="I37" s="377"/>
      <c r="J37" s="2312" t="s">
        <v>520</v>
      </c>
      <c r="K37" s="2313"/>
      <c r="L37" s="2313"/>
      <c r="M37" s="2313"/>
      <c r="N37" s="2313"/>
      <c r="O37" s="2313"/>
      <c r="P37" s="2313"/>
      <c r="Q37" s="2313"/>
      <c r="R37" s="2313"/>
      <c r="S37" s="2313"/>
      <c r="T37" s="2313"/>
      <c r="U37" s="2313"/>
      <c r="V37" s="2313"/>
      <c r="W37" s="2313"/>
      <c r="X37" s="2313"/>
      <c r="Y37" s="2313"/>
      <c r="Z37" s="2313"/>
      <c r="AA37" s="2313"/>
      <c r="AB37" s="2314"/>
    </row>
    <row r="38" spans="1:32" ht="18" customHeight="1">
      <c r="A38" s="2294"/>
      <c r="B38" s="2311"/>
      <c r="C38" s="2311"/>
      <c r="D38" s="2311"/>
      <c r="E38" s="2311"/>
      <c r="F38" s="2311"/>
      <c r="G38" s="2311"/>
      <c r="H38" s="2311"/>
      <c r="I38" s="383"/>
      <c r="J38" s="2318" t="s">
        <v>521</v>
      </c>
      <c r="K38" s="2319"/>
      <c r="L38" s="2319"/>
      <c r="M38" s="2319"/>
      <c r="N38" s="2319"/>
      <c r="O38" s="2319"/>
      <c r="P38" s="2319"/>
      <c r="Q38" s="2319"/>
      <c r="R38" s="2319"/>
      <c r="S38" s="2319"/>
      <c r="T38" s="2319"/>
      <c r="U38" s="2319"/>
      <c r="V38" s="2319"/>
      <c r="W38" s="2319"/>
      <c r="X38" s="2319"/>
      <c r="Y38" s="2319"/>
      <c r="Z38" s="2319"/>
      <c r="AA38" s="2319"/>
      <c r="AB38" s="2320"/>
    </row>
    <row r="39" spans="1:32" ht="18" customHeight="1">
      <c r="A39" s="2294"/>
      <c r="B39" s="2311"/>
      <c r="C39" s="2311"/>
      <c r="D39" s="2311"/>
      <c r="E39" s="2311"/>
      <c r="F39" s="2311"/>
      <c r="G39" s="2311"/>
      <c r="H39" s="2311"/>
      <c r="I39" s="379"/>
      <c r="J39" s="2318" t="s">
        <v>1488</v>
      </c>
      <c r="K39" s="2319"/>
      <c r="L39" s="2319"/>
      <c r="M39" s="2319"/>
      <c r="N39" s="2319"/>
      <c r="O39" s="2319"/>
      <c r="P39" s="2319"/>
      <c r="Q39" s="2319"/>
      <c r="R39" s="2319"/>
      <c r="S39" s="2319"/>
      <c r="T39" s="2319"/>
      <c r="U39" s="2319"/>
      <c r="V39" s="2319"/>
      <c r="W39" s="2319"/>
      <c r="X39" s="2319"/>
      <c r="Y39" s="2319"/>
      <c r="Z39" s="2319"/>
      <c r="AA39" s="2319"/>
      <c r="AB39" s="2320"/>
    </row>
    <row r="40" spans="1:32" ht="18" customHeight="1">
      <c r="A40" s="2294"/>
      <c r="B40" s="2311"/>
      <c r="C40" s="2311"/>
      <c r="D40" s="2311"/>
      <c r="E40" s="2311"/>
      <c r="F40" s="2311"/>
      <c r="G40" s="2311"/>
      <c r="H40" s="2311"/>
      <c r="I40" s="379"/>
      <c r="J40" s="2318" t="s">
        <v>1486</v>
      </c>
      <c r="K40" s="2319"/>
      <c r="L40" s="2319"/>
      <c r="M40" s="2319"/>
      <c r="N40" s="2319"/>
      <c r="O40" s="2319"/>
      <c r="P40" s="2319"/>
      <c r="Q40" s="2319"/>
      <c r="R40" s="2319"/>
      <c r="S40" s="2319"/>
      <c r="T40" s="2319"/>
      <c r="U40" s="2319"/>
      <c r="V40" s="2319"/>
      <c r="W40" s="2319"/>
      <c r="X40" s="2319"/>
      <c r="Y40" s="2319"/>
      <c r="Z40" s="2319"/>
      <c r="AA40" s="2319"/>
      <c r="AB40" s="2320"/>
    </row>
    <row r="41" spans="1:32" ht="18" customHeight="1">
      <c r="A41" s="2295"/>
      <c r="B41" s="2297"/>
      <c r="C41" s="2297"/>
      <c r="D41" s="2297"/>
      <c r="E41" s="2297"/>
      <c r="F41" s="2297"/>
      <c r="G41" s="2297"/>
      <c r="H41" s="2297"/>
      <c r="I41" s="380"/>
      <c r="J41" s="2321" t="s">
        <v>1487</v>
      </c>
      <c r="K41" s="2322"/>
      <c r="L41" s="2322"/>
      <c r="M41" s="2322"/>
      <c r="N41" s="2322"/>
      <c r="O41" s="2322"/>
      <c r="P41" s="2322"/>
      <c r="Q41" s="2322"/>
      <c r="R41" s="2322"/>
      <c r="S41" s="2322"/>
      <c r="T41" s="2322"/>
      <c r="U41" s="2322"/>
      <c r="V41" s="2322"/>
      <c r="W41" s="2322"/>
      <c r="X41" s="2322"/>
      <c r="Y41" s="2322"/>
      <c r="Z41" s="2322"/>
      <c r="AA41" s="2322"/>
      <c r="AB41" s="2323"/>
    </row>
    <row r="42" spans="1:32" ht="5.25" customHeight="1">
      <c r="A42" s="381"/>
      <c r="B42" s="381"/>
      <c r="C42" s="381"/>
      <c r="D42" s="381"/>
      <c r="E42" s="381"/>
      <c r="F42" s="381"/>
      <c r="G42" s="381"/>
      <c r="H42" s="381"/>
      <c r="I42" s="384"/>
      <c r="J42" s="385"/>
      <c r="K42" s="385"/>
      <c r="L42" s="385"/>
      <c r="M42" s="385"/>
      <c r="N42" s="385"/>
      <c r="O42" s="385"/>
      <c r="P42" s="385"/>
      <c r="Q42" s="385"/>
      <c r="R42" s="385"/>
      <c r="S42" s="385"/>
      <c r="T42" s="385"/>
      <c r="U42" s="385"/>
      <c r="V42" s="385"/>
      <c r="W42" s="385"/>
      <c r="X42" s="385"/>
      <c r="Y42" s="385"/>
      <c r="Z42" s="385"/>
      <c r="AA42" s="385"/>
      <c r="AB42" s="385"/>
    </row>
    <row r="43" spans="1:32" s="2" customFormat="1" ht="12" customHeight="1">
      <c r="A43" s="2293" t="s">
        <v>522</v>
      </c>
      <c r="B43" s="2296" t="s">
        <v>523</v>
      </c>
      <c r="C43" s="2296"/>
      <c r="D43" s="2296"/>
      <c r="E43" s="2296"/>
      <c r="F43" s="2296"/>
      <c r="G43" s="2296"/>
      <c r="H43" s="2296"/>
      <c r="I43" s="2324"/>
      <c r="J43" s="2324"/>
      <c r="K43" s="2324"/>
      <c r="L43" s="2324"/>
      <c r="M43" s="2324"/>
      <c r="N43" s="2324"/>
      <c r="O43" s="2324"/>
      <c r="P43" s="2324"/>
      <c r="Q43" s="2324"/>
      <c r="R43" s="2324"/>
      <c r="S43" s="2324"/>
      <c r="T43" s="2324"/>
      <c r="U43" s="2324"/>
      <c r="V43" s="2324"/>
      <c r="W43" s="2324"/>
      <c r="X43" s="2324"/>
      <c r="Y43" s="2324"/>
      <c r="Z43" s="2324"/>
      <c r="AA43" s="2324"/>
      <c r="AB43" s="2325"/>
    </row>
    <row r="44" spans="1:32" s="2" customFormat="1" ht="12" customHeight="1">
      <c r="A44" s="2294"/>
      <c r="B44" s="2311"/>
      <c r="C44" s="2311"/>
      <c r="D44" s="2311"/>
      <c r="E44" s="2311"/>
      <c r="F44" s="2311"/>
      <c r="G44" s="2311"/>
      <c r="H44" s="2311"/>
      <c r="I44" s="2326"/>
      <c r="J44" s="2326"/>
      <c r="K44" s="2326"/>
      <c r="L44" s="2326"/>
      <c r="M44" s="2326"/>
      <c r="N44" s="2326"/>
      <c r="O44" s="2326"/>
      <c r="P44" s="2326"/>
      <c r="Q44" s="2326"/>
      <c r="R44" s="2326"/>
      <c r="S44" s="2326"/>
      <c r="T44" s="2326"/>
      <c r="U44" s="2326"/>
      <c r="V44" s="2326"/>
      <c r="W44" s="2326"/>
      <c r="X44" s="2326"/>
      <c r="Y44" s="2326"/>
      <c r="Z44" s="2326"/>
      <c r="AA44" s="2326"/>
      <c r="AB44" s="2327"/>
    </row>
    <row r="45" spans="1:32" s="2" customFormat="1" ht="12" customHeight="1">
      <c r="A45" s="2294"/>
      <c r="B45" s="2296" t="s">
        <v>518</v>
      </c>
      <c r="C45" s="2296"/>
      <c r="D45" s="2296"/>
      <c r="E45" s="2296"/>
      <c r="F45" s="2296"/>
      <c r="G45" s="2296"/>
      <c r="H45" s="2302"/>
      <c r="I45" s="2304"/>
      <c r="J45" s="2305"/>
      <c r="K45" s="2305"/>
      <c r="L45" s="2305"/>
      <c r="M45" s="2305"/>
      <c r="N45" s="2305"/>
      <c r="O45" s="2305"/>
      <c r="P45" s="2305"/>
      <c r="Q45" s="2305"/>
      <c r="R45" s="2305"/>
      <c r="S45" s="2305"/>
      <c r="T45" s="2305"/>
      <c r="U45" s="2305"/>
      <c r="V45" s="2305"/>
      <c r="W45" s="2305"/>
      <c r="X45" s="2305"/>
      <c r="Y45" s="2305"/>
      <c r="Z45" s="2305"/>
      <c r="AA45" s="2305"/>
      <c r="AB45" s="2306"/>
    </row>
    <row r="46" spans="1:32" s="2" customFormat="1" ht="12" customHeight="1">
      <c r="A46" s="2294"/>
      <c r="B46" s="2297"/>
      <c r="C46" s="2297"/>
      <c r="D46" s="2297"/>
      <c r="E46" s="2297"/>
      <c r="F46" s="2297"/>
      <c r="G46" s="2297"/>
      <c r="H46" s="2303"/>
      <c r="I46" s="2307"/>
      <c r="J46" s="2308"/>
      <c r="K46" s="2308"/>
      <c r="L46" s="2308"/>
      <c r="M46" s="2308"/>
      <c r="N46" s="2308"/>
      <c r="O46" s="2308"/>
      <c r="P46" s="2308"/>
      <c r="Q46" s="2308"/>
      <c r="R46" s="2308"/>
      <c r="S46" s="2308"/>
      <c r="T46" s="2308"/>
      <c r="U46" s="2308"/>
      <c r="V46" s="2308"/>
      <c r="W46" s="2308"/>
      <c r="X46" s="2308"/>
      <c r="Y46" s="2308"/>
      <c r="Z46" s="2308"/>
      <c r="AA46" s="2308"/>
      <c r="AB46" s="2309"/>
    </row>
    <row r="47" spans="1:32" ht="18" customHeight="1">
      <c r="A47" s="2294"/>
      <c r="B47" s="2311" t="s">
        <v>519</v>
      </c>
      <c r="C47" s="2311"/>
      <c r="D47" s="2311"/>
      <c r="E47" s="2311"/>
      <c r="F47" s="2311"/>
      <c r="G47" s="2311"/>
      <c r="H47" s="2311"/>
      <c r="I47" s="377"/>
      <c r="J47" s="2312" t="s">
        <v>524</v>
      </c>
      <c r="K47" s="2313"/>
      <c r="L47" s="2313"/>
      <c r="M47" s="2313"/>
      <c r="N47" s="2313"/>
      <c r="O47" s="2313"/>
      <c r="P47" s="2313"/>
      <c r="Q47" s="2313"/>
      <c r="R47" s="2313"/>
      <c r="S47" s="2313"/>
      <c r="T47" s="2313"/>
      <c r="U47" s="2313"/>
      <c r="V47" s="2313"/>
      <c r="W47" s="2313"/>
      <c r="X47" s="2313"/>
      <c r="Y47" s="2313"/>
      <c r="Z47" s="2313"/>
      <c r="AA47" s="2313"/>
      <c r="AB47" s="2314"/>
    </row>
    <row r="48" spans="1:32" ht="18" customHeight="1">
      <c r="A48" s="2294"/>
      <c r="B48" s="2311"/>
      <c r="C48" s="2311"/>
      <c r="D48" s="2311"/>
      <c r="E48" s="2311"/>
      <c r="F48" s="2311"/>
      <c r="G48" s="2311"/>
      <c r="H48" s="2311"/>
      <c r="I48" s="383"/>
      <c r="J48" s="2318" t="s">
        <v>521</v>
      </c>
      <c r="K48" s="2319"/>
      <c r="L48" s="2319"/>
      <c r="M48" s="2319"/>
      <c r="N48" s="2319"/>
      <c r="O48" s="2319"/>
      <c r="P48" s="2319"/>
      <c r="Q48" s="2319"/>
      <c r="R48" s="2319"/>
      <c r="S48" s="2319"/>
      <c r="T48" s="2319"/>
      <c r="U48" s="2319"/>
      <c r="V48" s="2319"/>
      <c r="W48" s="2319"/>
      <c r="X48" s="2319"/>
      <c r="Y48" s="2319"/>
      <c r="Z48" s="2319"/>
      <c r="AA48" s="2319"/>
      <c r="AB48" s="2320"/>
      <c r="AF48" s="15"/>
    </row>
    <row r="49" spans="1:32" ht="18" customHeight="1">
      <c r="A49" s="2294"/>
      <c r="B49" s="2311"/>
      <c r="C49" s="2311"/>
      <c r="D49" s="2311"/>
      <c r="E49" s="2311"/>
      <c r="F49" s="2311"/>
      <c r="G49" s="2311"/>
      <c r="H49" s="2311"/>
      <c r="I49" s="379"/>
      <c r="J49" s="2318" t="s">
        <v>1488</v>
      </c>
      <c r="K49" s="2319"/>
      <c r="L49" s="2319"/>
      <c r="M49" s="2319"/>
      <c r="N49" s="2319"/>
      <c r="O49" s="2319"/>
      <c r="P49" s="2319"/>
      <c r="Q49" s="2319"/>
      <c r="R49" s="2319"/>
      <c r="S49" s="2319"/>
      <c r="T49" s="2319"/>
      <c r="U49" s="2319"/>
      <c r="V49" s="2319"/>
      <c r="W49" s="2319"/>
      <c r="X49" s="2319"/>
      <c r="Y49" s="2319"/>
      <c r="Z49" s="2319"/>
      <c r="AA49" s="2319"/>
      <c r="AB49" s="2320"/>
    </row>
    <row r="50" spans="1:32" ht="18" customHeight="1">
      <c r="A50" s="2294"/>
      <c r="B50" s="2311"/>
      <c r="C50" s="2311"/>
      <c r="D50" s="2311"/>
      <c r="E50" s="2311"/>
      <c r="F50" s="2311"/>
      <c r="G50" s="2311"/>
      <c r="H50" s="2311"/>
      <c r="I50" s="379"/>
      <c r="J50" s="2318" t="s">
        <v>1486</v>
      </c>
      <c r="K50" s="2319"/>
      <c r="L50" s="2319"/>
      <c r="M50" s="2319"/>
      <c r="N50" s="2319"/>
      <c r="O50" s="2319"/>
      <c r="P50" s="2319"/>
      <c r="Q50" s="2319"/>
      <c r="R50" s="2319"/>
      <c r="S50" s="2319"/>
      <c r="T50" s="2319"/>
      <c r="U50" s="2319"/>
      <c r="V50" s="2319"/>
      <c r="W50" s="2319"/>
      <c r="X50" s="2319"/>
      <c r="Y50" s="2319"/>
      <c r="Z50" s="2319"/>
      <c r="AA50" s="2319"/>
      <c r="AB50" s="2320"/>
    </row>
    <row r="51" spans="1:32" ht="18" customHeight="1">
      <c r="A51" s="2295"/>
      <c r="B51" s="2297"/>
      <c r="C51" s="2297"/>
      <c r="D51" s="2297"/>
      <c r="E51" s="2297"/>
      <c r="F51" s="2297"/>
      <c r="G51" s="2297"/>
      <c r="H51" s="2297"/>
      <c r="I51" s="380"/>
      <c r="J51" s="2321" t="s">
        <v>1487</v>
      </c>
      <c r="K51" s="2322"/>
      <c r="L51" s="2322"/>
      <c r="M51" s="2322"/>
      <c r="N51" s="2322"/>
      <c r="O51" s="2322"/>
      <c r="P51" s="2322"/>
      <c r="Q51" s="2322"/>
      <c r="R51" s="2322"/>
      <c r="S51" s="2322"/>
      <c r="T51" s="2322"/>
      <c r="U51" s="2322"/>
      <c r="V51" s="2322"/>
      <c r="W51" s="2322"/>
      <c r="X51" s="2322"/>
      <c r="Y51" s="2322"/>
      <c r="Z51" s="2322"/>
      <c r="AA51" s="2322"/>
      <c r="AB51" s="2323"/>
    </row>
    <row r="52" spans="1:32" ht="5.25" customHeight="1">
      <c r="A52" s="381"/>
      <c r="B52" s="381"/>
      <c r="C52" s="381"/>
      <c r="D52" s="381"/>
      <c r="E52" s="381"/>
      <c r="F52" s="381"/>
      <c r="G52" s="381"/>
      <c r="H52" s="381"/>
      <c r="I52" s="384"/>
      <c r="J52" s="385"/>
      <c r="K52" s="385"/>
      <c r="L52" s="385"/>
      <c r="M52" s="385"/>
      <c r="N52" s="385"/>
      <c r="O52" s="385"/>
      <c r="P52" s="385"/>
      <c r="Q52" s="385"/>
      <c r="R52" s="385"/>
      <c r="S52" s="385"/>
      <c r="T52" s="385"/>
      <c r="U52" s="385"/>
      <c r="V52" s="385"/>
      <c r="W52" s="385"/>
      <c r="X52" s="385"/>
      <c r="Y52" s="385"/>
      <c r="Z52" s="385"/>
      <c r="AA52" s="385"/>
      <c r="AB52" s="385"/>
    </row>
    <row r="53" spans="1:32" s="2" customFormat="1" ht="12" customHeight="1">
      <c r="A53" s="2293" t="s">
        <v>528</v>
      </c>
      <c r="B53" s="2296" t="s">
        <v>523</v>
      </c>
      <c r="C53" s="2296"/>
      <c r="D53" s="2296"/>
      <c r="E53" s="2296"/>
      <c r="F53" s="2296"/>
      <c r="G53" s="2296"/>
      <c r="H53" s="2296"/>
      <c r="I53" s="2324"/>
      <c r="J53" s="2324"/>
      <c r="K53" s="2324"/>
      <c r="L53" s="2324"/>
      <c r="M53" s="2324"/>
      <c r="N53" s="2324"/>
      <c r="O53" s="2324"/>
      <c r="P53" s="2324"/>
      <c r="Q53" s="2324"/>
      <c r="R53" s="2324"/>
      <c r="S53" s="2324"/>
      <c r="T53" s="2324"/>
      <c r="U53" s="2324"/>
      <c r="V53" s="2324"/>
      <c r="W53" s="2324"/>
      <c r="X53" s="2324"/>
      <c r="Y53" s="2324"/>
      <c r="Z53" s="2324"/>
      <c r="AA53" s="2324"/>
      <c r="AB53" s="2325"/>
    </row>
    <row r="54" spans="1:32" s="2" customFormat="1" ht="12" customHeight="1">
      <c r="A54" s="2294"/>
      <c r="B54" s="2311"/>
      <c r="C54" s="2311"/>
      <c r="D54" s="2311"/>
      <c r="E54" s="2311"/>
      <c r="F54" s="2311"/>
      <c r="G54" s="2311"/>
      <c r="H54" s="2311"/>
      <c r="I54" s="2326"/>
      <c r="J54" s="2326"/>
      <c r="K54" s="2326"/>
      <c r="L54" s="2326"/>
      <c r="M54" s="2326"/>
      <c r="N54" s="2326"/>
      <c r="O54" s="2326"/>
      <c r="P54" s="2326"/>
      <c r="Q54" s="2326"/>
      <c r="R54" s="2326"/>
      <c r="S54" s="2326"/>
      <c r="T54" s="2326"/>
      <c r="U54" s="2326"/>
      <c r="V54" s="2326"/>
      <c r="W54" s="2326"/>
      <c r="X54" s="2326"/>
      <c r="Y54" s="2326"/>
      <c r="Z54" s="2326"/>
      <c r="AA54" s="2326"/>
      <c r="AB54" s="2327"/>
    </row>
    <row r="55" spans="1:32" s="2" customFormat="1" ht="12" customHeight="1">
      <c r="A55" s="2294"/>
      <c r="B55" s="2296" t="s">
        <v>518</v>
      </c>
      <c r="C55" s="2296"/>
      <c r="D55" s="2296"/>
      <c r="E55" s="2296"/>
      <c r="F55" s="2296"/>
      <c r="G55" s="2296"/>
      <c r="H55" s="2302"/>
      <c r="I55" s="2304"/>
      <c r="J55" s="2305"/>
      <c r="K55" s="2305"/>
      <c r="L55" s="2305"/>
      <c r="M55" s="2305"/>
      <c r="N55" s="2305"/>
      <c r="O55" s="2305"/>
      <c r="P55" s="2305"/>
      <c r="Q55" s="2305"/>
      <c r="R55" s="2305"/>
      <c r="S55" s="2305"/>
      <c r="T55" s="2305"/>
      <c r="U55" s="2305"/>
      <c r="V55" s="2305"/>
      <c r="W55" s="2305"/>
      <c r="X55" s="2305"/>
      <c r="Y55" s="2305"/>
      <c r="Z55" s="2305"/>
      <c r="AA55" s="2305"/>
      <c r="AB55" s="2306"/>
    </row>
    <row r="56" spans="1:32" s="2" customFormat="1" ht="12" customHeight="1">
      <c r="A56" s="2294"/>
      <c r="B56" s="2297"/>
      <c r="C56" s="2297"/>
      <c r="D56" s="2297"/>
      <c r="E56" s="2297"/>
      <c r="F56" s="2297"/>
      <c r="G56" s="2297"/>
      <c r="H56" s="2303"/>
      <c r="I56" s="2307"/>
      <c r="J56" s="2308"/>
      <c r="K56" s="2308"/>
      <c r="L56" s="2308"/>
      <c r="M56" s="2308"/>
      <c r="N56" s="2308"/>
      <c r="O56" s="2308"/>
      <c r="P56" s="2308"/>
      <c r="Q56" s="2308"/>
      <c r="R56" s="2308"/>
      <c r="S56" s="2308"/>
      <c r="T56" s="2308"/>
      <c r="U56" s="2308"/>
      <c r="V56" s="2308"/>
      <c r="W56" s="2308"/>
      <c r="X56" s="2308"/>
      <c r="Y56" s="2308"/>
      <c r="Z56" s="2308"/>
      <c r="AA56" s="2308"/>
      <c r="AB56" s="2309"/>
    </row>
    <row r="57" spans="1:32" ht="18" customHeight="1">
      <c r="A57" s="2294"/>
      <c r="B57" s="2311" t="s">
        <v>519</v>
      </c>
      <c r="C57" s="2311"/>
      <c r="D57" s="2311"/>
      <c r="E57" s="2311"/>
      <c r="F57" s="2311"/>
      <c r="G57" s="2311"/>
      <c r="H57" s="2311"/>
      <c r="I57" s="377"/>
      <c r="J57" s="2312" t="s">
        <v>524</v>
      </c>
      <c r="K57" s="2313"/>
      <c r="L57" s="2313"/>
      <c r="M57" s="2313"/>
      <c r="N57" s="2313"/>
      <c r="O57" s="2313"/>
      <c r="P57" s="2313"/>
      <c r="Q57" s="2313"/>
      <c r="R57" s="2313"/>
      <c r="S57" s="2313"/>
      <c r="T57" s="2313"/>
      <c r="U57" s="2313"/>
      <c r="V57" s="2313"/>
      <c r="W57" s="2313"/>
      <c r="X57" s="2313"/>
      <c r="Y57" s="2313"/>
      <c r="Z57" s="2313"/>
      <c r="AA57" s="2313"/>
      <c r="AB57" s="2314"/>
    </row>
    <row r="58" spans="1:32" ht="18" customHeight="1">
      <c r="A58" s="2294"/>
      <c r="B58" s="2311"/>
      <c r="C58" s="2311"/>
      <c r="D58" s="2311"/>
      <c r="E58" s="2311"/>
      <c r="F58" s="2311"/>
      <c r="G58" s="2311"/>
      <c r="H58" s="2311"/>
      <c r="I58" s="383"/>
      <c r="J58" s="2318" t="s">
        <v>521</v>
      </c>
      <c r="K58" s="2319"/>
      <c r="L58" s="2319"/>
      <c r="M58" s="2319"/>
      <c r="N58" s="2319"/>
      <c r="O58" s="2319"/>
      <c r="P58" s="2319"/>
      <c r="Q58" s="2319"/>
      <c r="R58" s="2319"/>
      <c r="S58" s="2319"/>
      <c r="T58" s="2319"/>
      <c r="U58" s="2319"/>
      <c r="V58" s="2319"/>
      <c r="W58" s="2319"/>
      <c r="X58" s="2319"/>
      <c r="Y58" s="2319"/>
      <c r="Z58" s="2319"/>
      <c r="AA58" s="2319"/>
      <c r="AB58" s="2320"/>
      <c r="AF58" s="15"/>
    </row>
    <row r="59" spans="1:32" ht="18" customHeight="1">
      <c r="A59" s="2294"/>
      <c r="B59" s="2311"/>
      <c r="C59" s="2311"/>
      <c r="D59" s="2311"/>
      <c r="E59" s="2311"/>
      <c r="F59" s="2311"/>
      <c r="G59" s="2311"/>
      <c r="H59" s="2311"/>
      <c r="I59" s="379"/>
      <c r="J59" s="2318" t="s">
        <v>1488</v>
      </c>
      <c r="K59" s="2319"/>
      <c r="L59" s="2319"/>
      <c r="M59" s="2319"/>
      <c r="N59" s="2319"/>
      <c r="O59" s="2319"/>
      <c r="P59" s="2319"/>
      <c r="Q59" s="2319"/>
      <c r="R59" s="2319"/>
      <c r="S59" s="2319"/>
      <c r="T59" s="2319"/>
      <c r="U59" s="2319"/>
      <c r="V59" s="2319"/>
      <c r="W59" s="2319"/>
      <c r="X59" s="2319"/>
      <c r="Y59" s="2319"/>
      <c r="Z59" s="2319"/>
      <c r="AA59" s="2319"/>
      <c r="AB59" s="2320"/>
    </row>
    <row r="60" spans="1:32" ht="18" customHeight="1">
      <c r="A60" s="2294"/>
      <c r="B60" s="2311"/>
      <c r="C60" s="2311"/>
      <c r="D60" s="2311"/>
      <c r="E60" s="2311"/>
      <c r="F60" s="2311"/>
      <c r="G60" s="2311"/>
      <c r="H60" s="2311"/>
      <c r="I60" s="379"/>
      <c r="J60" s="2318" t="s">
        <v>1486</v>
      </c>
      <c r="K60" s="2319"/>
      <c r="L60" s="2319"/>
      <c r="M60" s="2319"/>
      <c r="N60" s="2319"/>
      <c r="O60" s="2319"/>
      <c r="P60" s="2319"/>
      <c r="Q60" s="2319"/>
      <c r="R60" s="2319"/>
      <c r="S60" s="2319"/>
      <c r="T60" s="2319"/>
      <c r="U60" s="2319"/>
      <c r="V60" s="2319"/>
      <c r="W60" s="2319"/>
      <c r="X60" s="2319"/>
      <c r="Y60" s="2319"/>
      <c r="Z60" s="2319"/>
      <c r="AA60" s="2319"/>
      <c r="AB60" s="2320"/>
    </row>
    <row r="61" spans="1:32" ht="18" customHeight="1">
      <c r="A61" s="2295"/>
      <c r="B61" s="2297"/>
      <c r="C61" s="2297"/>
      <c r="D61" s="2297"/>
      <c r="E61" s="2297"/>
      <c r="F61" s="2297"/>
      <c r="G61" s="2297"/>
      <c r="H61" s="2297"/>
      <c r="I61" s="380"/>
      <c r="J61" s="2321" t="s">
        <v>1487</v>
      </c>
      <c r="K61" s="2322"/>
      <c r="L61" s="2322"/>
      <c r="M61" s="2322"/>
      <c r="N61" s="2322"/>
      <c r="O61" s="2322"/>
      <c r="P61" s="2322"/>
      <c r="Q61" s="2322"/>
      <c r="R61" s="2322"/>
      <c r="S61" s="2322"/>
      <c r="T61" s="2322"/>
      <c r="U61" s="2322"/>
      <c r="V61" s="2322"/>
      <c r="W61" s="2322"/>
      <c r="X61" s="2322"/>
      <c r="Y61" s="2322"/>
      <c r="Z61" s="2322"/>
      <c r="AA61" s="2322"/>
      <c r="AB61" s="2323"/>
    </row>
    <row r="62" spans="1:32" ht="12" customHeight="1">
      <c r="A62" s="1149" t="s">
        <v>1482</v>
      </c>
      <c r="B62" s="2329" t="s">
        <v>1483</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row>
    <row r="63" spans="1:32" ht="20.100000000000001" customHeight="1">
      <c r="A63" s="1149" t="s">
        <v>1469</v>
      </c>
      <c r="B63" s="2330" t="s">
        <v>1470</v>
      </c>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row>
    <row r="64" spans="1:32" s="2" customFormat="1" ht="12" customHeight="1">
      <c r="A64" s="1149" t="s">
        <v>1471</v>
      </c>
      <c r="B64" s="2332" t="s">
        <v>1484</v>
      </c>
      <c r="C64" s="2333"/>
      <c r="D64" s="2333"/>
      <c r="E64" s="2333"/>
      <c r="F64" s="2333"/>
      <c r="G64" s="2333"/>
      <c r="H64" s="2333"/>
      <c r="I64" s="2333"/>
      <c r="J64" s="2333"/>
      <c r="K64" s="2333"/>
      <c r="L64" s="2333"/>
      <c r="M64" s="2333"/>
      <c r="N64" s="2333"/>
      <c r="O64" s="2333"/>
      <c r="P64" s="2333"/>
      <c r="Q64" s="2333"/>
      <c r="R64" s="2333"/>
      <c r="S64" s="2333"/>
      <c r="T64" s="2333"/>
      <c r="U64" s="2333"/>
      <c r="V64" s="2333"/>
      <c r="W64" s="2333"/>
      <c r="X64" s="2333"/>
      <c r="Y64" s="2333"/>
      <c r="Z64" s="2333"/>
      <c r="AA64" s="2333"/>
      <c r="AB64" s="2333"/>
    </row>
    <row r="65" spans="1:30" s="2" customFormat="1" ht="12" customHeight="1">
      <c r="A65" s="1149" t="s">
        <v>1472</v>
      </c>
      <c r="B65" s="2332" t="s">
        <v>1485</v>
      </c>
      <c r="C65" s="2332"/>
      <c r="D65" s="2332"/>
      <c r="E65" s="2332"/>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row>
    <row r="66" spans="1:30" s="2" customFormat="1" ht="3.75" customHeight="1">
      <c r="A66" s="5"/>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row>
    <row r="67" spans="1:30" s="2" customFormat="1" ht="18" customHeight="1">
      <c r="A67" s="3"/>
      <c r="T67" s="372"/>
      <c r="U67" s="373"/>
      <c r="V67" s="372"/>
      <c r="W67" s="372"/>
      <c r="X67" s="373"/>
      <c r="Y67" s="372"/>
      <c r="Z67" s="372"/>
      <c r="AA67" s="373"/>
      <c r="AB67" s="372"/>
    </row>
    <row r="68" spans="1:30" ht="15" customHeight="1">
      <c r="A68" s="386"/>
      <c r="B68" s="387"/>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81"/>
    </row>
    <row r="69" spans="1:30" ht="15" customHeight="1">
      <c r="A69" s="388"/>
      <c r="B69" s="387"/>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9"/>
      <c r="AD69" s="21"/>
    </row>
    <row r="70" spans="1:30" ht="12.95" customHeight="1">
      <c r="A70" s="2335"/>
      <c r="B70" s="2334"/>
      <c r="C70" s="2334"/>
      <c r="D70" s="2334"/>
      <c r="E70" s="2334"/>
      <c r="F70" s="2334"/>
      <c r="G70" s="2334"/>
      <c r="H70" s="388"/>
      <c r="I70" s="388"/>
      <c r="J70" s="388"/>
      <c r="K70" s="388"/>
      <c r="L70" s="388"/>
      <c r="M70" s="388"/>
      <c r="N70" s="388"/>
      <c r="O70" s="388"/>
      <c r="P70" s="388"/>
      <c r="Q70" s="387"/>
      <c r="R70" s="387"/>
      <c r="S70" s="387"/>
      <c r="T70" s="387"/>
      <c r="U70" s="387"/>
      <c r="V70" s="387"/>
      <c r="W70" s="387"/>
      <c r="X70" s="387"/>
      <c r="Y70" s="387"/>
      <c r="Z70" s="387"/>
      <c r="AA70" s="387"/>
      <c r="AB70" s="387"/>
      <c r="AC70" s="21"/>
      <c r="AD70" s="21"/>
    </row>
    <row r="71" spans="1:30" ht="12.95" customHeight="1">
      <c r="A71" s="2334"/>
      <c r="B71" s="2334"/>
      <c r="C71" s="2334"/>
      <c r="D71" s="2334"/>
      <c r="E71" s="2334"/>
      <c r="F71" s="2334"/>
      <c r="G71" s="2334"/>
      <c r="H71" s="388"/>
      <c r="I71" s="388"/>
      <c r="J71" s="388"/>
      <c r="K71" s="388"/>
      <c r="L71" s="388"/>
      <c r="M71" s="388"/>
      <c r="N71" s="388"/>
      <c r="O71" s="388"/>
      <c r="P71" s="388"/>
      <c r="Q71" s="388"/>
      <c r="R71" s="388"/>
      <c r="S71" s="388"/>
      <c r="T71" s="2336"/>
      <c r="U71" s="2336"/>
      <c r="V71" s="2336"/>
      <c r="W71" s="2336"/>
      <c r="X71" s="2336"/>
      <c r="Y71" s="2336"/>
      <c r="Z71" s="2336"/>
      <c r="AA71" s="2336"/>
      <c r="AB71" s="2336"/>
      <c r="AC71" s="21"/>
      <c r="AD71" s="21"/>
    </row>
    <row r="72" spans="1:30" ht="12.95" customHeight="1">
      <c r="A72" s="2334"/>
      <c r="B72" s="2334"/>
      <c r="C72" s="2334"/>
      <c r="D72" s="2334"/>
      <c r="E72" s="2334"/>
      <c r="F72" s="2334"/>
      <c r="G72" s="2334"/>
      <c r="H72" s="388"/>
      <c r="I72" s="388"/>
      <c r="J72" s="388"/>
      <c r="K72" s="388"/>
      <c r="L72" s="388"/>
      <c r="M72" s="388"/>
      <c r="N72" s="388"/>
      <c r="O72" s="388"/>
      <c r="P72" s="388"/>
      <c r="Q72" s="387"/>
      <c r="R72" s="387"/>
      <c r="S72" s="387"/>
      <c r="T72" s="2336"/>
      <c r="U72" s="2336"/>
      <c r="V72" s="2336"/>
      <c r="W72" s="2336"/>
      <c r="X72" s="2336"/>
      <c r="Y72" s="2336"/>
      <c r="Z72" s="2336"/>
      <c r="AA72" s="2336"/>
      <c r="AB72" s="2336"/>
      <c r="AC72" s="21"/>
      <c r="AD72" s="21"/>
    </row>
    <row r="73" spans="1:30" ht="12.95" customHeight="1">
      <c r="A73" s="2334"/>
      <c r="B73" s="2334"/>
      <c r="C73" s="2334"/>
      <c r="D73" s="2334"/>
      <c r="E73" s="2334"/>
      <c r="F73" s="2334"/>
      <c r="G73" s="2334"/>
      <c r="H73" s="388"/>
      <c r="I73" s="388"/>
      <c r="J73" s="388"/>
      <c r="K73" s="388"/>
      <c r="L73" s="388"/>
      <c r="M73" s="388"/>
      <c r="N73" s="388"/>
      <c r="O73" s="388"/>
      <c r="P73" s="388"/>
      <c r="Q73" s="388"/>
      <c r="R73" s="388"/>
      <c r="S73" s="388"/>
      <c r="T73" s="2328"/>
      <c r="U73" s="2328"/>
      <c r="V73" s="2328"/>
      <c r="W73" s="2328"/>
      <c r="X73" s="2328"/>
      <c r="Y73" s="2328"/>
      <c r="Z73" s="2328"/>
      <c r="AA73" s="2328"/>
      <c r="AB73" s="2328"/>
      <c r="AC73" s="21"/>
      <c r="AD73" s="21"/>
    </row>
    <row r="74" spans="1:30" ht="12.95" customHeight="1">
      <c r="A74" s="390"/>
      <c r="B74" s="390"/>
      <c r="C74" s="390"/>
      <c r="D74" s="390"/>
      <c r="E74" s="390"/>
      <c r="F74" s="390"/>
      <c r="G74" s="390"/>
      <c r="H74" s="388"/>
      <c r="I74" s="388"/>
      <c r="J74" s="388"/>
      <c r="K74" s="388"/>
      <c r="L74" s="388"/>
      <c r="M74" s="388"/>
      <c r="N74" s="388"/>
      <c r="O74" s="388"/>
      <c r="P74" s="388"/>
      <c r="Q74" s="388"/>
      <c r="R74" s="388"/>
      <c r="S74" s="388"/>
      <c r="T74" s="2328"/>
      <c r="U74" s="2328"/>
      <c r="V74" s="2328"/>
      <c r="W74" s="2328"/>
      <c r="X74" s="2328"/>
      <c r="Y74" s="2328"/>
      <c r="Z74" s="2328"/>
      <c r="AA74" s="2328"/>
      <c r="AB74" s="2328"/>
      <c r="AC74" s="21"/>
      <c r="AD74" s="21"/>
    </row>
    <row r="75" spans="1:30" ht="12.95" customHeight="1">
      <c r="A75" s="2334"/>
      <c r="B75" s="2334"/>
      <c r="C75" s="2334"/>
      <c r="D75" s="2334"/>
      <c r="E75" s="2334"/>
      <c r="F75" s="2334"/>
      <c r="G75" s="2334"/>
      <c r="H75" s="388"/>
      <c r="I75" s="388"/>
      <c r="J75" s="388"/>
      <c r="K75" s="388"/>
      <c r="L75" s="388"/>
      <c r="M75" s="388"/>
      <c r="N75" s="388"/>
      <c r="O75" s="388"/>
      <c r="P75" s="388"/>
      <c r="Q75" s="387"/>
      <c r="R75" s="387"/>
      <c r="S75" s="387"/>
      <c r="T75" s="2328"/>
      <c r="U75" s="2328"/>
      <c r="V75" s="2328"/>
      <c r="W75" s="2328"/>
      <c r="X75" s="2328"/>
      <c r="Y75" s="2328"/>
      <c r="Z75" s="2328"/>
      <c r="AA75" s="2328"/>
      <c r="AB75" s="2328"/>
      <c r="AC75" s="21"/>
      <c r="AD75" s="21"/>
    </row>
    <row r="76" spans="1:30" ht="12.95" customHeight="1">
      <c r="A76" s="2334"/>
      <c r="B76" s="2334"/>
      <c r="C76" s="2334"/>
      <c r="D76" s="2334"/>
      <c r="E76" s="2334"/>
      <c r="F76" s="2334"/>
      <c r="G76" s="2334"/>
      <c r="H76" s="388"/>
      <c r="I76" s="388"/>
      <c r="J76" s="388"/>
      <c r="K76" s="388"/>
      <c r="L76" s="388"/>
      <c r="M76" s="388"/>
      <c r="N76" s="388"/>
      <c r="O76" s="388"/>
      <c r="P76" s="388"/>
      <c r="Q76" s="387"/>
      <c r="R76" s="387"/>
      <c r="S76" s="387"/>
      <c r="T76" s="2328"/>
      <c r="U76" s="2328"/>
      <c r="V76" s="2328"/>
      <c r="W76" s="2328"/>
      <c r="X76" s="2328"/>
      <c r="Y76" s="2328"/>
      <c r="Z76" s="2328"/>
      <c r="AA76" s="2328"/>
      <c r="AB76" s="2328"/>
      <c r="AC76" s="21"/>
      <c r="AD76" s="21"/>
    </row>
    <row r="77" spans="1:30" ht="13.5" customHeight="1"/>
    <row r="148" spans="30:31" ht="15" customHeight="1">
      <c r="AD148" s="20" t="e">
        <f>IF(#REF!="","",#REF!)</f>
        <v>#REF!</v>
      </c>
      <c r="AE148" s="20" t="str">
        <f>IF(NOT(ISERROR($AD148)),$AD148,"")</f>
        <v/>
      </c>
    </row>
    <row r="149" spans="30:31" ht="15" customHeight="1">
      <c r="AD149" s="20" t="e">
        <f>IF(#REF!="","",#REF!)</f>
        <v>#REF!</v>
      </c>
      <c r="AE149" s="20" t="str">
        <f>IF(NOT(ISERROR($AD149)),$AD149,"")</f>
        <v/>
      </c>
    </row>
    <row r="159" spans="30:31" ht="15" customHeight="1">
      <c r="AE159" s="48" t="s">
        <v>61</v>
      </c>
    </row>
    <row r="160" spans="30:31" ht="15" customHeight="1">
      <c r="AE160" s="48" t="s">
        <v>65</v>
      </c>
    </row>
    <row r="161" spans="31:31" ht="15" customHeight="1">
      <c r="AE161" s="48" t="s">
        <v>66</v>
      </c>
    </row>
    <row r="162" spans="31:31" ht="15" customHeight="1">
      <c r="AE162" s="48" t="s">
        <v>525</v>
      </c>
    </row>
  </sheetData>
  <sheetProtection algorithmName="SHA-512" hashValue="sbhRhKsq29mlk5OQWNrk633csEEZN0ZqtEsNztGKOEdpg/GizofmvDGB4NciRDRN3tNbGQRsy8QSnupLK3GIEA==" saltValue="vvm1F8s3x3RcwcnbCyiwYg==" spinCount="100000" sheet="1" objects="1" scenarios="1" selectLockedCells="1"/>
  <mergeCells count="66">
    <mergeCell ref="A70:G71"/>
    <mergeCell ref="T71:V72"/>
    <mergeCell ref="W71:Y72"/>
    <mergeCell ref="Z71:AB72"/>
    <mergeCell ref="A72:G73"/>
    <mergeCell ref="T73:V76"/>
    <mergeCell ref="I53:AB54"/>
    <mergeCell ref="B55:H56"/>
    <mergeCell ref="I55:AB56"/>
    <mergeCell ref="B57:H61"/>
    <mergeCell ref="J57:AB57"/>
    <mergeCell ref="J58:AB58"/>
    <mergeCell ref="J59:AB59"/>
    <mergeCell ref="W73:Y76"/>
    <mergeCell ref="Z73:AB76"/>
    <mergeCell ref="J60:AB60"/>
    <mergeCell ref="J61:AB61"/>
    <mergeCell ref="J47:AB47"/>
    <mergeCell ref="J48:AB48"/>
    <mergeCell ref="J49:AB49"/>
    <mergeCell ref="J50:AB50"/>
    <mergeCell ref="J51:AB51"/>
    <mergeCell ref="B62:AB62"/>
    <mergeCell ref="B63:AB63"/>
    <mergeCell ref="B64:AB64"/>
    <mergeCell ref="B65:AB65"/>
    <mergeCell ref="A75:G76"/>
    <mergeCell ref="A53:A61"/>
    <mergeCell ref="B53:H54"/>
    <mergeCell ref="A43:A51"/>
    <mergeCell ref="B43:H44"/>
    <mergeCell ref="I43:AB44"/>
    <mergeCell ref="B45:H46"/>
    <mergeCell ref="I45:AB46"/>
    <mergeCell ref="B47:H51"/>
    <mergeCell ref="A33:A41"/>
    <mergeCell ref="B33:H34"/>
    <mergeCell ref="I33:AB34"/>
    <mergeCell ref="B35:H36"/>
    <mergeCell ref="I35:AB36"/>
    <mergeCell ref="B37:H41"/>
    <mergeCell ref="J37:AB37"/>
    <mergeCell ref="J38:AB38"/>
    <mergeCell ref="J39:AB39"/>
    <mergeCell ref="J40:AB40"/>
    <mergeCell ref="J41:AB41"/>
    <mergeCell ref="A18:H18"/>
    <mergeCell ref="I18:AB18"/>
    <mergeCell ref="A23:A31"/>
    <mergeCell ref="B23:H24"/>
    <mergeCell ref="I23:AB24"/>
    <mergeCell ref="B25:H26"/>
    <mergeCell ref="I25:AB26"/>
    <mergeCell ref="B27:H31"/>
    <mergeCell ref="J27:AB27"/>
    <mergeCell ref="J28:AB28"/>
    <mergeCell ref="J29:AB29"/>
    <mergeCell ref="J30:AB30"/>
    <mergeCell ref="J31:AB31"/>
    <mergeCell ref="A16:H16"/>
    <mergeCell ref="I16:AB16"/>
    <mergeCell ref="T2:AB5"/>
    <mergeCell ref="S6:AB7"/>
    <mergeCell ref="I8:AB8"/>
    <mergeCell ref="I9:AB9"/>
    <mergeCell ref="A10:AB11"/>
  </mergeCells>
  <phoneticPr fontId="30"/>
  <dataValidations count="6">
    <dataValidation type="custom" imeMode="disabled" allowBlank="1" showErrorMessage="1" errorTitle="Input Error" error="A valid email address must be entered." sqref="I25:AB26 I35:AB36 I45:AB46 I55:AB56" xr:uid="{00000000-0002-0000-0E00-000000000000}">
      <formula1>ISNUMBER(MATCH("*@*.*",I25,0))</formula1>
    </dataValidation>
    <dataValidation imeMode="disabled" allowBlank="1" showInputMessage="1" showErrorMessage="1" sqref="T67:AB67" xr:uid="{00000000-0002-0000-0E00-000001000000}"/>
    <dataValidation type="custom" imeMode="disabled" allowBlank="1" showInputMessage="1" showErrorMessage="1" errorTitle="Input Error" error="4 to 16 alphanumeric characters must be entered." prompt="4-16 alphanumeric characters only" sqref="I23:AB24 I33:AB34 I43:AB44 I53:AB54" xr:uid="{00000000-0002-0000-0E00-000002000000}">
      <formula1>IF(ISNUMBER(SUMPRODUCT(SEARCH(MID(I23,ROW(INDIRECT("1:"&amp;LEN(I23))),1),"0123456789abcdefghijklmnopqrstuvwxyzABCDEFGHIJKLMNOPQRSTUVWXYZ"))),IF(LEN(I23)&lt;=16,IF(LEN(I23)&gt;=4,TRUE,FALSE),FALSE),FALSE)</formula1>
    </dataValidation>
    <dataValidation type="list" allowBlank="1" showInputMessage="1" showErrorMessage="1" sqref="T2:AB5" xr:uid="{00000000-0002-0000-0E00-000003000000}">
      <formula1>$AE$159:$AE$162</formula1>
    </dataValidation>
    <dataValidation type="custom" imeMode="disabled" operator="equal" allowBlank="1" showInputMessage="1" showErrorMessage="1" error="1 to 64 alphanumeric characters must be entered." prompt="1-64 alphanumeric characters._x000a_Spaces and /-?( ),.’+: accepted._x000a_" sqref="I16:AB16" xr:uid="{00000000-0002-0000-0E00-000004000000}">
      <formula1>IF(ISNUMBER(SUMPRODUCT(SEARCH(MID(I16,ROW(INDIRECT("1:"&amp;LEN(I16))),1),"0123456789abcdefghijklmnopqrstuvwxyzABCDEFGHIJKLMNOPQRSTUVWXYZ/-?( ),.'+:"))),IF(LEN(I16)&lt;=64,IF(LEN(I16)&gt;=1,TRUE,FALSE),FALSE),FALSE)</formula1>
    </dataValidation>
    <dataValidation type="textLength" imeMode="disabled" operator="equal" allowBlank="1" showInputMessage="1" showErrorMessage="1" errorTitle="Input Error" error="8 digit Customer ID must be entered." prompt="Enter 8 digit Customer ID." sqref="I18:AB18" xr:uid="{00000000-0002-0000-0E00-000005000000}">
      <formula1>8</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8033" r:id="rId4" name="Check Box 1">
              <controlPr defaultSize="0" autoFill="0" autoLine="0" autoPict="0">
                <anchor moveWithCells="1">
                  <from>
                    <xdr:col>8</xdr:col>
                    <xdr:colOff>28575</xdr:colOff>
                    <xdr:row>26</xdr:row>
                    <xdr:rowOff>19050</xdr:rowOff>
                  </from>
                  <to>
                    <xdr:col>18</xdr:col>
                    <xdr:colOff>66675</xdr:colOff>
                    <xdr:row>26</xdr:row>
                    <xdr:rowOff>219075</xdr:rowOff>
                  </to>
                </anchor>
              </controlPr>
            </control>
          </mc:Choice>
        </mc:AlternateContent>
        <mc:AlternateContent xmlns:mc="http://schemas.openxmlformats.org/markup-compatibility/2006">
          <mc:Choice Requires="x14">
            <control shapeId="428034" r:id="rId5" name="Check Box 2">
              <controlPr defaultSize="0" autoFill="0" autoLine="0" autoPict="0">
                <anchor moveWithCells="1">
                  <from>
                    <xdr:col>8</xdr:col>
                    <xdr:colOff>28575</xdr:colOff>
                    <xdr:row>27</xdr:row>
                    <xdr:rowOff>28575</xdr:rowOff>
                  </from>
                  <to>
                    <xdr:col>17</xdr:col>
                    <xdr:colOff>180975</xdr:colOff>
                    <xdr:row>27</xdr:row>
                    <xdr:rowOff>200025</xdr:rowOff>
                  </to>
                </anchor>
              </controlPr>
            </control>
          </mc:Choice>
        </mc:AlternateContent>
        <mc:AlternateContent xmlns:mc="http://schemas.openxmlformats.org/markup-compatibility/2006">
          <mc:Choice Requires="x14">
            <control shapeId="428035" r:id="rId6" name="Check Box 3">
              <controlPr defaultSize="0" autoFill="0" autoLine="0" autoPict="0">
                <anchor moveWithCells="1">
                  <from>
                    <xdr:col>8</xdr:col>
                    <xdr:colOff>28575</xdr:colOff>
                    <xdr:row>28</xdr:row>
                    <xdr:rowOff>9525</xdr:rowOff>
                  </from>
                  <to>
                    <xdr:col>18</xdr:col>
                    <xdr:colOff>66675</xdr:colOff>
                    <xdr:row>28</xdr:row>
                    <xdr:rowOff>219075</xdr:rowOff>
                  </to>
                </anchor>
              </controlPr>
            </control>
          </mc:Choice>
        </mc:AlternateContent>
        <mc:AlternateContent xmlns:mc="http://schemas.openxmlformats.org/markup-compatibility/2006">
          <mc:Choice Requires="x14">
            <control shapeId="428036" r:id="rId7" name="Check Box 4">
              <controlPr defaultSize="0" autoFill="0" autoLine="0" autoPict="0">
                <anchor moveWithCells="1">
                  <from>
                    <xdr:col>8</xdr:col>
                    <xdr:colOff>28575</xdr:colOff>
                    <xdr:row>29</xdr:row>
                    <xdr:rowOff>9525</xdr:rowOff>
                  </from>
                  <to>
                    <xdr:col>18</xdr:col>
                    <xdr:colOff>66675</xdr:colOff>
                    <xdr:row>29</xdr:row>
                    <xdr:rowOff>219075</xdr:rowOff>
                  </to>
                </anchor>
              </controlPr>
            </control>
          </mc:Choice>
        </mc:AlternateContent>
        <mc:AlternateContent xmlns:mc="http://schemas.openxmlformats.org/markup-compatibility/2006">
          <mc:Choice Requires="x14">
            <control shapeId="428037" r:id="rId8" name="Check Box 5">
              <controlPr defaultSize="0" autoFill="0" autoLine="0" autoPict="0">
                <anchor moveWithCells="1">
                  <from>
                    <xdr:col>8</xdr:col>
                    <xdr:colOff>28575</xdr:colOff>
                    <xdr:row>30</xdr:row>
                    <xdr:rowOff>19050</xdr:rowOff>
                  </from>
                  <to>
                    <xdr:col>18</xdr:col>
                    <xdr:colOff>66675</xdr:colOff>
                    <xdr:row>30</xdr:row>
                    <xdr:rowOff>219075</xdr:rowOff>
                  </to>
                </anchor>
              </controlPr>
            </control>
          </mc:Choice>
        </mc:AlternateContent>
        <mc:AlternateContent xmlns:mc="http://schemas.openxmlformats.org/markup-compatibility/2006">
          <mc:Choice Requires="x14">
            <control shapeId="428038" r:id="rId9" name="Check Box 6">
              <controlPr defaultSize="0" autoFill="0" autoLine="0" autoPict="0">
                <anchor moveWithCells="1">
                  <from>
                    <xdr:col>8</xdr:col>
                    <xdr:colOff>28575</xdr:colOff>
                    <xdr:row>36</xdr:row>
                    <xdr:rowOff>9525</xdr:rowOff>
                  </from>
                  <to>
                    <xdr:col>17</xdr:col>
                    <xdr:colOff>104775</xdr:colOff>
                    <xdr:row>36</xdr:row>
                    <xdr:rowOff>209550</xdr:rowOff>
                  </to>
                </anchor>
              </controlPr>
            </control>
          </mc:Choice>
        </mc:AlternateContent>
        <mc:AlternateContent xmlns:mc="http://schemas.openxmlformats.org/markup-compatibility/2006">
          <mc:Choice Requires="x14">
            <control shapeId="428039" r:id="rId10" name="Check Box 7">
              <controlPr defaultSize="0" autoFill="0" autoLine="0" autoPict="0">
                <anchor moveWithCells="1">
                  <from>
                    <xdr:col>8</xdr:col>
                    <xdr:colOff>28575</xdr:colOff>
                    <xdr:row>37</xdr:row>
                    <xdr:rowOff>9525</xdr:rowOff>
                  </from>
                  <to>
                    <xdr:col>17</xdr:col>
                    <xdr:colOff>104775</xdr:colOff>
                    <xdr:row>37</xdr:row>
                    <xdr:rowOff>219075</xdr:rowOff>
                  </to>
                </anchor>
              </controlPr>
            </control>
          </mc:Choice>
        </mc:AlternateContent>
        <mc:AlternateContent xmlns:mc="http://schemas.openxmlformats.org/markup-compatibility/2006">
          <mc:Choice Requires="x14">
            <control shapeId="428040" r:id="rId11" name="Check Box 8">
              <controlPr defaultSize="0" autoFill="0" autoLine="0" autoPict="0">
                <anchor moveWithCells="1">
                  <from>
                    <xdr:col>8</xdr:col>
                    <xdr:colOff>28575</xdr:colOff>
                    <xdr:row>38</xdr:row>
                    <xdr:rowOff>9525</xdr:rowOff>
                  </from>
                  <to>
                    <xdr:col>17</xdr:col>
                    <xdr:colOff>104775</xdr:colOff>
                    <xdr:row>38</xdr:row>
                    <xdr:rowOff>209550</xdr:rowOff>
                  </to>
                </anchor>
              </controlPr>
            </control>
          </mc:Choice>
        </mc:AlternateContent>
        <mc:AlternateContent xmlns:mc="http://schemas.openxmlformats.org/markup-compatibility/2006">
          <mc:Choice Requires="x14">
            <control shapeId="428041" r:id="rId12" name="Check Box 9">
              <controlPr defaultSize="0" autoFill="0" autoLine="0" autoPict="0">
                <anchor moveWithCells="1">
                  <from>
                    <xdr:col>8</xdr:col>
                    <xdr:colOff>28575</xdr:colOff>
                    <xdr:row>39</xdr:row>
                    <xdr:rowOff>9525</xdr:rowOff>
                  </from>
                  <to>
                    <xdr:col>17</xdr:col>
                    <xdr:colOff>104775</xdr:colOff>
                    <xdr:row>39</xdr:row>
                    <xdr:rowOff>209550</xdr:rowOff>
                  </to>
                </anchor>
              </controlPr>
            </control>
          </mc:Choice>
        </mc:AlternateContent>
        <mc:AlternateContent xmlns:mc="http://schemas.openxmlformats.org/markup-compatibility/2006">
          <mc:Choice Requires="x14">
            <control shapeId="428042" r:id="rId13" name="Check Box 10">
              <controlPr defaultSize="0" autoFill="0" autoLine="0" autoPict="0">
                <anchor moveWithCells="1">
                  <from>
                    <xdr:col>8</xdr:col>
                    <xdr:colOff>28575</xdr:colOff>
                    <xdr:row>40</xdr:row>
                    <xdr:rowOff>9525</xdr:rowOff>
                  </from>
                  <to>
                    <xdr:col>17</xdr:col>
                    <xdr:colOff>104775</xdr:colOff>
                    <xdr:row>40</xdr:row>
                    <xdr:rowOff>209550</xdr:rowOff>
                  </to>
                </anchor>
              </controlPr>
            </control>
          </mc:Choice>
        </mc:AlternateContent>
        <mc:AlternateContent xmlns:mc="http://schemas.openxmlformats.org/markup-compatibility/2006">
          <mc:Choice Requires="x14">
            <control shapeId="428043" r:id="rId14" name="Check Box 11">
              <controlPr defaultSize="0" autoFill="0" autoLine="0" autoPict="0">
                <anchor moveWithCells="1">
                  <from>
                    <xdr:col>8</xdr:col>
                    <xdr:colOff>28575</xdr:colOff>
                    <xdr:row>46</xdr:row>
                    <xdr:rowOff>9525</xdr:rowOff>
                  </from>
                  <to>
                    <xdr:col>17</xdr:col>
                    <xdr:colOff>104775</xdr:colOff>
                    <xdr:row>46</xdr:row>
                    <xdr:rowOff>209550</xdr:rowOff>
                  </to>
                </anchor>
              </controlPr>
            </control>
          </mc:Choice>
        </mc:AlternateContent>
        <mc:AlternateContent xmlns:mc="http://schemas.openxmlformats.org/markup-compatibility/2006">
          <mc:Choice Requires="x14">
            <control shapeId="428044" r:id="rId15" name="Check Box 12">
              <controlPr defaultSize="0" autoFill="0" autoLine="0" autoPict="0">
                <anchor moveWithCells="1">
                  <from>
                    <xdr:col>8</xdr:col>
                    <xdr:colOff>28575</xdr:colOff>
                    <xdr:row>47</xdr:row>
                    <xdr:rowOff>9525</xdr:rowOff>
                  </from>
                  <to>
                    <xdr:col>17</xdr:col>
                    <xdr:colOff>104775</xdr:colOff>
                    <xdr:row>47</xdr:row>
                    <xdr:rowOff>219075</xdr:rowOff>
                  </to>
                </anchor>
              </controlPr>
            </control>
          </mc:Choice>
        </mc:AlternateContent>
        <mc:AlternateContent xmlns:mc="http://schemas.openxmlformats.org/markup-compatibility/2006">
          <mc:Choice Requires="x14">
            <control shapeId="428045" r:id="rId16" name="Check Box 13">
              <controlPr defaultSize="0" autoFill="0" autoLine="0" autoPict="0">
                <anchor moveWithCells="1">
                  <from>
                    <xdr:col>8</xdr:col>
                    <xdr:colOff>28575</xdr:colOff>
                    <xdr:row>48</xdr:row>
                    <xdr:rowOff>9525</xdr:rowOff>
                  </from>
                  <to>
                    <xdr:col>17</xdr:col>
                    <xdr:colOff>104775</xdr:colOff>
                    <xdr:row>48</xdr:row>
                    <xdr:rowOff>209550</xdr:rowOff>
                  </to>
                </anchor>
              </controlPr>
            </control>
          </mc:Choice>
        </mc:AlternateContent>
        <mc:AlternateContent xmlns:mc="http://schemas.openxmlformats.org/markup-compatibility/2006">
          <mc:Choice Requires="x14">
            <control shapeId="428046" r:id="rId17" name="Check Box 14">
              <controlPr defaultSize="0" autoFill="0" autoLine="0" autoPict="0">
                <anchor moveWithCells="1">
                  <from>
                    <xdr:col>8</xdr:col>
                    <xdr:colOff>28575</xdr:colOff>
                    <xdr:row>49</xdr:row>
                    <xdr:rowOff>9525</xdr:rowOff>
                  </from>
                  <to>
                    <xdr:col>17</xdr:col>
                    <xdr:colOff>104775</xdr:colOff>
                    <xdr:row>49</xdr:row>
                    <xdr:rowOff>209550</xdr:rowOff>
                  </to>
                </anchor>
              </controlPr>
            </control>
          </mc:Choice>
        </mc:AlternateContent>
        <mc:AlternateContent xmlns:mc="http://schemas.openxmlformats.org/markup-compatibility/2006">
          <mc:Choice Requires="x14">
            <control shapeId="428047" r:id="rId18" name="Check Box 15">
              <controlPr defaultSize="0" autoFill="0" autoLine="0" autoPict="0">
                <anchor moveWithCells="1">
                  <from>
                    <xdr:col>8</xdr:col>
                    <xdr:colOff>28575</xdr:colOff>
                    <xdr:row>50</xdr:row>
                    <xdr:rowOff>9525</xdr:rowOff>
                  </from>
                  <to>
                    <xdr:col>17</xdr:col>
                    <xdr:colOff>104775</xdr:colOff>
                    <xdr:row>50</xdr:row>
                    <xdr:rowOff>209550</xdr:rowOff>
                  </to>
                </anchor>
              </controlPr>
            </control>
          </mc:Choice>
        </mc:AlternateContent>
        <mc:AlternateContent xmlns:mc="http://schemas.openxmlformats.org/markup-compatibility/2006">
          <mc:Choice Requires="x14">
            <control shapeId="428049" r:id="rId19" name="Check Box 17">
              <controlPr defaultSize="0" autoFill="0" autoLine="0" autoPict="0">
                <anchor moveWithCells="1">
                  <from>
                    <xdr:col>8</xdr:col>
                    <xdr:colOff>28575</xdr:colOff>
                    <xdr:row>56</xdr:row>
                    <xdr:rowOff>9525</xdr:rowOff>
                  </from>
                  <to>
                    <xdr:col>17</xdr:col>
                    <xdr:colOff>104775</xdr:colOff>
                    <xdr:row>56</xdr:row>
                    <xdr:rowOff>209550</xdr:rowOff>
                  </to>
                </anchor>
              </controlPr>
            </control>
          </mc:Choice>
        </mc:AlternateContent>
        <mc:AlternateContent xmlns:mc="http://schemas.openxmlformats.org/markup-compatibility/2006">
          <mc:Choice Requires="x14">
            <control shapeId="428050" r:id="rId20" name="Check Box 18">
              <controlPr defaultSize="0" autoFill="0" autoLine="0" autoPict="0">
                <anchor moveWithCells="1">
                  <from>
                    <xdr:col>8</xdr:col>
                    <xdr:colOff>28575</xdr:colOff>
                    <xdr:row>57</xdr:row>
                    <xdr:rowOff>9525</xdr:rowOff>
                  </from>
                  <to>
                    <xdr:col>17</xdr:col>
                    <xdr:colOff>104775</xdr:colOff>
                    <xdr:row>57</xdr:row>
                    <xdr:rowOff>219075</xdr:rowOff>
                  </to>
                </anchor>
              </controlPr>
            </control>
          </mc:Choice>
        </mc:AlternateContent>
        <mc:AlternateContent xmlns:mc="http://schemas.openxmlformats.org/markup-compatibility/2006">
          <mc:Choice Requires="x14">
            <control shapeId="428051" r:id="rId21" name="Check Box 19">
              <controlPr defaultSize="0" autoFill="0" autoLine="0" autoPict="0">
                <anchor moveWithCells="1">
                  <from>
                    <xdr:col>8</xdr:col>
                    <xdr:colOff>28575</xdr:colOff>
                    <xdr:row>58</xdr:row>
                    <xdr:rowOff>9525</xdr:rowOff>
                  </from>
                  <to>
                    <xdr:col>17</xdr:col>
                    <xdr:colOff>104775</xdr:colOff>
                    <xdr:row>58</xdr:row>
                    <xdr:rowOff>209550</xdr:rowOff>
                  </to>
                </anchor>
              </controlPr>
            </control>
          </mc:Choice>
        </mc:AlternateContent>
        <mc:AlternateContent xmlns:mc="http://schemas.openxmlformats.org/markup-compatibility/2006">
          <mc:Choice Requires="x14">
            <control shapeId="428052" r:id="rId22" name="Check Box 20">
              <controlPr defaultSize="0" autoFill="0" autoLine="0" autoPict="0">
                <anchor moveWithCells="1">
                  <from>
                    <xdr:col>8</xdr:col>
                    <xdr:colOff>28575</xdr:colOff>
                    <xdr:row>59</xdr:row>
                    <xdr:rowOff>9525</xdr:rowOff>
                  </from>
                  <to>
                    <xdr:col>17</xdr:col>
                    <xdr:colOff>104775</xdr:colOff>
                    <xdr:row>59</xdr:row>
                    <xdr:rowOff>209550</xdr:rowOff>
                  </to>
                </anchor>
              </controlPr>
            </control>
          </mc:Choice>
        </mc:AlternateContent>
        <mc:AlternateContent xmlns:mc="http://schemas.openxmlformats.org/markup-compatibility/2006">
          <mc:Choice Requires="x14">
            <control shapeId="428053" r:id="rId23" name="Check Box 21">
              <controlPr defaultSize="0" autoFill="0" autoLine="0" autoPict="0">
                <anchor moveWithCells="1">
                  <from>
                    <xdr:col>8</xdr:col>
                    <xdr:colOff>28575</xdr:colOff>
                    <xdr:row>60</xdr:row>
                    <xdr:rowOff>9525</xdr:rowOff>
                  </from>
                  <to>
                    <xdr:col>17</xdr:col>
                    <xdr:colOff>104775</xdr:colOff>
                    <xdr:row>60</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4BACC6"/>
  </sheetPr>
  <dimension ref="A1:AE152"/>
  <sheetViews>
    <sheetView showGridLines="0" view="pageBreakPreview" zoomScaleNormal="100" zoomScaleSheetLayoutView="100" workbookViewId="0">
      <selection activeCell="T2" sqref="T2:AB5"/>
    </sheetView>
  </sheetViews>
  <sheetFormatPr defaultColWidth="3.25" defaultRowHeight="15" customHeight="1"/>
  <cols>
    <col min="1" max="1" width="3.25" style="21" customWidth="1"/>
    <col min="2" max="7" width="3.25" style="20" customWidth="1"/>
    <col min="8" max="8" width="4" style="20" customWidth="1"/>
    <col min="9" max="28" width="3.625" style="20" customWidth="1"/>
    <col min="29" max="16384" width="3.25" style="20"/>
  </cols>
  <sheetData>
    <row r="1" spans="1:29" s="2" customFormat="1"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9" s="2" customFormat="1" ht="11.1" customHeight="1">
      <c r="A2" s="8"/>
      <c r="B2" s="8"/>
      <c r="C2" s="8"/>
      <c r="D2" s="8"/>
      <c r="E2" s="8"/>
      <c r="F2" s="8"/>
      <c r="G2" s="8"/>
      <c r="H2" s="8"/>
      <c r="I2" s="8"/>
      <c r="J2" s="151"/>
      <c r="K2" s="151"/>
      <c r="L2" s="151"/>
      <c r="M2" s="151"/>
      <c r="N2" s="151"/>
      <c r="O2" s="151"/>
      <c r="P2" s="151"/>
      <c r="Q2" s="151"/>
      <c r="R2" s="151"/>
      <c r="S2" s="13"/>
      <c r="T2" s="1528" t="s">
        <v>61</v>
      </c>
      <c r="U2" s="1528"/>
      <c r="V2" s="1528"/>
      <c r="W2" s="1528"/>
      <c r="X2" s="1528"/>
      <c r="Y2" s="1528"/>
      <c r="Z2" s="1528"/>
      <c r="AA2" s="1528"/>
      <c r="AB2" s="1528"/>
    </row>
    <row r="3" spans="1:29" s="2" customFormat="1" ht="6.2" customHeight="1">
      <c r="A3" s="8"/>
      <c r="B3" s="8"/>
      <c r="C3" s="8"/>
      <c r="D3" s="8"/>
      <c r="E3" s="8"/>
      <c r="F3" s="8"/>
      <c r="G3" s="8"/>
      <c r="H3" s="8"/>
      <c r="I3" s="8"/>
      <c r="J3" s="151"/>
      <c r="K3" s="151"/>
      <c r="L3" s="151"/>
      <c r="M3" s="151"/>
      <c r="N3" s="151"/>
      <c r="O3" s="151"/>
      <c r="P3" s="151"/>
      <c r="Q3" s="151"/>
      <c r="R3" s="151"/>
      <c r="S3" s="13"/>
      <c r="T3" s="1528"/>
      <c r="U3" s="1528"/>
      <c r="V3" s="1528"/>
      <c r="W3" s="1528"/>
      <c r="X3" s="1528"/>
      <c r="Y3" s="1528"/>
      <c r="Z3" s="1528"/>
      <c r="AA3" s="1528"/>
      <c r="AB3" s="1528"/>
    </row>
    <row r="4" spans="1:29" s="2" customFormat="1" ht="6.2" customHeight="1">
      <c r="A4" s="8"/>
      <c r="B4" s="8"/>
      <c r="C4" s="8"/>
      <c r="D4" s="8"/>
      <c r="E4" s="8"/>
      <c r="F4" s="8"/>
      <c r="G4" s="8"/>
      <c r="H4" s="8"/>
      <c r="I4" s="8"/>
      <c r="J4" s="151"/>
      <c r="K4" s="151"/>
      <c r="L4" s="151"/>
      <c r="M4" s="151"/>
      <c r="N4" s="151"/>
      <c r="O4" s="151"/>
      <c r="P4" s="151"/>
      <c r="Q4" s="151"/>
      <c r="R4" s="151"/>
      <c r="S4" s="13"/>
      <c r="T4" s="1528"/>
      <c r="U4" s="1528"/>
      <c r="V4" s="1528"/>
      <c r="W4" s="1528"/>
      <c r="X4" s="1528"/>
      <c r="Y4" s="1528"/>
      <c r="Z4" s="1528"/>
      <c r="AA4" s="1528"/>
      <c r="AB4" s="1528"/>
    </row>
    <row r="5" spans="1:29" s="2" customFormat="1" ht="6.2" customHeight="1">
      <c r="A5" s="8"/>
      <c r="B5" s="8"/>
      <c r="C5" s="8"/>
      <c r="D5" s="8"/>
      <c r="E5" s="8"/>
      <c r="F5" s="8"/>
      <c r="G5" s="8"/>
      <c r="H5" s="8"/>
      <c r="I5" s="8"/>
      <c r="J5" s="151"/>
      <c r="K5" s="151"/>
      <c r="L5" s="151"/>
      <c r="M5" s="151"/>
      <c r="N5" s="151"/>
      <c r="O5" s="151"/>
      <c r="P5" s="151"/>
      <c r="Q5" s="151"/>
      <c r="R5" s="151"/>
      <c r="S5" s="13"/>
      <c r="T5" s="1528"/>
      <c r="U5" s="1528"/>
      <c r="V5" s="1528"/>
      <c r="W5" s="1528"/>
      <c r="X5" s="1528"/>
      <c r="Y5" s="1528"/>
      <c r="Z5" s="1528"/>
      <c r="AA5" s="1528"/>
      <c r="AB5" s="1528"/>
    </row>
    <row r="6" spans="1:29" s="50" customFormat="1"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29" s="50" customFormat="1"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9" s="2" customFormat="1" ht="9" customHeight="1">
      <c r="A8" s="8"/>
      <c r="B8" s="8"/>
      <c r="C8" s="8"/>
      <c r="D8" s="8"/>
      <c r="E8" s="8"/>
      <c r="F8" s="8"/>
      <c r="G8" s="8"/>
      <c r="H8" s="8"/>
      <c r="I8" s="1529" t="str">
        <f>'04_PWD_OTP(Common)'!I8</f>
        <v/>
      </c>
      <c r="J8" s="1529"/>
      <c r="K8" s="1529"/>
      <c r="L8" s="1529"/>
      <c r="M8" s="1529"/>
      <c r="N8" s="1529"/>
      <c r="O8" s="1529"/>
      <c r="P8" s="1529"/>
      <c r="Q8" s="1529"/>
      <c r="R8" s="1529"/>
      <c r="S8" s="1529"/>
      <c r="T8" s="1529"/>
      <c r="U8" s="1529"/>
      <c r="V8" s="1529"/>
      <c r="W8" s="1529"/>
      <c r="X8" s="1529"/>
      <c r="Y8" s="1529"/>
      <c r="Z8" s="1529"/>
      <c r="AA8" s="1529"/>
      <c r="AB8" s="1529"/>
    </row>
    <row r="9" spans="1:29" s="2" customFormat="1" ht="9" customHeight="1">
      <c r="A9" s="8"/>
      <c r="B9" s="8"/>
      <c r="C9" s="8"/>
      <c r="D9" s="8"/>
      <c r="E9" s="8"/>
      <c r="F9" s="8"/>
      <c r="G9" s="8"/>
      <c r="H9" s="8"/>
      <c r="I9" s="1529" t="str">
        <f>'04_PWD_OTP(Common)'!I9</f>
        <v/>
      </c>
      <c r="J9" s="1529"/>
      <c r="K9" s="1529"/>
      <c r="L9" s="1529"/>
      <c r="M9" s="1529"/>
      <c r="N9" s="1529"/>
      <c r="O9" s="1529"/>
      <c r="P9" s="1529"/>
      <c r="Q9" s="1529"/>
      <c r="R9" s="1529"/>
      <c r="S9" s="1529"/>
      <c r="T9" s="1529"/>
      <c r="U9" s="1529"/>
      <c r="V9" s="1529"/>
      <c r="W9" s="1529"/>
      <c r="X9" s="1529"/>
      <c r="Y9" s="1529"/>
      <c r="Z9" s="1529"/>
      <c r="AA9" s="1529"/>
      <c r="AB9" s="1529"/>
    </row>
    <row r="10" spans="1:29" s="2" customFormat="1" ht="10.5" customHeight="1">
      <c r="A10" s="1649" t="s">
        <v>526</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9" s="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9" s="2" customFormat="1" ht="4.5" customHeight="1">
      <c r="A12" s="6"/>
      <c r="B12" s="6"/>
      <c r="C12" s="6"/>
      <c r="D12" s="6"/>
      <c r="E12" s="6"/>
      <c r="F12" s="6"/>
      <c r="G12" s="6"/>
      <c r="H12" s="6"/>
      <c r="I12" s="6"/>
      <c r="J12" s="151"/>
      <c r="K12" s="151"/>
      <c r="L12" s="151"/>
      <c r="M12" s="151"/>
      <c r="N12" s="151"/>
      <c r="O12" s="151"/>
      <c r="P12" s="151"/>
      <c r="Q12" s="151"/>
      <c r="R12" s="151"/>
      <c r="S12" s="151"/>
      <c r="T12" s="7"/>
      <c r="U12" s="7"/>
      <c r="V12" s="7"/>
      <c r="W12" s="7"/>
      <c r="X12" s="7"/>
      <c r="Y12" s="7"/>
      <c r="Z12" s="7"/>
      <c r="AA12" s="151"/>
      <c r="AB12" s="151"/>
    </row>
    <row r="13" spans="1:29" s="2" customFormat="1" ht="24" customHeight="1">
      <c r="A13" s="156" t="s">
        <v>493</v>
      </c>
      <c r="B13" s="157" t="s">
        <v>527</v>
      </c>
      <c r="C13" s="205"/>
      <c r="D13" s="205"/>
      <c r="E13" s="205"/>
      <c r="F13" s="205"/>
      <c r="G13" s="205"/>
      <c r="H13" s="206"/>
      <c r="I13" s="206"/>
      <c r="J13" s="206"/>
      <c r="K13" s="206"/>
      <c r="L13" s="206"/>
      <c r="M13" s="206"/>
      <c r="N13" s="206"/>
      <c r="O13" s="206"/>
      <c r="P13" s="206"/>
      <c r="Q13" s="206"/>
      <c r="R13" s="206"/>
      <c r="S13" s="206"/>
      <c r="T13" s="206"/>
      <c r="U13" s="206"/>
      <c r="V13" s="206"/>
      <c r="W13" s="206"/>
      <c r="X13" s="206"/>
      <c r="Y13" s="206"/>
      <c r="Z13" s="206"/>
      <c r="AA13" s="206"/>
      <c r="AB13" s="206"/>
      <c r="AC13" s="4"/>
    </row>
    <row r="14" spans="1:29" s="2" customFormat="1" ht="3.75"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4"/>
    </row>
    <row r="15" spans="1:29" s="2" customFormat="1" ht="12" customHeight="1">
      <c r="A15" s="2337" t="s">
        <v>540</v>
      </c>
      <c r="B15" s="2296" t="s">
        <v>529</v>
      </c>
      <c r="C15" s="2296"/>
      <c r="D15" s="2296"/>
      <c r="E15" s="2296"/>
      <c r="F15" s="2296"/>
      <c r="G15" s="2296"/>
      <c r="H15" s="2296"/>
      <c r="I15" s="2298"/>
      <c r="J15" s="2298"/>
      <c r="K15" s="2298"/>
      <c r="L15" s="2298"/>
      <c r="M15" s="2298"/>
      <c r="N15" s="2298"/>
      <c r="O15" s="2298"/>
      <c r="P15" s="2298"/>
      <c r="Q15" s="2298"/>
      <c r="R15" s="2298"/>
      <c r="S15" s="2298"/>
      <c r="T15" s="2298"/>
      <c r="U15" s="2298"/>
      <c r="V15" s="2298"/>
      <c r="W15" s="2298"/>
      <c r="X15" s="2298"/>
      <c r="Y15" s="2298"/>
      <c r="Z15" s="2298"/>
      <c r="AA15" s="2298"/>
      <c r="AB15" s="2299"/>
    </row>
    <row r="16" spans="1:29" s="2" customFormat="1" ht="12" customHeight="1">
      <c r="A16" s="2338"/>
      <c r="B16" s="2297"/>
      <c r="C16" s="2297"/>
      <c r="D16" s="2297"/>
      <c r="E16" s="2297"/>
      <c r="F16" s="2297"/>
      <c r="G16" s="2297"/>
      <c r="H16" s="2297"/>
      <c r="I16" s="2300"/>
      <c r="J16" s="2300"/>
      <c r="K16" s="2300"/>
      <c r="L16" s="2300"/>
      <c r="M16" s="2300"/>
      <c r="N16" s="2300"/>
      <c r="O16" s="2300"/>
      <c r="P16" s="2300"/>
      <c r="Q16" s="2300"/>
      <c r="R16" s="2300"/>
      <c r="S16" s="2300"/>
      <c r="T16" s="2300"/>
      <c r="U16" s="2300"/>
      <c r="V16" s="2300"/>
      <c r="W16" s="2300"/>
      <c r="X16" s="2300"/>
      <c r="Y16" s="2300"/>
      <c r="Z16" s="2300"/>
      <c r="AA16" s="2300"/>
      <c r="AB16" s="2301"/>
    </row>
    <row r="17" spans="1:28" s="2" customFormat="1" ht="12" customHeight="1">
      <c r="A17" s="2338"/>
      <c r="B17" s="2296" t="s">
        <v>530</v>
      </c>
      <c r="C17" s="2296"/>
      <c r="D17" s="2296"/>
      <c r="E17" s="2296"/>
      <c r="F17" s="2296"/>
      <c r="G17" s="2296"/>
      <c r="H17" s="2302"/>
      <c r="I17" s="2304"/>
      <c r="J17" s="2305"/>
      <c r="K17" s="2305"/>
      <c r="L17" s="2305"/>
      <c r="M17" s="2305"/>
      <c r="N17" s="2305"/>
      <c r="O17" s="2305"/>
      <c r="P17" s="2305"/>
      <c r="Q17" s="2305"/>
      <c r="R17" s="2305"/>
      <c r="S17" s="2305"/>
      <c r="T17" s="2305"/>
      <c r="U17" s="2305"/>
      <c r="V17" s="2305"/>
      <c r="W17" s="2305"/>
      <c r="X17" s="2305"/>
      <c r="Y17" s="2305"/>
      <c r="Z17" s="2305"/>
      <c r="AA17" s="2305"/>
      <c r="AB17" s="2306"/>
    </row>
    <row r="18" spans="1:28" s="2" customFormat="1" ht="12" customHeight="1">
      <c r="A18" s="2338"/>
      <c r="B18" s="2297"/>
      <c r="C18" s="2297"/>
      <c r="D18" s="2297"/>
      <c r="E18" s="2297"/>
      <c r="F18" s="2297"/>
      <c r="G18" s="2297"/>
      <c r="H18" s="2303"/>
      <c r="I18" s="2307"/>
      <c r="J18" s="2308"/>
      <c r="K18" s="2308"/>
      <c r="L18" s="2308"/>
      <c r="M18" s="2308"/>
      <c r="N18" s="2308"/>
      <c r="O18" s="2308"/>
      <c r="P18" s="2308"/>
      <c r="Q18" s="2308"/>
      <c r="R18" s="2308"/>
      <c r="S18" s="2308"/>
      <c r="T18" s="2308"/>
      <c r="U18" s="2308"/>
      <c r="V18" s="2308"/>
      <c r="W18" s="2308"/>
      <c r="X18" s="2308"/>
      <c r="Y18" s="2308"/>
      <c r="Z18" s="2308"/>
      <c r="AA18" s="2308"/>
      <c r="AB18" s="2309"/>
    </row>
    <row r="19" spans="1:28" ht="18" customHeight="1">
      <c r="A19" s="2338"/>
      <c r="B19" s="2310" t="s">
        <v>531</v>
      </c>
      <c r="C19" s="2310"/>
      <c r="D19" s="2310"/>
      <c r="E19" s="2310"/>
      <c r="F19" s="2310"/>
      <c r="G19" s="2310"/>
      <c r="H19" s="2310"/>
      <c r="I19" s="377"/>
      <c r="J19" s="2312" t="s">
        <v>532</v>
      </c>
      <c r="K19" s="2313"/>
      <c r="L19" s="2313"/>
      <c r="M19" s="2313"/>
      <c r="N19" s="2313"/>
      <c r="O19" s="2313"/>
      <c r="P19" s="2313"/>
      <c r="Q19" s="2313"/>
      <c r="R19" s="2313"/>
      <c r="S19" s="2313"/>
      <c r="T19" s="2313"/>
      <c r="U19" s="2313"/>
      <c r="V19" s="2313"/>
      <c r="W19" s="2313"/>
      <c r="X19" s="2313"/>
      <c r="Y19" s="2313"/>
      <c r="Z19" s="2313"/>
      <c r="AA19" s="2313"/>
      <c r="AB19" s="2314"/>
    </row>
    <row r="20" spans="1:28" ht="18" customHeight="1">
      <c r="A20" s="2338"/>
      <c r="B20" s="2311"/>
      <c r="C20" s="2311"/>
      <c r="D20" s="2311"/>
      <c r="E20" s="2311"/>
      <c r="F20" s="2311"/>
      <c r="G20" s="2311"/>
      <c r="H20" s="2311"/>
      <c r="I20" s="378"/>
      <c r="J20" s="2315" t="s">
        <v>533</v>
      </c>
      <c r="K20" s="2316"/>
      <c r="L20" s="2316"/>
      <c r="M20" s="2316"/>
      <c r="N20" s="2316"/>
      <c r="O20" s="2316"/>
      <c r="P20" s="2316"/>
      <c r="Q20" s="2316"/>
      <c r="R20" s="2316"/>
      <c r="S20" s="2316"/>
      <c r="T20" s="2316"/>
      <c r="U20" s="2316"/>
      <c r="V20" s="2316"/>
      <c r="W20" s="2316"/>
      <c r="X20" s="2316"/>
      <c r="Y20" s="2316"/>
      <c r="Z20" s="2316"/>
      <c r="AA20" s="2316"/>
      <c r="AB20" s="2317"/>
    </row>
    <row r="21" spans="1:28" ht="18" customHeight="1">
      <c r="A21" s="2338"/>
      <c r="B21" s="2311"/>
      <c r="C21" s="2311"/>
      <c r="D21" s="2311"/>
      <c r="E21" s="2311"/>
      <c r="F21" s="2311"/>
      <c r="G21" s="2311"/>
      <c r="H21" s="2311"/>
      <c r="I21" s="379"/>
      <c r="J21" s="2318" t="s">
        <v>1488</v>
      </c>
      <c r="K21" s="2319"/>
      <c r="L21" s="2319"/>
      <c r="M21" s="2319"/>
      <c r="N21" s="2319"/>
      <c r="O21" s="2319"/>
      <c r="P21" s="2319"/>
      <c r="Q21" s="2319"/>
      <c r="R21" s="2319"/>
      <c r="S21" s="2319"/>
      <c r="T21" s="2319"/>
      <c r="U21" s="2319"/>
      <c r="V21" s="2319"/>
      <c r="W21" s="2319"/>
      <c r="X21" s="2319"/>
      <c r="Y21" s="2319"/>
      <c r="Z21" s="2319"/>
      <c r="AA21" s="2319"/>
      <c r="AB21" s="2320"/>
    </row>
    <row r="22" spans="1:28" ht="18" customHeight="1">
      <c r="A22" s="2338"/>
      <c r="B22" s="2311"/>
      <c r="C22" s="2311"/>
      <c r="D22" s="2311"/>
      <c r="E22" s="2311"/>
      <c r="F22" s="2311"/>
      <c r="G22" s="2311"/>
      <c r="H22" s="2311"/>
      <c r="I22" s="379"/>
      <c r="J22" s="2318" t="s">
        <v>1486</v>
      </c>
      <c r="K22" s="2319"/>
      <c r="L22" s="2319"/>
      <c r="M22" s="2319"/>
      <c r="N22" s="2319"/>
      <c r="O22" s="2319"/>
      <c r="P22" s="2319"/>
      <c r="Q22" s="2319"/>
      <c r="R22" s="2319"/>
      <c r="S22" s="2319"/>
      <c r="T22" s="2319"/>
      <c r="U22" s="2319"/>
      <c r="V22" s="2319"/>
      <c r="W22" s="2319"/>
      <c r="X22" s="2319"/>
      <c r="Y22" s="2319"/>
      <c r="Z22" s="2319"/>
      <c r="AA22" s="2319"/>
      <c r="AB22" s="2320"/>
    </row>
    <row r="23" spans="1:28" ht="18" customHeight="1">
      <c r="A23" s="2339"/>
      <c r="B23" s="2297"/>
      <c r="C23" s="2297"/>
      <c r="D23" s="2297"/>
      <c r="E23" s="2297"/>
      <c r="F23" s="2297"/>
      <c r="G23" s="2297"/>
      <c r="H23" s="2297"/>
      <c r="I23" s="380"/>
      <c r="J23" s="2321" t="s">
        <v>1487</v>
      </c>
      <c r="K23" s="2322"/>
      <c r="L23" s="2322"/>
      <c r="M23" s="2322"/>
      <c r="N23" s="2322"/>
      <c r="O23" s="2322"/>
      <c r="P23" s="2322"/>
      <c r="Q23" s="2322"/>
      <c r="R23" s="2322"/>
      <c r="S23" s="2322"/>
      <c r="T23" s="2322"/>
      <c r="U23" s="2322"/>
      <c r="V23" s="2322"/>
      <c r="W23" s="2322"/>
      <c r="X23" s="2322"/>
      <c r="Y23" s="2322"/>
      <c r="Z23" s="2322"/>
      <c r="AA23" s="2322"/>
      <c r="AB23" s="2323"/>
    </row>
    <row r="24" spans="1:28" ht="5.25" customHeight="1">
      <c r="A24" s="381"/>
      <c r="B24" s="381"/>
      <c r="C24" s="381"/>
      <c r="D24" s="381"/>
      <c r="E24" s="381"/>
      <c r="F24" s="381"/>
      <c r="G24" s="381"/>
      <c r="H24" s="381"/>
      <c r="I24" s="382"/>
      <c r="J24" s="382"/>
      <c r="K24" s="382"/>
      <c r="L24" s="382"/>
      <c r="M24" s="382"/>
      <c r="N24" s="382"/>
      <c r="O24" s="382"/>
      <c r="P24" s="382"/>
      <c r="Q24" s="382"/>
      <c r="R24" s="382"/>
      <c r="S24" s="382"/>
      <c r="T24" s="382"/>
      <c r="U24" s="382"/>
      <c r="V24" s="382"/>
      <c r="W24" s="382"/>
      <c r="X24" s="382"/>
      <c r="Y24" s="382"/>
      <c r="Z24" s="382"/>
      <c r="AA24" s="382"/>
      <c r="AB24" s="382"/>
    </row>
    <row r="25" spans="1:28" s="2" customFormat="1" ht="12" customHeight="1">
      <c r="A25" s="2337" t="s">
        <v>541</v>
      </c>
      <c r="B25" s="2296" t="s">
        <v>475</v>
      </c>
      <c r="C25" s="2296"/>
      <c r="D25" s="2296"/>
      <c r="E25" s="2296"/>
      <c r="F25" s="2296"/>
      <c r="G25" s="2296"/>
      <c r="H25" s="2340"/>
      <c r="I25" s="2324"/>
      <c r="J25" s="2324"/>
      <c r="K25" s="2324"/>
      <c r="L25" s="2324"/>
      <c r="M25" s="2324"/>
      <c r="N25" s="2324"/>
      <c r="O25" s="2324"/>
      <c r="P25" s="2324"/>
      <c r="Q25" s="2324"/>
      <c r="R25" s="2324"/>
      <c r="S25" s="2324"/>
      <c r="T25" s="2324"/>
      <c r="U25" s="2324"/>
      <c r="V25" s="2324"/>
      <c r="W25" s="2324"/>
      <c r="X25" s="2324"/>
      <c r="Y25" s="2324"/>
      <c r="Z25" s="2324"/>
      <c r="AA25" s="2324"/>
      <c r="AB25" s="2325"/>
    </row>
    <row r="26" spans="1:28" s="2" customFormat="1" ht="12" customHeight="1">
      <c r="A26" s="2338"/>
      <c r="B26" s="2311"/>
      <c r="C26" s="2311"/>
      <c r="D26" s="2311"/>
      <c r="E26" s="2311"/>
      <c r="F26" s="2311"/>
      <c r="G26" s="2311"/>
      <c r="H26" s="2341"/>
      <c r="I26" s="2326"/>
      <c r="J26" s="2326"/>
      <c r="K26" s="2326"/>
      <c r="L26" s="2326"/>
      <c r="M26" s="2326"/>
      <c r="N26" s="2326"/>
      <c r="O26" s="2326"/>
      <c r="P26" s="2326"/>
      <c r="Q26" s="2326"/>
      <c r="R26" s="2326"/>
      <c r="S26" s="2326"/>
      <c r="T26" s="2326"/>
      <c r="U26" s="2326"/>
      <c r="V26" s="2326"/>
      <c r="W26" s="2326"/>
      <c r="X26" s="2326"/>
      <c r="Y26" s="2326"/>
      <c r="Z26" s="2326"/>
      <c r="AA26" s="2326"/>
      <c r="AB26" s="2327"/>
    </row>
    <row r="27" spans="1:28" s="2" customFormat="1" ht="12" customHeight="1">
      <c r="A27" s="2338"/>
      <c r="B27" s="2296" t="s">
        <v>534</v>
      </c>
      <c r="C27" s="2296"/>
      <c r="D27" s="2296"/>
      <c r="E27" s="2296"/>
      <c r="F27" s="2296"/>
      <c r="G27" s="2296"/>
      <c r="H27" s="2302"/>
      <c r="I27" s="2304"/>
      <c r="J27" s="2305"/>
      <c r="K27" s="2305"/>
      <c r="L27" s="2305"/>
      <c r="M27" s="2305"/>
      <c r="N27" s="2305"/>
      <c r="O27" s="2305"/>
      <c r="P27" s="2305"/>
      <c r="Q27" s="2305"/>
      <c r="R27" s="2305"/>
      <c r="S27" s="2305"/>
      <c r="T27" s="2305"/>
      <c r="U27" s="2305"/>
      <c r="V27" s="2305"/>
      <c r="W27" s="2305"/>
      <c r="X27" s="2305"/>
      <c r="Y27" s="2305"/>
      <c r="Z27" s="2305"/>
      <c r="AA27" s="2305"/>
      <c r="AB27" s="2306"/>
    </row>
    <row r="28" spans="1:28" s="2" customFormat="1" ht="12" customHeight="1">
      <c r="A28" s="2338"/>
      <c r="B28" s="2297"/>
      <c r="C28" s="2297"/>
      <c r="D28" s="2297"/>
      <c r="E28" s="2297"/>
      <c r="F28" s="2297"/>
      <c r="G28" s="2297"/>
      <c r="H28" s="2303"/>
      <c r="I28" s="2307"/>
      <c r="J28" s="2308"/>
      <c r="K28" s="2308"/>
      <c r="L28" s="2308"/>
      <c r="M28" s="2308"/>
      <c r="N28" s="2308"/>
      <c r="O28" s="2308"/>
      <c r="P28" s="2308"/>
      <c r="Q28" s="2308"/>
      <c r="R28" s="2308"/>
      <c r="S28" s="2308"/>
      <c r="T28" s="2308"/>
      <c r="U28" s="2308"/>
      <c r="V28" s="2308"/>
      <c r="W28" s="2308"/>
      <c r="X28" s="2308"/>
      <c r="Y28" s="2308"/>
      <c r="Z28" s="2308"/>
      <c r="AA28" s="2308"/>
      <c r="AB28" s="2309"/>
    </row>
    <row r="29" spans="1:28" ht="18" customHeight="1">
      <c r="A29" s="2338"/>
      <c r="B29" s="2311" t="s">
        <v>417</v>
      </c>
      <c r="C29" s="2311"/>
      <c r="D29" s="2311"/>
      <c r="E29" s="2311"/>
      <c r="F29" s="2311"/>
      <c r="G29" s="2311"/>
      <c r="H29" s="2341"/>
      <c r="I29" s="377"/>
      <c r="J29" s="2312" t="s">
        <v>535</v>
      </c>
      <c r="K29" s="2313"/>
      <c r="L29" s="2313"/>
      <c r="M29" s="2313"/>
      <c r="N29" s="2313"/>
      <c r="O29" s="2313"/>
      <c r="P29" s="2313"/>
      <c r="Q29" s="2313"/>
      <c r="R29" s="2313"/>
      <c r="S29" s="2313"/>
      <c r="T29" s="2313"/>
      <c r="U29" s="2313"/>
      <c r="V29" s="2313"/>
      <c r="W29" s="2313"/>
      <c r="X29" s="2313"/>
      <c r="Y29" s="2313"/>
      <c r="Z29" s="2313"/>
      <c r="AA29" s="2313"/>
      <c r="AB29" s="2314"/>
    </row>
    <row r="30" spans="1:28" ht="18" customHeight="1">
      <c r="A30" s="2338"/>
      <c r="B30" s="2311"/>
      <c r="C30" s="2311"/>
      <c r="D30" s="2311"/>
      <c r="E30" s="2311"/>
      <c r="F30" s="2311"/>
      <c r="G30" s="2311"/>
      <c r="H30" s="2341"/>
      <c r="I30" s="383"/>
      <c r="J30" s="2318" t="s">
        <v>536</v>
      </c>
      <c r="K30" s="2319"/>
      <c r="L30" s="2319"/>
      <c r="M30" s="2319"/>
      <c r="N30" s="2319"/>
      <c r="O30" s="2319"/>
      <c r="P30" s="2319"/>
      <c r="Q30" s="2319"/>
      <c r="R30" s="2319"/>
      <c r="S30" s="2319"/>
      <c r="T30" s="2319"/>
      <c r="U30" s="2319"/>
      <c r="V30" s="2319"/>
      <c r="W30" s="2319"/>
      <c r="X30" s="2319"/>
      <c r="Y30" s="2319"/>
      <c r="Z30" s="2319"/>
      <c r="AA30" s="2319"/>
      <c r="AB30" s="2320"/>
    </row>
    <row r="31" spans="1:28" ht="18" customHeight="1">
      <c r="A31" s="2338"/>
      <c r="B31" s="2311"/>
      <c r="C31" s="2311"/>
      <c r="D31" s="2311"/>
      <c r="E31" s="2311"/>
      <c r="F31" s="2311"/>
      <c r="G31" s="2311"/>
      <c r="H31" s="2341"/>
      <c r="I31" s="379"/>
      <c r="J31" s="2318" t="s">
        <v>1488</v>
      </c>
      <c r="K31" s="2319"/>
      <c r="L31" s="2319"/>
      <c r="M31" s="2319"/>
      <c r="N31" s="2319"/>
      <c r="O31" s="2319"/>
      <c r="P31" s="2319"/>
      <c r="Q31" s="2319"/>
      <c r="R31" s="2319"/>
      <c r="S31" s="2319"/>
      <c r="T31" s="2319"/>
      <c r="U31" s="2319"/>
      <c r="V31" s="2319"/>
      <c r="W31" s="2319"/>
      <c r="X31" s="2319"/>
      <c r="Y31" s="2319"/>
      <c r="Z31" s="2319"/>
      <c r="AA31" s="2319"/>
      <c r="AB31" s="2320"/>
    </row>
    <row r="32" spans="1:28" ht="18" customHeight="1">
      <c r="A32" s="2338"/>
      <c r="B32" s="2311"/>
      <c r="C32" s="2311"/>
      <c r="D32" s="2311"/>
      <c r="E32" s="2311"/>
      <c r="F32" s="2311"/>
      <c r="G32" s="2311"/>
      <c r="H32" s="2341"/>
      <c r="I32" s="379"/>
      <c r="J32" s="2318" t="s">
        <v>1486</v>
      </c>
      <c r="K32" s="2319"/>
      <c r="L32" s="2319"/>
      <c r="M32" s="2319"/>
      <c r="N32" s="2319"/>
      <c r="O32" s="2319"/>
      <c r="P32" s="2319"/>
      <c r="Q32" s="2319"/>
      <c r="R32" s="2319"/>
      <c r="S32" s="2319"/>
      <c r="T32" s="2319"/>
      <c r="U32" s="2319"/>
      <c r="V32" s="2319"/>
      <c r="W32" s="2319"/>
      <c r="X32" s="2319"/>
      <c r="Y32" s="2319"/>
      <c r="Z32" s="2319"/>
      <c r="AA32" s="2319"/>
      <c r="AB32" s="2320"/>
    </row>
    <row r="33" spans="1:28" ht="18" customHeight="1">
      <c r="A33" s="2339"/>
      <c r="B33" s="2297"/>
      <c r="C33" s="2297"/>
      <c r="D33" s="2297"/>
      <c r="E33" s="2297"/>
      <c r="F33" s="2297"/>
      <c r="G33" s="2297"/>
      <c r="H33" s="2342"/>
      <c r="I33" s="380"/>
      <c r="J33" s="2321" t="s">
        <v>1487</v>
      </c>
      <c r="K33" s="2322"/>
      <c r="L33" s="2322"/>
      <c r="M33" s="2322"/>
      <c r="N33" s="2322"/>
      <c r="O33" s="2322"/>
      <c r="P33" s="2322"/>
      <c r="Q33" s="2322"/>
      <c r="R33" s="2322"/>
      <c r="S33" s="2322"/>
      <c r="T33" s="2322"/>
      <c r="U33" s="2322"/>
      <c r="V33" s="2322"/>
      <c r="W33" s="2322"/>
      <c r="X33" s="2322"/>
      <c r="Y33" s="2322"/>
      <c r="Z33" s="2322"/>
      <c r="AA33" s="2322"/>
      <c r="AB33" s="2323"/>
    </row>
    <row r="34" spans="1:28" ht="5.25" customHeight="1">
      <c r="A34" s="381"/>
      <c r="B34" s="381"/>
      <c r="C34" s="381"/>
      <c r="D34" s="381"/>
      <c r="E34" s="381"/>
      <c r="F34" s="381"/>
      <c r="G34" s="381"/>
      <c r="H34" s="381"/>
      <c r="I34" s="384"/>
      <c r="J34" s="385"/>
      <c r="K34" s="385"/>
      <c r="L34" s="385"/>
      <c r="M34" s="385"/>
      <c r="N34" s="385"/>
      <c r="O34" s="385"/>
      <c r="P34" s="385"/>
      <c r="Q34" s="385"/>
      <c r="R34" s="385"/>
      <c r="S34" s="385"/>
      <c r="T34" s="385"/>
      <c r="U34" s="385"/>
      <c r="V34" s="385"/>
      <c r="W34" s="385"/>
      <c r="X34" s="385"/>
      <c r="Y34" s="385"/>
      <c r="Z34" s="385"/>
      <c r="AA34" s="385"/>
      <c r="AB34" s="385"/>
    </row>
    <row r="35" spans="1:28" s="2" customFormat="1" ht="12" customHeight="1">
      <c r="A35" s="2337" t="s">
        <v>542</v>
      </c>
      <c r="B35" s="2296" t="s">
        <v>511</v>
      </c>
      <c r="C35" s="2296"/>
      <c r="D35" s="2296"/>
      <c r="E35" s="2296"/>
      <c r="F35" s="2296"/>
      <c r="G35" s="2296"/>
      <c r="H35" s="2296"/>
      <c r="I35" s="2298"/>
      <c r="J35" s="2298"/>
      <c r="K35" s="2298"/>
      <c r="L35" s="2298"/>
      <c r="M35" s="2298"/>
      <c r="N35" s="2298"/>
      <c r="O35" s="2298"/>
      <c r="P35" s="2298"/>
      <c r="Q35" s="2298"/>
      <c r="R35" s="2298"/>
      <c r="S35" s="2298"/>
      <c r="T35" s="2298"/>
      <c r="U35" s="2298"/>
      <c r="V35" s="2298"/>
      <c r="W35" s="2298"/>
      <c r="X35" s="2298"/>
      <c r="Y35" s="2298"/>
      <c r="Z35" s="2298"/>
      <c r="AA35" s="2298"/>
      <c r="AB35" s="2299"/>
    </row>
    <row r="36" spans="1:28" s="2" customFormat="1" ht="12" customHeight="1">
      <c r="A36" s="2338"/>
      <c r="B36" s="2297"/>
      <c r="C36" s="2297"/>
      <c r="D36" s="2297"/>
      <c r="E36" s="2297"/>
      <c r="F36" s="2297"/>
      <c r="G36" s="2297"/>
      <c r="H36" s="2297"/>
      <c r="I36" s="2300"/>
      <c r="J36" s="2300"/>
      <c r="K36" s="2300"/>
      <c r="L36" s="2300"/>
      <c r="M36" s="2300"/>
      <c r="N36" s="2300"/>
      <c r="O36" s="2300"/>
      <c r="P36" s="2300"/>
      <c r="Q36" s="2300"/>
      <c r="R36" s="2300"/>
      <c r="S36" s="2300"/>
      <c r="T36" s="2300"/>
      <c r="U36" s="2300"/>
      <c r="V36" s="2300"/>
      <c r="W36" s="2300"/>
      <c r="X36" s="2300"/>
      <c r="Y36" s="2300"/>
      <c r="Z36" s="2300"/>
      <c r="AA36" s="2300"/>
      <c r="AB36" s="2301"/>
    </row>
    <row r="37" spans="1:28" s="2" customFormat="1" ht="12" customHeight="1">
      <c r="A37" s="2338"/>
      <c r="B37" s="2296" t="s">
        <v>512</v>
      </c>
      <c r="C37" s="2296"/>
      <c r="D37" s="2296"/>
      <c r="E37" s="2296"/>
      <c r="F37" s="2296"/>
      <c r="G37" s="2296"/>
      <c r="H37" s="2302"/>
      <c r="I37" s="2304"/>
      <c r="J37" s="2305"/>
      <c r="K37" s="2305"/>
      <c r="L37" s="2305"/>
      <c r="M37" s="2305"/>
      <c r="N37" s="2305"/>
      <c r="O37" s="2305"/>
      <c r="P37" s="2305"/>
      <c r="Q37" s="2305"/>
      <c r="R37" s="2305"/>
      <c r="S37" s="2305"/>
      <c r="T37" s="2305"/>
      <c r="U37" s="2305"/>
      <c r="V37" s="2305"/>
      <c r="W37" s="2305"/>
      <c r="X37" s="2305"/>
      <c r="Y37" s="2305"/>
      <c r="Z37" s="2305"/>
      <c r="AA37" s="2305"/>
      <c r="AB37" s="2306"/>
    </row>
    <row r="38" spans="1:28" s="2" customFormat="1" ht="12" customHeight="1">
      <c r="A38" s="2338"/>
      <c r="B38" s="2297"/>
      <c r="C38" s="2297"/>
      <c r="D38" s="2297"/>
      <c r="E38" s="2297"/>
      <c r="F38" s="2297"/>
      <c r="G38" s="2297"/>
      <c r="H38" s="2303"/>
      <c r="I38" s="2307"/>
      <c r="J38" s="2308"/>
      <c r="K38" s="2308"/>
      <c r="L38" s="2308"/>
      <c r="M38" s="2308"/>
      <c r="N38" s="2308"/>
      <c r="O38" s="2308"/>
      <c r="P38" s="2308"/>
      <c r="Q38" s="2308"/>
      <c r="R38" s="2308"/>
      <c r="S38" s="2308"/>
      <c r="T38" s="2308"/>
      <c r="U38" s="2308"/>
      <c r="V38" s="2308"/>
      <c r="W38" s="2308"/>
      <c r="X38" s="2308"/>
      <c r="Y38" s="2308"/>
      <c r="Z38" s="2308"/>
      <c r="AA38" s="2308"/>
      <c r="AB38" s="2309"/>
    </row>
    <row r="39" spans="1:28" ht="18" customHeight="1">
      <c r="A39" s="2338"/>
      <c r="B39" s="2310" t="s">
        <v>513</v>
      </c>
      <c r="C39" s="2310"/>
      <c r="D39" s="2310"/>
      <c r="E39" s="2310"/>
      <c r="F39" s="2310"/>
      <c r="G39" s="2310"/>
      <c r="H39" s="2310"/>
      <c r="I39" s="377"/>
      <c r="J39" s="2312" t="s">
        <v>514</v>
      </c>
      <c r="K39" s="2313"/>
      <c r="L39" s="2313"/>
      <c r="M39" s="2313"/>
      <c r="N39" s="2313"/>
      <c r="O39" s="2313"/>
      <c r="P39" s="2313"/>
      <c r="Q39" s="2313"/>
      <c r="R39" s="2313"/>
      <c r="S39" s="2313"/>
      <c r="T39" s="2313"/>
      <c r="U39" s="2313"/>
      <c r="V39" s="2313"/>
      <c r="W39" s="2313"/>
      <c r="X39" s="2313"/>
      <c r="Y39" s="2313"/>
      <c r="Z39" s="2313"/>
      <c r="AA39" s="2313"/>
      <c r="AB39" s="2314"/>
    </row>
    <row r="40" spans="1:28" ht="18" customHeight="1">
      <c r="A40" s="2338"/>
      <c r="B40" s="2311"/>
      <c r="C40" s="2311"/>
      <c r="D40" s="2311"/>
      <c r="E40" s="2311"/>
      <c r="F40" s="2311"/>
      <c r="G40" s="2311"/>
      <c r="H40" s="2311"/>
      <c r="I40" s="383"/>
      <c r="J40" s="2318" t="s">
        <v>515</v>
      </c>
      <c r="K40" s="2319"/>
      <c r="L40" s="2319"/>
      <c r="M40" s="2319"/>
      <c r="N40" s="2319"/>
      <c r="O40" s="2319"/>
      <c r="P40" s="2319"/>
      <c r="Q40" s="2319"/>
      <c r="R40" s="2319"/>
      <c r="S40" s="2319"/>
      <c r="T40" s="2319"/>
      <c r="U40" s="2319"/>
      <c r="V40" s="2319"/>
      <c r="W40" s="2319"/>
      <c r="X40" s="2319"/>
      <c r="Y40" s="2319"/>
      <c r="Z40" s="2319"/>
      <c r="AA40" s="2319"/>
      <c r="AB40" s="2320"/>
    </row>
    <row r="41" spans="1:28" ht="18" customHeight="1">
      <c r="A41" s="2338"/>
      <c r="B41" s="2311"/>
      <c r="C41" s="2311"/>
      <c r="D41" s="2311"/>
      <c r="E41" s="2311"/>
      <c r="F41" s="2311"/>
      <c r="G41" s="2311"/>
      <c r="H41" s="2311"/>
      <c r="I41" s="379"/>
      <c r="J41" s="2318" t="s">
        <v>1488</v>
      </c>
      <c r="K41" s="2319"/>
      <c r="L41" s="2319"/>
      <c r="M41" s="2319"/>
      <c r="N41" s="2319"/>
      <c r="O41" s="2319"/>
      <c r="P41" s="2319"/>
      <c r="Q41" s="2319"/>
      <c r="R41" s="2319"/>
      <c r="S41" s="2319"/>
      <c r="T41" s="2319"/>
      <c r="U41" s="2319"/>
      <c r="V41" s="2319"/>
      <c r="W41" s="2319"/>
      <c r="X41" s="2319"/>
      <c r="Y41" s="2319"/>
      <c r="Z41" s="2319"/>
      <c r="AA41" s="2319"/>
      <c r="AB41" s="2320"/>
    </row>
    <row r="42" spans="1:28" ht="18" customHeight="1">
      <c r="A42" s="2338"/>
      <c r="B42" s="2311"/>
      <c r="C42" s="2311"/>
      <c r="D42" s="2311"/>
      <c r="E42" s="2311"/>
      <c r="F42" s="2311"/>
      <c r="G42" s="2311"/>
      <c r="H42" s="2311"/>
      <c r="I42" s="379"/>
      <c r="J42" s="2318" t="s">
        <v>1486</v>
      </c>
      <c r="K42" s="2319"/>
      <c r="L42" s="2319"/>
      <c r="M42" s="2319"/>
      <c r="N42" s="2319"/>
      <c r="O42" s="2319"/>
      <c r="P42" s="2319"/>
      <c r="Q42" s="2319"/>
      <c r="R42" s="2319"/>
      <c r="S42" s="2319"/>
      <c r="T42" s="2319"/>
      <c r="U42" s="2319"/>
      <c r="V42" s="2319"/>
      <c r="W42" s="2319"/>
      <c r="X42" s="2319"/>
      <c r="Y42" s="2319"/>
      <c r="Z42" s="2319"/>
      <c r="AA42" s="2319"/>
      <c r="AB42" s="2320"/>
    </row>
    <row r="43" spans="1:28" ht="18" customHeight="1">
      <c r="A43" s="2339"/>
      <c r="B43" s="2297"/>
      <c r="C43" s="2297"/>
      <c r="D43" s="2297"/>
      <c r="E43" s="2297"/>
      <c r="F43" s="2297"/>
      <c r="G43" s="2297"/>
      <c r="H43" s="2297"/>
      <c r="I43" s="380"/>
      <c r="J43" s="2321" t="s">
        <v>1487</v>
      </c>
      <c r="K43" s="2322"/>
      <c r="L43" s="2322"/>
      <c r="M43" s="2322"/>
      <c r="N43" s="2322"/>
      <c r="O43" s="2322"/>
      <c r="P43" s="2322"/>
      <c r="Q43" s="2322"/>
      <c r="R43" s="2322"/>
      <c r="S43" s="2322"/>
      <c r="T43" s="2322"/>
      <c r="U43" s="2322"/>
      <c r="V43" s="2322"/>
      <c r="W43" s="2322"/>
      <c r="X43" s="2322"/>
      <c r="Y43" s="2322"/>
      <c r="Z43" s="2322"/>
      <c r="AA43" s="2322"/>
      <c r="AB43" s="2323"/>
    </row>
    <row r="44" spans="1:28" ht="5.25" customHeight="1">
      <c r="A44" s="381"/>
      <c r="B44" s="381"/>
      <c r="C44" s="381"/>
      <c r="D44" s="381"/>
      <c r="E44" s="381"/>
      <c r="F44" s="381"/>
      <c r="G44" s="381"/>
      <c r="H44" s="381"/>
      <c r="I44" s="384"/>
      <c r="J44" s="385"/>
      <c r="K44" s="385"/>
      <c r="L44" s="385"/>
      <c r="M44" s="385"/>
      <c r="N44" s="385"/>
      <c r="O44" s="385"/>
      <c r="P44" s="385"/>
      <c r="Q44" s="385"/>
      <c r="R44" s="385"/>
      <c r="S44" s="385"/>
      <c r="T44" s="385"/>
      <c r="U44" s="385"/>
      <c r="V44" s="385"/>
      <c r="W44" s="385"/>
      <c r="X44" s="385"/>
      <c r="Y44" s="385"/>
      <c r="Z44" s="385"/>
      <c r="AA44" s="385"/>
      <c r="AB44" s="385"/>
    </row>
    <row r="45" spans="1:28" s="2" customFormat="1" ht="12" customHeight="1">
      <c r="A45" s="2337" t="s">
        <v>543</v>
      </c>
      <c r="B45" s="2296" t="s">
        <v>511</v>
      </c>
      <c r="C45" s="2296"/>
      <c r="D45" s="2296"/>
      <c r="E45" s="2296"/>
      <c r="F45" s="2296"/>
      <c r="G45" s="2296"/>
      <c r="H45" s="2296"/>
      <c r="I45" s="2298"/>
      <c r="J45" s="2298"/>
      <c r="K45" s="2298"/>
      <c r="L45" s="2298"/>
      <c r="M45" s="2298"/>
      <c r="N45" s="2298"/>
      <c r="O45" s="2298"/>
      <c r="P45" s="2298"/>
      <c r="Q45" s="2298"/>
      <c r="R45" s="2298"/>
      <c r="S45" s="2298"/>
      <c r="T45" s="2298"/>
      <c r="U45" s="2298"/>
      <c r="V45" s="2298"/>
      <c r="W45" s="2298"/>
      <c r="X45" s="2298"/>
      <c r="Y45" s="2298"/>
      <c r="Z45" s="2298"/>
      <c r="AA45" s="2298"/>
      <c r="AB45" s="2299"/>
    </row>
    <row r="46" spans="1:28" s="2" customFormat="1" ht="12" customHeight="1">
      <c r="A46" s="2338"/>
      <c r="B46" s="2297"/>
      <c r="C46" s="2297"/>
      <c r="D46" s="2297"/>
      <c r="E46" s="2297"/>
      <c r="F46" s="2297"/>
      <c r="G46" s="2297"/>
      <c r="H46" s="2297"/>
      <c r="I46" s="2300"/>
      <c r="J46" s="2300"/>
      <c r="K46" s="2300"/>
      <c r="L46" s="2300"/>
      <c r="M46" s="2300"/>
      <c r="N46" s="2300"/>
      <c r="O46" s="2300"/>
      <c r="P46" s="2300"/>
      <c r="Q46" s="2300"/>
      <c r="R46" s="2300"/>
      <c r="S46" s="2300"/>
      <c r="T46" s="2300"/>
      <c r="U46" s="2300"/>
      <c r="V46" s="2300"/>
      <c r="W46" s="2300"/>
      <c r="X46" s="2300"/>
      <c r="Y46" s="2300"/>
      <c r="Z46" s="2300"/>
      <c r="AA46" s="2300"/>
      <c r="AB46" s="2301"/>
    </row>
    <row r="47" spans="1:28" s="2" customFormat="1" ht="12" customHeight="1">
      <c r="A47" s="2338"/>
      <c r="B47" s="2296" t="s">
        <v>512</v>
      </c>
      <c r="C47" s="2296"/>
      <c r="D47" s="2296"/>
      <c r="E47" s="2296"/>
      <c r="F47" s="2296"/>
      <c r="G47" s="2296"/>
      <c r="H47" s="2302"/>
      <c r="I47" s="2304"/>
      <c r="J47" s="2305"/>
      <c r="K47" s="2305"/>
      <c r="L47" s="2305"/>
      <c r="M47" s="2305"/>
      <c r="N47" s="2305"/>
      <c r="O47" s="2305"/>
      <c r="P47" s="2305"/>
      <c r="Q47" s="2305"/>
      <c r="R47" s="2305"/>
      <c r="S47" s="2305"/>
      <c r="T47" s="2305"/>
      <c r="U47" s="2305"/>
      <c r="V47" s="2305"/>
      <c r="W47" s="2305"/>
      <c r="X47" s="2305"/>
      <c r="Y47" s="2305"/>
      <c r="Z47" s="2305"/>
      <c r="AA47" s="2305"/>
      <c r="AB47" s="2306"/>
    </row>
    <row r="48" spans="1:28" s="2" customFormat="1" ht="12" customHeight="1">
      <c r="A48" s="2338"/>
      <c r="B48" s="2297"/>
      <c r="C48" s="2297"/>
      <c r="D48" s="2297"/>
      <c r="E48" s="2297"/>
      <c r="F48" s="2297"/>
      <c r="G48" s="2297"/>
      <c r="H48" s="2303"/>
      <c r="I48" s="2307"/>
      <c r="J48" s="2308"/>
      <c r="K48" s="2308"/>
      <c r="L48" s="2308"/>
      <c r="M48" s="2308"/>
      <c r="N48" s="2308"/>
      <c r="O48" s="2308"/>
      <c r="P48" s="2308"/>
      <c r="Q48" s="2308"/>
      <c r="R48" s="2308"/>
      <c r="S48" s="2308"/>
      <c r="T48" s="2308"/>
      <c r="U48" s="2308"/>
      <c r="V48" s="2308"/>
      <c r="W48" s="2308"/>
      <c r="X48" s="2308"/>
      <c r="Y48" s="2308"/>
      <c r="Z48" s="2308"/>
      <c r="AA48" s="2308"/>
      <c r="AB48" s="2309"/>
    </row>
    <row r="49" spans="1:30" ht="18" customHeight="1">
      <c r="A49" s="2338"/>
      <c r="B49" s="2310" t="s">
        <v>513</v>
      </c>
      <c r="C49" s="2310"/>
      <c r="D49" s="2310"/>
      <c r="E49" s="2310"/>
      <c r="F49" s="2310"/>
      <c r="G49" s="2310"/>
      <c r="H49" s="2310"/>
      <c r="I49" s="377"/>
      <c r="J49" s="2312" t="s">
        <v>514</v>
      </c>
      <c r="K49" s="2313"/>
      <c r="L49" s="2313"/>
      <c r="M49" s="2313"/>
      <c r="N49" s="2313"/>
      <c r="O49" s="2313"/>
      <c r="P49" s="2313"/>
      <c r="Q49" s="2313"/>
      <c r="R49" s="2313"/>
      <c r="S49" s="2313"/>
      <c r="T49" s="2313"/>
      <c r="U49" s="2313"/>
      <c r="V49" s="2313"/>
      <c r="W49" s="2313"/>
      <c r="X49" s="2313"/>
      <c r="Y49" s="2313"/>
      <c r="Z49" s="2313"/>
      <c r="AA49" s="2313"/>
      <c r="AB49" s="2314"/>
    </row>
    <row r="50" spans="1:30" ht="18" customHeight="1">
      <c r="A50" s="2338"/>
      <c r="B50" s="2311"/>
      <c r="C50" s="2311"/>
      <c r="D50" s="2311"/>
      <c r="E50" s="2311"/>
      <c r="F50" s="2311"/>
      <c r="G50" s="2311"/>
      <c r="H50" s="2311"/>
      <c r="I50" s="383"/>
      <c r="J50" s="2318" t="s">
        <v>515</v>
      </c>
      <c r="K50" s="2319"/>
      <c r="L50" s="2319"/>
      <c r="M50" s="2319"/>
      <c r="N50" s="2319"/>
      <c r="O50" s="2319"/>
      <c r="P50" s="2319"/>
      <c r="Q50" s="2319"/>
      <c r="R50" s="2319"/>
      <c r="S50" s="2319"/>
      <c r="T50" s="2319"/>
      <c r="U50" s="2319"/>
      <c r="V50" s="2319"/>
      <c r="W50" s="2319"/>
      <c r="X50" s="2319"/>
      <c r="Y50" s="2319"/>
      <c r="Z50" s="2319"/>
      <c r="AA50" s="2319"/>
      <c r="AB50" s="2320"/>
    </row>
    <row r="51" spans="1:30" ht="18" customHeight="1">
      <c r="A51" s="2338"/>
      <c r="B51" s="2311"/>
      <c r="C51" s="2311"/>
      <c r="D51" s="2311"/>
      <c r="E51" s="2311"/>
      <c r="F51" s="2311"/>
      <c r="G51" s="2311"/>
      <c r="H51" s="2311"/>
      <c r="I51" s="379"/>
      <c r="J51" s="2318" t="s">
        <v>1488</v>
      </c>
      <c r="K51" s="2319"/>
      <c r="L51" s="2319"/>
      <c r="M51" s="2319"/>
      <c r="N51" s="2319"/>
      <c r="O51" s="2319"/>
      <c r="P51" s="2319"/>
      <c r="Q51" s="2319"/>
      <c r="R51" s="2319"/>
      <c r="S51" s="2319"/>
      <c r="T51" s="2319"/>
      <c r="U51" s="2319"/>
      <c r="V51" s="2319"/>
      <c r="W51" s="2319"/>
      <c r="X51" s="2319"/>
      <c r="Y51" s="2319"/>
      <c r="Z51" s="2319"/>
      <c r="AA51" s="2319"/>
      <c r="AB51" s="2320"/>
    </row>
    <row r="52" spans="1:30" ht="18" customHeight="1">
      <c r="A52" s="2338"/>
      <c r="B52" s="2311"/>
      <c r="C52" s="2311"/>
      <c r="D52" s="2311"/>
      <c r="E52" s="2311"/>
      <c r="F52" s="2311"/>
      <c r="G52" s="2311"/>
      <c r="H52" s="2311"/>
      <c r="I52" s="379"/>
      <c r="J52" s="2318" t="s">
        <v>1486</v>
      </c>
      <c r="K52" s="2319"/>
      <c r="L52" s="2319"/>
      <c r="M52" s="2319"/>
      <c r="N52" s="2319"/>
      <c r="O52" s="2319"/>
      <c r="P52" s="2319"/>
      <c r="Q52" s="2319"/>
      <c r="R52" s="2319"/>
      <c r="S52" s="2319"/>
      <c r="T52" s="2319"/>
      <c r="U52" s="2319"/>
      <c r="V52" s="2319"/>
      <c r="W52" s="2319"/>
      <c r="X52" s="2319"/>
      <c r="Y52" s="2319"/>
      <c r="Z52" s="2319"/>
      <c r="AA52" s="2319"/>
      <c r="AB52" s="2320"/>
    </row>
    <row r="53" spans="1:30" ht="18" customHeight="1">
      <c r="A53" s="2339"/>
      <c r="B53" s="2297"/>
      <c r="C53" s="2297"/>
      <c r="D53" s="2297"/>
      <c r="E53" s="2297"/>
      <c r="F53" s="2297"/>
      <c r="G53" s="2297"/>
      <c r="H53" s="2297"/>
      <c r="I53" s="380"/>
      <c r="J53" s="2321" t="s">
        <v>1487</v>
      </c>
      <c r="K53" s="2322"/>
      <c r="L53" s="2322"/>
      <c r="M53" s="2322"/>
      <c r="N53" s="2322"/>
      <c r="O53" s="2322"/>
      <c r="P53" s="2322"/>
      <c r="Q53" s="2322"/>
      <c r="R53" s="2322"/>
      <c r="S53" s="2322"/>
      <c r="T53" s="2322"/>
      <c r="U53" s="2322"/>
      <c r="V53" s="2322"/>
      <c r="W53" s="2322"/>
      <c r="X53" s="2322"/>
      <c r="Y53" s="2322"/>
      <c r="Z53" s="2322"/>
      <c r="AA53" s="2322"/>
      <c r="AB53" s="2323"/>
    </row>
    <row r="54" spans="1:30" ht="15" customHeight="1">
      <c r="A54" s="391"/>
      <c r="B54" s="392"/>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89"/>
      <c r="AD54" s="21"/>
    </row>
    <row r="55" spans="1:30" ht="12.95" customHeight="1">
      <c r="A55" s="2343"/>
      <c r="B55" s="2344"/>
      <c r="C55" s="2344"/>
      <c r="D55" s="2344"/>
      <c r="E55" s="2344"/>
      <c r="F55" s="2344"/>
      <c r="G55" s="2344"/>
      <c r="H55" s="391"/>
      <c r="I55" s="391"/>
      <c r="J55" s="391"/>
      <c r="K55" s="391"/>
      <c r="L55" s="391"/>
      <c r="M55" s="391"/>
      <c r="N55" s="391"/>
      <c r="O55" s="391"/>
      <c r="P55" s="391"/>
      <c r="Q55" s="392"/>
      <c r="R55" s="392"/>
      <c r="S55" s="392"/>
      <c r="T55" s="392"/>
      <c r="U55" s="392"/>
      <c r="V55" s="392"/>
      <c r="W55" s="392"/>
      <c r="X55" s="392"/>
      <c r="Y55" s="392"/>
      <c r="Z55" s="392"/>
      <c r="AA55" s="392"/>
      <c r="AB55" s="392"/>
      <c r="AC55" s="21"/>
      <c r="AD55" s="21"/>
    </row>
    <row r="56" spans="1:30" ht="12.95" customHeight="1">
      <c r="A56" s="2344"/>
      <c r="B56" s="2344"/>
      <c r="C56" s="2344"/>
      <c r="D56" s="2344"/>
      <c r="E56" s="2344"/>
      <c r="F56" s="2344"/>
      <c r="G56" s="2344"/>
      <c r="H56" s="391"/>
      <c r="I56" s="391"/>
      <c r="J56" s="391"/>
      <c r="K56" s="391"/>
      <c r="L56" s="391"/>
      <c r="M56" s="391"/>
      <c r="N56" s="391"/>
      <c r="O56" s="391"/>
      <c r="P56" s="391"/>
      <c r="Q56" s="391"/>
      <c r="R56" s="391"/>
      <c r="S56" s="391"/>
      <c r="T56" s="2345"/>
      <c r="U56" s="2345"/>
      <c r="V56" s="2345"/>
      <c r="W56" s="2345"/>
      <c r="X56" s="2345"/>
      <c r="Y56" s="2345"/>
      <c r="Z56" s="2345"/>
      <c r="AA56" s="2345"/>
      <c r="AB56" s="2345"/>
      <c r="AC56" s="21"/>
      <c r="AD56" s="21"/>
    </row>
    <row r="57" spans="1:30" ht="12.95" customHeight="1">
      <c r="A57" s="2344"/>
      <c r="B57" s="2344"/>
      <c r="C57" s="2344"/>
      <c r="D57" s="2344"/>
      <c r="E57" s="2344"/>
      <c r="F57" s="2344"/>
      <c r="G57" s="2344"/>
      <c r="H57" s="391"/>
      <c r="I57" s="391"/>
      <c r="J57" s="391"/>
      <c r="K57" s="391"/>
      <c r="L57" s="391"/>
      <c r="M57" s="391"/>
      <c r="N57" s="391"/>
      <c r="O57" s="391"/>
      <c r="P57" s="391"/>
      <c r="Q57" s="392"/>
      <c r="R57" s="392"/>
      <c r="S57" s="392"/>
      <c r="T57" s="2345"/>
      <c r="U57" s="2345"/>
      <c r="V57" s="2345"/>
      <c r="W57" s="2345"/>
      <c r="X57" s="2345"/>
      <c r="Y57" s="2345"/>
      <c r="Z57" s="2345"/>
      <c r="AA57" s="2345"/>
      <c r="AB57" s="2345"/>
      <c r="AC57" s="21"/>
      <c r="AD57" s="21"/>
    </row>
    <row r="58" spans="1:30" ht="12.95" customHeight="1">
      <c r="A58" s="2344"/>
      <c r="B58" s="2344"/>
      <c r="C58" s="2344"/>
      <c r="D58" s="2344"/>
      <c r="E58" s="2344"/>
      <c r="F58" s="2344"/>
      <c r="G58" s="2344"/>
      <c r="H58" s="391"/>
      <c r="I58" s="391"/>
      <c r="J58" s="391"/>
      <c r="K58" s="391"/>
      <c r="L58" s="391"/>
      <c r="M58" s="391"/>
      <c r="N58" s="391"/>
      <c r="O58" s="391"/>
      <c r="P58" s="391"/>
      <c r="Q58" s="391"/>
      <c r="R58" s="391"/>
      <c r="S58" s="391"/>
      <c r="T58" s="2346"/>
      <c r="U58" s="2346"/>
      <c r="V58" s="2346"/>
      <c r="W58" s="2346"/>
      <c r="X58" s="2346"/>
      <c r="Y58" s="2346"/>
      <c r="Z58" s="2346"/>
      <c r="AA58" s="2346"/>
      <c r="AB58" s="2346"/>
      <c r="AC58" s="21"/>
      <c r="AD58" s="21"/>
    </row>
    <row r="59" spans="1:30" ht="12.95" customHeight="1">
      <c r="A59" s="393"/>
      <c r="B59" s="393"/>
      <c r="C59" s="393"/>
      <c r="D59" s="393"/>
      <c r="E59" s="393"/>
      <c r="F59" s="393"/>
      <c r="G59" s="393"/>
      <c r="H59" s="391"/>
      <c r="I59" s="391"/>
      <c r="J59" s="391"/>
      <c r="K59" s="391"/>
      <c r="L59" s="391"/>
      <c r="M59" s="391"/>
      <c r="N59" s="391"/>
      <c r="O59" s="391"/>
      <c r="P59" s="391"/>
      <c r="Q59" s="391"/>
      <c r="R59" s="391"/>
      <c r="S59" s="391"/>
      <c r="T59" s="2346"/>
      <c r="U59" s="2346"/>
      <c r="V59" s="2346"/>
      <c r="W59" s="2346"/>
      <c r="X59" s="2346"/>
      <c r="Y59" s="2346"/>
      <c r="Z59" s="2346"/>
      <c r="AA59" s="2346"/>
      <c r="AB59" s="2346"/>
      <c r="AC59" s="21"/>
      <c r="AD59" s="21"/>
    </row>
    <row r="60" spans="1:30" ht="12.95" customHeight="1">
      <c r="A60" s="2344"/>
      <c r="B60" s="2344"/>
      <c r="C60" s="2344"/>
      <c r="D60" s="2344"/>
      <c r="E60" s="2344"/>
      <c r="F60" s="2344"/>
      <c r="G60" s="2344"/>
      <c r="H60" s="391"/>
      <c r="I60" s="391"/>
      <c r="J60" s="391"/>
      <c r="K60" s="391"/>
      <c r="L60" s="391"/>
      <c r="M60" s="391"/>
      <c r="N60" s="391"/>
      <c r="O60" s="391"/>
      <c r="P60" s="391"/>
      <c r="Q60" s="392"/>
      <c r="R60" s="392"/>
      <c r="S60" s="392"/>
      <c r="T60" s="2346"/>
      <c r="U60" s="2346"/>
      <c r="V60" s="2346"/>
      <c r="W60" s="2346"/>
      <c r="X60" s="2346"/>
      <c r="Y60" s="2346"/>
      <c r="Z60" s="2346"/>
      <c r="AA60" s="2346"/>
      <c r="AB60" s="2346"/>
      <c r="AC60" s="21"/>
      <c r="AD60" s="21"/>
    </row>
    <row r="61" spans="1:30" ht="12.95" customHeight="1">
      <c r="A61" s="2344"/>
      <c r="B61" s="2344"/>
      <c r="C61" s="2344"/>
      <c r="D61" s="2344"/>
      <c r="E61" s="2344"/>
      <c r="F61" s="2344"/>
      <c r="G61" s="2344"/>
      <c r="H61" s="391"/>
      <c r="I61" s="391"/>
      <c r="J61" s="391"/>
      <c r="K61" s="391"/>
      <c r="L61" s="391"/>
      <c r="M61" s="391"/>
      <c r="N61" s="391"/>
      <c r="O61" s="391"/>
      <c r="P61" s="391"/>
      <c r="Q61" s="392"/>
      <c r="R61" s="392"/>
      <c r="S61" s="392"/>
      <c r="T61" s="2346"/>
      <c r="U61" s="2346"/>
      <c r="V61" s="2346"/>
      <c r="W61" s="2346"/>
      <c r="X61" s="2346"/>
      <c r="Y61" s="2346"/>
      <c r="Z61" s="2346"/>
      <c r="AA61" s="2346"/>
      <c r="AB61" s="2346"/>
      <c r="AC61" s="21"/>
      <c r="AD61" s="21"/>
    </row>
    <row r="62" spans="1:30" s="21" customFormat="1" ht="13.5" customHeight="1">
      <c r="A62" s="5"/>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20"/>
      <c r="AD62" s="20"/>
    </row>
    <row r="63" spans="1:30" ht="15" customHeight="1">
      <c r="A63" s="5"/>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30" ht="15" customHeight="1">
      <c r="A64" s="5"/>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149" spans="31:31" ht="15" customHeight="1">
      <c r="AE149" s="48" t="s">
        <v>61</v>
      </c>
    </row>
    <row r="150" spans="31:31" ht="15" customHeight="1">
      <c r="AE150" s="48" t="s">
        <v>65</v>
      </c>
    </row>
    <row r="151" spans="31:31" ht="15" customHeight="1">
      <c r="AE151" s="48" t="s">
        <v>66</v>
      </c>
    </row>
    <row r="152" spans="31:31" ht="15" customHeight="1">
      <c r="AE152" s="48" t="s">
        <v>537</v>
      </c>
    </row>
  </sheetData>
  <sheetProtection algorithmName="SHA-512" hashValue="cUvnzVdH0oqV6dwj91JiUd9sbqUSq2OQNm1ISsd3GdQvV1j0KgoWfLLFJ+4+6vFzSxkkGK/0WPxU+RTuAaT3+A==" saltValue="5M6xSuMGUN3OBBQzf2fFoA==" spinCount="100000" sheet="1" selectLockedCells="1"/>
  <mergeCells count="58">
    <mergeCell ref="A55:G56"/>
    <mergeCell ref="T56:V57"/>
    <mergeCell ref="W56:Y57"/>
    <mergeCell ref="Z56:AB57"/>
    <mergeCell ref="A57:G58"/>
    <mergeCell ref="T58:V61"/>
    <mergeCell ref="W58:Y61"/>
    <mergeCell ref="Z58:AB61"/>
    <mergeCell ref="A60:G61"/>
    <mergeCell ref="A45:A53"/>
    <mergeCell ref="B45:H46"/>
    <mergeCell ref="I45:AB46"/>
    <mergeCell ref="B47:H48"/>
    <mergeCell ref="J42:AB42"/>
    <mergeCell ref="J43:AB43"/>
    <mergeCell ref="I47:AB48"/>
    <mergeCell ref="B49:H53"/>
    <mergeCell ref="J49:AB49"/>
    <mergeCell ref="J50:AB50"/>
    <mergeCell ref="J51:AB51"/>
    <mergeCell ref="J52:AB52"/>
    <mergeCell ref="J53:AB53"/>
    <mergeCell ref="J33:AB33"/>
    <mergeCell ref="A35:A43"/>
    <mergeCell ref="B35:H36"/>
    <mergeCell ref="I35:AB36"/>
    <mergeCell ref="B37:H38"/>
    <mergeCell ref="I37:AB38"/>
    <mergeCell ref="B39:H43"/>
    <mergeCell ref="J39:AB39"/>
    <mergeCell ref="J40:AB40"/>
    <mergeCell ref="J41:AB41"/>
    <mergeCell ref="A25:A33"/>
    <mergeCell ref="B25:H26"/>
    <mergeCell ref="I25:AB26"/>
    <mergeCell ref="B27:H28"/>
    <mergeCell ref="I27:AB28"/>
    <mergeCell ref="B29:H33"/>
    <mergeCell ref="J29:AB29"/>
    <mergeCell ref="J30:AB30"/>
    <mergeCell ref="J31:AB31"/>
    <mergeCell ref="J32:AB32"/>
    <mergeCell ref="B19:H23"/>
    <mergeCell ref="J19:AB19"/>
    <mergeCell ref="J20:AB20"/>
    <mergeCell ref="J21:AB21"/>
    <mergeCell ref="J22:AB22"/>
    <mergeCell ref="J23:AB23"/>
    <mergeCell ref="T2:AB5"/>
    <mergeCell ref="S6:AB7"/>
    <mergeCell ref="I8:AB8"/>
    <mergeCell ref="I9:AB9"/>
    <mergeCell ref="A10:AB11"/>
    <mergeCell ref="A15:A23"/>
    <mergeCell ref="B15:H16"/>
    <mergeCell ref="I15:AB16"/>
    <mergeCell ref="B17:H18"/>
    <mergeCell ref="I17:AB18"/>
  </mergeCells>
  <phoneticPr fontId="30"/>
  <dataValidations count="3">
    <dataValidation type="custom" imeMode="disabled" allowBlank="1" showErrorMessage="1" errorTitle="Input Error" error="A valid email address must be entered." sqref="I17:AB18 I27:AB28 I37:AB38 I47:AB48" xr:uid="{00000000-0002-0000-0F00-000000000000}">
      <formula1>ISNUMBER(MATCH("*@*.*",I17,0))</formula1>
    </dataValidation>
    <dataValidation type="list" allowBlank="1" showInputMessage="1" showErrorMessage="1" sqref="T2:AB5" xr:uid="{00000000-0002-0000-0F00-000001000000}">
      <formula1>$AE$149:$AE$152</formula1>
    </dataValidation>
    <dataValidation type="custom" imeMode="disabled" allowBlank="1" showInputMessage="1" showErrorMessage="1" errorTitle="Input Error" error="4 to 16 alphanumeric characters must be entered." prompt="4-16 alphanumeric characters only" sqref="I25:AB26 I15:AB16 I35:AB36 I45:AB46" xr:uid="{00000000-0002-0000-0F00-000002000000}">
      <formula1>IF(ISNUMBER(SUMPRODUCT(SEARCH(MID(I15,ROW(INDIRECT("1:"&amp;LEN(I15))),1),"0123456789abcdefghijklmnopqrstuvwxyzABCDEFGHIJKLMNOPQRSTUVWXYZ"))),IF(LEN(I15)&lt;=16,IF(LEN(I15)&gt;=4,TRUE,FALSE),FALSE),FALSE)</formula1>
    </dataValidation>
  </dataValidations>
  <pageMargins left="0.27559055118110237" right="0.27559055118110237" top="0.59055118110236227" bottom="0.39370078740157483" header="0.19685039370078741" footer="0.19685039370078741"/>
  <pageSetup paperSize="9" scale="95" fitToWidth="0" fitToHeight="0" orientation="portrait" r:id="rId1"/>
  <headerFooter alignWithMargins="0">
    <oddFooter>&amp;L&amp;"Arial,標準"&amp;10CS_APP202    &amp;D &amp;T&amp;C&amp;"Arial,標準"&amp;9&amp;P/&amp;N&amp;R&amp;"Arial,標準"&amp;10A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29057" r:id="rId4" name="Check Box 1">
              <controlPr defaultSize="0" autoFill="0" autoLine="0" autoPict="0">
                <anchor moveWithCells="1">
                  <from>
                    <xdr:col>8</xdr:col>
                    <xdr:colOff>28575</xdr:colOff>
                    <xdr:row>18</xdr:row>
                    <xdr:rowOff>9525</xdr:rowOff>
                  </from>
                  <to>
                    <xdr:col>18</xdr:col>
                    <xdr:colOff>66675</xdr:colOff>
                    <xdr:row>18</xdr:row>
                    <xdr:rowOff>209550</xdr:rowOff>
                  </to>
                </anchor>
              </controlPr>
            </control>
          </mc:Choice>
        </mc:AlternateContent>
        <mc:AlternateContent xmlns:mc="http://schemas.openxmlformats.org/markup-compatibility/2006">
          <mc:Choice Requires="x14">
            <control shapeId="429058" r:id="rId5" name="Check Box 2">
              <controlPr defaultSize="0" autoFill="0" autoLine="0" autoPict="0">
                <anchor moveWithCells="1">
                  <from>
                    <xdr:col>8</xdr:col>
                    <xdr:colOff>28575</xdr:colOff>
                    <xdr:row>19</xdr:row>
                    <xdr:rowOff>9525</xdr:rowOff>
                  </from>
                  <to>
                    <xdr:col>14</xdr:col>
                    <xdr:colOff>209550</xdr:colOff>
                    <xdr:row>20</xdr:row>
                    <xdr:rowOff>0</xdr:rowOff>
                  </to>
                </anchor>
              </controlPr>
            </control>
          </mc:Choice>
        </mc:AlternateContent>
        <mc:AlternateContent xmlns:mc="http://schemas.openxmlformats.org/markup-compatibility/2006">
          <mc:Choice Requires="x14">
            <control shapeId="429059" r:id="rId6" name="Check Box 3">
              <controlPr defaultSize="0" autoFill="0" autoLine="0" autoPict="0">
                <anchor moveWithCells="1">
                  <from>
                    <xdr:col>8</xdr:col>
                    <xdr:colOff>28575</xdr:colOff>
                    <xdr:row>20</xdr:row>
                    <xdr:rowOff>9525</xdr:rowOff>
                  </from>
                  <to>
                    <xdr:col>18</xdr:col>
                    <xdr:colOff>66675</xdr:colOff>
                    <xdr:row>20</xdr:row>
                    <xdr:rowOff>209550</xdr:rowOff>
                  </to>
                </anchor>
              </controlPr>
            </control>
          </mc:Choice>
        </mc:AlternateContent>
        <mc:AlternateContent xmlns:mc="http://schemas.openxmlformats.org/markup-compatibility/2006">
          <mc:Choice Requires="x14">
            <control shapeId="429060" r:id="rId7" name="Check Box 4">
              <controlPr defaultSize="0" autoFill="0" autoLine="0" autoPict="0">
                <anchor moveWithCells="1">
                  <from>
                    <xdr:col>8</xdr:col>
                    <xdr:colOff>28575</xdr:colOff>
                    <xdr:row>21</xdr:row>
                    <xdr:rowOff>9525</xdr:rowOff>
                  </from>
                  <to>
                    <xdr:col>18</xdr:col>
                    <xdr:colOff>66675</xdr:colOff>
                    <xdr:row>21</xdr:row>
                    <xdr:rowOff>209550</xdr:rowOff>
                  </to>
                </anchor>
              </controlPr>
            </control>
          </mc:Choice>
        </mc:AlternateContent>
        <mc:AlternateContent xmlns:mc="http://schemas.openxmlformats.org/markup-compatibility/2006">
          <mc:Choice Requires="x14">
            <control shapeId="429061" r:id="rId8" name="Check Box 5">
              <controlPr defaultSize="0" autoFill="0" autoLine="0" autoPict="0">
                <anchor moveWithCells="1">
                  <from>
                    <xdr:col>8</xdr:col>
                    <xdr:colOff>28575</xdr:colOff>
                    <xdr:row>22</xdr:row>
                    <xdr:rowOff>9525</xdr:rowOff>
                  </from>
                  <to>
                    <xdr:col>18</xdr:col>
                    <xdr:colOff>66675</xdr:colOff>
                    <xdr:row>22</xdr:row>
                    <xdr:rowOff>209550</xdr:rowOff>
                  </to>
                </anchor>
              </controlPr>
            </control>
          </mc:Choice>
        </mc:AlternateContent>
        <mc:AlternateContent xmlns:mc="http://schemas.openxmlformats.org/markup-compatibility/2006">
          <mc:Choice Requires="x14">
            <control shapeId="429062" r:id="rId9" name="Check Box 6">
              <controlPr defaultSize="0" autoFill="0" autoLine="0" autoPict="0">
                <anchor moveWithCells="1">
                  <from>
                    <xdr:col>8</xdr:col>
                    <xdr:colOff>28575</xdr:colOff>
                    <xdr:row>28</xdr:row>
                    <xdr:rowOff>9525</xdr:rowOff>
                  </from>
                  <to>
                    <xdr:col>17</xdr:col>
                    <xdr:colOff>104775</xdr:colOff>
                    <xdr:row>28</xdr:row>
                    <xdr:rowOff>209550</xdr:rowOff>
                  </to>
                </anchor>
              </controlPr>
            </control>
          </mc:Choice>
        </mc:AlternateContent>
        <mc:AlternateContent xmlns:mc="http://schemas.openxmlformats.org/markup-compatibility/2006">
          <mc:Choice Requires="x14">
            <control shapeId="429063" r:id="rId10" name="Check Box 7">
              <controlPr defaultSize="0" autoFill="0" autoLine="0" autoPict="0">
                <anchor moveWithCells="1">
                  <from>
                    <xdr:col>8</xdr:col>
                    <xdr:colOff>28575</xdr:colOff>
                    <xdr:row>29</xdr:row>
                    <xdr:rowOff>19050</xdr:rowOff>
                  </from>
                  <to>
                    <xdr:col>17</xdr:col>
                    <xdr:colOff>104775</xdr:colOff>
                    <xdr:row>29</xdr:row>
                    <xdr:rowOff>219075</xdr:rowOff>
                  </to>
                </anchor>
              </controlPr>
            </control>
          </mc:Choice>
        </mc:AlternateContent>
        <mc:AlternateContent xmlns:mc="http://schemas.openxmlformats.org/markup-compatibility/2006">
          <mc:Choice Requires="x14">
            <control shapeId="429064" r:id="rId11" name="Check Box 8">
              <controlPr defaultSize="0" autoFill="0" autoLine="0" autoPict="0">
                <anchor moveWithCells="1">
                  <from>
                    <xdr:col>8</xdr:col>
                    <xdr:colOff>28575</xdr:colOff>
                    <xdr:row>30</xdr:row>
                    <xdr:rowOff>9525</xdr:rowOff>
                  </from>
                  <to>
                    <xdr:col>17</xdr:col>
                    <xdr:colOff>104775</xdr:colOff>
                    <xdr:row>30</xdr:row>
                    <xdr:rowOff>209550</xdr:rowOff>
                  </to>
                </anchor>
              </controlPr>
            </control>
          </mc:Choice>
        </mc:AlternateContent>
        <mc:AlternateContent xmlns:mc="http://schemas.openxmlformats.org/markup-compatibility/2006">
          <mc:Choice Requires="x14">
            <control shapeId="429065" r:id="rId12" name="Check Box 9">
              <controlPr defaultSize="0" autoFill="0" autoLine="0" autoPict="0">
                <anchor moveWithCells="1">
                  <from>
                    <xdr:col>8</xdr:col>
                    <xdr:colOff>28575</xdr:colOff>
                    <xdr:row>31</xdr:row>
                    <xdr:rowOff>9525</xdr:rowOff>
                  </from>
                  <to>
                    <xdr:col>17</xdr:col>
                    <xdr:colOff>104775</xdr:colOff>
                    <xdr:row>31</xdr:row>
                    <xdr:rowOff>209550</xdr:rowOff>
                  </to>
                </anchor>
              </controlPr>
            </control>
          </mc:Choice>
        </mc:AlternateContent>
        <mc:AlternateContent xmlns:mc="http://schemas.openxmlformats.org/markup-compatibility/2006">
          <mc:Choice Requires="x14">
            <control shapeId="429066" r:id="rId13" name="Check Box 10">
              <controlPr defaultSize="0" autoFill="0" autoLine="0" autoPict="0">
                <anchor moveWithCells="1">
                  <from>
                    <xdr:col>8</xdr:col>
                    <xdr:colOff>28575</xdr:colOff>
                    <xdr:row>32</xdr:row>
                    <xdr:rowOff>19050</xdr:rowOff>
                  </from>
                  <to>
                    <xdr:col>17</xdr:col>
                    <xdr:colOff>104775</xdr:colOff>
                    <xdr:row>32</xdr:row>
                    <xdr:rowOff>219075</xdr:rowOff>
                  </to>
                </anchor>
              </controlPr>
            </control>
          </mc:Choice>
        </mc:AlternateContent>
        <mc:AlternateContent xmlns:mc="http://schemas.openxmlformats.org/markup-compatibility/2006">
          <mc:Choice Requires="x14">
            <control shapeId="429067" r:id="rId14" name="Check Box 11">
              <controlPr defaultSize="0" autoFill="0" autoLine="0" autoPict="0">
                <anchor moveWithCells="1">
                  <from>
                    <xdr:col>8</xdr:col>
                    <xdr:colOff>28575</xdr:colOff>
                    <xdr:row>38</xdr:row>
                    <xdr:rowOff>9525</xdr:rowOff>
                  </from>
                  <to>
                    <xdr:col>18</xdr:col>
                    <xdr:colOff>66675</xdr:colOff>
                    <xdr:row>38</xdr:row>
                    <xdr:rowOff>209550</xdr:rowOff>
                  </to>
                </anchor>
              </controlPr>
            </control>
          </mc:Choice>
        </mc:AlternateContent>
        <mc:AlternateContent xmlns:mc="http://schemas.openxmlformats.org/markup-compatibility/2006">
          <mc:Choice Requires="x14">
            <control shapeId="429068" r:id="rId15" name="Check Box 12">
              <controlPr defaultSize="0" autoFill="0" autoLine="0" autoPict="0">
                <anchor moveWithCells="1">
                  <from>
                    <xdr:col>8</xdr:col>
                    <xdr:colOff>28575</xdr:colOff>
                    <xdr:row>39</xdr:row>
                    <xdr:rowOff>9525</xdr:rowOff>
                  </from>
                  <to>
                    <xdr:col>9</xdr:col>
                    <xdr:colOff>180975</xdr:colOff>
                    <xdr:row>40</xdr:row>
                    <xdr:rowOff>0</xdr:rowOff>
                  </to>
                </anchor>
              </controlPr>
            </control>
          </mc:Choice>
        </mc:AlternateContent>
        <mc:AlternateContent xmlns:mc="http://schemas.openxmlformats.org/markup-compatibility/2006">
          <mc:Choice Requires="x14">
            <control shapeId="429069" r:id="rId16" name="Check Box 13">
              <controlPr defaultSize="0" autoFill="0" autoLine="0" autoPict="0">
                <anchor moveWithCells="1">
                  <from>
                    <xdr:col>8</xdr:col>
                    <xdr:colOff>28575</xdr:colOff>
                    <xdr:row>40</xdr:row>
                    <xdr:rowOff>9525</xdr:rowOff>
                  </from>
                  <to>
                    <xdr:col>18</xdr:col>
                    <xdr:colOff>66675</xdr:colOff>
                    <xdr:row>40</xdr:row>
                    <xdr:rowOff>209550</xdr:rowOff>
                  </to>
                </anchor>
              </controlPr>
            </control>
          </mc:Choice>
        </mc:AlternateContent>
        <mc:AlternateContent xmlns:mc="http://schemas.openxmlformats.org/markup-compatibility/2006">
          <mc:Choice Requires="x14">
            <control shapeId="429070" r:id="rId17" name="Check Box 14">
              <controlPr defaultSize="0" autoFill="0" autoLine="0" autoPict="0">
                <anchor moveWithCells="1">
                  <from>
                    <xdr:col>8</xdr:col>
                    <xdr:colOff>28575</xdr:colOff>
                    <xdr:row>41</xdr:row>
                    <xdr:rowOff>9525</xdr:rowOff>
                  </from>
                  <to>
                    <xdr:col>18</xdr:col>
                    <xdr:colOff>66675</xdr:colOff>
                    <xdr:row>41</xdr:row>
                    <xdr:rowOff>209550</xdr:rowOff>
                  </to>
                </anchor>
              </controlPr>
            </control>
          </mc:Choice>
        </mc:AlternateContent>
        <mc:AlternateContent xmlns:mc="http://schemas.openxmlformats.org/markup-compatibility/2006">
          <mc:Choice Requires="x14">
            <control shapeId="429071" r:id="rId18" name="Check Box 15">
              <controlPr defaultSize="0" autoFill="0" autoLine="0" autoPict="0">
                <anchor moveWithCells="1">
                  <from>
                    <xdr:col>8</xdr:col>
                    <xdr:colOff>28575</xdr:colOff>
                    <xdr:row>42</xdr:row>
                    <xdr:rowOff>19050</xdr:rowOff>
                  </from>
                  <to>
                    <xdr:col>18</xdr:col>
                    <xdr:colOff>66675</xdr:colOff>
                    <xdr:row>42</xdr:row>
                    <xdr:rowOff>219075</xdr:rowOff>
                  </to>
                </anchor>
              </controlPr>
            </control>
          </mc:Choice>
        </mc:AlternateContent>
        <mc:AlternateContent xmlns:mc="http://schemas.openxmlformats.org/markup-compatibility/2006">
          <mc:Choice Requires="x14">
            <control shapeId="429072" r:id="rId19" name="Check Box 16">
              <controlPr defaultSize="0" autoFill="0" autoLine="0" autoPict="0">
                <anchor moveWithCells="1">
                  <from>
                    <xdr:col>8</xdr:col>
                    <xdr:colOff>28575</xdr:colOff>
                    <xdr:row>48</xdr:row>
                    <xdr:rowOff>9525</xdr:rowOff>
                  </from>
                  <to>
                    <xdr:col>18</xdr:col>
                    <xdr:colOff>66675</xdr:colOff>
                    <xdr:row>48</xdr:row>
                    <xdr:rowOff>209550</xdr:rowOff>
                  </to>
                </anchor>
              </controlPr>
            </control>
          </mc:Choice>
        </mc:AlternateContent>
        <mc:AlternateContent xmlns:mc="http://schemas.openxmlformats.org/markup-compatibility/2006">
          <mc:Choice Requires="x14">
            <control shapeId="429073" r:id="rId20" name="Check Box 17">
              <controlPr defaultSize="0" autoFill="0" autoLine="0" autoPict="0">
                <anchor moveWithCells="1">
                  <from>
                    <xdr:col>8</xdr:col>
                    <xdr:colOff>28575</xdr:colOff>
                    <xdr:row>49</xdr:row>
                    <xdr:rowOff>9525</xdr:rowOff>
                  </from>
                  <to>
                    <xdr:col>9</xdr:col>
                    <xdr:colOff>180975</xdr:colOff>
                    <xdr:row>50</xdr:row>
                    <xdr:rowOff>0</xdr:rowOff>
                  </to>
                </anchor>
              </controlPr>
            </control>
          </mc:Choice>
        </mc:AlternateContent>
        <mc:AlternateContent xmlns:mc="http://schemas.openxmlformats.org/markup-compatibility/2006">
          <mc:Choice Requires="x14">
            <control shapeId="429074" r:id="rId21" name="Check Box 18">
              <controlPr defaultSize="0" autoFill="0" autoLine="0" autoPict="0">
                <anchor moveWithCells="1">
                  <from>
                    <xdr:col>8</xdr:col>
                    <xdr:colOff>28575</xdr:colOff>
                    <xdr:row>50</xdr:row>
                    <xdr:rowOff>9525</xdr:rowOff>
                  </from>
                  <to>
                    <xdr:col>18</xdr:col>
                    <xdr:colOff>66675</xdr:colOff>
                    <xdr:row>50</xdr:row>
                    <xdr:rowOff>209550</xdr:rowOff>
                  </to>
                </anchor>
              </controlPr>
            </control>
          </mc:Choice>
        </mc:AlternateContent>
        <mc:AlternateContent xmlns:mc="http://schemas.openxmlformats.org/markup-compatibility/2006">
          <mc:Choice Requires="x14">
            <control shapeId="429075" r:id="rId22" name="Check Box 19">
              <controlPr defaultSize="0" autoFill="0" autoLine="0" autoPict="0">
                <anchor moveWithCells="1">
                  <from>
                    <xdr:col>8</xdr:col>
                    <xdr:colOff>28575</xdr:colOff>
                    <xdr:row>51</xdr:row>
                    <xdr:rowOff>9525</xdr:rowOff>
                  </from>
                  <to>
                    <xdr:col>18</xdr:col>
                    <xdr:colOff>66675</xdr:colOff>
                    <xdr:row>51</xdr:row>
                    <xdr:rowOff>209550</xdr:rowOff>
                  </to>
                </anchor>
              </controlPr>
            </control>
          </mc:Choice>
        </mc:AlternateContent>
        <mc:AlternateContent xmlns:mc="http://schemas.openxmlformats.org/markup-compatibility/2006">
          <mc:Choice Requires="x14">
            <control shapeId="429076" r:id="rId23" name="Check Box 20">
              <controlPr defaultSize="0" autoFill="0" autoLine="0" autoPict="0">
                <anchor moveWithCells="1">
                  <from>
                    <xdr:col>8</xdr:col>
                    <xdr:colOff>28575</xdr:colOff>
                    <xdr:row>52</xdr:row>
                    <xdr:rowOff>19050</xdr:rowOff>
                  </from>
                  <to>
                    <xdr:col>18</xdr:col>
                    <xdr:colOff>66675</xdr:colOff>
                    <xdr:row>52</xdr:row>
                    <xdr:rowOff>219075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0C2F-DAC1-40DC-B1CB-DB075091403C}">
  <sheetPr>
    <tabColor rgb="FF4BACC6"/>
  </sheetPr>
  <dimension ref="A1:BL173"/>
  <sheetViews>
    <sheetView showGridLines="0" view="pageBreakPreview" zoomScaleNormal="100" zoomScaleSheetLayoutView="100" workbookViewId="0">
      <selection activeCell="T2" sqref="T2:AB5"/>
    </sheetView>
  </sheetViews>
  <sheetFormatPr defaultColWidth="3.625" defaultRowHeight="15" customHeight="1"/>
  <cols>
    <col min="1" max="28" width="3.625" style="930"/>
    <col min="29" max="30" width="3.625" style="929"/>
    <col min="31" max="31" width="3.625" style="929" customWidth="1"/>
    <col min="32" max="16384" width="3.625" style="929"/>
  </cols>
  <sheetData>
    <row r="1" spans="1:29"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9"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row>
    <row r="3" spans="1:29"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29"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29"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29"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29"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9" ht="9" customHeight="1">
      <c r="A8" s="927"/>
      <c r="B8" s="927"/>
      <c r="C8" s="927"/>
      <c r="D8" s="927"/>
      <c r="E8" s="927"/>
      <c r="F8" s="927"/>
      <c r="G8" s="927"/>
      <c r="H8" s="927"/>
      <c r="I8" s="927"/>
      <c r="J8" s="1624" t="str">
        <f>IF(NOT(J18=""),"COMSUITE Customer ID:" &amp; J18,"")</f>
        <v/>
      </c>
      <c r="K8" s="1624"/>
      <c r="L8" s="1624"/>
      <c r="M8" s="1624"/>
      <c r="N8" s="1624"/>
      <c r="O8" s="1624"/>
      <c r="P8" s="1624"/>
      <c r="Q8" s="1624"/>
      <c r="R8" s="1624"/>
      <c r="S8" s="1624"/>
      <c r="T8" s="1624"/>
      <c r="U8" s="1624"/>
      <c r="V8" s="1624"/>
      <c r="W8" s="1624"/>
      <c r="X8" s="1624"/>
      <c r="Y8" s="1624"/>
      <c r="Z8" s="1624"/>
      <c r="AA8" s="1624"/>
      <c r="AB8" s="1624"/>
    </row>
    <row r="9" spans="1:29" ht="9" customHeight="1">
      <c r="A9" s="927"/>
      <c r="B9" s="927"/>
      <c r="C9" s="927"/>
      <c r="D9" s="927"/>
      <c r="E9" s="927"/>
      <c r="F9" s="927"/>
      <c r="G9" s="927"/>
      <c r="H9" s="927"/>
      <c r="I9" s="927"/>
      <c r="J9" s="1624" t="str">
        <f>IF(NOT(J15=""),"Applicant Name:" &amp; J15,"")</f>
        <v/>
      </c>
      <c r="K9" s="1624"/>
      <c r="L9" s="1624"/>
      <c r="M9" s="1624"/>
      <c r="N9" s="1624"/>
      <c r="O9" s="1624"/>
      <c r="P9" s="1624"/>
      <c r="Q9" s="1624"/>
      <c r="R9" s="1624"/>
      <c r="S9" s="1624"/>
      <c r="T9" s="1624"/>
      <c r="U9" s="1624"/>
      <c r="V9" s="1624"/>
      <c r="W9" s="1624"/>
      <c r="X9" s="1624"/>
      <c r="Y9" s="1624"/>
      <c r="Z9" s="1624"/>
      <c r="AA9" s="1624"/>
      <c r="AB9" s="1624"/>
    </row>
    <row r="10" spans="1:29" ht="10.5" customHeight="1">
      <c r="A10" s="1625" t="s">
        <v>544</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9"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9" ht="24" customHeight="1">
      <c r="A12" s="1264" t="s">
        <v>70</v>
      </c>
      <c r="B12" s="944" t="s">
        <v>42</v>
      </c>
      <c r="C12" s="1060"/>
      <c r="D12" s="1060"/>
      <c r="E12" s="1060"/>
      <c r="F12" s="1060"/>
      <c r="G12" s="1060"/>
      <c r="H12" s="1061"/>
      <c r="I12" s="1061"/>
      <c r="J12" s="1061"/>
      <c r="K12" s="1061"/>
      <c r="L12" s="1061"/>
      <c r="M12" s="1061"/>
      <c r="N12" s="1061"/>
      <c r="O12" s="1061"/>
      <c r="P12" s="1061"/>
      <c r="Q12" s="1061"/>
      <c r="R12" s="1061"/>
      <c r="S12" s="1061"/>
      <c r="T12" s="1061"/>
      <c r="U12" s="1061"/>
      <c r="V12" s="1061"/>
      <c r="W12" s="1061"/>
      <c r="X12" s="1061"/>
      <c r="Y12" s="1061"/>
      <c r="Z12" s="1061"/>
      <c r="AA12" s="1061"/>
      <c r="AB12" s="1061"/>
    </row>
    <row r="13" spans="1:29" ht="5.0999999999999996" customHeight="1">
      <c r="A13" s="1259"/>
      <c r="B13" s="984"/>
      <c r="C13" s="1062"/>
      <c r="D13" s="1062"/>
      <c r="E13" s="1062"/>
      <c r="F13" s="1062"/>
      <c r="G13" s="1062"/>
      <c r="H13" s="1263"/>
      <c r="I13" s="1263"/>
      <c r="J13" s="1263"/>
      <c r="K13" s="1263"/>
      <c r="L13" s="1263"/>
      <c r="M13" s="1263"/>
      <c r="N13" s="1263"/>
      <c r="O13" s="1263"/>
      <c r="P13" s="1263"/>
      <c r="Q13" s="1263"/>
      <c r="R13" s="1263"/>
      <c r="S13" s="1263"/>
      <c r="T13" s="1263"/>
      <c r="U13" s="1263"/>
      <c r="V13" s="1263"/>
      <c r="W13" s="1263"/>
      <c r="X13" s="1263"/>
      <c r="Y13" s="1263"/>
      <c r="Z13" s="1263"/>
      <c r="AA13" s="1263"/>
      <c r="AB13" s="1263"/>
    </row>
    <row r="14" spans="1:29" ht="12.75">
      <c r="A14" s="1269" t="s">
        <v>165</v>
      </c>
      <c r="B14" s="945"/>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row>
    <row r="15" spans="1:29" ht="12" customHeight="1">
      <c r="A15" s="1589" t="s">
        <v>166</v>
      </c>
      <c r="B15" s="1589"/>
      <c r="C15" s="1589"/>
      <c r="D15" s="1589"/>
      <c r="E15" s="1589"/>
      <c r="F15" s="1589"/>
      <c r="G15" s="1589"/>
      <c r="H15" s="1589"/>
      <c r="I15" s="1590"/>
      <c r="J15" s="2347"/>
      <c r="K15" s="2347"/>
      <c r="L15" s="2347"/>
      <c r="M15" s="2347"/>
      <c r="N15" s="2347"/>
      <c r="O15" s="2347"/>
      <c r="P15" s="2347"/>
      <c r="Q15" s="2347"/>
      <c r="R15" s="2347"/>
      <c r="S15" s="2347"/>
      <c r="T15" s="2347"/>
      <c r="U15" s="2347"/>
      <c r="V15" s="2347"/>
      <c r="W15" s="2347"/>
      <c r="X15" s="2347"/>
      <c r="Y15" s="2347"/>
      <c r="Z15" s="2347"/>
      <c r="AA15" s="2347"/>
      <c r="AB15" s="2348"/>
      <c r="AC15" s="930"/>
    </row>
    <row r="16" spans="1:29" ht="12" customHeight="1">
      <c r="A16" s="1589"/>
      <c r="B16" s="1589"/>
      <c r="C16" s="1589"/>
      <c r="D16" s="1589"/>
      <c r="E16" s="1589"/>
      <c r="F16" s="1589"/>
      <c r="G16" s="1589"/>
      <c r="H16" s="1589"/>
      <c r="I16" s="1590"/>
      <c r="J16" s="2002"/>
      <c r="K16" s="2002"/>
      <c r="L16" s="2002"/>
      <c r="M16" s="2002"/>
      <c r="N16" s="2002"/>
      <c r="O16" s="2002"/>
      <c r="P16" s="2002"/>
      <c r="Q16" s="2002"/>
      <c r="R16" s="2002"/>
      <c r="S16" s="2002"/>
      <c r="T16" s="2002"/>
      <c r="U16" s="2002"/>
      <c r="V16" s="2002"/>
      <c r="W16" s="2002"/>
      <c r="X16" s="2002"/>
      <c r="Y16" s="2002"/>
      <c r="Z16" s="2002"/>
      <c r="AA16" s="2002"/>
      <c r="AB16" s="2003"/>
      <c r="AC16" s="930"/>
    </row>
    <row r="17" spans="1:42" ht="12" customHeight="1">
      <c r="A17" s="1269" t="s">
        <v>167</v>
      </c>
      <c r="B17" s="1258"/>
      <c r="C17" s="1258"/>
      <c r="D17" s="1258"/>
      <c r="E17" s="1258"/>
      <c r="F17" s="1258"/>
      <c r="G17" s="1258"/>
      <c r="H17" s="1258"/>
      <c r="I17" s="1258"/>
      <c r="J17" s="1325"/>
      <c r="K17" s="1325"/>
      <c r="L17" s="1325"/>
      <c r="M17" s="1325"/>
      <c r="N17" s="1325"/>
      <c r="O17" s="1325"/>
      <c r="P17" s="1058"/>
      <c r="Q17" s="1058"/>
      <c r="R17" s="1058"/>
      <c r="S17" s="1058"/>
      <c r="T17" s="1058"/>
      <c r="U17" s="1325"/>
      <c r="V17" s="1325"/>
      <c r="W17" s="1325"/>
      <c r="X17" s="1325"/>
      <c r="Y17" s="1325"/>
      <c r="Z17" s="1325"/>
      <c r="AA17" s="1325"/>
      <c r="AB17" s="1326"/>
      <c r="AC17" s="930"/>
    </row>
    <row r="18" spans="1:42" ht="24" customHeight="1">
      <c r="A18" s="1652" t="s">
        <v>63</v>
      </c>
      <c r="B18" s="1652"/>
      <c r="C18" s="1652"/>
      <c r="D18" s="1652"/>
      <c r="E18" s="1652"/>
      <c r="F18" s="1652"/>
      <c r="G18" s="1652"/>
      <c r="H18" s="1652"/>
      <c r="I18" s="1653"/>
      <c r="J18" s="1560"/>
      <c r="K18" s="1655"/>
      <c r="L18" s="1655"/>
      <c r="M18" s="1655"/>
      <c r="N18" s="1655"/>
      <c r="O18" s="1655"/>
      <c r="P18" s="1655"/>
      <c r="Q18" s="1655"/>
      <c r="R18" s="1655"/>
      <c r="S18" s="1655"/>
      <c r="T18" s="1655"/>
      <c r="U18" s="1655"/>
      <c r="V18" s="1655"/>
      <c r="W18" s="1655"/>
      <c r="X18" s="1655"/>
      <c r="Y18" s="1655"/>
      <c r="Z18" s="1655"/>
      <c r="AA18" s="1655"/>
      <c r="AB18" s="2349"/>
      <c r="AC18" s="927"/>
    </row>
    <row r="19" spans="1:42" ht="4.5" customHeight="1">
      <c r="A19" s="1152"/>
      <c r="B19" s="1152"/>
      <c r="C19" s="1152"/>
      <c r="D19" s="1152"/>
      <c r="E19" s="1152"/>
      <c r="F19" s="1152"/>
      <c r="G19" s="1152"/>
      <c r="H19" s="1152"/>
      <c r="I19" s="1152"/>
      <c r="J19" s="1153"/>
      <c r="K19" s="943"/>
      <c r="L19" s="943"/>
      <c r="M19" s="943"/>
      <c r="N19" s="943"/>
      <c r="O19" s="943"/>
      <c r="P19" s="943"/>
      <c r="Q19" s="943"/>
      <c r="R19" s="943"/>
      <c r="S19" s="943"/>
      <c r="T19" s="943"/>
      <c r="U19" s="943"/>
      <c r="V19" s="943"/>
      <c r="W19" s="943"/>
      <c r="X19" s="943"/>
      <c r="Y19" s="943"/>
      <c r="Z19" s="943"/>
      <c r="AA19" s="943"/>
      <c r="AB19" s="943"/>
      <c r="AC19" s="927"/>
    </row>
    <row r="20" spans="1:42" ht="3" customHeight="1">
      <c r="A20" s="1151"/>
      <c r="B20" s="1151"/>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row>
    <row r="21" spans="1:42" ht="24" customHeight="1">
      <c r="A21" s="1264" t="s">
        <v>62</v>
      </c>
      <c r="B21" s="944" t="s">
        <v>545</v>
      </c>
      <c r="C21" s="1214"/>
      <c r="D21" s="1214"/>
      <c r="E21" s="1214"/>
      <c r="F21" s="1214"/>
      <c r="G21" s="1214"/>
      <c r="H21" s="1214"/>
      <c r="I21" s="1214"/>
      <c r="J21" s="1214"/>
      <c r="K21" s="1214"/>
      <c r="L21" s="1214"/>
      <c r="M21" s="1214"/>
      <c r="N21" s="1214"/>
      <c r="O21" s="1214"/>
      <c r="P21" s="1214"/>
      <c r="Q21" s="1214"/>
      <c r="R21" s="1214"/>
      <c r="S21" s="1214"/>
      <c r="T21" s="1214"/>
      <c r="U21" s="1214"/>
      <c r="V21" s="1214"/>
      <c r="W21" s="1214"/>
      <c r="X21" s="1214"/>
      <c r="Y21" s="1214"/>
      <c r="Z21" s="1214"/>
      <c r="AA21" s="1214"/>
      <c r="AB21" s="1214"/>
    </row>
    <row r="22" spans="1:42" ht="3" customHeight="1">
      <c r="A22" s="985"/>
      <c r="B22" s="984"/>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row>
    <row r="23" spans="1:42" s="1234" customFormat="1" ht="12" customHeight="1">
      <c r="A23" s="1269" t="s">
        <v>546</v>
      </c>
      <c r="B23" s="941"/>
      <c r="C23" s="1066"/>
      <c r="D23" s="1066"/>
      <c r="E23" s="1066"/>
      <c r="F23" s="1066"/>
      <c r="G23" s="1066"/>
      <c r="H23" s="1066"/>
      <c r="I23" s="1066"/>
      <c r="J23" s="1066"/>
      <c r="K23" s="1066"/>
      <c r="L23" s="1066"/>
      <c r="M23" s="1066"/>
      <c r="N23" s="1066"/>
      <c r="O23" s="1066"/>
      <c r="P23" s="1066"/>
      <c r="Q23" s="1066"/>
      <c r="R23" s="1066"/>
      <c r="S23" s="1066"/>
      <c r="T23" s="1066"/>
      <c r="U23" s="1066"/>
      <c r="V23" s="1066"/>
      <c r="W23" s="1066"/>
      <c r="X23" s="1066"/>
      <c r="Y23" s="1066"/>
      <c r="Z23" s="1066"/>
      <c r="AA23" s="1066"/>
      <c r="AB23" s="1066"/>
    </row>
    <row r="24" spans="1:42" ht="20.100000000000001" customHeight="1">
      <c r="A24" s="2350">
        <v>1</v>
      </c>
      <c r="B24" s="2353" t="s">
        <v>547</v>
      </c>
      <c r="C24" s="2353"/>
      <c r="D24" s="2353"/>
      <c r="E24" s="2353"/>
      <c r="F24" s="2353"/>
      <c r="G24" s="2353"/>
      <c r="H24" s="2354"/>
      <c r="I24" s="1560"/>
      <c r="J24" s="2355"/>
      <c r="K24" s="2355"/>
      <c r="L24" s="2355"/>
      <c r="M24" s="2355"/>
      <c r="N24" s="2355"/>
      <c r="O24" s="2355"/>
      <c r="P24" s="2355"/>
      <c r="Q24" s="2355"/>
      <c r="R24" s="2355"/>
      <c r="S24" s="2355"/>
      <c r="T24" s="2355"/>
      <c r="U24" s="2355"/>
      <c r="V24" s="2355"/>
      <c r="W24" s="2355"/>
      <c r="X24" s="2355"/>
      <c r="Y24" s="2355"/>
      <c r="Z24" s="2355"/>
      <c r="AA24" s="2355"/>
      <c r="AB24" s="1562"/>
    </row>
    <row r="25" spans="1:42" ht="20.100000000000001" customHeight="1">
      <c r="A25" s="2351"/>
      <c r="B25" s="1270"/>
      <c r="C25" s="1271" t="s">
        <v>382</v>
      </c>
      <c r="D25" s="1272"/>
      <c r="E25" s="1271" t="s">
        <v>548</v>
      </c>
      <c r="F25" s="2356" t="s">
        <v>549</v>
      </c>
      <c r="G25" s="2353"/>
      <c r="H25" s="2353"/>
      <c r="I25" s="2353"/>
      <c r="J25" s="2353"/>
      <c r="K25" s="2353"/>
      <c r="L25" s="2353"/>
      <c r="M25" s="2353"/>
      <c r="N25" s="2354"/>
      <c r="O25" s="1273"/>
      <c r="P25" s="1271" t="s">
        <v>382</v>
      </c>
      <c r="Q25" s="1272"/>
      <c r="R25" s="1274" t="s">
        <v>548</v>
      </c>
      <c r="S25" s="2356" t="s">
        <v>550</v>
      </c>
      <c r="T25" s="2353"/>
      <c r="U25" s="2353"/>
      <c r="V25" s="2353"/>
      <c r="W25" s="2353"/>
      <c r="X25" s="2353"/>
      <c r="Y25" s="2353"/>
      <c r="Z25" s="2353"/>
      <c r="AA25" s="2353"/>
      <c r="AB25" s="1275"/>
    </row>
    <row r="26" spans="1:42" ht="20.100000000000001" customHeight="1">
      <c r="A26" s="2351"/>
      <c r="B26" s="1276"/>
      <c r="C26" s="1276"/>
      <c r="D26" s="2357" t="s">
        <v>551</v>
      </c>
      <c r="E26" s="2357"/>
      <c r="F26" s="2357"/>
      <c r="G26" s="2357"/>
      <c r="H26" s="2357"/>
      <c r="I26" s="2357"/>
      <c r="J26" s="2357"/>
      <c r="K26" s="2357"/>
      <c r="L26" s="2357"/>
      <c r="M26" s="2357"/>
      <c r="N26" s="2358"/>
      <c r="O26" s="1276"/>
      <c r="P26" s="1276"/>
      <c r="Q26" s="2357" t="s">
        <v>551</v>
      </c>
      <c r="R26" s="2357"/>
      <c r="S26" s="2357"/>
      <c r="T26" s="2357"/>
      <c r="U26" s="2357"/>
      <c r="V26" s="2357"/>
      <c r="W26" s="2357"/>
      <c r="X26" s="2357"/>
      <c r="Y26" s="2357"/>
      <c r="Z26" s="2357"/>
      <c r="AA26" s="2357"/>
      <c r="AB26" s="2358"/>
    </row>
    <row r="27" spans="1:42" s="1279" customFormat="1" ht="20.100000000000001" customHeight="1">
      <c r="A27" s="2351"/>
      <c r="B27" s="1277"/>
      <c r="C27" s="945"/>
      <c r="D27" s="945" t="s">
        <v>552</v>
      </c>
      <c r="E27" s="1259"/>
      <c r="F27" s="1259"/>
      <c r="G27" s="1259"/>
      <c r="H27" s="1259"/>
      <c r="I27" s="2362"/>
      <c r="J27" s="2362"/>
      <c r="K27" s="2362"/>
      <c r="L27" s="2362"/>
      <c r="M27" s="2362"/>
      <c r="N27" s="1278" t="s">
        <v>44</v>
      </c>
      <c r="O27" s="1277"/>
      <c r="P27" s="945"/>
      <c r="Q27" s="945" t="s">
        <v>552</v>
      </c>
      <c r="R27" s="1259"/>
      <c r="S27" s="1259"/>
      <c r="T27" s="1259"/>
      <c r="U27" s="1259"/>
      <c r="V27" s="2362"/>
      <c r="W27" s="2362"/>
      <c r="X27" s="2362"/>
      <c r="Y27" s="2362"/>
      <c r="Z27" s="2362"/>
      <c r="AA27" s="2362"/>
      <c r="AB27" s="1160" t="s">
        <v>44</v>
      </c>
    </row>
    <row r="28" spans="1:42" s="1279" customFormat="1" ht="20.100000000000001" customHeight="1">
      <c r="A28" s="2351"/>
      <c r="B28" s="1277"/>
      <c r="C28" s="945"/>
      <c r="D28" s="1259" t="s">
        <v>1398</v>
      </c>
      <c r="E28" s="2364"/>
      <c r="F28" s="2364"/>
      <c r="G28" s="2364"/>
      <c r="H28" s="2364"/>
      <c r="I28" s="2364"/>
      <c r="J28" s="2364"/>
      <c r="K28" s="2364"/>
      <c r="L28" s="2364"/>
      <c r="M28" s="2364"/>
      <c r="N28" s="1278" t="s">
        <v>44</v>
      </c>
      <c r="O28" s="1277"/>
      <c r="P28" s="945"/>
      <c r="Q28" s="1259" t="s">
        <v>291</v>
      </c>
      <c r="R28" s="2365"/>
      <c r="S28" s="2365"/>
      <c r="T28" s="2365"/>
      <c r="U28" s="2365"/>
      <c r="V28" s="2365"/>
      <c r="W28" s="2365"/>
      <c r="X28" s="2365"/>
      <c r="Y28" s="2365"/>
      <c r="Z28" s="2365"/>
      <c r="AA28" s="2365"/>
      <c r="AB28" s="1160" t="s">
        <v>44</v>
      </c>
    </row>
    <row r="29" spans="1:42" s="1279" customFormat="1" ht="20.100000000000001" customHeight="1">
      <c r="A29" s="2351"/>
      <c r="B29" s="1277"/>
      <c r="C29" s="945"/>
      <c r="D29" s="1259" t="s">
        <v>1398</v>
      </c>
      <c r="E29" s="2366"/>
      <c r="F29" s="2366"/>
      <c r="G29" s="2366"/>
      <c r="H29" s="2366"/>
      <c r="I29" s="2366"/>
      <c r="J29" s="2366"/>
      <c r="K29" s="2366"/>
      <c r="L29" s="2366"/>
      <c r="M29" s="2366"/>
      <c r="N29" s="1278" t="s">
        <v>44</v>
      </c>
      <c r="O29" s="1277"/>
      <c r="P29" s="945"/>
      <c r="Q29" s="1259" t="s">
        <v>291</v>
      </c>
      <c r="R29" s="2366"/>
      <c r="S29" s="2366"/>
      <c r="T29" s="2366"/>
      <c r="U29" s="2366"/>
      <c r="V29" s="2366"/>
      <c r="W29" s="2366"/>
      <c r="X29" s="2366"/>
      <c r="Y29" s="2366"/>
      <c r="Z29" s="2366"/>
      <c r="AA29" s="2366"/>
      <c r="AB29" s="1280" t="s">
        <v>44</v>
      </c>
    </row>
    <row r="30" spans="1:42" ht="20.100000000000001" customHeight="1">
      <c r="A30" s="2351"/>
      <c r="B30" s="1270"/>
      <c r="C30" s="1271" t="s">
        <v>382</v>
      </c>
      <c r="D30" s="1272"/>
      <c r="E30" s="1274" t="s">
        <v>548</v>
      </c>
      <c r="F30" s="2353" t="s">
        <v>553</v>
      </c>
      <c r="G30" s="2353"/>
      <c r="H30" s="2353"/>
      <c r="I30" s="2005"/>
      <c r="J30" s="2005"/>
      <c r="K30" s="2005"/>
      <c r="L30" s="2005"/>
      <c r="M30" s="2005"/>
      <c r="N30" s="2354"/>
      <c r="O30" s="1439"/>
      <c r="P30" s="1440"/>
      <c r="Q30" s="1441"/>
      <c r="R30" s="1440"/>
      <c r="S30" s="2359"/>
      <c r="T30" s="2359"/>
      <c r="U30" s="2359"/>
      <c r="V30" s="2359"/>
      <c r="W30" s="2359"/>
      <c r="X30" s="2359"/>
      <c r="Y30" s="2359"/>
      <c r="Z30" s="2359"/>
      <c r="AA30" s="2359"/>
      <c r="AB30" s="1442"/>
    </row>
    <row r="31" spans="1:42" ht="20.100000000000001" customHeight="1">
      <c r="A31" s="2351"/>
      <c r="B31" s="1276"/>
      <c r="C31" s="1276"/>
      <c r="D31" s="2357" t="s">
        <v>551</v>
      </c>
      <c r="E31" s="2357"/>
      <c r="F31" s="2357"/>
      <c r="G31" s="2357"/>
      <c r="H31" s="2357"/>
      <c r="I31" s="2357"/>
      <c r="J31" s="2357"/>
      <c r="K31" s="2357"/>
      <c r="L31" s="2357"/>
      <c r="M31" s="2357"/>
      <c r="N31" s="2358"/>
      <c r="O31" s="1443"/>
      <c r="P31" s="1444"/>
      <c r="Q31" s="2360"/>
      <c r="R31" s="2360"/>
      <c r="S31" s="2360"/>
      <c r="T31" s="2360"/>
      <c r="U31" s="2360"/>
      <c r="V31" s="2360"/>
      <c r="W31" s="2360"/>
      <c r="X31" s="2360"/>
      <c r="Y31" s="2360"/>
      <c r="Z31" s="2360"/>
      <c r="AA31" s="2360"/>
      <c r="AB31" s="2361"/>
    </row>
    <row r="32" spans="1:42" s="1279" customFormat="1" ht="20.100000000000001" customHeight="1">
      <c r="A32" s="2351"/>
      <c r="B32" s="1277"/>
      <c r="C32" s="945"/>
      <c r="D32" s="945" t="s">
        <v>552</v>
      </c>
      <c r="E32" s="1259"/>
      <c r="F32" s="1259"/>
      <c r="G32" s="1259"/>
      <c r="H32" s="1259"/>
      <c r="I32" s="2362"/>
      <c r="J32" s="2362"/>
      <c r="K32" s="2362"/>
      <c r="L32" s="2362"/>
      <c r="M32" s="2362"/>
      <c r="N32" s="1278" t="s">
        <v>44</v>
      </c>
      <c r="O32" s="1445"/>
      <c r="P32" s="1446"/>
      <c r="Q32" s="1446"/>
      <c r="R32" s="1447"/>
      <c r="S32" s="1447"/>
      <c r="T32" s="1447"/>
      <c r="U32" s="1447"/>
      <c r="V32" s="2363"/>
      <c r="W32" s="2363"/>
      <c r="X32" s="2363"/>
      <c r="Y32" s="2363"/>
      <c r="Z32" s="2363"/>
      <c r="AA32" s="2363"/>
      <c r="AB32" s="1448"/>
      <c r="AH32" s="1281"/>
      <c r="AI32" s="1281"/>
      <c r="AJ32" s="1281"/>
      <c r="AK32" s="1281"/>
      <c r="AL32" s="1281"/>
      <c r="AM32" s="1281"/>
      <c r="AN32" s="1281"/>
      <c r="AO32" s="1281"/>
      <c r="AP32" s="1281"/>
    </row>
    <row r="33" spans="1:28" s="1279" customFormat="1" ht="20.100000000000001" customHeight="1">
      <c r="A33" s="2351"/>
      <c r="B33" s="1277"/>
      <c r="C33" s="945"/>
      <c r="D33" s="1259" t="s">
        <v>1398</v>
      </c>
      <c r="E33" s="2364"/>
      <c r="F33" s="2364"/>
      <c r="G33" s="2364"/>
      <c r="H33" s="2364"/>
      <c r="I33" s="2364"/>
      <c r="J33" s="2364"/>
      <c r="K33" s="2364"/>
      <c r="L33" s="2364"/>
      <c r="M33" s="2364"/>
      <c r="N33" s="1278" t="s">
        <v>44</v>
      </c>
      <c r="O33" s="1445"/>
      <c r="P33" s="1446"/>
      <c r="Q33" s="1447"/>
      <c r="R33" s="2367"/>
      <c r="S33" s="2367"/>
      <c r="T33" s="2367"/>
      <c r="U33" s="2367"/>
      <c r="V33" s="2367"/>
      <c r="W33" s="2367"/>
      <c r="X33" s="2367"/>
      <c r="Y33" s="2367"/>
      <c r="Z33" s="2367"/>
      <c r="AA33" s="2367"/>
      <c r="AB33" s="1448"/>
    </row>
    <row r="34" spans="1:28" s="1279" customFormat="1" ht="20.100000000000001" customHeight="1">
      <c r="A34" s="2351"/>
      <c r="B34" s="1277"/>
      <c r="C34" s="945"/>
      <c r="D34" s="1259" t="s">
        <v>1398</v>
      </c>
      <c r="E34" s="2366"/>
      <c r="F34" s="2366"/>
      <c r="G34" s="2366"/>
      <c r="H34" s="2366"/>
      <c r="I34" s="2366"/>
      <c r="J34" s="2366"/>
      <c r="K34" s="2366"/>
      <c r="L34" s="2366"/>
      <c r="M34" s="2366"/>
      <c r="N34" s="1278" t="s">
        <v>44</v>
      </c>
      <c r="O34" s="1449"/>
      <c r="P34" s="1450"/>
      <c r="Q34" s="1451"/>
      <c r="R34" s="2368"/>
      <c r="S34" s="2368"/>
      <c r="T34" s="2368"/>
      <c r="U34" s="2368"/>
      <c r="V34" s="2368"/>
      <c r="W34" s="2368"/>
      <c r="X34" s="2368"/>
      <c r="Y34" s="2368"/>
      <c r="Z34" s="2368"/>
      <c r="AA34" s="2368"/>
      <c r="AB34" s="1452"/>
    </row>
    <row r="35" spans="1:28" ht="20.100000000000001" customHeight="1">
      <c r="A35" s="2351"/>
      <c r="B35" s="1270"/>
      <c r="C35" s="1271" t="s">
        <v>382</v>
      </c>
      <c r="D35" s="1272"/>
      <c r="E35" s="1271" t="s">
        <v>548</v>
      </c>
      <c r="F35" s="2356" t="s">
        <v>554</v>
      </c>
      <c r="G35" s="2353"/>
      <c r="H35" s="2353"/>
      <c r="I35" s="2353"/>
      <c r="J35" s="2353"/>
      <c r="K35" s="2353"/>
      <c r="L35" s="2353"/>
      <c r="M35" s="2353"/>
      <c r="N35" s="2354"/>
      <c r="O35" s="1273"/>
      <c r="P35" s="1271" t="s">
        <v>382</v>
      </c>
      <c r="Q35" s="1272"/>
      <c r="R35" s="1271" t="s">
        <v>548</v>
      </c>
      <c r="S35" s="2356" t="s">
        <v>555</v>
      </c>
      <c r="T35" s="2353"/>
      <c r="U35" s="2353"/>
      <c r="V35" s="2353"/>
      <c r="W35" s="2353"/>
      <c r="X35" s="2353"/>
      <c r="Y35" s="2353"/>
      <c r="Z35" s="2353"/>
      <c r="AA35" s="2353"/>
      <c r="AB35" s="1275"/>
    </row>
    <row r="36" spans="1:28" ht="20.100000000000001" customHeight="1">
      <c r="A36" s="2351"/>
      <c r="B36" s="1276"/>
      <c r="C36" s="1276"/>
      <c r="D36" s="2357" t="s">
        <v>551</v>
      </c>
      <c r="E36" s="2357"/>
      <c r="F36" s="2357"/>
      <c r="G36" s="2357"/>
      <c r="H36" s="2357"/>
      <c r="I36" s="2357"/>
      <c r="J36" s="2357"/>
      <c r="K36" s="2357"/>
      <c r="L36" s="2357"/>
      <c r="M36" s="2357"/>
      <c r="N36" s="2358"/>
      <c r="O36" s="1276"/>
      <c r="P36" s="1276"/>
      <c r="Q36" s="2357" t="s">
        <v>551</v>
      </c>
      <c r="R36" s="2357"/>
      <c r="S36" s="2357"/>
      <c r="T36" s="2357"/>
      <c r="U36" s="2357"/>
      <c r="V36" s="2357"/>
      <c r="W36" s="2357"/>
      <c r="X36" s="2357"/>
      <c r="Y36" s="2357"/>
      <c r="Z36" s="2357"/>
      <c r="AA36" s="2357"/>
      <c r="AB36" s="2358"/>
    </row>
    <row r="37" spans="1:28" s="1279" customFormat="1" ht="20.100000000000001" customHeight="1">
      <c r="A37" s="2351"/>
      <c r="B37" s="1277"/>
      <c r="C37" s="945"/>
      <c r="D37" s="945" t="s">
        <v>552</v>
      </c>
      <c r="E37" s="1259"/>
      <c r="F37" s="1259"/>
      <c r="G37" s="1259"/>
      <c r="H37" s="1259"/>
      <c r="I37" s="2362"/>
      <c r="J37" s="2362"/>
      <c r="K37" s="2362"/>
      <c r="L37" s="2362"/>
      <c r="M37" s="2362"/>
      <c r="N37" s="1278" t="s">
        <v>44</v>
      </c>
      <c r="O37" s="1277"/>
      <c r="P37" s="945"/>
      <c r="Q37" s="945" t="s">
        <v>552</v>
      </c>
      <c r="R37" s="1259"/>
      <c r="S37" s="1259"/>
      <c r="T37" s="1259"/>
      <c r="U37" s="1259"/>
      <c r="V37" s="2362"/>
      <c r="W37" s="2362"/>
      <c r="X37" s="2362"/>
      <c r="Y37" s="2362"/>
      <c r="Z37" s="2362"/>
      <c r="AA37" s="2362"/>
      <c r="AB37" s="1160" t="s">
        <v>44</v>
      </c>
    </row>
    <row r="38" spans="1:28" s="1279" customFormat="1" ht="20.100000000000001" customHeight="1">
      <c r="A38" s="2351"/>
      <c r="B38" s="1277"/>
      <c r="C38" s="945"/>
      <c r="D38" s="1259" t="s">
        <v>1398</v>
      </c>
      <c r="E38" s="2364"/>
      <c r="F38" s="2364"/>
      <c r="G38" s="2364"/>
      <c r="H38" s="2364"/>
      <c r="I38" s="2364"/>
      <c r="J38" s="2364"/>
      <c r="K38" s="2364"/>
      <c r="L38" s="2364"/>
      <c r="M38" s="2364"/>
      <c r="N38" s="1278" t="s">
        <v>44</v>
      </c>
      <c r="O38" s="1277"/>
      <c r="P38" s="945"/>
      <c r="Q38" s="1259" t="s">
        <v>291</v>
      </c>
      <c r="R38" s="2365"/>
      <c r="S38" s="2365"/>
      <c r="T38" s="2365"/>
      <c r="U38" s="2365"/>
      <c r="V38" s="2365"/>
      <c r="W38" s="2365"/>
      <c r="X38" s="2365"/>
      <c r="Y38" s="2365"/>
      <c r="Z38" s="2365"/>
      <c r="AA38" s="2365"/>
      <c r="AB38" s="1160" t="s">
        <v>44</v>
      </c>
    </row>
    <row r="39" spans="1:28" s="1279" customFormat="1" ht="20.100000000000001" customHeight="1">
      <c r="A39" s="2351"/>
      <c r="B39" s="1277"/>
      <c r="C39" s="945"/>
      <c r="D39" s="1259" t="s">
        <v>1398</v>
      </c>
      <c r="E39" s="2366"/>
      <c r="F39" s="2366"/>
      <c r="G39" s="2366"/>
      <c r="H39" s="2366"/>
      <c r="I39" s="2366"/>
      <c r="J39" s="2366"/>
      <c r="K39" s="2366"/>
      <c r="L39" s="2366"/>
      <c r="M39" s="2366"/>
      <c r="N39" s="1278" t="s">
        <v>44</v>
      </c>
      <c r="O39" s="1277"/>
      <c r="P39" s="945"/>
      <c r="Q39" s="1259" t="s">
        <v>291</v>
      </c>
      <c r="R39" s="2366"/>
      <c r="S39" s="2366"/>
      <c r="T39" s="2366"/>
      <c r="U39" s="2366"/>
      <c r="V39" s="2366"/>
      <c r="W39" s="2366"/>
      <c r="X39" s="2366"/>
      <c r="Y39" s="2366"/>
      <c r="Z39" s="2366"/>
      <c r="AA39" s="2366"/>
      <c r="AB39" s="1160" t="s">
        <v>44</v>
      </c>
    </row>
    <row r="40" spans="1:28" ht="20.100000000000001" customHeight="1">
      <c r="A40" s="2351"/>
      <c r="B40" s="1270"/>
      <c r="C40" s="1271" t="s">
        <v>382</v>
      </c>
      <c r="D40" s="1272"/>
      <c r="E40" s="1274" t="s">
        <v>548</v>
      </c>
      <c r="F40" s="2353" t="s">
        <v>556</v>
      </c>
      <c r="G40" s="2353"/>
      <c r="H40" s="2353"/>
      <c r="I40" s="2353"/>
      <c r="J40" s="2353"/>
      <c r="K40" s="2353"/>
      <c r="L40" s="2353"/>
      <c r="M40" s="2353"/>
      <c r="N40" s="2354"/>
      <c r="O40" s="1273"/>
      <c r="P40" s="1271" t="s">
        <v>382</v>
      </c>
      <c r="Q40" s="1272"/>
      <c r="R40" s="1274" t="s">
        <v>548</v>
      </c>
      <c r="S40" s="2353" t="s">
        <v>557</v>
      </c>
      <c r="T40" s="2353"/>
      <c r="U40" s="2353"/>
      <c r="V40" s="2353"/>
      <c r="W40" s="2353"/>
      <c r="X40" s="2353"/>
      <c r="Y40" s="2353"/>
      <c r="Z40" s="2353"/>
      <c r="AA40" s="2353"/>
      <c r="AB40" s="1275"/>
    </row>
    <row r="41" spans="1:28" ht="20.100000000000001" customHeight="1">
      <c r="A41" s="2351"/>
      <c r="B41" s="1276"/>
      <c r="C41" s="1276"/>
      <c r="D41" s="2357" t="s">
        <v>551</v>
      </c>
      <c r="E41" s="2357"/>
      <c r="F41" s="2357"/>
      <c r="G41" s="2357"/>
      <c r="H41" s="2357"/>
      <c r="I41" s="2357"/>
      <c r="J41" s="2357"/>
      <c r="K41" s="2357"/>
      <c r="L41" s="2357"/>
      <c r="M41" s="2357"/>
      <c r="N41" s="2358"/>
      <c r="O41" s="1276"/>
      <c r="P41" s="1276"/>
      <c r="Q41" s="2357" t="s">
        <v>551</v>
      </c>
      <c r="R41" s="2357"/>
      <c r="S41" s="2357"/>
      <c r="T41" s="2357"/>
      <c r="U41" s="2357"/>
      <c r="V41" s="2357"/>
      <c r="W41" s="2357"/>
      <c r="X41" s="2357"/>
      <c r="Y41" s="2357"/>
      <c r="Z41" s="2357"/>
      <c r="AA41" s="2357"/>
      <c r="AB41" s="2358"/>
    </row>
    <row r="42" spans="1:28" s="1279" customFormat="1" ht="20.100000000000001" customHeight="1">
      <c r="A42" s="2351"/>
      <c r="B42" s="1277"/>
      <c r="C42" s="945"/>
      <c r="D42" s="945" t="s">
        <v>552</v>
      </c>
      <c r="E42" s="1259"/>
      <c r="F42" s="1259"/>
      <c r="G42" s="1259"/>
      <c r="H42" s="1259"/>
      <c r="I42" s="2362"/>
      <c r="J42" s="2362"/>
      <c r="K42" s="2362"/>
      <c r="L42" s="2362"/>
      <c r="M42" s="2362"/>
      <c r="N42" s="1278" t="s">
        <v>44</v>
      </c>
      <c r="O42" s="1277"/>
      <c r="P42" s="945"/>
      <c r="Q42" s="945" t="s">
        <v>552</v>
      </c>
      <c r="R42" s="1259"/>
      <c r="S42" s="1259"/>
      <c r="T42" s="1259"/>
      <c r="U42" s="1259"/>
      <c r="V42" s="2362"/>
      <c r="W42" s="2362"/>
      <c r="X42" s="2362"/>
      <c r="Y42" s="2362"/>
      <c r="Z42" s="2362"/>
      <c r="AA42" s="2362"/>
      <c r="AB42" s="1160" t="s">
        <v>44</v>
      </c>
    </row>
    <row r="43" spans="1:28" s="1279" customFormat="1" ht="20.100000000000001" customHeight="1">
      <c r="A43" s="2351"/>
      <c r="B43" s="1277"/>
      <c r="C43" s="945"/>
      <c r="D43" s="1259" t="s">
        <v>1398</v>
      </c>
      <c r="E43" s="2364"/>
      <c r="F43" s="2364"/>
      <c r="G43" s="2364"/>
      <c r="H43" s="2364"/>
      <c r="I43" s="2364"/>
      <c r="J43" s="2364"/>
      <c r="K43" s="2364"/>
      <c r="L43" s="2364"/>
      <c r="M43" s="2364"/>
      <c r="N43" s="1278" t="s">
        <v>44</v>
      </c>
      <c r="O43" s="1277"/>
      <c r="P43" s="945"/>
      <c r="Q43" s="1259" t="s">
        <v>291</v>
      </c>
      <c r="R43" s="2365"/>
      <c r="S43" s="2365"/>
      <c r="T43" s="2365"/>
      <c r="U43" s="2365"/>
      <c r="V43" s="2365"/>
      <c r="W43" s="2365"/>
      <c r="X43" s="2365"/>
      <c r="Y43" s="2365"/>
      <c r="Z43" s="2365"/>
      <c r="AA43" s="2365"/>
      <c r="AB43" s="1160" t="s">
        <v>44</v>
      </c>
    </row>
    <row r="44" spans="1:28" s="1279" customFormat="1" ht="20.100000000000001" customHeight="1">
      <c r="A44" s="2352"/>
      <c r="B44" s="1282"/>
      <c r="C44" s="1283"/>
      <c r="D44" s="1266" t="s">
        <v>1398</v>
      </c>
      <c r="E44" s="2366"/>
      <c r="F44" s="2366"/>
      <c r="G44" s="2366"/>
      <c r="H44" s="2366"/>
      <c r="I44" s="2366"/>
      <c r="J44" s="2366"/>
      <c r="K44" s="2366"/>
      <c r="L44" s="2366"/>
      <c r="M44" s="2366"/>
      <c r="N44" s="1267" t="s">
        <v>44</v>
      </c>
      <c r="O44" s="1284"/>
      <c r="P44" s="1283"/>
      <c r="Q44" s="1266" t="s">
        <v>291</v>
      </c>
      <c r="R44" s="2366"/>
      <c r="S44" s="2366"/>
      <c r="T44" s="2366"/>
      <c r="U44" s="2366"/>
      <c r="V44" s="2366"/>
      <c r="W44" s="2366"/>
      <c r="X44" s="2366"/>
      <c r="Y44" s="2366"/>
      <c r="Z44" s="2366"/>
      <c r="AA44" s="2366"/>
      <c r="AB44" s="1280" t="s">
        <v>44</v>
      </c>
    </row>
    <row r="45" spans="1:28" ht="3" customHeight="1">
      <c r="A45" s="1285"/>
      <c r="B45" s="1168"/>
      <c r="C45" s="1168"/>
      <c r="D45" s="1168"/>
      <c r="E45" s="1168"/>
      <c r="F45" s="1168"/>
      <c r="G45" s="1168"/>
      <c r="H45" s="1168"/>
      <c r="I45" s="1085"/>
      <c r="J45" s="1085"/>
      <c r="K45" s="1085"/>
      <c r="L45" s="1085"/>
      <c r="M45" s="1085"/>
      <c r="N45" s="1085"/>
      <c r="O45" s="1085"/>
      <c r="P45" s="1286"/>
      <c r="Q45" s="1085"/>
      <c r="R45" s="1085"/>
      <c r="S45" s="1085"/>
      <c r="T45" s="1085"/>
      <c r="U45" s="1085"/>
      <c r="V45" s="1085"/>
      <c r="W45" s="1085"/>
      <c r="X45" s="1085"/>
      <c r="Y45" s="1085"/>
      <c r="Z45" s="1085"/>
      <c r="AA45" s="1085"/>
      <c r="AB45" s="1085"/>
    </row>
    <row r="46" spans="1:28" ht="20.100000000000001" customHeight="1">
      <c r="A46" s="2350">
        <v>2</v>
      </c>
      <c r="B46" s="2353" t="s">
        <v>547</v>
      </c>
      <c r="C46" s="2353"/>
      <c r="D46" s="2353"/>
      <c r="E46" s="2353"/>
      <c r="F46" s="2353"/>
      <c r="G46" s="2353"/>
      <c r="H46" s="2354"/>
      <c r="I46" s="2355"/>
      <c r="J46" s="2355"/>
      <c r="K46" s="2355"/>
      <c r="L46" s="2355"/>
      <c r="M46" s="2355"/>
      <c r="N46" s="2355"/>
      <c r="O46" s="2355"/>
      <c r="P46" s="2355"/>
      <c r="Q46" s="2355"/>
      <c r="R46" s="2355"/>
      <c r="S46" s="2355"/>
      <c r="T46" s="2355"/>
      <c r="U46" s="2355"/>
      <c r="V46" s="2355"/>
      <c r="W46" s="2355"/>
      <c r="X46" s="2355"/>
      <c r="Y46" s="2355"/>
      <c r="Z46" s="2355"/>
      <c r="AA46" s="2355"/>
      <c r="AB46" s="1562"/>
    </row>
    <row r="47" spans="1:28" ht="20.100000000000001" customHeight="1">
      <c r="A47" s="2351"/>
      <c r="B47" s="1270"/>
      <c r="C47" s="1271" t="s">
        <v>382</v>
      </c>
      <c r="D47" s="1272"/>
      <c r="E47" s="1271" t="s">
        <v>548</v>
      </c>
      <c r="F47" s="2356" t="s">
        <v>549</v>
      </c>
      <c r="G47" s="2353"/>
      <c r="H47" s="2353"/>
      <c r="I47" s="2353"/>
      <c r="J47" s="2353"/>
      <c r="K47" s="2353"/>
      <c r="L47" s="2353"/>
      <c r="M47" s="2353"/>
      <c r="N47" s="2354"/>
      <c r="O47" s="1273"/>
      <c r="P47" s="1271" t="s">
        <v>382</v>
      </c>
      <c r="Q47" s="1272"/>
      <c r="R47" s="1274" t="s">
        <v>548</v>
      </c>
      <c r="S47" s="2353" t="s">
        <v>550</v>
      </c>
      <c r="T47" s="2353"/>
      <c r="U47" s="2353"/>
      <c r="V47" s="2353"/>
      <c r="W47" s="2353"/>
      <c r="X47" s="2353"/>
      <c r="Y47" s="2353"/>
      <c r="Z47" s="2353"/>
      <c r="AA47" s="2353"/>
      <c r="AB47" s="1275"/>
    </row>
    <row r="48" spans="1:28" ht="20.100000000000001" customHeight="1">
      <c r="A48" s="2351"/>
      <c r="B48" s="1276"/>
      <c r="C48" s="1276"/>
      <c r="D48" s="2357" t="s">
        <v>551</v>
      </c>
      <c r="E48" s="2357"/>
      <c r="F48" s="2357"/>
      <c r="G48" s="2357"/>
      <c r="H48" s="2357"/>
      <c r="I48" s="2357"/>
      <c r="J48" s="2357"/>
      <c r="K48" s="2357"/>
      <c r="L48" s="2357"/>
      <c r="M48" s="2357"/>
      <c r="N48" s="2358"/>
      <c r="O48" s="1276"/>
      <c r="P48" s="1276"/>
      <c r="Q48" s="2357" t="s">
        <v>551</v>
      </c>
      <c r="R48" s="2357"/>
      <c r="S48" s="2357"/>
      <c r="T48" s="2357"/>
      <c r="U48" s="2357"/>
      <c r="V48" s="2357"/>
      <c r="W48" s="2357"/>
      <c r="X48" s="2357"/>
      <c r="Y48" s="2357"/>
      <c r="Z48" s="2357"/>
      <c r="AA48" s="2357"/>
      <c r="AB48" s="2358"/>
    </row>
    <row r="49" spans="1:42" s="1279" customFormat="1" ht="20.100000000000001" customHeight="1">
      <c r="A49" s="2351"/>
      <c r="B49" s="1277"/>
      <c r="C49" s="945"/>
      <c r="D49" s="945" t="s">
        <v>552</v>
      </c>
      <c r="E49" s="1259"/>
      <c r="F49" s="1259"/>
      <c r="G49" s="1259"/>
      <c r="H49" s="1259"/>
      <c r="I49" s="2362"/>
      <c r="J49" s="2362"/>
      <c r="K49" s="2362"/>
      <c r="L49" s="2362"/>
      <c r="M49" s="2362"/>
      <c r="N49" s="1278" t="s">
        <v>44</v>
      </c>
      <c r="O49" s="1277"/>
      <c r="P49" s="945"/>
      <c r="Q49" s="945" t="s">
        <v>552</v>
      </c>
      <c r="R49" s="1259"/>
      <c r="S49" s="1259"/>
      <c r="T49" s="1259"/>
      <c r="U49" s="1259"/>
      <c r="V49" s="2362"/>
      <c r="W49" s="2362"/>
      <c r="X49" s="2362"/>
      <c r="Y49" s="2362"/>
      <c r="Z49" s="2362"/>
      <c r="AA49" s="2362"/>
      <c r="AB49" s="1160" t="s">
        <v>44</v>
      </c>
    </row>
    <row r="50" spans="1:42" s="1279" customFormat="1" ht="20.100000000000001" customHeight="1">
      <c r="A50" s="2351"/>
      <c r="B50" s="1277"/>
      <c r="C50" s="945"/>
      <c r="D50" s="1259" t="s">
        <v>1398</v>
      </c>
      <c r="E50" s="2364"/>
      <c r="F50" s="2364"/>
      <c r="G50" s="2364"/>
      <c r="H50" s="2364"/>
      <c r="I50" s="2364"/>
      <c r="J50" s="2364"/>
      <c r="K50" s="2364"/>
      <c r="L50" s="2364"/>
      <c r="M50" s="2364"/>
      <c r="N50" s="1278" t="s">
        <v>44</v>
      </c>
      <c r="O50" s="1277"/>
      <c r="P50" s="945"/>
      <c r="Q50" s="1259" t="s">
        <v>291</v>
      </c>
      <c r="R50" s="2365"/>
      <c r="S50" s="2365"/>
      <c r="T50" s="2365"/>
      <c r="U50" s="2365"/>
      <c r="V50" s="2365"/>
      <c r="W50" s="2365"/>
      <c r="X50" s="2365"/>
      <c r="Y50" s="2365"/>
      <c r="Z50" s="2365"/>
      <c r="AA50" s="2365"/>
      <c r="AB50" s="1160" t="s">
        <v>44</v>
      </c>
    </row>
    <row r="51" spans="1:42" s="1279" customFormat="1" ht="20.100000000000001" customHeight="1">
      <c r="A51" s="2351"/>
      <c r="B51" s="1277"/>
      <c r="C51" s="945"/>
      <c r="D51" s="1259" t="s">
        <v>1398</v>
      </c>
      <c r="E51" s="2366"/>
      <c r="F51" s="2366"/>
      <c r="G51" s="2366"/>
      <c r="H51" s="2366"/>
      <c r="I51" s="2366"/>
      <c r="J51" s="2366"/>
      <c r="K51" s="2366"/>
      <c r="L51" s="2366"/>
      <c r="M51" s="2366"/>
      <c r="N51" s="1278" t="s">
        <v>44</v>
      </c>
      <c r="O51" s="1277"/>
      <c r="P51" s="945"/>
      <c r="Q51" s="1259" t="s">
        <v>291</v>
      </c>
      <c r="R51" s="2366"/>
      <c r="S51" s="2366"/>
      <c r="T51" s="2366"/>
      <c r="U51" s="2366"/>
      <c r="V51" s="2366"/>
      <c r="W51" s="2366"/>
      <c r="X51" s="2366"/>
      <c r="Y51" s="2366"/>
      <c r="Z51" s="2366"/>
      <c r="AA51" s="2366"/>
      <c r="AB51" s="1280" t="s">
        <v>44</v>
      </c>
    </row>
    <row r="52" spans="1:42" ht="20.100000000000001" customHeight="1">
      <c r="A52" s="2351"/>
      <c r="B52" s="1270"/>
      <c r="C52" s="1271" t="s">
        <v>382</v>
      </c>
      <c r="D52" s="1272"/>
      <c r="E52" s="1274" t="s">
        <v>548</v>
      </c>
      <c r="F52" s="2353" t="s">
        <v>553</v>
      </c>
      <c r="G52" s="2353"/>
      <c r="H52" s="2353"/>
      <c r="I52" s="2353"/>
      <c r="J52" s="2353"/>
      <c r="K52" s="2353"/>
      <c r="L52" s="2353"/>
      <c r="M52" s="2353"/>
      <c r="N52" s="2354"/>
      <c r="O52" s="1439"/>
      <c r="P52" s="1440"/>
      <c r="Q52" s="1441"/>
      <c r="R52" s="1440"/>
      <c r="S52" s="2359"/>
      <c r="T52" s="2359"/>
      <c r="U52" s="2359"/>
      <c r="V52" s="2359"/>
      <c r="W52" s="2359"/>
      <c r="X52" s="2359"/>
      <c r="Y52" s="2359"/>
      <c r="Z52" s="2359"/>
      <c r="AA52" s="2359"/>
      <c r="AB52" s="1442"/>
    </row>
    <row r="53" spans="1:42" ht="20.100000000000001" customHeight="1">
      <c r="A53" s="2351"/>
      <c r="B53" s="1276"/>
      <c r="C53" s="1276"/>
      <c r="D53" s="2357" t="s">
        <v>551</v>
      </c>
      <c r="E53" s="2357"/>
      <c r="F53" s="2357"/>
      <c r="G53" s="2357"/>
      <c r="H53" s="2357"/>
      <c r="I53" s="2357"/>
      <c r="J53" s="2357"/>
      <c r="K53" s="2357"/>
      <c r="L53" s="2357"/>
      <c r="M53" s="2357"/>
      <c r="N53" s="2358"/>
      <c r="O53" s="1443"/>
      <c r="P53" s="1444"/>
      <c r="Q53" s="2360"/>
      <c r="R53" s="2360"/>
      <c r="S53" s="2360"/>
      <c r="T53" s="2360"/>
      <c r="U53" s="2360"/>
      <c r="V53" s="2360"/>
      <c r="W53" s="2360"/>
      <c r="X53" s="2360"/>
      <c r="Y53" s="2360"/>
      <c r="Z53" s="2360"/>
      <c r="AA53" s="2360"/>
      <c r="AB53" s="2361"/>
    </row>
    <row r="54" spans="1:42" s="1279" customFormat="1" ht="20.100000000000001" customHeight="1">
      <c r="A54" s="2351"/>
      <c r="B54" s="1277"/>
      <c r="C54" s="945"/>
      <c r="D54" s="945" t="s">
        <v>552</v>
      </c>
      <c r="E54" s="1259"/>
      <c r="F54" s="1259"/>
      <c r="G54" s="1259"/>
      <c r="H54" s="1259"/>
      <c r="I54" s="2362"/>
      <c r="J54" s="2362"/>
      <c r="K54" s="2362"/>
      <c r="L54" s="2362"/>
      <c r="M54" s="2362"/>
      <c r="N54" s="1278" t="s">
        <v>44</v>
      </c>
      <c r="O54" s="1445"/>
      <c r="P54" s="1446"/>
      <c r="Q54" s="1446"/>
      <c r="R54" s="1447"/>
      <c r="S54" s="1447"/>
      <c r="T54" s="1447"/>
      <c r="U54" s="1447"/>
      <c r="V54" s="2363"/>
      <c r="W54" s="2363"/>
      <c r="X54" s="2363"/>
      <c r="Y54" s="2363"/>
      <c r="Z54" s="2363"/>
      <c r="AA54" s="2363"/>
      <c r="AB54" s="1448"/>
      <c r="AH54" s="1281"/>
      <c r="AI54" s="1281"/>
      <c r="AJ54" s="1281"/>
      <c r="AK54" s="1281"/>
      <c r="AL54" s="1281"/>
      <c r="AM54" s="1281"/>
      <c r="AN54" s="1281"/>
      <c r="AO54" s="1281"/>
      <c r="AP54" s="1281"/>
    </row>
    <row r="55" spans="1:42" s="1279" customFormat="1" ht="20.100000000000001" customHeight="1">
      <c r="A55" s="2351"/>
      <c r="B55" s="1277"/>
      <c r="C55" s="945"/>
      <c r="D55" s="1259" t="s">
        <v>1398</v>
      </c>
      <c r="E55" s="2364"/>
      <c r="F55" s="2364"/>
      <c r="G55" s="2364"/>
      <c r="H55" s="2364"/>
      <c r="I55" s="2364"/>
      <c r="J55" s="2364"/>
      <c r="K55" s="2364"/>
      <c r="L55" s="2364"/>
      <c r="M55" s="2364"/>
      <c r="N55" s="1278" t="s">
        <v>44</v>
      </c>
      <c r="O55" s="1445"/>
      <c r="P55" s="1446"/>
      <c r="Q55" s="1447"/>
      <c r="R55" s="2367"/>
      <c r="S55" s="2367"/>
      <c r="T55" s="2367"/>
      <c r="U55" s="2367"/>
      <c r="V55" s="2367"/>
      <c r="W55" s="2367"/>
      <c r="X55" s="2367"/>
      <c r="Y55" s="2367"/>
      <c r="Z55" s="2367"/>
      <c r="AA55" s="2367"/>
      <c r="AB55" s="1448"/>
      <c r="AH55" s="1281"/>
      <c r="AI55" s="1281"/>
      <c r="AJ55" s="1281"/>
      <c r="AK55" s="1281"/>
      <c r="AL55" s="1281"/>
      <c r="AM55" s="1281"/>
      <c r="AN55" s="1281"/>
      <c r="AO55" s="1281"/>
      <c r="AP55" s="1281"/>
    </row>
    <row r="56" spans="1:42" s="1279" customFormat="1" ht="20.100000000000001" customHeight="1">
      <c r="A56" s="2351"/>
      <c r="B56" s="1277"/>
      <c r="C56" s="945"/>
      <c r="D56" s="1259" t="s">
        <v>1398</v>
      </c>
      <c r="E56" s="2366"/>
      <c r="F56" s="2366"/>
      <c r="G56" s="2366"/>
      <c r="H56" s="2366"/>
      <c r="I56" s="2366"/>
      <c r="J56" s="2366"/>
      <c r="K56" s="2366"/>
      <c r="L56" s="2366"/>
      <c r="M56" s="2366"/>
      <c r="N56" s="1278" t="s">
        <v>44</v>
      </c>
      <c r="O56" s="1449"/>
      <c r="P56" s="1450"/>
      <c r="Q56" s="1451"/>
      <c r="R56" s="2368"/>
      <c r="S56" s="2368"/>
      <c r="T56" s="2368"/>
      <c r="U56" s="2368"/>
      <c r="V56" s="2368"/>
      <c r="W56" s="2368"/>
      <c r="X56" s="2368"/>
      <c r="Y56" s="2368"/>
      <c r="Z56" s="2368"/>
      <c r="AA56" s="2368"/>
      <c r="AB56" s="1452"/>
      <c r="AH56" s="1281"/>
      <c r="AI56" s="1281"/>
      <c r="AJ56" s="1281"/>
      <c r="AK56" s="1281"/>
      <c r="AL56" s="1281"/>
      <c r="AM56" s="1281"/>
      <c r="AN56" s="1281"/>
      <c r="AO56" s="1281"/>
      <c r="AP56" s="1281"/>
    </row>
    <row r="57" spans="1:42" ht="20.100000000000001" customHeight="1">
      <c r="A57" s="2351"/>
      <c r="B57" s="1270"/>
      <c r="C57" s="1271" t="s">
        <v>382</v>
      </c>
      <c r="D57" s="1272"/>
      <c r="E57" s="1271" t="s">
        <v>548</v>
      </c>
      <c r="F57" s="2356" t="s">
        <v>554</v>
      </c>
      <c r="G57" s="2353"/>
      <c r="H57" s="2353"/>
      <c r="I57" s="2353"/>
      <c r="J57" s="2353"/>
      <c r="K57" s="2353"/>
      <c r="L57" s="2353"/>
      <c r="M57" s="2353"/>
      <c r="N57" s="2354"/>
      <c r="O57" s="1273"/>
      <c r="P57" s="1271" t="s">
        <v>382</v>
      </c>
      <c r="Q57" s="1272"/>
      <c r="R57" s="1271" t="s">
        <v>548</v>
      </c>
      <c r="S57" s="2356" t="s">
        <v>555</v>
      </c>
      <c r="T57" s="2353"/>
      <c r="U57" s="2353"/>
      <c r="V57" s="2353"/>
      <c r="W57" s="2353"/>
      <c r="X57" s="2353"/>
      <c r="Y57" s="2353"/>
      <c r="Z57" s="2353"/>
      <c r="AA57" s="2353"/>
      <c r="AB57" s="1275"/>
    </row>
    <row r="58" spans="1:42" ht="20.100000000000001" customHeight="1">
      <c r="A58" s="2351"/>
      <c r="B58" s="1276"/>
      <c r="C58" s="1276"/>
      <c r="D58" s="2357" t="s">
        <v>551</v>
      </c>
      <c r="E58" s="2357"/>
      <c r="F58" s="2357"/>
      <c r="G58" s="2357"/>
      <c r="H58" s="2357"/>
      <c r="I58" s="2357"/>
      <c r="J58" s="2357"/>
      <c r="K58" s="2357"/>
      <c r="L58" s="2357"/>
      <c r="M58" s="2357"/>
      <c r="N58" s="2358"/>
      <c r="O58" s="1276"/>
      <c r="P58" s="1276"/>
      <c r="Q58" s="2357" t="s">
        <v>551</v>
      </c>
      <c r="R58" s="2357"/>
      <c r="S58" s="2357"/>
      <c r="T58" s="2357"/>
      <c r="U58" s="2357"/>
      <c r="V58" s="2357"/>
      <c r="W58" s="2357"/>
      <c r="X58" s="2357"/>
      <c r="Y58" s="2357"/>
      <c r="Z58" s="2357"/>
      <c r="AA58" s="2357"/>
      <c r="AB58" s="2358"/>
    </row>
    <row r="59" spans="1:42" s="1279" customFormat="1" ht="20.100000000000001" customHeight="1">
      <c r="A59" s="2351"/>
      <c r="B59" s="1277"/>
      <c r="C59" s="945"/>
      <c r="D59" s="945" t="s">
        <v>552</v>
      </c>
      <c r="E59" s="1259"/>
      <c r="F59" s="1259"/>
      <c r="G59" s="1259"/>
      <c r="H59" s="1259"/>
      <c r="I59" s="2362"/>
      <c r="J59" s="2362"/>
      <c r="K59" s="2362"/>
      <c r="L59" s="2362"/>
      <c r="M59" s="2362"/>
      <c r="N59" s="1278" t="s">
        <v>44</v>
      </c>
      <c r="O59" s="1277"/>
      <c r="P59" s="945"/>
      <c r="Q59" s="945" t="s">
        <v>552</v>
      </c>
      <c r="R59" s="1259"/>
      <c r="S59" s="1259"/>
      <c r="T59" s="1259"/>
      <c r="U59" s="1259"/>
      <c r="V59" s="2362"/>
      <c r="W59" s="2362"/>
      <c r="X59" s="2362"/>
      <c r="Y59" s="2362"/>
      <c r="Z59" s="2362"/>
      <c r="AA59" s="2362"/>
      <c r="AB59" s="1160" t="s">
        <v>44</v>
      </c>
    </row>
    <row r="60" spans="1:42" s="1279" customFormat="1" ht="20.100000000000001" customHeight="1">
      <c r="A60" s="2351"/>
      <c r="B60" s="1277"/>
      <c r="C60" s="945"/>
      <c r="D60" s="1259" t="s">
        <v>1398</v>
      </c>
      <c r="E60" s="2364"/>
      <c r="F60" s="2364"/>
      <c r="G60" s="2364"/>
      <c r="H60" s="2364"/>
      <c r="I60" s="2364"/>
      <c r="J60" s="2364"/>
      <c r="K60" s="2364"/>
      <c r="L60" s="2364"/>
      <c r="M60" s="2364"/>
      <c r="N60" s="1278" t="s">
        <v>44</v>
      </c>
      <c r="O60" s="1277"/>
      <c r="P60" s="945"/>
      <c r="Q60" s="1259" t="s">
        <v>291</v>
      </c>
      <c r="R60" s="2365"/>
      <c r="S60" s="2365"/>
      <c r="T60" s="2365"/>
      <c r="U60" s="2365"/>
      <c r="V60" s="2365"/>
      <c r="W60" s="2365"/>
      <c r="X60" s="2365"/>
      <c r="Y60" s="2365"/>
      <c r="Z60" s="2365"/>
      <c r="AA60" s="2365"/>
      <c r="AB60" s="1160" t="s">
        <v>44</v>
      </c>
    </row>
    <row r="61" spans="1:42" s="1279" customFormat="1" ht="20.100000000000001" customHeight="1">
      <c r="A61" s="2351"/>
      <c r="B61" s="1277"/>
      <c r="C61" s="945"/>
      <c r="D61" s="1259" t="s">
        <v>1398</v>
      </c>
      <c r="E61" s="2366"/>
      <c r="F61" s="2366"/>
      <c r="G61" s="2366"/>
      <c r="H61" s="2366"/>
      <c r="I61" s="2366"/>
      <c r="J61" s="2366"/>
      <c r="K61" s="2366"/>
      <c r="L61" s="2366"/>
      <c r="M61" s="2366"/>
      <c r="N61" s="1278" t="s">
        <v>44</v>
      </c>
      <c r="O61" s="1277"/>
      <c r="P61" s="945"/>
      <c r="Q61" s="1259" t="s">
        <v>291</v>
      </c>
      <c r="R61" s="2366"/>
      <c r="S61" s="2366"/>
      <c r="T61" s="2366"/>
      <c r="U61" s="2366"/>
      <c r="V61" s="2366"/>
      <c r="W61" s="2366"/>
      <c r="X61" s="2366"/>
      <c r="Y61" s="2366"/>
      <c r="Z61" s="2366"/>
      <c r="AA61" s="2366"/>
      <c r="AB61" s="1280" t="s">
        <v>44</v>
      </c>
    </row>
    <row r="62" spans="1:42" ht="20.100000000000001" customHeight="1">
      <c r="A62" s="2351"/>
      <c r="B62" s="1270"/>
      <c r="C62" s="1271" t="s">
        <v>382</v>
      </c>
      <c r="D62" s="1272"/>
      <c r="E62" s="1274" t="s">
        <v>548</v>
      </c>
      <c r="F62" s="2353" t="s">
        <v>556</v>
      </c>
      <c r="G62" s="2353"/>
      <c r="H62" s="2353"/>
      <c r="I62" s="2353"/>
      <c r="J62" s="2353"/>
      <c r="K62" s="2353"/>
      <c r="L62" s="2353"/>
      <c r="M62" s="2353"/>
      <c r="N62" s="2354"/>
      <c r="O62" s="1273"/>
      <c r="P62" s="1271" t="s">
        <v>382</v>
      </c>
      <c r="Q62" s="1272"/>
      <c r="R62" s="1274" t="s">
        <v>548</v>
      </c>
      <c r="S62" s="2353" t="s">
        <v>557</v>
      </c>
      <c r="T62" s="2353"/>
      <c r="U62" s="2353"/>
      <c r="V62" s="2353"/>
      <c r="W62" s="2353"/>
      <c r="X62" s="2353"/>
      <c r="Y62" s="2353"/>
      <c r="Z62" s="2353"/>
      <c r="AA62" s="2353"/>
      <c r="AB62" s="1275"/>
    </row>
    <row r="63" spans="1:42" ht="20.100000000000001" customHeight="1">
      <c r="A63" s="2351"/>
      <c r="B63" s="1276"/>
      <c r="C63" s="1276"/>
      <c r="D63" s="2357" t="s">
        <v>551</v>
      </c>
      <c r="E63" s="2357"/>
      <c r="F63" s="2357"/>
      <c r="G63" s="2357"/>
      <c r="H63" s="2357"/>
      <c r="I63" s="2357"/>
      <c r="J63" s="2357"/>
      <c r="K63" s="2357"/>
      <c r="L63" s="2357"/>
      <c r="M63" s="2357"/>
      <c r="N63" s="2358"/>
      <c r="O63" s="1276"/>
      <c r="P63" s="1276"/>
      <c r="Q63" s="2357" t="s">
        <v>551</v>
      </c>
      <c r="R63" s="2357"/>
      <c r="S63" s="2357"/>
      <c r="T63" s="2357"/>
      <c r="U63" s="2357"/>
      <c r="V63" s="2357"/>
      <c r="W63" s="2357"/>
      <c r="X63" s="2357"/>
      <c r="Y63" s="2357"/>
      <c r="Z63" s="2357"/>
      <c r="AA63" s="2357"/>
      <c r="AB63" s="2358"/>
    </row>
    <row r="64" spans="1:42" s="1279" customFormat="1" ht="20.100000000000001" customHeight="1">
      <c r="A64" s="2351"/>
      <c r="B64" s="1277"/>
      <c r="C64" s="945"/>
      <c r="D64" s="945" t="s">
        <v>552</v>
      </c>
      <c r="E64" s="1259"/>
      <c r="F64" s="1259"/>
      <c r="G64" s="1259"/>
      <c r="H64" s="1259"/>
      <c r="I64" s="2362"/>
      <c r="J64" s="2362"/>
      <c r="K64" s="2362"/>
      <c r="L64" s="2362"/>
      <c r="M64" s="2362"/>
      <c r="N64" s="1278" t="s">
        <v>44</v>
      </c>
      <c r="O64" s="1277"/>
      <c r="P64" s="945"/>
      <c r="Q64" s="945" t="s">
        <v>552</v>
      </c>
      <c r="R64" s="1259"/>
      <c r="S64" s="1259"/>
      <c r="T64" s="1259"/>
      <c r="U64" s="1259"/>
      <c r="V64" s="2362"/>
      <c r="W64" s="2362"/>
      <c r="X64" s="2362"/>
      <c r="Y64" s="2362"/>
      <c r="Z64" s="2362"/>
      <c r="AA64" s="2362"/>
      <c r="AB64" s="1160" t="s">
        <v>44</v>
      </c>
    </row>
    <row r="65" spans="1:64" s="1279" customFormat="1" ht="20.100000000000001" customHeight="1">
      <c r="A65" s="2351"/>
      <c r="B65" s="1277"/>
      <c r="C65" s="945"/>
      <c r="D65" s="1259" t="s">
        <v>1398</v>
      </c>
      <c r="E65" s="2364"/>
      <c r="F65" s="2364"/>
      <c r="G65" s="2364"/>
      <c r="H65" s="2364"/>
      <c r="I65" s="2364"/>
      <c r="J65" s="2364"/>
      <c r="K65" s="2364"/>
      <c r="L65" s="2364"/>
      <c r="M65" s="2364"/>
      <c r="N65" s="1278" t="s">
        <v>44</v>
      </c>
      <c r="O65" s="1277"/>
      <c r="P65" s="945"/>
      <c r="Q65" s="1259" t="s">
        <v>291</v>
      </c>
      <c r="R65" s="2365"/>
      <c r="S65" s="2365"/>
      <c r="T65" s="2365"/>
      <c r="U65" s="2365"/>
      <c r="V65" s="2365"/>
      <c r="W65" s="2365"/>
      <c r="X65" s="2365"/>
      <c r="Y65" s="2365"/>
      <c r="Z65" s="2365"/>
      <c r="AA65" s="2365"/>
      <c r="AB65" s="1160" t="s">
        <v>44</v>
      </c>
    </row>
    <row r="66" spans="1:64" s="1279" customFormat="1" ht="20.100000000000001" customHeight="1">
      <c r="A66" s="2352"/>
      <c r="B66" s="1282"/>
      <c r="C66" s="1283"/>
      <c r="D66" s="1266" t="s">
        <v>1398</v>
      </c>
      <c r="E66" s="2366"/>
      <c r="F66" s="2366"/>
      <c r="G66" s="2366"/>
      <c r="H66" s="2366"/>
      <c r="I66" s="2366"/>
      <c r="J66" s="2366"/>
      <c r="K66" s="2366"/>
      <c r="L66" s="2366"/>
      <c r="M66" s="2366"/>
      <c r="N66" s="1267" t="s">
        <v>44</v>
      </c>
      <c r="O66" s="1284"/>
      <c r="P66" s="1283"/>
      <c r="Q66" s="1266" t="s">
        <v>291</v>
      </c>
      <c r="R66" s="2366"/>
      <c r="S66" s="2366"/>
      <c r="T66" s="2366"/>
      <c r="U66" s="2366"/>
      <c r="V66" s="2366"/>
      <c r="W66" s="2366"/>
      <c r="X66" s="2366"/>
      <c r="Y66" s="2366"/>
      <c r="Z66" s="2366"/>
      <c r="AA66" s="2366"/>
      <c r="AB66" s="1280" t="s">
        <v>44</v>
      </c>
    </row>
    <row r="67" spans="1:64" ht="15" customHeight="1">
      <c r="A67" s="958"/>
      <c r="B67" s="958"/>
      <c r="C67" s="958"/>
      <c r="D67" s="958"/>
      <c r="E67" s="958"/>
      <c r="F67" s="958"/>
      <c r="G67" s="958"/>
      <c r="H67" s="958"/>
      <c r="I67" s="958"/>
      <c r="J67" s="958"/>
      <c r="K67" s="958"/>
      <c r="L67" s="958"/>
      <c r="M67" s="1260"/>
      <c r="N67" s="1260"/>
      <c r="O67" s="1260"/>
      <c r="P67" s="1260"/>
      <c r="Q67" s="1260"/>
      <c r="R67" s="1260"/>
      <c r="S67" s="1260"/>
      <c r="T67" s="1260"/>
      <c r="U67" s="1260"/>
      <c r="V67" s="1260"/>
      <c r="W67" s="1260"/>
      <c r="X67" s="1260"/>
      <c r="Y67" s="1260"/>
      <c r="Z67" s="1260"/>
      <c r="AA67" s="1260"/>
      <c r="AB67" s="1260"/>
      <c r="AC67" s="961"/>
      <c r="AD67" s="930"/>
      <c r="AE67" s="930"/>
      <c r="AF67" s="930"/>
      <c r="AG67" s="930"/>
      <c r="AH67" s="930"/>
      <c r="AI67" s="930"/>
      <c r="AJ67" s="930"/>
      <c r="AK67" s="930"/>
      <c r="AL67" s="930"/>
      <c r="AM67" s="930"/>
      <c r="AN67" s="930"/>
      <c r="AO67" s="930"/>
      <c r="AP67" s="930"/>
      <c r="AQ67" s="930"/>
      <c r="AR67" s="930"/>
      <c r="AS67" s="930"/>
      <c r="AT67" s="930"/>
      <c r="AU67" s="930"/>
      <c r="AV67" s="930"/>
      <c r="AW67" s="930"/>
      <c r="AX67" s="930"/>
      <c r="AY67" s="930"/>
      <c r="AZ67" s="930"/>
      <c r="BA67" s="930"/>
      <c r="BB67" s="930"/>
      <c r="BC67" s="930"/>
      <c r="BD67" s="930"/>
      <c r="BE67" s="930"/>
      <c r="BF67" s="930"/>
      <c r="BG67" s="930"/>
      <c r="BH67" s="930"/>
      <c r="BI67" s="930"/>
      <c r="BJ67" s="930"/>
      <c r="BK67" s="930"/>
      <c r="BL67" s="930"/>
    </row>
    <row r="68" spans="1:64" ht="21" customHeight="1">
      <c r="A68" s="1168"/>
      <c r="B68" s="1168"/>
      <c r="C68" s="1036"/>
      <c r="D68" s="1036"/>
      <c r="E68" s="1036"/>
      <c r="F68" s="1036"/>
      <c r="G68" s="1036"/>
      <c r="H68" s="1036"/>
      <c r="I68" s="1170"/>
      <c r="J68" s="1170"/>
      <c r="K68" s="1170"/>
      <c r="L68" s="1170"/>
      <c r="M68" s="1170"/>
      <c r="N68" s="1170"/>
      <c r="O68" s="1170"/>
      <c r="P68" s="1170"/>
      <c r="Q68" s="1170"/>
      <c r="R68" s="1170"/>
      <c r="S68" s="1170"/>
      <c r="T68" s="1170"/>
      <c r="U68" s="1170"/>
      <c r="V68" s="1170"/>
      <c r="W68" s="1170"/>
      <c r="X68" s="1170"/>
      <c r="Y68" s="1170"/>
      <c r="Z68" s="1170"/>
      <c r="AA68" s="1170"/>
      <c r="AB68" s="1170"/>
    </row>
    <row r="69" spans="1:64" ht="21" customHeight="1">
      <c r="A69" s="1168"/>
      <c r="B69" s="1168"/>
      <c r="C69" s="1287"/>
      <c r="D69" s="1287"/>
      <c r="E69" s="1287"/>
      <c r="F69" s="1287"/>
      <c r="G69" s="1287"/>
      <c r="H69" s="1287"/>
      <c r="I69" s="963"/>
      <c r="J69" s="927"/>
      <c r="K69" s="927"/>
      <c r="L69" s="927"/>
      <c r="M69" s="927"/>
      <c r="O69" s="927"/>
      <c r="P69" s="927"/>
      <c r="Q69" s="927"/>
      <c r="R69" s="927"/>
      <c r="S69" s="927"/>
      <c r="T69" s="1288"/>
      <c r="U69" s="1288"/>
      <c r="W69" s="1288"/>
      <c r="X69" s="927"/>
      <c r="Y69" s="927"/>
      <c r="Z69" s="927"/>
      <c r="AA69" s="927"/>
      <c r="AB69" s="927"/>
    </row>
    <row r="70" spans="1:64" ht="21" customHeight="1">
      <c r="A70" s="1168"/>
      <c r="B70" s="1168"/>
      <c r="C70" s="1289"/>
      <c r="D70" s="1289"/>
      <c r="E70" s="1289"/>
      <c r="F70" s="1289"/>
      <c r="G70" s="1289"/>
      <c r="H70" s="1289"/>
      <c r="I70" s="1085"/>
      <c r="J70" s="992"/>
      <c r="K70" s="1085"/>
      <c r="L70" s="1085"/>
      <c r="M70" s="1085"/>
      <c r="N70" s="1085"/>
      <c r="O70" s="1085"/>
      <c r="P70" s="1290"/>
      <c r="Q70" s="1290"/>
      <c r="R70" s="1290"/>
      <c r="S70" s="1290"/>
      <c r="T70" s="1290"/>
      <c r="U70" s="1290"/>
      <c r="V70" s="1042"/>
      <c r="W70" s="1085"/>
      <c r="X70" s="1085"/>
      <c r="Y70" s="1085"/>
      <c r="Z70" s="1085"/>
      <c r="AA70" s="1085"/>
      <c r="AB70" s="1085"/>
    </row>
    <row r="71" spans="1:64" ht="21" customHeight="1">
      <c r="A71" s="1168"/>
      <c r="B71" s="1168"/>
      <c r="C71" s="1168"/>
      <c r="D71" s="1168"/>
      <c r="E71" s="1168"/>
      <c r="F71" s="1168"/>
      <c r="G71" s="1168"/>
      <c r="H71" s="1168"/>
      <c r="I71" s="1286"/>
      <c r="J71" s="1085"/>
      <c r="K71" s="1085"/>
      <c r="L71" s="1085"/>
      <c r="M71" s="1286"/>
      <c r="N71" s="1085"/>
      <c r="O71" s="1085"/>
      <c r="P71" s="1085"/>
      <c r="Q71" s="1286"/>
      <c r="R71" s="1085"/>
      <c r="S71" s="1085"/>
      <c r="T71" s="1085"/>
      <c r="U71" s="1286"/>
      <c r="V71" s="1085"/>
      <c r="W71" s="1085"/>
      <c r="X71" s="1085"/>
      <c r="Y71" s="1286"/>
      <c r="Z71" s="1085"/>
      <c r="AA71" s="1085"/>
      <c r="AB71" s="1085"/>
    </row>
    <row r="72" spans="1:64" ht="21" customHeight="1">
      <c r="A72" s="1168"/>
      <c r="B72" s="1168"/>
      <c r="C72" s="1168"/>
      <c r="D72" s="1168"/>
      <c r="E72" s="1168"/>
      <c r="F72" s="1168"/>
      <c r="G72" s="1168"/>
      <c r="H72" s="1168"/>
      <c r="I72" s="992"/>
      <c r="J72" s="992"/>
      <c r="K72" s="992"/>
      <c r="L72" s="992"/>
      <c r="M72" s="992"/>
      <c r="N72" s="992"/>
      <c r="O72" s="992"/>
      <c r="P72" s="992"/>
      <c r="Q72" s="992"/>
      <c r="R72" s="992"/>
      <c r="S72" s="992"/>
      <c r="T72" s="992"/>
      <c r="U72" s="992"/>
      <c r="V72" s="992"/>
      <c r="W72" s="992"/>
      <c r="X72" s="992"/>
      <c r="Y72" s="992"/>
      <c r="Z72" s="992"/>
      <c r="AA72" s="992"/>
      <c r="AB72" s="992"/>
    </row>
    <row r="73" spans="1:64" ht="21" customHeight="1">
      <c r="A73" s="1168"/>
      <c r="B73" s="1168"/>
      <c r="C73" s="1168"/>
      <c r="D73" s="1168"/>
      <c r="E73" s="1168"/>
      <c r="F73" s="1168"/>
      <c r="G73" s="1168"/>
      <c r="H73" s="1168"/>
      <c r="I73" s="1085"/>
      <c r="J73" s="1085"/>
      <c r="K73" s="1085"/>
      <c r="L73" s="1085"/>
      <c r="M73" s="1085"/>
      <c r="N73" s="1085"/>
      <c r="O73" s="1085"/>
      <c r="P73" s="1286"/>
      <c r="Q73" s="1085"/>
      <c r="R73" s="1085"/>
      <c r="S73" s="1085"/>
      <c r="T73" s="1085"/>
      <c r="U73" s="1085"/>
      <c r="V73" s="1085"/>
      <c r="W73" s="1085"/>
      <c r="X73" s="1085"/>
      <c r="Y73" s="1085"/>
      <c r="Z73" s="1085"/>
      <c r="AA73" s="1085"/>
      <c r="AB73" s="1085"/>
    </row>
    <row r="74" spans="1:64" ht="21" customHeight="1">
      <c r="A74" s="1168"/>
      <c r="B74" s="1168"/>
      <c r="C74" s="1168"/>
      <c r="D74" s="1168"/>
      <c r="E74" s="1168"/>
      <c r="F74" s="1168"/>
      <c r="G74" s="1168"/>
      <c r="H74" s="1168"/>
      <c r="I74" s="1085"/>
      <c r="J74" s="1085"/>
      <c r="K74" s="1085"/>
      <c r="L74" s="1085"/>
      <c r="M74" s="1085"/>
      <c r="N74" s="1085"/>
      <c r="O74" s="1085"/>
      <c r="P74" s="1286"/>
      <c r="Q74" s="1085"/>
      <c r="R74" s="1085"/>
      <c r="S74" s="1085"/>
      <c r="T74" s="1085"/>
      <c r="U74" s="1085"/>
      <c r="V74" s="1085"/>
      <c r="W74" s="1085"/>
      <c r="X74" s="1085"/>
      <c r="Y74" s="1085"/>
      <c r="Z74" s="1085"/>
      <c r="AA74" s="1085"/>
      <c r="AB74" s="1085"/>
    </row>
    <row r="75" spans="1:64" ht="21" customHeight="1">
      <c r="A75" s="1168"/>
      <c r="B75" s="1168"/>
      <c r="C75" s="1168"/>
      <c r="D75" s="1168"/>
      <c r="E75" s="1168"/>
      <c r="F75" s="1168"/>
      <c r="G75" s="1168"/>
      <c r="H75" s="1168"/>
      <c r="I75" s="992"/>
      <c r="J75" s="992"/>
      <c r="K75" s="992"/>
      <c r="L75" s="992"/>
      <c r="M75" s="992"/>
      <c r="N75" s="992"/>
      <c r="O75" s="992"/>
      <c r="P75" s="992"/>
      <c r="Q75" s="992"/>
      <c r="R75" s="992"/>
      <c r="S75" s="992"/>
      <c r="T75" s="992"/>
      <c r="U75" s="992"/>
      <c r="V75" s="992"/>
      <c r="W75" s="992"/>
      <c r="X75" s="992"/>
      <c r="Y75" s="992"/>
      <c r="Z75" s="992"/>
      <c r="AA75" s="992"/>
      <c r="AB75" s="992"/>
    </row>
    <row r="76" spans="1:64" ht="15" customHeight="1">
      <c r="A76" s="1072"/>
      <c r="B76" s="1072"/>
      <c r="C76" s="1072"/>
      <c r="D76" s="1072"/>
      <c r="E76" s="1072"/>
      <c r="F76" s="1072"/>
      <c r="G76" s="1072"/>
      <c r="H76" s="1072"/>
      <c r="I76" s="1072"/>
      <c r="J76" s="1072"/>
      <c r="K76" s="1072"/>
      <c r="L76" s="1072"/>
      <c r="M76" s="1072"/>
      <c r="N76" s="1072"/>
      <c r="O76" s="1072"/>
      <c r="P76" s="1072"/>
      <c r="Q76" s="1072"/>
      <c r="R76" s="1072"/>
      <c r="S76" s="1072"/>
      <c r="T76" s="1072"/>
      <c r="U76" s="1072"/>
      <c r="V76" s="1072"/>
      <c r="W76" s="1072"/>
      <c r="X76" s="1072"/>
      <c r="Y76" s="1072"/>
      <c r="Z76" s="1072"/>
      <c r="AA76" s="1072"/>
      <c r="AB76" s="1072"/>
    </row>
    <row r="81" spans="1:28" ht="15" customHeight="1">
      <c r="A81" s="1072"/>
      <c r="B81" s="1072"/>
      <c r="C81" s="1072"/>
      <c r="D81" s="1072"/>
      <c r="E81" s="1072"/>
      <c r="F81" s="1072"/>
      <c r="G81" s="1072"/>
      <c r="H81" s="1072"/>
      <c r="I81" s="1072"/>
      <c r="J81" s="1072"/>
      <c r="K81" s="1072"/>
      <c r="L81" s="1072"/>
      <c r="M81" s="1072"/>
      <c r="N81" s="1072"/>
      <c r="O81" s="1072"/>
      <c r="P81" s="1072"/>
      <c r="Q81" s="1072"/>
      <c r="R81" s="1072"/>
      <c r="S81" s="1072"/>
      <c r="T81" s="1072"/>
      <c r="U81" s="1072"/>
      <c r="V81" s="1072"/>
      <c r="W81" s="1072"/>
      <c r="X81" s="1072"/>
      <c r="Y81" s="1072"/>
      <c r="Z81" s="1072"/>
      <c r="AA81" s="1072"/>
      <c r="AB81" s="1072"/>
    </row>
    <row r="170" spans="31:31" ht="15" customHeight="1">
      <c r="AE170" s="962" t="s">
        <v>61</v>
      </c>
    </row>
    <row r="171" spans="31:31" ht="15" customHeight="1">
      <c r="AE171" s="962" t="s">
        <v>65</v>
      </c>
    </row>
    <row r="172" spans="31:31" ht="15" customHeight="1">
      <c r="AE172" s="962" t="s">
        <v>66</v>
      </c>
    </row>
    <row r="173" spans="31:31" ht="15" customHeight="1">
      <c r="AE173" s="962" t="s">
        <v>69</v>
      </c>
    </row>
  </sheetData>
  <sheetProtection algorithmName="SHA-512" hashValue="4Q+5zplvSdvCplSi1SqaW3CgyGxMzAHeX9cfJmM+ApPMDcDmKx9ciXa3MDAPA/8TO57scfjk/2ngYAJSiId8Lw==" saltValue="H+QOJMCizq/RswFtnBelRA==" spinCount="100000" sheet="1" selectLockedCells="1"/>
  <mergeCells count="95">
    <mergeCell ref="E66:M66"/>
    <mergeCell ref="R66:AA66"/>
    <mergeCell ref="E60:M60"/>
    <mergeCell ref="R60:AA60"/>
    <mergeCell ref="E61:M61"/>
    <mergeCell ref="R61:AA61"/>
    <mergeCell ref="F62:N62"/>
    <mergeCell ref="S62:AA62"/>
    <mergeCell ref="D63:N63"/>
    <mergeCell ref="Q63:AB63"/>
    <mergeCell ref="I64:M64"/>
    <mergeCell ref="V64:AA64"/>
    <mergeCell ref="E65:M65"/>
    <mergeCell ref="R65:AA65"/>
    <mergeCell ref="I59:M59"/>
    <mergeCell ref="V59:AA59"/>
    <mergeCell ref="I54:M54"/>
    <mergeCell ref="V54:AA54"/>
    <mergeCell ref="E55:M55"/>
    <mergeCell ref="R55:AA55"/>
    <mergeCell ref="E56:M56"/>
    <mergeCell ref="R56:AA56"/>
    <mergeCell ref="D53:N53"/>
    <mergeCell ref="Q53:AB53"/>
    <mergeCell ref="A46:A66"/>
    <mergeCell ref="B46:H46"/>
    <mergeCell ref="I46:AB46"/>
    <mergeCell ref="F47:N47"/>
    <mergeCell ref="S47:AA47"/>
    <mergeCell ref="D48:N48"/>
    <mergeCell ref="Q48:AB48"/>
    <mergeCell ref="I49:M49"/>
    <mergeCell ref="V49:AA49"/>
    <mergeCell ref="E50:M50"/>
    <mergeCell ref="F57:N57"/>
    <mergeCell ref="S57:AA57"/>
    <mergeCell ref="D58:N58"/>
    <mergeCell ref="Q58:AB58"/>
    <mergeCell ref="R50:AA50"/>
    <mergeCell ref="E51:M51"/>
    <mergeCell ref="R51:AA51"/>
    <mergeCell ref="F52:N52"/>
    <mergeCell ref="S52:AA52"/>
    <mergeCell ref="E39:M39"/>
    <mergeCell ref="R39:AA39"/>
    <mergeCell ref="F40:N40"/>
    <mergeCell ref="S40:AA40"/>
    <mergeCell ref="D41:N41"/>
    <mergeCell ref="Q41:AB41"/>
    <mergeCell ref="I42:M42"/>
    <mergeCell ref="V42:AA42"/>
    <mergeCell ref="E43:M43"/>
    <mergeCell ref="R43:AA43"/>
    <mergeCell ref="E44:M44"/>
    <mergeCell ref="R44:AA44"/>
    <mergeCell ref="E38:M38"/>
    <mergeCell ref="R38:AA38"/>
    <mergeCell ref="E33:M33"/>
    <mergeCell ref="R33:AA33"/>
    <mergeCell ref="E34:M34"/>
    <mergeCell ref="R34:AA34"/>
    <mergeCell ref="F35:N35"/>
    <mergeCell ref="S35:AA35"/>
    <mergeCell ref="E29:M29"/>
    <mergeCell ref="R29:AA29"/>
    <mergeCell ref="D36:N36"/>
    <mergeCell ref="Q36:AB36"/>
    <mergeCell ref="I37:M37"/>
    <mergeCell ref="V37:AA37"/>
    <mergeCell ref="Q26:AB26"/>
    <mergeCell ref="I27:M27"/>
    <mergeCell ref="V27:AA27"/>
    <mergeCell ref="E28:M28"/>
    <mergeCell ref="R28:AA28"/>
    <mergeCell ref="A15:I16"/>
    <mergeCell ref="J15:AB16"/>
    <mergeCell ref="J18:AB18"/>
    <mergeCell ref="A18:I18"/>
    <mergeCell ref="A24:A44"/>
    <mergeCell ref="B24:H24"/>
    <mergeCell ref="I24:AB24"/>
    <mergeCell ref="F25:N25"/>
    <mergeCell ref="S25:AA25"/>
    <mergeCell ref="D26:N26"/>
    <mergeCell ref="F30:N30"/>
    <mergeCell ref="S30:AA30"/>
    <mergeCell ref="D31:N31"/>
    <mergeCell ref="Q31:AB31"/>
    <mergeCell ref="I32:M32"/>
    <mergeCell ref="V32:AA32"/>
    <mergeCell ref="T2:AB5"/>
    <mergeCell ref="S6:AB7"/>
    <mergeCell ref="J8:AB8"/>
    <mergeCell ref="J9:AB9"/>
    <mergeCell ref="A10:AB11"/>
  </mergeCells>
  <phoneticPr fontId="30"/>
  <dataValidations count="5">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F8B71474-FF83-48CA-9803-B894EFD8EFAC}">
      <formula1>IF(ISNUMBER(SUMPRODUCT(SEARCH(MID(J17,ROW(INDIRECT("1:"&amp;LEN(J17))),1),"0123456789abcdefghijklmnopqrstuvwxyzABCDEFGHIJKLMNOPQRSTUVWXYZ/-?( ),.'+:"))),IF(LEN(J17)&lt;=64,IF(LEN(J17)&gt;=1,TRUE,FALSE),FALSE),FALSE)</formula1>
    </dataValidation>
    <dataValidation type="textLength" imeMode="disabled" operator="equal" allowBlank="1" showInputMessage="1" showErrorMessage="1" error="8 digit Customer ID must be entered." prompt="Enter 8 digit Customer ID." sqref="J18:AB18" xr:uid="{B57C12C9-3E61-4127-B4EE-49989EA65C4A}">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369D5F73-2EE5-4158-9F51-97850A76B8B0}">
      <formula1>IF(ISNUMBER(SUMPRODUCT(SEARCH(MID(J15,ROW(INDIRECT("1:"&amp;LEN(J15))),1),"0123456789abcdefghijklmnopqrstuvwxyzABCDEFGHIJKLMNOPQRSTUVWXYZ/-?( ),.'+:"))),IF(LEN(J15)&lt;=64,IF(LEN(J15)&gt;=1,TRUE,FALSE),FALSE),FALSE)</formula1>
    </dataValidation>
    <dataValidation imeMode="disabled" allowBlank="1" showInputMessage="1" showErrorMessage="1" sqref="I24:AB24 V27:AA27 I32:M32 I27:M27 V37:AA37 V32:AA32 I42:M42 I37:M37 I46:AB46 V49:AA49 V42:AA42 I54:M54 I49:M49 V59:AA59 V64:AA64 I64:M64 I59:M59 V54:AA54" xr:uid="{F2F6EF14-86DA-4C45-A134-70B03DE87F58}"/>
    <dataValidation type="list" allowBlank="1" showInputMessage="1" showErrorMessage="1" sqref="T2:AB5" xr:uid="{4FE6E807-F4D8-491E-A339-D1592B2601E7}">
      <formula1>$AE$170:$AE$173</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&amp;T&amp;C&amp;"Arial,標準"&amp;9&amp;P/&amp;N&amp;R&amp;"Arial,標準"&amp;10A member of MUFG, a global financial group</oddFooter>
  </headerFooter>
  <rowBreaks count="3" manualBreakCount="3">
    <brk id="45" max="27" man="1"/>
    <brk id="67" max="27" man="1"/>
    <brk id="76"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746497" r:id="rId4" name="Group Box 1">
              <controlPr defaultSize="0" autoFill="0" autoPict="0">
                <anchor moveWithCells="1">
                  <from>
                    <xdr:col>0</xdr:col>
                    <xdr:colOff>180975</xdr:colOff>
                    <xdr:row>23</xdr:row>
                    <xdr:rowOff>238125</xdr:rowOff>
                  </from>
                  <to>
                    <xdr:col>10</xdr:col>
                    <xdr:colOff>38100</xdr:colOff>
                    <xdr:row>25</xdr:row>
                    <xdr:rowOff>133350</xdr:rowOff>
                  </to>
                </anchor>
              </controlPr>
            </control>
          </mc:Choice>
        </mc:AlternateContent>
        <mc:AlternateContent xmlns:mc="http://schemas.openxmlformats.org/markup-compatibility/2006">
          <mc:Choice Requires="x14">
            <control shapeId="746498" r:id="rId5" name="Option Button 2">
              <controlPr defaultSize="0" autoFill="0" autoLine="0" autoPict="0">
                <anchor moveWithCells="1">
                  <from>
                    <xdr:col>1</xdr:col>
                    <xdr:colOff>28575</xdr:colOff>
                    <xdr:row>24</xdr:row>
                    <xdr:rowOff>19050</xdr:rowOff>
                  </from>
                  <to>
                    <xdr:col>2</xdr:col>
                    <xdr:colOff>57150</xdr:colOff>
                    <xdr:row>25</xdr:row>
                    <xdr:rowOff>47625</xdr:rowOff>
                  </to>
                </anchor>
              </controlPr>
            </control>
          </mc:Choice>
        </mc:AlternateContent>
        <mc:AlternateContent xmlns:mc="http://schemas.openxmlformats.org/markup-compatibility/2006">
          <mc:Choice Requires="x14">
            <control shapeId="746499" r:id="rId6" name="Option Button 3">
              <controlPr defaultSize="0" autoFill="0" autoLine="0" autoPict="0">
                <anchor moveWithCells="1">
                  <from>
                    <xdr:col>3</xdr:col>
                    <xdr:colOff>38100</xdr:colOff>
                    <xdr:row>24</xdr:row>
                    <xdr:rowOff>19050</xdr:rowOff>
                  </from>
                  <to>
                    <xdr:col>4</xdr:col>
                    <xdr:colOff>66675</xdr:colOff>
                    <xdr:row>25</xdr:row>
                    <xdr:rowOff>47625</xdr:rowOff>
                  </to>
                </anchor>
              </controlPr>
            </control>
          </mc:Choice>
        </mc:AlternateContent>
        <mc:AlternateContent xmlns:mc="http://schemas.openxmlformats.org/markup-compatibility/2006">
          <mc:Choice Requires="x14">
            <control shapeId="746500" r:id="rId7" name="Group Box 4">
              <controlPr defaultSize="0" autoFill="0" autoPict="0">
                <anchor moveWithCells="1">
                  <from>
                    <xdr:col>1</xdr:col>
                    <xdr:colOff>0</xdr:colOff>
                    <xdr:row>25</xdr:row>
                    <xdr:rowOff>9525</xdr:rowOff>
                  </from>
                  <to>
                    <xdr:col>13</xdr:col>
                    <xdr:colOff>238125</xdr:colOff>
                    <xdr:row>27</xdr:row>
                    <xdr:rowOff>190500</xdr:rowOff>
                  </to>
                </anchor>
              </controlPr>
            </control>
          </mc:Choice>
        </mc:AlternateContent>
        <mc:AlternateContent xmlns:mc="http://schemas.openxmlformats.org/markup-compatibility/2006">
          <mc:Choice Requires="x14">
            <control shapeId="746501" r:id="rId8" name="Option Button 5">
              <controlPr defaultSize="0" autoFill="0" autoLine="0" autoPict="0">
                <anchor moveWithCells="1">
                  <from>
                    <xdr:col>2</xdr:col>
                    <xdr:colOff>47625</xdr:colOff>
                    <xdr:row>25</xdr:row>
                    <xdr:rowOff>9525</xdr:rowOff>
                  </from>
                  <to>
                    <xdr:col>3</xdr:col>
                    <xdr:colOff>76200</xdr:colOff>
                    <xdr:row>25</xdr:row>
                    <xdr:rowOff>219075</xdr:rowOff>
                  </to>
                </anchor>
              </controlPr>
            </control>
          </mc:Choice>
        </mc:AlternateContent>
        <mc:AlternateContent xmlns:mc="http://schemas.openxmlformats.org/markup-compatibility/2006">
          <mc:Choice Requires="x14">
            <control shapeId="746502" r:id="rId9" name="Option Button 6">
              <controlPr defaultSize="0" autoFill="0" autoLine="0" autoPict="0">
                <anchor moveWithCells="1">
                  <from>
                    <xdr:col>2</xdr:col>
                    <xdr:colOff>47625</xdr:colOff>
                    <xdr:row>25</xdr:row>
                    <xdr:rowOff>171450</xdr:rowOff>
                  </from>
                  <to>
                    <xdr:col>3</xdr:col>
                    <xdr:colOff>76200</xdr:colOff>
                    <xdr:row>27</xdr:row>
                    <xdr:rowOff>76200</xdr:rowOff>
                  </to>
                </anchor>
              </controlPr>
            </control>
          </mc:Choice>
        </mc:AlternateContent>
        <mc:AlternateContent xmlns:mc="http://schemas.openxmlformats.org/markup-compatibility/2006">
          <mc:Choice Requires="x14">
            <control shapeId="746503" r:id="rId10" name="Group Box 7">
              <controlPr defaultSize="0" autoFill="0" autoPict="0">
                <anchor moveWithCells="1">
                  <from>
                    <xdr:col>14</xdr:col>
                    <xdr:colOff>9525</xdr:colOff>
                    <xdr:row>24</xdr:row>
                    <xdr:rowOff>19050</xdr:rowOff>
                  </from>
                  <to>
                    <xdr:col>23</xdr:col>
                    <xdr:colOff>38100</xdr:colOff>
                    <xdr:row>25</xdr:row>
                    <xdr:rowOff>95250</xdr:rowOff>
                  </to>
                </anchor>
              </controlPr>
            </control>
          </mc:Choice>
        </mc:AlternateContent>
        <mc:AlternateContent xmlns:mc="http://schemas.openxmlformats.org/markup-compatibility/2006">
          <mc:Choice Requires="x14">
            <control shapeId="746504" r:id="rId11" name="Option Button 8">
              <controlPr defaultSize="0" autoFill="0" autoLine="0" autoPict="0">
                <anchor moveWithCells="1">
                  <from>
                    <xdr:col>14</xdr:col>
                    <xdr:colOff>28575</xdr:colOff>
                    <xdr:row>24</xdr:row>
                    <xdr:rowOff>19050</xdr:rowOff>
                  </from>
                  <to>
                    <xdr:col>15</xdr:col>
                    <xdr:colOff>57150</xdr:colOff>
                    <xdr:row>25</xdr:row>
                    <xdr:rowOff>47625</xdr:rowOff>
                  </to>
                </anchor>
              </controlPr>
            </control>
          </mc:Choice>
        </mc:AlternateContent>
        <mc:AlternateContent xmlns:mc="http://schemas.openxmlformats.org/markup-compatibility/2006">
          <mc:Choice Requires="x14">
            <control shapeId="746505" r:id="rId12" name="Option Button 9">
              <controlPr defaultSize="0" autoFill="0" autoLine="0" autoPict="0">
                <anchor moveWithCells="1">
                  <from>
                    <xdr:col>16</xdr:col>
                    <xdr:colOff>38100</xdr:colOff>
                    <xdr:row>24</xdr:row>
                    <xdr:rowOff>19050</xdr:rowOff>
                  </from>
                  <to>
                    <xdr:col>17</xdr:col>
                    <xdr:colOff>66675</xdr:colOff>
                    <xdr:row>25</xdr:row>
                    <xdr:rowOff>47625</xdr:rowOff>
                  </to>
                </anchor>
              </controlPr>
            </control>
          </mc:Choice>
        </mc:AlternateContent>
        <mc:AlternateContent xmlns:mc="http://schemas.openxmlformats.org/markup-compatibility/2006">
          <mc:Choice Requires="x14">
            <control shapeId="746506" r:id="rId13" name="Group Box 10">
              <controlPr defaultSize="0" autoFill="0" autoPict="0">
                <anchor moveWithCells="1">
                  <from>
                    <xdr:col>1</xdr:col>
                    <xdr:colOff>9525</xdr:colOff>
                    <xdr:row>29</xdr:row>
                    <xdr:rowOff>19050</xdr:rowOff>
                  </from>
                  <to>
                    <xdr:col>10</xdr:col>
                    <xdr:colOff>38100</xdr:colOff>
                    <xdr:row>30</xdr:row>
                    <xdr:rowOff>0</xdr:rowOff>
                  </to>
                </anchor>
              </controlPr>
            </control>
          </mc:Choice>
        </mc:AlternateContent>
        <mc:AlternateContent xmlns:mc="http://schemas.openxmlformats.org/markup-compatibility/2006">
          <mc:Choice Requires="x14">
            <control shapeId="746507" r:id="rId14" name="Option Button 11">
              <controlPr defaultSize="0" autoFill="0" autoLine="0" autoPict="0">
                <anchor moveWithCells="1">
                  <from>
                    <xdr:col>1</xdr:col>
                    <xdr:colOff>28575</xdr:colOff>
                    <xdr:row>29</xdr:row>
                    <xdr:rowOff>19050</xdr:rowOff>
                  </from>
                  <to>
                    <xdr:col>2</xdr:col>
                    <xdr:colOff>57150</xdr:colOff>
                    <xdr:row>29</xdr:row>
                    <xdr:rowOff>200025</xdr:rowOff>
                  </to>
                </anchor>
              </controlPr>
            </control>
          </mc:Choice>
        </mc:AlternateContent>
        <mc:AlternateContent xmlns:mc="http://schemas.openxmlformats.org/markup-compatibility/2006">
          <mc:Choice Requires="x14">
            <control shapeId="746508" r:id="rId15" name="Option Button 12">
              <controlPr defaultSize="0" autoFill="0" autoLine="0" autoPict="0">
                <anchor moveWithCells="1">
                  <from>
                    <xdr:col>3</xdr:col>
                    <xdr:colOff>38100</xdr:colOff>
                    <xdr:row>29</xdr:row>
                    <xdr:rowOff>19050</xdr:rowOff>
                  </from>
                  <to>
                    <xdr:col>4</xdr:col>
                    <xdr:colOff>66675</xdr:colOff>
                    <xdr:row>29</xdr:row>
                    <xdr:rowOff>200025</xdr:rowOff>
                  </to>
                </anchor>
              </controlPr>
            </control>
          </mc:Choice>
        </mc:AlternateContent>
        <mc:AlternateContent xmlns:mc="http://schemas.openxmlformats.org/markup-compatibility/2006">
          <mc:Choice Requires="x14">
            <control shapeId="746509" r:id="rId16" name="Group Box 13">
              <controlPr defaultSize="0" autoFill="0" autoPict="0">
                <anchor moveWithCells="1">
                  <from>
                    <xdr:col>14</xdr:col>
                    <xdr:colOff>9525</xdr:colOff>
                    <xdr:row>29</xdr:row>
                    <xdr:rowOff>19050</xdr:rowOff>
                  </from>
                  <to>
                    <xdr:col>23</xdr:col>
                    <xdr:colOff>38100</xdr:colOff>
                    <xdr:row>30</xdr:row>
                    <xdr:rowOff>0</xdr:rowOff>
                  </to>
                </anchor>
              </controlPr>
            </control>
          </mc:Choice>
        </mc:AlternateContent>
        <mc:AlternateContent xmlns:mc="http://schemas.openxmlformats.org/markup-compatibility/2006">
          <mc:Choice Requires="x14">
            <control shapeId="746512" r:id="rId17" name="Group Box 16">
              <controlPr defaultSize="0" autoFill="0" autoPict="0">
                <anchor moveWithCells="1">
                  <from>
                    <xdr:col>1</xdr:col>
                    <xdr:colOff>9525</xdr:colOff>
                    <xdr:row>34</xdr:row>
                    <xdr:rowOff>19050</xdr:rowOff>
                  </from>
                  <to>
                    <xdr:col>10</xdr:col>
                    <xdr:colOff>38100</xdr:colOff>
                    <xdr:row>35</xdr:row>
                    <xdr:rowOff>0</xdr:rowOff>
                  </to>
                </anchor>
              </controlPr>
            </control>
          </mc:Choice>
        </mc:AlternateContent>
        <mc:AlternateContent xmlns:mc="http://schemas.openxmlformats.org/markup-compatibility/2006">
          <mc:Choice Requires="x14">
            <control shapeId="746513" r:id="rId18" name="Option Button 17">
              <controlPr defaultSize="0" autoFill="0" autoLine="0" autoPict="0">
                <anchor moveWithCells="1">
                  <from>
                    <xdr:col>1</xdr:col>
                    <xdr:colOff>28575</xdr:colOff>
                    <xdr:row>34</xdr:row>
                    <xdr:rowOff>19050</xdr:rowOff>
                  </from>
                  <to>
                    <xdr:col>2</xdr:col>
                    <xdr:colOff>57150</xdr:colOff>
                    <xdr:row>34</xdr:row>
                    <xdr:rowOff>200025</xdr:rowOff>
                  </to>
                </anchor>
              </controlPr>
            </control>
          </mc:Choice>
        </mc:AlternateContent>
        <mc:AlternateContent xmlns:mc="http://schemas.openxmlformats.org/markup-compatibility/2006">
          <mc:Choice Requires="x14">
            <control shapeId="746514" r:id="rId19" name="Option Button 18">
              <controlPr defaultSize="0" autoFill="0" autoLine="0" autoPict="0">
                <anchor moveWithCells="1">
                  <from>
                    <xdr:col>3</xdr:col>
                    <xdr:colOff>38100</xdr:colOff>
                    <xdr:row>34</xdr:row>
                    <xdr:rowOff>19050</xdr:rowOff>
                  </from>
                  <to>
                    <xdr:col>4</xdr:col>
                    <xdr:colOff>66675</xdr:colOff>
                    <xdr:row>34</xdr:row>
                    <xdr:rowOff>200025</xdr:rowOff>
                  </to>
                </anchor>
              </controlPr>
            </control>
          </mc:Choice>
        </mc:AlternateContent>
        <mc:AlternateContent xmlns:mc="http://schemas.openxmlformats.org/markup-compatibility/2006">
          <mc:Choice Requires="x14">
            <control shapeId="746515" r:id="rId20" name="Group Box 19">
              <controlPr defaultSize="0" autoFill="0" autoPict="0">
                <anchor moveWithCells="1">
                  <from>
                    <xdr:col>14</xdr:col>
                    <xdr:colOff>9525</xdr:colOff>
                    <xdr:row>34</xdr:row>
                    <xdr:rowOff>19050</xdr:rowOff>
                  </from>
                  <to>
                    <xdr:col>23</xdr:col>
                    <xdr:colOff>38100</xdr:colOff>
                    <xdr:row>35</xdr:row>
                    <xdr:rowOff>0</xdr:rowOff>
                  </to>
                </anchor>
              </controlPr>
            </control>
          </mc:Choice>
        </mc:AlternateContent>
        <mc:AlternateContent xmlns:mc="http://schemas.openxmlformats.org/markup-compatibility/2006">
          <mc:Choice Requires="x14">
            <control shapeId="746516" r:id="rId21" name="Option Button 20">
              <controlPr defaultSize="0" autoFill="0" autoLine="0" autoPict="0">
                <anchor moveWithCells="1">
                  <from>
                    <xdr:col>14</xdr:col>
                    <xdr:colOff>28575</xdr:colOff>
                    <xdr:row>34</xdr:row>
                    <xdr:rowOff>19050</xdr:rowOff>
                  </from>
                  <to>
                    <xdr:col>15</xdr:col>
                    <xdr:colOff>57150</xdr:colOff>
                    <xdr:row>34</xdr:row>
                    <xdr:rowOff>200025</xdr:rowOff>
                  </to>
                </anchor>
              </controlPr>
            </control>
          </mc:Choice>
        </mc:AlternateContent>
        <mc:AlternateContent xmlns:mc="http://schemas.openxmlformats.org/markup-compatibility/2006">
          <mc:Choice Requires="x14">
            <control shapeId="746517" r:id="rId22" name="Option Button 21">
              <controlPr defaultSize="0" autoFill="0" autoLine="0" autoPict="0">
                <anchor moveWithCells="1">
                  <from>
                    <xdr:col>16</xdr:col>
                    <xdr:colOff>38100</xdr:colOff>
                    <xdr:row>34</xdr:row>
                    <xdr:rowOff>19050</xdr:rowOff>
                  </from>
                  <to>
                    <xdr:col>17</xdr:col>
                    <xdr:colOff>66675</xdr:colOff>
                    <xdr:row>34</xdr:row>
                    <xdr:rowOff>200025</xdr:rowOff>
                  </to>
                </anchor>
              </controlPr>
            </control>
          </mc:Choice>
        </mc:AlternateContent>
        <mc:AlternateContent xmlns:mc="http://schemas.openxmlformats.org/markup-compatibility/2006">
          <mc:Choice Requires="x14">
            <control shapeId="746518" r:id="rId23" name="Group Box 22">
              <controlPr defaultSize="0" autoFill="0" autoPict="0">
                <anchor moveWithCells="1">
                  <from>
                    <xdr:col>1</xdr:col>
                    <xdr:colOff>9525</xdr:colOff>
                    <xdr:row>39</xdr:row>
                    <xdr:rowOff>19050</xdr:rowOff>
                  </from>
                  <to>
                    <xdr:col>10</xdr:col>
                    <xdr:colOff>38100</xdr:colOff>
                    <xdr:row>40</xdr:row>
                    <xdr:rowOff>0</xdr:rowOff>
                  </to>
                </anchor>
              </controlPr>
            </control>
          </mc:Choice>
        </mc:AlternateContent>
        <mc:AlternateContent xmlns:mc="http://schemas.openxmlformats.org/markup-compatibility/2006">
          <mc:Choice Requires="x14">
            <control shapeId="746519" r:id="rId24" name="Option Button 23">
              <controlPr defaultSize="0" autoFill="0" autoLine="0" autoPict="0">
                <anchor moveWithCells="1">
                  <from>
                    <xdr:col>1</xdr:col>
                    <xdr:colOff>28575</xdr:colOff>
                    <xdr:row>39</xdr:row>
                    <xdr:rowOff>19050</xdr:rowOff>
                  </from>
                  <to>
                    <xdr:col>2</xdr:col>
                    <xdr:colOff>57150</xdr:colOff>
                    <xdr:row>39</xdr:row>
                    <xdr:rowOff>200025</xdr:rowOff>
                  </to>
                </anchor>
              </controlPr>
            </control>
          </mc:Choice>
        </mc:AlternateContent>
        <mc:AlternateContent xmlns:mc="http://schemas.openxmlformats.org/markup-compatibility/2006">
          <mc:Choice Requires="x14">
            <control shapeId="746520" r:id="rId25" name="Option Button 24">
              <controlPr defaultSize="0" autoFill="0" autoLine="0" autoPict="0">
                <anchor moveWithCells="1">
                  <from>
                    <xdr:col>3</xdr:col>
                    <xdr:colOff>38100</xdr:colOff>
                    <xdr:row>39</xdr:row>
                    <xdr:rowOff>19050</xdr:rowOff>
                  </from>
                  <to>
                    <xdr:col>4</xdr:col>
                    <xdr:colOff>66675</xdr:colOff>
                    <xdr:row>39</xdr:row>
                    <xdr:rowOff>200025</xdr:rowOff>
                  </to>
                </anchor>
              </controlPr>
            </control>
          </mc:Choice>
        </mc:AlternateContent>
        <mc:AlternateContent xmlns:mc="http://schemas.openxmlformats.org/markup-compatibility/2006">
          <mc:Choice Requires="x14">
            <control shapeId="746521" r:id="rId26" name="Group Box 25">
              <controlPr defaultSize="0" autoFill="0" autoPict="0">
                <anchor moveWithCells="1">
                  <from>
                    <xdr:col>14</xdr:col>
                    <xdr:colOff>9525</xdr:colOff>
                    <xdr:row>39</xdr:row>
                    <xdr:rowOff>19050</xdr:rowOff>
                  </from>
                  <to>
                    <xdr:col>23</xdr:col>
                    <xdr:colOff>38100</xdr:colOff>
                    <xdr:row>40</xdr:row>
                    <xdr:rowOff>0</xdr:rowOff>
                  </to>
                </anchor>
              </controlPr>
            </control>
          </mc:Choice>
        </mc:AlternateContent>
        <mc:AlternateContent xmlns:mc="http://schemas.openxmlformats.org/markup-compatibility/2006">
          <mc:Choice Requires="x14">
            <control shapeId="746522" r:id="rId27" name="Option Button 26">
              <controlPr defaultSize="0" autoFill="0" autoLine="0" autoPict="0">
                <anchor moveWithCells="1">
                  <from>
                    <xdr:col>14</xdr:col>
                    <xdr:colOff>28575</xdr:colOff>
                    <xdr:row>39</xdr:row>
                    <xdr:rowOff>19050</xdr:rowOff>
                  </from>
                  <to>
                    <xdr:col>15</xdr:col>
                    <xdr:colOff>57150</xdr:colOff>
                    <xdr:row>39</xdr:row>
                    <xdr:rowOff>200025</xdr:rowOff>
                  </to>
                </anchor>
              </controlPr>
            </control>
          </mc:Choice>
        </mc:AlternateContent>
        <mc:AlternateContent xmlns:mc="http://schemas.openxmlformats.org/markup-compatibility/2006">
          <mc:Choice Requires="x14">
            <control shapeId="746523" r:id="rId28" name="Option Button 27">
              <controlPr defaultSize="0" autoFill="0" autoLine="0" autoPict="0">
                <anchor moveWithCells="1">
                  <from>
                    <xdr:col>16</xdr:col>
                    <xdr:colOff>38100</xdr:colOff>
                    <xdr:row>39</xdr:row>
                    <xdr:rowOff>19050</xdr:rowOff>
                  </from>
                  <to>
                    <xdr:col>17</xdr:col>
                    <xdr:colOff>66675</xdr:colOff>
                    <xdr:row>39</xdr:row>
                    <xdr:rowOff>200025</xdr:rowOff>
                  </to>
                </anchor>
              </controlPr>
            </control>
          </mc:Choice>
        </mc:AlternateContent>
        <mc:AlternateContent xmlns:mc="http://schemas.openxmlformats.org/markup-compatibility/2006">
          <mc:Choice Requires="x14">
            <control shapeId="746524" r:id="rId29" name="Group Box 28">
              <controlPr defaultSize="0" autoFill="0" autoPict="0">
                <anchor moveWithCells="1">
                  <from>
                    <xdr:col>14</xdr:col>
                    <xdr:colOff>0</xdr:colOff>
                    <xdr:row>25</xdr:row>
                    <xdr:rowOff>9525</xdr:rowOff>
                  </from>
                  <to>
                    <xdr:col>27</xdr:col>
                    <xdr:colOff>247650</xdr:colOff>
                    <xdr:row>27</xdr:row>
                    <xdr:rowOff>190500</xdr:rowOff>
                  </to>
                </anchor>
              </controlPr>
            </control>
          </mc:Choice>
        </mc:AlternateContent>
        <mc:AlternateContent xmlns:mc="http://schemas.openxmlformats.org/markup-compatibility/2006">
          <mc:Choice Requires="x14">
            <control shapeId="746525" r:id="rId30" name="Option Button 29">
              <controlPr defaultSize="0" autoFill="0" autoLine="0" autoPict="0">
                <anchor moveWithCells="1">
                  <from>
                    <xdr:col>15</xdr:col>
                    <xdr:colOff>47625</xdr:colOff>
                    <xdr:row>25</xdr:row>
                    <xdr:rowOff>9525</xdr:rowOff>
                  </from>
                  <to>
                    <xdr:col>16</xdr:col>
                    <xdr:colOff>76200</xdr:colOff>
                    <xdr:row>25</xdr:row>
                    <xdr:rowOff>219075</xdr:rowOff>
                  </to>
                </anchor>
              </controlPr>
            </control>
          </mc:Choice>
        </mc:AlternateContent>
        <mc:AlternateContent xmlns:mc="http://schemas.openxmlformats.org/markup-compatibility/2006">
          <mc:Choice Requires="x14">
            <control shapeId="746526" r:id="rId31" name="Option Button 30">
              <controlPr defaultSize="0" autoFill="0" autoLine="0" autoPict="0">
                <anchor moveWithCells="1">
                  <from>
                    <xdr:col>15</xdr:col>
                    <xdr:colOff>47625</xdr:colOff>
                    <xdr:row>25</xdr:row>
                    <xdr:rowOff>171450</xdr:rowOff>
                  </from>
                  <to>
                    <xdr:col>16</xdr:col>
                    <xdr:colOff>76200</xdr:colOff>
                    <xdr:row>27</xdr:row>
                    <xdr:rowOff>76200</xdr:rowOff>
                  </to>
                </anchor>
              </controlPr>
            </control>
          </mc:Choice>
        </mc:AlternateContent>
        <mc:AlternateContent xmlns:mc="http://schemas.openxmlformats.org/markup-compatibility/2006">
          <mc:Choice Requires="x14">
            <control shapeId="746527" r:id="rId32" name="Group Box 31">
              <controlPr defaultSize="0" autoFill="0" autoPict="0">
                <anchor moveWithCells="1">
                  <from>
                    <xdr:col>1</xdr:col>
                    <xdr:colOff>0</xdr:colOff>
                    <xdr:row>30</xdr:row>
                    <xdr:rowOff>9525</xdr:rowOff>
                  </from>
                  <to>
                    <xdr:col>13</xdr:col>
                    <xdr:colOff>238125</xdr:colOff>
                    <xdr:row>32</xdr:row>
                    <xdr:rowOff>57150</xdr:rowOff>
                  </to>
                </anchor>
              </controlPr>
            </control>
          </mc:Choice>
        </mc:AlternateContent>
        <mc:AlternateContent xmlns:mc="http://schemas.openxmlformats.org/markup-compatibility/2006">
          <mc:Choice Requires="x14">
            <control shapeId="746528" r:id="rId33" name="Option Button 32">
              <controlPr defaultSize="0" autoFill="0" autoLine="0" autoPict="0">
                <anchor moveWithCells="1">
                  <from>
                    <xdr:col>2</xdr:col>
                    <xdr:colOff>47625</xdr:colOff>
                    <xdr:row>30</xdr:row>
                    <xdr:rowOff>9525</xdr:rowOff>
                  </from>
                  <to>
                    <xdr:col>3</xdr:col>
                    <xdr:colOff>76200</xdr:colOff>
                    <xdr:row>30</xdr:row>
                    <xdr:rowOff>219075</xdr:rowOff>
                  </to>
                </anchor>
              </controlPr>
            </control>
          </mc:Choice>
        </mc:AlternateContent>
        <mc:AlternateContent xmlns:mc="http://schemas.openxmlformats.org/markup-compatibility/2006">
          <mc:Choice Requires="x14">
            <control shapeId="746529" r:id="rId34" name="Option Button 33">
              <controlPr defaultSize="0" autoFill="0" autoLine="0" autoPict="0">
                <anchor moveWithCells="1">
                  <from>
                    <xdr:col>2</xdr:col>
                    <xdr:colOff>47625</xdr:colOff>
                    <xdr:row>31</xdr:row>
                    <xdr:rowOff>19050</xdr:rowOff>
                  </from>
                  <to>
                    <xdr:col>3</xdr:col>
                    <xdr:colOff>76200</xdr:colOff>
                    <xdr:row>31</xdr:row>
                    <xdr:rowOff>190500</xdr:rowOff>
                  </to>
                </anchor>
              </controlPr>
            </control>
          </mc:Choice>
        </mc:AlternateContent>
        <mc:AlternateContent xmlns:mc="http://schemas.openxmlformats.org/markup-compatibility/2006">
          <mc:Choice Requires="x14">
            <control shapeId="746530" r:id="rId35" name="Group Box 34">
              <controlPr defaultSize="0" autoFill="0" autoPict="0">
                <anchor moveWithCells="1">
                  <from>
                    <xdr:col>1</xdr:col>
                    <xdr:colOff>0</xdr:colOff>
                    <xdr:row>35</xdr:row>
                    <xdr:rowOff>9525</xdr:rowOff>
                  </from>
                  <to>
                    <xdr:col>13</xdr:col>
                    <xdr:colOff>238125</xdr:colOff>
                    <xdr:row>37</xdr:row>
                    <xdr:rowOff>57150</xdr:rowOff>
                  </to>
                </anchor>
              </controlPr>
            </control>
          </mc:Choice>
        </mc:AlternateContent>
        <mc:AlternateContent xmlns:mc="http://schemas.openxmlformats.org/markup-compatibility/2006">
          <mc:Choice Requires="x14">
            <control shapeId="746531" r:id="rId36" name="Option Button 35">
              <controlPr defaultSize="0" autoFill="0" autoLine="0" autoPict="0">
                <anchor moveWithCells="1">
                  <from>
                    <xdr:col>2</xdr:col>
                    <xdr:colOff>47625</xdr:colOff>
                    <xdr:row>35</xdr:row>
                    <xdr:rowOff>9525</xdr:rowOff>
                  </from>
                  <to>
                    <xdr:col>3</xdr:col>
                    <xdr:colOff>76200</xdr:colOff>
                    <xdr:row>35</xdr:row>
                    <xdr:rowOff>219075</xdr:rowOff>
                  </to>
                </anchor>
              </controlPr>
            </control>
          </mc:Choice>
        </mc:AlternateContent>
        <mc:AlternateContent xmlns:mc="http://schemas.openxmlformats.org/markup-compatibility/2006">
          <mc:Choice Requires="x14">
            <control shapeId="746532" r:id="rId37" name="Option Button 36">
              <controlPr defaultSize="0" autoFill="0" autoLine="0" autoPict="0">
                <anchor moveWithCells="1">
                  <from>
                    <xdr:col>2</xdr:col>
                    <xdr:colOff>47625</xdr:colOff>
                    <xdr:row>36</xdr:row>
                    <xdr:rowOff>9525</xdr:rowOff>
                  </from>
                  <to>
                    <xdr:col>3</xdr:col>
                    <xdr:colOff>76200</xdr:colOff>
                    <xdr:row>36</xdr:row>
                    <xdr:rowOff>219075</xdr:rowOff>
                  </to>
                </anchor>
              </controlPr>
            </control>
          </mc:Choice>
        </mc:AlternateContent>
        <mc:AlternateContent xmlns:mc="http://schemas.openxmlformats.org/markup-compatibility/2006">
          <mc:Choice Requires="x14">
            <control shapeId="746533" r:id="rId38" name="Group Box 37">
              <controlPr defaultSize="0" autoFill="0" autoPict="0">
                <anchor moveWithCells="1">
                  <from>
                    <xdr:col>1</xdr:col>
                    <xdr:colOff>0</xdr:colOff>
                    <xdr:row>40</xdr:row>
                    <xdr:rowOff>9525</xdr:rowOff>
                  </from>
                  <to>
                    <xdr:col>13</xdr:col>
                    <xdr:colOff>238125</xdr:colOff>
                    <xdr:row>42</xdr:row>
                    <xdr:rowOff>57150</xdr:rowOff>
                  </to>
                </anchor>
              </controlPr>
            </control>
          </mc:Choice>
        </mc:AlternateContent>
        <mc:AlternateContent xmlns:mc="http://schemas.openxmlformats.org/markup-compatibility/2006">
          <mc:Choice Requires="x14">
            <control shapeId="746534" r:id="rId39" name="Option Button 38">
              <controlPr defaultSize="0" autoFill="0" autoLine="0" autoPict="0">
                <anchor moveWithCells="1">
                  <from>
                    <xdr:col>2</xdr:col>
                    <xdr:colOff>47625</xdr:colOff>
                    <xdr:row>40</xdr:row>
                    <xdr:rowOff>9525</xdr:rowOff>
                  </from>
                  <to>
                    <xdr:col>3</xdr:col>
                    <xdr:colOff>76200</xdr:colOff>
                    <xdr:row>40</xdr:row>
                    <xdr:rowOff>219075</xdr:rowOff>
                  </to>
                </anchor>
              </controlPr>
            </control>
          </mc:Choice>
        </mc:AlternateContent>
        <mc:AlternateContent xmlns:mc="http://schemas.openxmlformats.org/markup-compatibility/2006">
          <mc:Choice Requires="x14">
            <control shapeId="746535" r:id="rId40" name="Option Button 39">
              <controlPr defaultSize="0" autoFill="0" autoLine="0" autoPict="0">
                <anchor moveWithCells="1">
                  <from>
                    <xdr:col>2</xdr:col>
                    <xdr:colOff>47625</xdr:colOff>
                    <xdr:row>41</xdr:row>
                    <xdr:rowOff>9525</xdr:rowOff>
                  </from>
                  <to>
                    <xdr:col>3</xdr:col>
                    <xdr:colOff>76200</xdr:colOff>
                    <xdr:row>41</xdr:row>
                    <xdr:rowOff>219075</xdr:rowOff>
                  </to>
                </anchor>
              </controlPr>
            </control>
          </mc:Choice>
        </mc:AlternateContent>
        <mc:AlternateContent xmlns:mc="http://schemas.openxmlformats.org/markup-compatibility/2006">
          <mc:Choice Requires="x14">
            <control shapeId="746536" r:id="rId41" name="Group Box 40">
              <controlPr defaultSize="0" autoFill="0" autoPict="0">
                <anchor moveWithCells="1">
                  <from>
                    <xdr:col>14</xdr:col>
                    <xdr:colOff>0</xdr:colOff>
                    <xdr:row>30</xdr:row>
                    <xdr:rowOff>9525</xdr:rowOff>
                  </from>
                  <to>
                    <xdr:col>27</xdr:col>
                    <xdr:colOff>247650</xdr:colOff>
                    <xdr:row>32</xdr:row>
                    <xdr:rowOff>57150</xdr:rowOff>
                  </to>
                </anchor>
              </controlPr>
            </control>
          </mc:Choice>
        </mc:AlternateContent>
        <mc:AlternateContent xmlns:mc="http://schemas.openxmlformats.org/markup-compatibility/2006">
          <mc:Choice Requires="x14">
            <control shapeId="746539" r:id="rId42" name="Group Box 43">
              <controlPr defaultSize="0" autoFill="0" autoPict="0">
                <anchor moveWithCells="1">
                  <from>
                    <xdr:col>14</xdr:col>
                    <xdr:colOff>0</xdr:colOff>
                    <xdr:row>35</xdr:row>
                    <xdr:rowOff>9525</xdr:rowOff>
                  </from>
                  <to>
                    <xdr:col>27</xdr:col>
                    <xdr:colOff>247650</xdr:colOff>
                    <xdr:row>37</xdr:row>
                    <xdr:rowOff>57150</xdr:rowOff>
                  </to>
                </anchor>
              </controlPr>
            </control>
          </mc:Choice>
        </mc:AlternateContent>
        <mc:AlternateContent xmlns:mc="http://schemas.openxmlformats.org/markup-compatibility/2006">
          <mc:Choice Requires="x14">
            <control shapeId="746540" r:id="rId43" name="Option Button 44">
              <controlPr defaultSize="0" autoFill="0" autoLine="0" autoPict="0">
                <anchor moveWithCells="1">
                  <from>
                    <xdr:col>15</xdr:col>
                    <xdr:colOff>47625</xdr:colOff>
                    <xdr:row>35</xdr:row>
                    <xdr:rowOff>9525</xdr:rowOff>
                  </from>
                  <to>
                    <xdr:col>16</xdr:col>
                    <xdr:colOff>76200</xdr:colOff>
                    <xdr:row>35</xdr:row>
                    <xdr:rowOff>219075</xdr:rowOff>
                  </to>
                </anchor>
              </controlPr>
            </control>
          </mc:Choice>
        </mc:AlternateContent>
        <mc:AlternateContent xmlns:mc="http://schemas.openxmlformats.org/markup-compatibility/2006">
          <mc:Choice Requires="x14">
            <control shapeId="746541" r:id="rId44" name="Option Button 45">
              <controlPr defaultSize="0" autoFill="0" autoLine="0" autoPict="0">
                <anchor moveWithCells="1">
                  <from>
                    <xdr:col>15</xdr:col>
                    <xdr:colOff>47625</xdr:colOff>
                    <xdr:row>36</xdr:row>
                    <xdr:rowOff>9525</xdr:rowOff>
                  </from>
                  <to>
                    <xdr:col>16</xdr:col>
                    <xdr:colOff>76200</xdr:colOff>
                    <xdr:row>36</xdr:row>
                    <xdr:rowOff>219075</xdr:rowOff>
                  </to>
                </anchor>
              </controlPr>
            </control>
          </mc:Choice>
        </mc:AlternateContent>
        <mc:AlternateContent xmlns:mc="http://schemas.openxmlformats.org/markup-compatibility/2006">
          <mc:Choice Requires="x14">
            <control shapeId="746542" r:id="rId45" name="Group Box 46">
              <controlPr defaultSize="0" autoFill="0" autoPict="0">
                <anchor moveWithCells="1">
                  <from>
                    <xdr:col>14</xdr:col>
                    <xdr:colOff>0</xdr:colOff>
                    <xdr:row>40</xdr:row>
                    <xdr:rowOff>9525</xdr:rowOff>
                  </from>
                  <to>
                    <xdr:col>27</xdr:col>
                    <xdr:colOff>247650</xdr:colOff>
                    <xdr:row>42</xdr:row>
                    <xdr:rowOff>57150</xdr:rowOff>
                  </to>
                </anchor>
              </controlPr>
            </control>
          </mc:Choice>
        </mc:AlternateContent>
        <mc:AlternateContent xmlns:mc="http://schemas.openxmlformats.org/markup-compatibility/2006">
          <mc:Choice Requires="x14">
            <control shapeId="746543" r:id="rId46" name="Option Button 47">
              <controlPr defaultSize="0" autoFill="0" autoLine="0" autoPict="0">
                <anchor moveWithCells="1">
                  <from>
                    <xdr:col>15</xdr:col>
                    <xdr:colOff>47625</xdr:colOff>
                    <xdr:row>40</xdr:row>
                    <xdr:rowOff>9525</xdr:rowOff>
                  </from>
                  <to>
                    <xdr:col>16</xdr:col>
                    <xdr:colOff>76200</xdr:colOff>
                    <xdr:row>40</xdr:row>
                    <xdr:rowOff>219075</xdr:rowOff>
                  </to>
                </anchor>
              </controlPr>
            </control>
          </mc:Choice>
        </mc:AlternateContent>
        <mc:AlternateContent xmlns:mc="http://schemas.openxmlformats.org/markup-compatibility/2006">
          <mc:Choice Requires="x14">
            <control shapeId="746544" r:id="rId47" name="Option Button 48">
              <controlPr defaultSize="0" autoFill="0" autoLine="0" autoPict="0">
                <anchor moveWithCells="1">
                  <from>
                    <xdr:col>15</xdr:col>
                    <xdr:colOff>47625</xdr:colOff>
                    <xdr:row>41</xdr:row>
                    <xdr:rowOff>9525</xdr:rowOff>
                  </from>
                  <to>
                    <xdr:col>16</xdr:col>
                    <xdr:colOff>76200</xdr:colOff>
                    <xdr:row>41</xdr:row>
                    <xdr:rowOff>219075</xdr:rowOff>
                  </to>
                </anchor>
              </controlPr>
            </control>
          </mc:Choice>
        </mc:AlternateContent>
        <mc:AlternateContent xmlns:mc="http://schemas.openxmlformats.org/markup-compatibility/2006">
          <mc:Choice Requires="x14">
            <control shapeId="746545" r:id="rId48" name="Group Box 49">
              <controlPr defaultSize="0" autoFill="0" autoPict="0">
                <anchor moveWithCells="1">
                  <from>
                    <xdr:col>0</xdr:col>
                    <xdr:colOff>180975</xdr:colOff>
                    <xdr:row>45</xdr:row>
                    <xdr:rowOff>238125</xdr:rowOff>
                  </from>
                  <to>
                    <xdr:col>10</xdr:col>
                    <xdr:colOff>57150</xdr:colOff>
                    <xdr:row>47</xdr:row>
                    <xdr:rowOff>19050</xdr:rowOff>
                  </to>
                </anchor>
              </controlPr>
            </control>
          </mc:Choice>
        </mc:AlternateContent>
        <mc:AlternateContent xmlns:mc="http://schemas.openxmlformats.org/markup-compatibility/2006">
          <mc:Choice Requires="x14">
            <control shapeId="746546" r:id="rId49" name="Option Button 50">
              <controlPr defaultSize="0" autoFill="0" autoLine="0" autoPict="0">
                <anchor moveWithCells="1">
                  <from>
                    <xdr:col>1</xdr:col>
                    <xdr:colOff>28575</xdr:colOff>
                    <xdr:row>46</xdr:row>
                    <xdr:rowOff>19050</xdr:rowOff>
                  </from>
                  <to>
                    <xdr:col>2</xdr:col>
                    <xdr:colOff>57150</xdr:colOff>
                    <xdr:row>46</xdr:row>
                    <xdr:rowOff>200025</xdr:rowOff>
                  </to>
                </anchor>
              </controlPr>
            </control>
          </mc:Choice>
        </mc:AlternateContent>
        <mc:AlternateContent xmlns:mc="http://schemas.openxmlformats.org/markup-compatibility/2006">
          <mc:Choice Requires="x14">
            <control shapeId="746547" r:id="rId50" name="Option Button 51">
              <controlPr defaultSize="0" autoFill="0" autoLine="0" autoPict="0">
                <anchor moveWithCells="1">
                  <from>
                    <xdr:col>3</xdr:col>
                    <xdr:colOff>38100</xdr:colOff>
                    <xdr:row>46</xdr:row>
                    <xdr:rowOff>19050</xdr:rowOff>
                  </from>
                  <to>
                    <xdr:col>4</xdr:col>
                    <xdr:colOff>66675</xdr:colOff>
                    <xdr:row>46</xdr:row>
                    <xdr:rowOff>200025</xdr:rowOff>
                  </to>
                </anchor>
              </controlPr>
            </control>
          </mc:Choice>
        </mc:AlternateContent>
        <mc:AlternateContent xmlns:mc="http://schemas.openxmlformats.org/markup-compatibility/2006">
          <mc:Choice Requires="x14">
            <control shapeId="746548" r:id="rId51" name="Group Box 52">
              <controlPr defaultSize="0" autoFill="0" autoPict="0">
                <anchor moveWithCells="1">
                  <from>
                    <xdr:col>1</xdr:col>
                    <xdr:colOff>0</xdr:colOff>
                    <xdr:row>47</xdr:row>
                    <xdr:rowOff>9525</xdr:rowOff>
                  </from>
                  <to>
                    <xdr:col>13</xdr:col>
                    <xdr:colOff>266700</xdr:colOff>
                    <xdr:row>49</xdr:row>
                    <xdr:rowOff>38100</xdr:rowOff>
                  </to>
                </anchor>
              </controlPr>
            </control>
          </mc:Choice>
        </mc:AlternateContent>
        <mc:AlternateContent xmlns:mc="http://schemas.openxmlformats.org/markup-compatibility/2006">
          <mc:Choice Requires="x14">
            <control shapeId="746549" r:id="rId52" name="Option Button 53">
              <controlPr defaultSize="0" autoFill="0" autoLine="0" autoPict="0">
                <anchor moveWithCells="1">
                  <from>
                    <xdr:col>2</xdr:col>
                    <xdr:colOff>47625</xdr:colOff>
                    <xdr:row>47</xdr:row>
                    <xdr:rowOff>9525</xdr:rowOff>
                  </from>
                  <to>
                    <xdr:col>3</xdr:col>
                    <xdr:colOff>76200</xdr:colOff>
                    <xdr:row>47</xdr:row>
                    <xdr:rowOff>219075</xdr:rowOff>
                  </to>
                </anchor>
              </controlPr>
            </control>
          </mc:Choice>
        </mc:AlternateContent>
        <mc:AlternateContent xmlns:mc="http://schemas.openxmlformats.org/markup-compatibility/2006">
          <mc:Choice Requires="x14">
            <control shapeId="746550" r:id="rId53" name="Option Button 54">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746551" r:id="rId54" name="Group Box 55">
              <controlPr defaultSize="0" autoFill="0" autoPict="0">
                <anchor moveWithCells="1">
                  <from>
                    <xdr:col>14</xdr:col>
                    <xdr:colOff>9525</xdr:colOff>
                    <xdr:row>46</xdr:row>
                    <xdr:rowOff>19050</xdr:rowOff>
                  </from>
                  <to>
                    <xdr:col>23</xdr:col>
                    <xdr:colOff>57150</xdr:colOff>
                    <xdr:row>47</xdr:row>
                    <xdr:rowOff>0</xdr:rowOff>
                  </to>
                </anchor>
              </controlPr>
            </control>
          </mc:Choice>
        </mc:AlternateContent>
        <mc:AlternateContent xmlns:mc="http://schemas.openxmlformats.org/markup-compatibility/2006">
          <mc:Choice Requires="x14">
            <control shapeId="746552" r:id="rId55" name="Option Button 56">
              <controlPr defaultSize="0" autoFill="0" autoLine="0" autoPict="0">
                <anchor moveWithCells="1">
                  <from>
                    <xdr:col>14</xdr:col>
                    <xdr:colOff>28575</xdr:colOff>
                    <xdr:row>46</xdr:row>
                    <xdr:rowOff>19050</xdr:rowOff>
                  </from>
                  <to>
                    <xdr:col>15</xdr:col>
                    <xdr:colOff>57150</xdr:colOff>
                    <xdr:row>46</xdr:row>
                    <xdr:rowOff>200025</xdr:rowOff>
                  </to>
                </anchor>
              </controlPr>
            </control>
          </mc:Choice>
        </mc:AlternateContent>
        <mc:AlternateContent xmlns:mc="http://schemas.openxmlformats.org/markup-compatibility/2006">
          <mc:Choice Requires="x14">
            <control shapeId="746553" r:id="rId56" name="Option Button 57">
              <controlPr defaultSize="0" autoFill="0" autoLine="0" autoPict="0">
                <anchor moveWithCells="1">
                  <from>
                    <xdr:col>16</xdr:col>
                    <xdr:colOff>38100</xdr:colOff>
                    <xdr:row>46</xdr:row>
                    <xdr:rowOff>19050</xdr:rowOff>
                  </from>
                  <to>
                    <xdr:col>17</xdr:col>
                    <xdr:colOff>66675</xdr:colOff>
                    <xdr:row>46</xdr:row>
                    <xdr:rowOff>200025</xdr:rowOff>
                  </to>
                </anchor>
              </controlPr>
            </control>
          </mc:Choice>
        </mc:AlternateContent>
        <mc:AlternateContent xmlns:mc="http://schemas.openxmlformats.org/markup-compatibility/2006">
          <mc:Choice Requires="x14">
            <control shapeId="746554" r:id="rId57" name="Group Box 58">
              <controlPr defaultSize="0" autoFill="0" autoPict="0">
                <anchor moveWithCells="1">
                  <from>
                    <xdr:col>1</xdr:col>
                    <xdr:colOff>9525</xdr:colOff>
                    <xdr:row>51</xdr:row>
                    <xdr:rowOff>19050</xdr:rowOff>
                  </from>
                  <to>
                    <xdr:col>10</xdr:col>
                    <xdr:colOff>57150</xdr:colOff>
                    <xdr:row>52</xdr:row>
                    <xdr:rowOff>0</xdr:rowOff>
                  </to>
                </anchor>
              </controlPr>
            </control>
          </mc:Choice>
        </mc:AlternateContent>
        <mc:AlternateContent xmlns:mc="http://schemas.openxmlformats.org/markup-compatibility/2006">
          <mc:Choice Requires="x14">
            <control shapeId="746555" r:id="rId58" name="Option Button 59">
              <controlPr defaultSize="0" autoFill="0" autoLine="0" autoPict="0">
                <anchor moveWithCells="1">
                  <from>
                    <xdr:col>1</xdr:col>
                    <xdr:colOff>28575</xdr:colOff>
                    <xdr:row>51</xdr:row>
                    <xdr:rowOff>19050</xdr:rowOff>
                  </from>
                  <to>
                    <xdr:col>2</xdr:col>
                    <xdr:colOff>57150</xdr:colOff>
                    <xdr:row>51</xdr:row>
                    <xdr:rowOff>200025</xdr:rowOff>
                  </to>
                </anchor>
              </controlPr>
            </control>
          </mc:Choice>
        </mc:AlternateContent>
        <mc:AlternateContent xmlns:mc="http://schemas.openxmlformats.org/markup-compatibility/2006">
          <mc:Choice Requires="x14">
            <control shapeId="746556" r:id="rId59" name="Option Button 60">
              <controlPr defaultSize="0" autoFill="0" autoLine="0" autoPict="0">
                <anchor moveWithCells="1">
                  <from>
                    <xdr:col>3</xdr:col>
                    <xdr:colOff>38100</xdr:colOff>
                    <xdr:row>51</xdr:row>
                    <xdr:rowOff>19050</xdr:rowOff>
                  </from>
                  <to>
                    <xdr:col>4</xdr:col>
                    <xdr:colOff>66675</xdr:colOff>
                    <xdr:row>51</xdr:row>
                    <xdr:rowOff>200025</xdr:rowOff>
                  </to>
                </anchor>
              </controlPr>
            </control>
          </mc:Choice>
        </mc:AlternateContent>
        <mc:AlternateContent xmlns:mc="http://schemas.openxmlformats.org/markup-compatibility/2006">
          <mc:Choice Requires="x14">
            <control shapeId="746557" r:id="rId60" name="Group Box 61">
              <controlPr defaultSize="0" autoFill="0" autoPict="0">
                <anchor moveWithCells="1">
                  <from>
                    <xdr:col>14</xdr:col>
                    <xdr:colOff>9525</xdr:colOff>
                    <xdr:row>51</xdr:row>
                    <xdr:rowOff>19050</xdr:rowOff>
                  </from>
                  <to>
                    <xdr:col>23</xdr:col>
                    <xdr:colOff>57150</xdr:colOff>
                    <xdr:row>52</xdr:row>
                    <xdr:rowOff>0</xdr:rowOff>
                  </to>
                </anchor>
              </controlPr>
            </control>
          </mc:Choice>
        </mc:AlternateContent>
        <mc:AlternateContent xmlns:mc="http://schemas.openxmlformats.org/markup-compatibility/2006">
          <mc:Choice Requires="x14">
            <control shapeId="746560" r:id="rId61" name="Group Box 64">
              <controlPr defaultSize="0" autoFill="0" autoPict="0">
                <anchor moveWithCells="1">
                  <from>
                    <xdr:col>1</xdr:col>
                    <xdr:colOff>9525</xdr:colOff>
                    <xdr:row>56</xdr:row>
                    <xdr:rowOff>19050</xdr:rowOff>
                  </from>
                  <to>
                    <xdr:col>10</xdr:col>
                    <xdr:colOff>57150</xdr:colOff>
                    <xdr:row>57</xdr:row>
                    <xdr:rowOff>0</xdr:rowOff>
                  </to>
                </anchor>
              </controlPr>
            </control>
          </mc:Choice>
        </mc:AlternateContent>
        <mc:AlternateContent xmlns:mc="http://schemas.openxmlformats.org/markup-compatibility/2006">
          <mc:Choice Requires="x14">
            <control shapeId="746561" r:id="rId62" name="Option Button 65">
              <controlPr defaultSize="0" autoFill="0" autoLine="0" autoPict="0">
                <anchor moveWithCells="1">
                  <from>
                    <xdr:col>1</xdr:col>
                    <xdr:colOff>28575</xdr:colOff>
                    <xdr:row>56</xdr:row>
                    <xdr:rowOff>19050</xdr:rowOff>
                  </from>
                  <to>
                    <xdr:col>2</xdr:col>
                    <xdr:colOff>57150</xdr:colOff>
                    <xdr:row>56</xdr:row>
                    <xdr:rowOff>200025</xdr:rowOff>
                  </to>
                </anchor>
              </controlPr>
            </control>
          </mc:Choice>
        </mc:AlternateContent>
        <mc:AlternateContent xmlns:mc="http://schemas.openxmlformats.org/markup-compatibility/2006">
          <mc:Choice Requires="x14">
            <control shapeId="746562" r:id="rId63" name="Option Button 66">
              <controlPr defaultSize="0" autoFill="0" autoLine="0" autoPict="0">
                <anchor moveWithCells="1">
                  <from>
                    <xdr:col>3</xdr:col>
                    <xdr:colOff>38100</xdr:colOff>
                    <xdr:row>56</xdr:row>
                    <xdr:rowOff>19050</xdr:rowOff>
                  </from>
                  <to>
                    <xdr:col>4</xdr:col>
                    <xdr:colOff>66675</xdr:colOff>
                    <xdr:row>56</xdr:row>
                    <xdr:rowOff>200025</xdr:rowOff>
                  </to>
                </anchor>
              </controlPr>
            </control>
          </mc:Choice>
        </mc:AlternateContent>
        <mc:AlternateContent xmlns:mc="http://schemas.openxmlformats.org/markup-compatibility/2006">
          <mc:Choice Requires="x14">
            <control shapeId="746563" r:id="rId64" name="Group Box 67">
              <controlPr defaultSize="0" autoFill="0" autoPict="0">
                <anchor moveWithCells="1">
                  <from>
                    <xdr:col>14</xdr:col>
                    <xdr:colOff>9525</xdr:colOff>
                    <xdr:row>56</xdr:row>
                    <xdr:rowOff>19050</xdr:rowOff>
                  </from>
                  <to>
                    <xdr:col>23</xdr:col>
                    <xdr:colOff>57150</xdr:colOff>
                    <xdr:row>57</xdr:row>
                    <xdr:rowOff>0</xdr:rowOff>
                  </to>
                </anchor>
              </controlPr>
            </control>
          </mc:Choice>
        </mc:AlternateContent>
        <mc:AlternateContent xmlns:mc="http://schemas.openxmlformats.org/markup-compatibility/2006">
          <mc:Choice Requires="x14">
            <control shapeId="746564" r:id="rId65" name="Option Button 68">
              <controlPr defaultSize="0" autoFill="0" autoLine="0" autoPict="0">
                <anchor moveWithCells="1">
                  <from>
                    <xdr:col>14</xdr:col>
                    <xdr:colOff>28575</xdr:colOff>
                    <xdr:row>56</xdr:row>
                    <xdr:rowOff>19050</xdr:rowOff>
                  </from>
                  <to>
                    <xdr:col>15</xdr:col>
                    <xdr:colOff>57150</xdr:colOff>
                    <xdr:row>56</xdr:row>
                    <xdr:rowOff>200025</xdr:rowOff>
                  </to>
                </anchor>
              </controlPr>
            </control>
          </mc:Choice>
        </mc:AlternateContent>
        <mc:AlternateContent xmlns:mc="http://schemas.openxmlformats.org/markup-compatibility/2006">
          <mc:Choice Requires="x14">
            <control shapeId="746565" r:id="rId66" name="Option Button 69">
              <controlPr defaultSize="0" autoFill="0" autoLine="0" autoPict="0">
                <anchor moveWithCells="1">
                  <from>
                    <xdr:col>16</xdr:col>
                    <xdr:colOff>38100</xdr:colOff>
                    <xdr:row>56</xdr:row>
                    <xdr:rowOff>19050</xdr:rowOff>
                  </from>
                  <to>
                    <xdr:col>17</xdr:col>
                    <xdr:colOff>66675</xdr:colOff>
                    <xdr:row>56</xdr:row>
                    <xdr:rowOff>200025</xdr:rowOff>
                  </to>
                </anchor>
              </controlPr>
            </control>
          </mc:Choice>
        </mc:AlternateContent>
        <mc:AlternateContent xmlns:mc="http://schemas.openxmlformats.org/markup-compatibility/2006">
          <mc:Choice Requires="x14">
            <control shapeId="746566" r:id="rId67" name="Group Box 70">
              <controlPr defaultSize="0" autoFill="0" autoPict="0">
                <anchor moveWithCells="1">
                  <from>
                    <xdr:col>1</xdr:col>
                    <xdr:colOff>9525</xdr:colOff>
                    <xdr:row>61</xdr:row>
                    <xdr:rowOff>19050</xdr:rowOff>
                  </from>
                  <to>
                    <xdr:col>10</xdr:col>
                    <xdr:colOff>57150</xdr:colOff>
                    <xdr:row>62</xdr:row>
                    <xdr:rowOff>0</xdr:rowOff>
                  </to>
                </anchor>
              </controlPr>
            </control>
          </mc:Choice>
        </mc:AlternateContent>
        <mc:AlternateContent xmlns:mc="http://schemas.openxmlformats.org/markup-compatibility/2006">
          <mc:Choice Requires="x14">
            <control shapeId="746567" r:id="rId68" name="Option Button 71">
              <controlPr defaultSize="0" autoFill="0" autoLine="0" autoPict="0">
                <anchor moveWithCells="1">
                  <from>
                    <xdr:col>1</xdr:col>
                    <xdr:colOff>28575</xdr:colOff>
                    <xdr:row>61</xdr:row>
                    <xdr:rowOff>19050</xdr:rowOff>
                  </from>
                  <to>
                    <xdr:col>2</xdr:col>
                    <xdr:colOff>57150</xdr:colOff>
                    <xdr:row>61</xdr:row>
                    <xdr:rowOff>200025</xdr:rowOff>
                  </to>
                </anchor>
              </controlPr>
            </control>
          </mc:Choice>
        </mc:AlternateContent>
        <mc:AlternateContent xmlns:mc="http://schemas.openxmlformats.org/markup-compatibility/2006">
          <mc:Choice Requires="x14">
            <control shapeId="746568" r:id="rId69" name="Option Button 72">
              <controlPr defaultSize="0" autoFill="0" autoLine="0" autoPict="0">
                <anchor moveWithCells="1">
                  <from>
                    <xdr:col>3</xdr:col>
                    <xdr:colOff>38100</xdr:colOff>
                    <xdr:row>61</xdr:row>
                    <xdr:rowOff>19050</xdr:rowOff>
                  </from>
                  <to>
                    <xdr:col>4</xdr:col>
                    <xdr:colOff>66675</xdr:colOff>
                    <xdr:row>61</xdr:row>
                    <xdr:rowOff>200025</xdr:rowOff>
                  </to>
                </anchor>
              </controlPr>
            </control>
          </mc:Choice>
        </mc:AlternateContent>
        <mc:AlternateContent xmlns:mc="http://schemas.openxmlformats.org/markup-compatibility/2006">
          <mc:Choice Requires="x14">
            <control shapeId="746569" r:id="rId70" name="Group Box 73">
              <controlPr defaultSize="0" autoFill="0" autoPict="0">
                <anchor moveWithCells="1">
                  <from>
                    <xdr:col>14</xdr:col>
                    <xdr:colOff>9525</xdr:colOff>
                    <xdr:row>61</xdr:row>
                    <xdr:rowOff>19050</xdr:rowOff>
                  </from>
                  <to>
                    <xdr:col>23</xdr:col>
                    <xdr:colOff>57150</xdr:colOff>
                    <xdr:row>62</xdr:row>
                    <xdr:rowOff>0</xdr:rowOff>
                  </to>
                </anchor>
              </controlPr>
            </control>
          </mc:Choice>
        </mc:AlternateContent>
        <mc:AlternateContent xmlns:mc="http://schemas.openxmlformats.org/markup-compatibility/2006">
          <mc:Choice Requires="x14">
            <control shapeId="746570" r:id="rId71" name="Option Button 74">
              <controlPr defaultSize="0" autoFill="0" autoLine="0" autoPict="0">
                <anchor moveWithCells="1">
                  <from>
                    <xdr:col>14</xdr:col>
                    <xdr:colOff>28575</xdr:colOff>
                    <xdr:row>61</xdr:row>
                    <xdr:rowOff>19050</xdr:rowOff>
                  </from>
                  <to>
                    <xdr:col>15</xdr:col>
                    <xdr:colOff>57150</xdr:colOff>
                    <xdr:row>61</xdr:row>
                    <xdr:rowOff>200025</xdr:rowOff>
                  </to>
                </anchor>
              </controlPr>
            </control>
          </mc:Choice>
        </mc:AlternateContent>
        <mc:AlternateContent xmlns:mc="http://schemas.openxmlformats.org/markup-compatibility/2006">
          <mc:Choice Requires="x14">
            <control shapeId="746571" r:id="rId72" name="Option Button 75">
              <controlPr defaultSize="0" autoFill="0" autoLine="0" autoPict="0">
                <anchor moveWithCells="1">
                  <from>
                    <xdr:col>16</xdr:col>
                    <xdr:colOff>38100</xdr:colOff>
                    <xdr:row>61</xdr:row>
                    <xdr:rowOff>19050</xdr:rowOff>
                  </from>
                  <to>
                    <xdr:col>17</xdr:col>
                    <xdr:colOff>66675</xdr:colOff>
                    <xdr:row>61</xdr:row>
                    <xdr:rowOff>200025</xdr:rowOff>
                  </to>
                </anchor>
              </controlPr>
            </control>
          </mc:Choice>
        </mc:AlternateContent>
        <mc:AlternateContent xmlns:mc="http://schemas.openxmlformats.org/markup-compatibility/2006">
          <mc:Choice Requires="x14">
            <control shapeId="746572" r:id="rId73" name="Group Box 76">
              <controlPr defaultSize="0" autoFill="0" autoPict="0">
                <anchor moveWithCells="1">
                  <from>
                    <xdr:col>14</xdr:col>
                    <xdr:colOff>0</xdr:colOff>
                    <xdr:row>47</xdr:row>
                    <xdr:rowOff>9525</xdr:rowOff>
                  </from>
                  <to>
                    <xdr:col>28</xdr:col>
                    <xdr:colOff>0</xdr:colOff>
                    <xdr:row>49</xdr:row>
                    <xdr:rowOff>38100</xdr:rowOff>
                  </to>
                </anchor>
              </controlPr>
            </control>
          </mc:Choice>
        </mc:AlternateContent>
        <mc:AlternateContent xmlns:mc="http://schemas.openxmlformats.org/markup-compatibility/2006">
          <mc:Choice Requires="x14">
            <control shapeId="746573" r:id="rId74" name="Option Button 77">
              <controlPr defaultSize="0" autoFill="0" autoLine="0" autoPict="0">
                <anchor moveWithCells="1">
                  <from>
                    <xdr:col>15</xdr:col>
                    <xdr:colOff>47625</xdr:colOff>
                    <xdr:row>47</xdr:row>
                    <xdr:rowOff>9525</xdr:rowOff>
                  </from>
                  <to>
                    <xdr:col>16</xdr:col>
                    <xdr:colOff>76200</xdr:colOff>
                    <xdr:row>47</xdr:row>
                    <xdr:rowOff>219075</xdr:rowOff>
                  </to>
                </anchor>
              </controlPr>
            </control>
          </mc:Choice>
        </mc:AlternateContent>
        <mc:AlternateContent xmlns:mc="http://schemas.openxmlformats.org/markup-compatibility/2006">
          <mc:Choice Requires="x14">
            <control shapeId="746574" r:id="rId75" name="Option Button 78">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746575" r:id="rId76" name="Group Box 79">
              <controlPr defaultSize="0" autoFill="0" autoPict="0">
                <anchor moveWithCells="1">
                  <from>
                    <xdr:col>1</xdr:col>
                    <xdr:colOff>0</xdr:colOff>
                    <xdr:row>52</xdr:row>
                    <xdr:rowOff>9525</xdr:rowOff>
                  </from>
                  <to>
                    <xdr:col>13</xdr:col>
                    <xdr:colOff>266700</xdr:colOff>
                    <xdr:row>54</xdr:row>
                    <xdr:rowOff>38100</xdr:rowOff>
                  </to>
                </anchor>
              </controlPr>
            </control>
          </mc:Choice>
        </mc:AlternateContent>
        <mc:AlternateContent xmlns:mc="http://schemas.openxmlformats.org/markup-compatibility/2006">
          <mc:Choice Requires="x14">
            <control shapeId="746576" r:id="rId77" name="Option Button 80">
              <controlPr defaultSize="0" autoFill="0" autoLine="0" autoPict="0">
                <anchor moveWithCells="1">
                  <from>
                    <xdr:col>2</xdr:col>
                    <xdr:colOff>47625</xdr:colOff>
                    <xdr:row>52</xdr:row>
                    <xdr:rowOff>9525</xdr:rowOff>
                  </from>
                  <to>
                    <xdr:col>3</xdr:col>
                    <xdr:colOff>76200</xdr:colOff>
                    <xdr:row>52</xdr:row>
                    <xdr:rowOff>219075</xdr:rowOff>
                  </to>
                </anchor>
              </controlPr>
            </control>
          </mc:Choice>
        </mc:AlternateContent>
        <mc:AlternateContent xmlns:mc="http://schemas.openxmlformats.org/markup-compatibility/2006">
          <mc:Choice Requires="x14">
            <control shapeId="746577" r:id="rId78" name="Option Button 81">
              <controlPr defaultSize="0" autoFill="0" autoLine="0" autoPict="0">
                <anchor moveWithCells="1">
                  <from>
                    <xdr:col>2</xdr:col>
                    <xdr:colOff>47625</xdr:colOff>
                    <xdr:row>53</xdr:row>
                    <xdr:rowOff>19050</xdr:rowOff>
                  </from>
                  <to>
                    <xdr:col>3</xdr:col>
                    <xdr:colOff>76200</xdr:colOff>
                    <xdr:row>53</xdr:row>
                    <xdr:rowOff>190500</xdr:rowOff>
                  </to>
                </anchor>
              </controlPr>
            </control>
          </mc:Choice>
        </mc:AlternateContent>
        <mc:AlternateContent xmlns:mc="http://schemas.openxmlformats.org/markup-compatibility/2006">
          <mc:Choice Requires="x14">
            <control shapeId="746578" r:id="rId79" name="Group Box 82">
              <controlPr defaultSize="0" autoFill="0" autoPict="0">
                <anchor moveWithCells="1">
                  <from>
                    <xdr:col>1</xdr:col>
                    <xdr:colOff>0</xdr:colOff>
                    <xdr:row>57</xdr:row>
                    <xdr:rowOff>9525</xdr:rowOff>
                  </from>
                  <to>
                    <xdr:col>13</xdr:col>
                    <xdr:colOff>266700</xdr:colOff>
                    <xdr:row>59</xdr:row>
                    <xdr:rowOff>38100</xdr:rowOff>
                  </to>
                </anchor>
              </controlPr>
            </control>
          </mc:Choice>
        </mc:AlternateContent>
        <mc:AlternateContent xmlns:mc="http://schemas.openxmlformats.org/markup-compatibility/2006">
          <mc:Choice Requires="x14">
            <control shapeId="746579" r:id="rId80" name="Option Button 83">
              <controlPr defaultSize="0" autoFill="0" autoLine="0" autoPict="0">
                <anchor moveWithCells="1">
                  <from>
                    <xdr:col>2</xdr:col>
                    <xdr:colOff>47625</xdr:colOff>
                    <xdr:row>57</xdr:row>
                    <xdr:rowOff>9525</xdr:rowOff>
                  </from>
                  <to>
                    <xdr:col>3</xdr:col>
                    <xdr:colOff>76200</xdr:colOff>
                    <xdr:row>57</xdr:row>
                    <xdr:rowOff>219075</xdr:rowOff>
                  </to>
                </anchor>
              </controlPr>
            </control>
          </mc:Choice>
        </mc:AlternateContent>
        <mc:AlternateContent xmlns:mc="http://schemas.openxmlformats.org/markup-compatibility/2006">
          <mc:Choice Requires="x14">
            <control shapeId="746580" r:id="rId81" name="Option Button 84">
              <controlPr defaultSize="0" autoFill="0" autoLine="0" autoPict="0">
                <anchor moveWithCells="1">
                  <from>
                    <xdr:col>2</xdr:col>
                    <xdr:colOff>47625</xdr:colOff>
                    <xdr:row>58</xdr:row>
                    <xdr:rowOff>9525</xdr:rowOff>
                  </from>
                  <to>
                    <xdr:col>3</xdr:col>
                    <xdr:colOff>76200</xdr:colOff>
                    <xdr:row>58</xdr:row>
                    <xdr:rowOff>219075</xdr:rowOff>
                  </to>
                </anchor>
              </controlPr>
            </control>
          </mc:Choice>
        </mc:AlternateContent>
        <mc:AlternateContent xmlns:mc="http://schemas.openxmlformats.org/markup-compatibility/2006">
          <mc:Choice Requires="x14">
            <control shapeId="746581" r:id="rId82" name="Group Box 85">
              <controlPr defaultSize="0" autoFill="0" autoPict="0">
                <anchor moveWithCells="1">
                  <from>
                    <xdr:col>1</xdr:col>
                    <xdr:colOff>0</xdr:colOff>
                    <xdr:row>62</xdr:row>
                    <xdr:rowOff>9525</xdr:rowOff>
                  </from>
                  <to>
                    <xdr:col>13</xdr:col>
                    <xdr:colOff>266700</xdr:colOff>
                    <xdr:row>64</xdr:row>
                    <xdr:rowOff>38100</xdr:rowOff>
                  </to>
                </anchor>
              </controlPr>
            </control>
          </mc:Choice>
        </mc:AlternateContent>
        <mc:AlternateContent xmlns:mc="http://schemas.openxmlformats.org/markup-compatibility/2006">
          <mc:Choice Requires="x14">
            <control shapeId="746582" r:id="rId83" name="Option Button 86">
              <controlPr defaultSize="0" autoFill="0" autoLine="0" autoPict="0">
                <anchor moveWithCells="1">
                  <from>
                    <xdr:col>2</xdr:col>
                    <xdr:colOff>47625</xdr:colOff>
                    <xdr:row>62</xdr:row>
                    <xdr:rowOff>9525</xdr:rowOff>
                  </from>
                  <to>
                    <xdr:col>3</xdr:col>
                    <xdr:colOff>76200</xdr:colOff>
                    <xdr:row>62</xdr:row>
                    <xdr:rowOff>219075</xdr:rowOff>
                  </to>
                </anchor>
              </controlPr>
            </control>
          </mc:Choice>
        </mc:AlternateContent>
        <mc:AlternateContent xmlns:mc="http://schemas.openxmlformats.org/markup-compatibility/2006">
          <mc:Choice Requires="x14">
            <control shapeId="746583" r:id="rId84" name="Option Button 87">
              <controlPr defaultSize="0" autoFill="0" autoLine="0" autoPict="0">
                <anchor moveWithCells="1">
                  <from>
                    <xdr:col>2</xdr:col>
                    <xdr:colOff>47625</xdr:colOff>
                    <xdr:row>63</xdr:row>
                    <xdr:rowOff>9525</xdr:rowOff>
                  </from>
                  <to>
                    <xdr:col>3</xdr:col>
                    <xdr:colOff>76200</xdr:colOff>
                    <xdr:row>63</xdr:row>
                    <xdr:rowOff>219075</xdr:rowOff>
                  </to>
                </anchor>
              </controlPr>
            </control>
          </mc:Choice>
        </mc:AlternateContent>
        <mc:AlternateContent xmlns:mc="http://schemas.openxmlformats.org/markup-compatibility/2006">
          <mc:Choice Requires="x14">
            <control shapeId="746584" r:id="rId85" name="Group Box 88">
              <controlPr defaultSize="0" autoFill="0" autoPict="0">
                <anchor moveWithCells="1">
                  <from>
                    <xdr:col>14</xdr:col>
                    <xdr:colOff>0</xdr:colOff>
                    <xdr:row>52</xdr:row>
                    <xdr:rowOff>9525</xdr:rowOff>
                  </from>
                  <to>
                    <xdr:col>28</xdr:col>
                    <xdr:colOff>0</xdr:colOff>
                    <xdr:row>54</xdr:row>
                    <xdr:rowOff>38100</xdr:rowOff>
                  </to>
                </anchor>
              </controlPr>
            </control>
          </mc:Choice>
        </mc:AlternateContent>
        <mc:AlternateContent xmlns:mc="http://schemas.openxmlformats.org/markup-compatibility/2006">
          <mc:Choice Requires="x14">
            <control shapeId="746587" r:id="rId86" name="Group Box 91">
              <controlPr defaultSize="0" autoFill="0" autoPict="0">
                <anchor moveWithCells="1">
                  <from>
                    <xdr:col>14</xdr:col>
                    <xdr:colOff>0</xdr:colOff>
                    <xdr:row>57</xdr:row>
                    <xdr:rowOff>9525</xdr:rowOff>
                  </from>
                  <to>
                    <xdr:col>28</xdr:col>
                    <xdr:colOff>0</xdr:colOff>
                    <xdr:row>59</xdr:row>
                    <xdr:rowOff>38100</xdr:rowOff>
                  </to>
                </anchor>
              </controlPr>
            </control>
          </mc:Choice>
        </mc:AlternateContent>
        <mc:AlternateContent xmlns:mc="http://schemas.openxmlformats.org/markup-compatibility/2006">
          <mc:Choice Requires="x14">
            <control shapeId="746588" r:id="rId87" name="Option Button 92">
              <controlPr defaultSize="0" autoFill="0" autoLine="0" autoPict="0">
                <anchor moveWithCells="1">
                  <from>
                    <xdr:col>15</xdr:col>
                    <xdr:colOff>47625</xdr:colOff>
                    <xdr:row>57</xdr:row>
                    <xdr:rowOff>9525</xdr:rowOff>
                  </from>
                  <to>
                    <xdr:col>16</xdr:col>
                    <xdr:colOff>76200</xdr:colOff>
                    <xdr:row>57</xdr:row>
                    <xdr:rowOff>219075</xdr:rowOff>
                  </to>
                </anchor>
              </controlPr>
            </control>
          </mc:Choice>
        </mc:AlternateContent>
        <mc:AlternateContent xmlns:mc="http://schemas.openxmlformats.org/markup-compatibility/2006">
          <mc:Choice Requires="x14">
            <control shapeId="746589" r:id="rId88" name="Option Button 93">
              <controlPr defaultSize="0" autoFill="0" autoLine="0" autoPict="0">
                <anchor moveWithCells="1">
                  <from>
                    <xdr:col>15</xdr:col>
                    <xdr:colOff>47625</xdr:colOff>
                    <xdr:row>58</xdr:row>
                    <xdr:rowOff>9525</xdr:rowOff>
                  </from>
                  <to>
                    <xdr:col>16</xdr:col>
                    <xdr:colOff>76200</xdr:colOff>
                    <xdr:row>58</xdr:row>
                    <xdr:rowOff>219075</xdr:rowOff>
                  </to>
                </anchor>
              </controlPr>
            </control>
          </mc:Choice>
        </mc:AlternateContent>
        <mc:AlternateContent xmlns:mc="http://schemas.openxmlformats.org/markup-compatibility/2006">
          <mc:Choice Requires="x14">
            <control shapeId="746590" r:id="rId89" name="Group Box 94">
              <controlPr defaultSize="0" autoFill="0" autoPict="0">
                <anchor moveWithCells="1">
                  <from>
                    <xdr:col>14</xdr:col>
                    <xdr:colOff>0</xdr:colOff>
                    <xdr:row>62</xdr:row>
                    <xdr:rowOff>9525</xdr:rowOff>
                  </from>
                  <to>
                    <xdr:col>28</xdr:col>
                    <xdr:colOff>0</xdr:colOff>
                    <xdr:row>64</xdr:row>
                    <xdr:rowOff>38100</xdr:rowOff>
                  </to>
                </anchor>
              </controlPr>
            </control>
          </mc:Choice>
        </mc:AlternateContent>
        <mc:AlternateContent xmlns:mc="http://schemas.openxmlformats.org/markup-compatibility/2006">
          <mc:Choice Requires="x14">
            <control shapeId="746591" r:id="rId90" name="Option Button 95">
              <controlPr defaultSize="0" autoFill="0" autoLine="0" autoPict="0">
                <anchor moveWithCells="1">
                  <from>
                    <xdr:col>15</xdr:col>
                    <xdr:colOff>47625</xdr:colOff>
                    <xdr:row>62</xdr:row>
                    <xdr:rowOff>9525</xdr:rowOff>
                  </from>
                  <to>
                    <xdr:col>16</xdr:col>
                    <xdr:colOff>76200</xdr:colOff>
                    <xdr:row>62</xdr:row>
                    <xdr:rowOff>219075</xdr:rowOff>
                  </to>
                </anchor>
              </controlPr>
            </control>
          </mc:Choice>
        </mc:AlternateContent>
        <mc:AlternateContent xmlns:mc="http://schemas.openxmlformats.org/markup-compatibility/2006">
          <mc:Choice Requires="x14">
            <control shapeId="746592" r:id="rId91" name="Option Button 96">
              <controlPr defaultSize="0" autoFill="0" autoLine="0" autoPict="0">
                <anchor moveWithCells="1">
                  <from>
                    <xdr:col>15</xdr:col>
                    <xdr:colOff>47625</xdr:colOff>
                    <xdr:row>63</xdr:row>
                    <xdr:rowOff>9525</xdr:rowOff>
                  </from>
                  <to>
                    <xdr:col>16</xdr:col>
                    <xdr:colOff>76200</xdr:colOff>
                    <xdr:row>63</xdr:row>
                    <xdr:rowOff>219075</xdr:rowOff>
                  </to>
                </anchor>
              </controlPr>
            </control>
          </mc:Choice>
        </mc:AlternateContent>
        <mc:AlternateContent xmlns:mc="http://schemas.openxmlformats.org/markup-compatibility/2006">
          <mc:Choice Requires="x14">
            <control shapeId="746595" r:id="rId92" name="Group Box 99">
              <controlPr defaultSize="0" autoFill="0" autoPict="0">
                <anchor moveWithCells="1">
                  <from>
                    <xdr:col>14</xdr:col>
                    <xdr:colOff>9525</xdr:colOff>
                    <xdr:row>51</xdr:row>
                    <xdr:rowOff>19050</xdr:rowOff>
                  </from>
                  <to>
                    <xdr:col>23</xdr:col>
                    <xdr:colOff>38100</xdr:colOff>
                    <xdr:row>52</xdr:row>
                    <xdr:rowOff>0</xdr:rowOff>
                  </to>
                </anchor>
              </controlPr>
            </control>
          </mc:Choice>
        </mc:AlternateContent>
        <mc:AlternateContent xmlns:mc="http://schemas.openxmlformats.org/markup-compatibility/2006">
          <mc:Choice Requires="x14">
            <control shapeId="746596" r:id="rId93" name="Group Box 100">
              <controlPr defaultSize="0" autoFill="0" autoPict="0">
                <anchor moveWithCells="1">
                  <from>
                    <xdr:col>14</xdr:col>
                    <xdr:colOff>0</xdr:colOff>
                    <xdr:row>52</xdr:row>
                    <xdr:rowOff>9525</xdr:rowOff>
                  </from>
                  <to>
                    <xdr:col>27</xdr:col>
                    <xdr:colOff>247650</xdr:colOff>
                    <xdr:row>54</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63A04-CD7E-427C-B431-3B8A2275AF5B}">
  <sheetPr>
    <tabColor rgb="FF4BACC6"/>
  </sheetPr>
  <dimension ref="A1:BB186"/>
  <sheetViews>
    <sheetView showGridLines="0" view="pageBreakPreview" zoomScaleNormal="100" zoomScaleSheetLayoutView="100" workbookViewId="0">
      <selection activeCell="T2" sqref="T2:AB5"/>
    </sheetView>
  </sheetViews>
  <sheetFormatPr defaultColWidth="3.625" defaultRowHeight="15" customHeight="1"/>
  <cols>
    <col min="1" max="28" width="3.625" style="930"/>
    <col min="29" max="30" width="3.625" style="929"/>
    <col min="31" max="31" width="3.625" style="929" customWidth="1"/>
    <col min="32" max="16384" width="3.625" style="929"/>
  </cols>
  <sheetData>
    <row r="1" spans="1:28"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ht="11.1" customHeight="1">
      <c r="A2" s="927"/>
      <c r="B2" s="927"/>
      <c r="C2" s="927"/>
      <c r="D2" s="927"/>
      <c r="E2" s="927"/>
      <c r="F2" s="927"/>
      <c r="G2" s="927"/>
      <c r="H2" s="927"/>
      <c r="I2" s="927"/>
      <c r="J2" s="928"/>
      <c r="K2" s="928"/>
      <c r="L2" s="928"/>
      <c r="M2" s="928"/>
      <c r="N2" s="928"/>
      <c r="O2" s="928"/>
      <c r="P2" s="928"/>
      <c r="Q2" s="928"/>
      <c r="R2" s="928"/>
      <c r="S2" s="993"/>
      <c r="T2" s="1622" t="s">
        <v>61</v>
      </c>
      <c r="U2" s="1622"/>
      <c r="V2" s="1622"/>
      <c r="W2" s="1622"/>
      <c r="X2" s="1622"/>
      <c r="Y2" s="1622"/>
      <c r="Z2" s="1622"/>
      <c r="AA2" s="1622"/>
      <c r="AB2" s="1622"/>
    </row>
    <row r="3" spans="1:28"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28"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28"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28"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28"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8" ht="9" customHeight="1">
      <c r="A8" s="927"/>
      <c r="B8" s="927"/>
      <c r="C8" s="927"/>
      <c r="D8" s="927"/>
      <c r="E8" s="927"/>
      <c r="F8" s="927"/>
      <c r="G8" s="927"/>
      <c r="H8" s="927"/>
      <c r="I8" s="927"/>
      <c r="J8" s="1624" t="str">
        <f>'52_CMS_HKG(Access)'!J8:AB8</f>
        <v/>
      </c>
      <c r="K8" s="1624"/>
      <c r="L8" s="1624"/>
      <c r="M8" s="1624"/>
      <c r="N8" s="1624"/>
      <c r="O8" s="1624"/>
      <c r="P8" s="1624"/>
      <c r="Q8" s="1624"/>
      <c r="R8" s="1624"/>
      <c r="S8" s="1624"/>
      <c r="T8" s="1624"/>
      <c r="U8" s="1624"/>
      <c r="V8" s="1624"/>
      <c r="W8" s="1624"/>
      <c r="X8" s="1624"/>
      <c r="Y8" s="1624"/>
      <c r="Z8" s="1624"/>
      <c r="AA8" s="1624"/>
      <c r="AB8" s="1624"/>
    </row>
    <row r="9" spans="1:28" ht="9" customHeight="1">
      <c r="A9" s="927"/>
      <c r="B9" s="927"/>
      <c r="C9" s="927"/>
      <c r="D9" s="927"/>
      <c r="E9" s="927"/>
      <c r="F9" s="927"/>
      <c r="G9" s="927"/>
      <c r="H9" s="927"/>
      <c r="I9" s="927"/>
      <c r="J9" s="1624" t="str">
        <f>'52_CMS_HKG(Access)'!J9:AB9</f>
        <v/>
      </c>
      <c r="K9" s="1624"/>
      <c r="L9" s="1624"/>
      <c r="M9" s="1624"/>
      <c r="N9" s="1624"/>
      <c r="O9" s="1624"/>
      <c r="P9" s="1624"/>
      <c r="Q9" s="1624"/>
      <c r="R9" s="1624"/>
      <c r="S9" s="1624"/>
      <c r="T9" s="1624"/>
      <c r="U9" s="1624"/>
      <c r="V9" s="1624"/>
      <c r="W9" s="1624"/>
      <c r="X9" s="1624"/>
      <c r="Y9" s="1624"/>
      <c r="Z9" s="1624"/>
      <c r="AA9" s="1624"/>
      <c r="AB9" s="1624"/>
    </row>
    <row r="10" spans="1:28" ht="10.5" customHeight="1">
      <c r="A10" s="1625" t="s">
        <v>544</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ht="4.5" customHeight="1">
      <c r="A12" s="1151"/>
      <c r="B12" s="1151"/>
      <c r="C12" s="1151"/>
      <c r="D12" s="1151"/>
      <c r="E12" s="1151"/>
      <c r="F12" s="1151"/>
      <c r="G12" s="1151"/>
      <c r="H12" s="1151"/>
      <c r="I12" s="1151"/>
      <c r="J12" s="1151"/>
      <c r="K12" s="1151"/>
      <c r="L12" s="1151"/>
      <c r="M12" s="1151"/>
      <c r="N12" s="1151"/>
      <c r="O12" s="1151"/>
      <c r="P12" s="1151"/>
      <c r="Q12" s="1151"/>
      <c r="R12" s="1151"/>
      <c r="S12" s="1151"/>
      <c r="T12" s="1151"/>
      <c r="U12" s="1151"/>
      <c r="V12" s="1151"/>
      <c r="W12" s="1151"/>
      <c r="X12" s="1151"/>
      <c r="Y12" s="1151"/>
      <c r="Z12" s="1151"/>
      <c r="AA12" s="1151"/>
      <c r="AB12" s="1151"/>
    </row>
    <row r="13" spans="1:28" ht="24" customHeight="1">
      <c r="A13" s="1264" t="s">
        <v>62</v>
      </c>
      <c r="B13" s="944" t="s">
        <v>558</v>
      </c>
      <c r="C13" s="1214"/>
      <c r="D13" s="1214"/>
      <c r="E13" s="1214"/>
      <c r="F13" s="1214"/>
      <c r="G13" s="1214"/>
      <c r="H13" s="1214"/>
      <c r="I13" s="1214"/>
      <c r="J13" s="1214"/>
      <c r="K13" s="1214"/>
      <c r="L13" s="1214"/>
      <c r="M13" s="1214"/>
      <c r="N13" s="1214"/>
      <c r="O13" s="1214"/>
      <c r="P13" s="1214"/>
      <c r="Q13" s="1214"/>
      <c r="R13" s="1214"/>
      <c r="S13" s="1214"/>
      <c r="T13" s="1214"/>
      <c r="U13" s="1214"/>
      <c r="V13" s="1214"/>
      <c r="W13" s="1214"/>
      <c r="X13" s="1214"/>
      <c r="Y13" s="1214"/>
      <c r="Z13" s="1214"/>
      <c r="AA13" s="1214"/>
      <c r="AB13" s="1214"/>
    </row>
    <row r="14" spans="1:28" ht="3.75" customHeight="1">
      <c r="A14" s="985"/>
      <c r="B14" s="984"/>
      <c r="C14" s="1151"/>
      <c r="D14" s="1151"/>
      <c r="E14" s="1151"/>
      <c r="F14" s="1151"/>
      <c r="G14" s="1151"/>
      <c r="H14" s="1151"/>
      <c r="I14" s="1151"/>
      <c r="J14" s="1151"/>
      <c r="K14" s="1151"/>
      <c r="L14" s="1151"/>
      <c r="M14" s="1151"/>
      <c r="N14" s="1151"/>
      <c r="O14" s="1151"/>
      <c r="P14" s="1151"/>
      <c r="Q14" s="1151"/>
      <c r="R14" s="1151"/>
      <c r="S14" s="1151"/>
      <c r="T14" s="1151"/>
      <c r="U14" s="1151"/>
      <c r="V14" s="1151"/>
      <c r="W14" s="1151"/>
      <c r="X14" s="1151"/>
      <c r="Y14" s="1151"/>
      <c r="Z14" s="1151"/>
      <c r="AA14" s="1151"/>
      <c r="AB14" s="1151"/>
    </row>
    <row r="15" spans="1:28" ht="20.100000000000001" customHeight="1">
      <c r="A15" s="2369">
        <v>3</v>
      </c>
      <c r="B15" s="2353" t="s">
        <v>547</v>
      </c>
      <c r="C15" s="2353"/>
      <c r="D15" s="2353"/>
      <c r="E15" s="2353"/>
      <c r="F15" s="2353"/>
      <c r="G15" s="2353"/>
      <c r="H15" s="2354"/>
      <c r="I15" s="2372"/>
      <c r="J15" s="2355"/>
      <c r="K15" s="2355"/>
      <c r="L15" s="2355"/>
      <c r="M15" s="2355"/>
      <c r="N15" s="2355"/>
      <c r="O15" s="2355"/>
      <c r="P15" s="2355"/>
      <c r="Q15" s="2355"/>
      <c r="R15" s="2355"/>
      <c r="S15" s="2355"/>
      <c r="T15" s="2355"/>
      <c r="U15" s="2355"/>
      <c r="V15" s="2355"/>
      <c r="W15" s="2355"/>
      <c r="X15" s="2355"/>
      <c r="Y15" s="2355"/>
      <c r="Z15" s="2355"/>
      <c r="AA15" s="2355"/>
      <c r="AB15" s="1562"/>
    </row>
    <row r="16" spans="1:28" ht="20.100000000000001" customHeight="1">
      <c r="A16" s="2370"/>
      <c r="B16" s="1270"/>
      <c r="C16" s="1271" t="s">
        <v>382</v>
      </c>
      <c r="D16" s="1272"/>
      <c r="E16" s="1271" t="s">
        <v>548</v>
      </c>
      <c r="F16" s="2356" t="s">
        <v>549</v>
      </c>
      <c r="G16" s="2353"/>
      <c r="H16" s="2353"/>
      <c r="I16" s="2353"/>
      <c r="J16" s="2353"/>
      <c r="K16" s="2353"/>
      <c r="L16" s="2353"/>
      <c r="M16" s="2353"/>
      <c r="N16" s="2354"/>
      <c r="O16" s="1273"/>
      <c r="P16" s="1271" t="s">
        <v>382</v>
      </c>
      <c r="Q16" s="1272"/>
      <c r="R16" s="1274" t="s">
        <v>548</v>
      </c>
      <c r="S16" s="2353" t="s">
        <v>550</v>
      </c>
      <c r="T16" s="2353"/>
      <c r="U16" s="2353"/>
      <c r="V16" s="2353"/>
      <c r="W16" s="2353"/>
      <c r="X16" s="2353"/>
      <c r="Y16" s="2353"/>
      <c r="Z16" s="2353"/>
      <c r="AA16" s="2353"/>
      <c r="AB16" s="1275"/>
    </row>
    <row r="17" spans="1:42" ht="20.100000000000001" customHeight="1">
      <c r="A17" s="2370"/>
      <c r="B17" s="1276"/>
      <c r="C17" s="1276"/>
      <c r="D17" s="2357" t="s">
        <v>551</v>
      </c>
      <c r="E17" s="2357"/>
      <c r="F17" s="2357"/>
      <c r="G17" s="2357"/>
      <c r="H17" s="2357"/>
      <c r="I17" s="2357"/>
      <c r="J17" s="2357"/>
      <c r="K17" s="2357"/>
      <c r="L17" s="2357"/>
      <c r="M17" s="2357"/>
      <c r="N17" s="2358"/>
      <c r="O17" s="1276"/>
      <c r="P17" s="1276"/>
      <c r="Q17" s="2357" t="s">
        <v>551</v>
      </c>
      <c r="R17" s="2357"/>
      <c r="S17" s="2357"/>
      <c r="T17" s="2357"/>
      <c r="U17" s="2357"/>
      <c r="V17" s="2357"/>
      <c r="W17" s="2357"/>
      <c r="X17" s="2357"/>
      <c r="Y17" s="2357"/>
      <c r="Z17" s="2357"/>
      <c r="AA17" s="2357"/>
      <c r="AB17" s="2358"/>
    </row>
    <row r="18" spans="1:42" s="1279" customFormat="1" ht="20.100000000000001" customHeight="1">
      <c r="A18" s="2370"/>
      <c r="B18" s="1277"/>
      <c r="C18" s="945"/>
      <c r="D18" s="945" t="s">
        <v>552</v>
      </c>
      <c r="E18" s="1259"/>
      <c r="F18" s="1259"/>
      <c r="G18" s="1259"/>
      <c r="H18" s="1259"/>
      <c r="I18" s="2362"/>
      <c r="J18" s="2362"/>
      <c r="K18" s="2362"/>
      <c r="L18" s="2362"/>
      <c r="M18" s="2362"/>
      <c r="N18" s="1278" t="s">
        <v>44</v>
      </c>
      <c r="O18" s="1277"/>
      <c r="P18" s="945"/>
      <c r="Q18" s="945" t="s">
        <v>552</v>
      </c>
      <c r="R18" s="1259"/>
      <c r="S18" s="1259"/>
      <c r="T18" s="1259"/>
      <c r="U18" s="1259"/>
      <c r="V18" s="2362"/>
      <c r="W18" s="2362"/>
      <c r="X18" s="2362"/>
      <c r="Y18" s="2362"/>
      <c r="Z18" s="2362"/>
      <c r="AA18" s="2362"/>
      <c r="AB18" s="1160" t="s">
        <v>44</v>
      </c>
    </row>
    <row r="19" spans="1:42" s="1279" customFormat="1" ht="20.100000000000001" customHeight="1">
      <c r="A19" s="2370"/>
      <c r="B19" s="1277"/>
      <c r="C19" s="945"/>
      <c r="D19" s="1259" t="s">
        <v>1398</v>
      </c>
      <c r="E19" s="2364"/>
      <c r="F19" s="2364"/>
      <c r="G19" s="2364"/>
      <c r="H19" s="2364"/>
      <c r="I19" s="2364"/>
      <c r="J19" s="2364"/>
      <c r="K19" s="2364"/>
      <c r="L19" s="2364"/>
      <c r="M19" s="2364"/>
      <c r="N19" s="1278" t="s">
        <v>44</v>
      </c>
      <c r="O19" s="1277"/>
      <c r="P19" s="945"/>
      <c r="Q19" s="1259" t="s">
        <v>291</v>
      </c>
      <c r="R19" s="2365"/>
      <c r="S19" s="2365"/>
      <c r="T19" s="2365"/>
      <c r="U19" s="2365"/>
      <c r="V19" s="2365"/>
      <c r="W19" s="2365"/>
      <c r="X19" s="2365"/>
      <c r="Y19" s="2365"/>
      <c r="Z19" s="2365"/>
      <c r="AA19" s="2365"/>
      <c r="AB19" s="1160" t="s">
        <v>44</v>
      </c>
    </row>
    <row r="20" spans="1:42" s="1279" customFormat="1" ht="20.100000000000001" customHeight="1">
      <c r="A20" s="2370"/>
      <c r="B20" s="1277"/>
      <c r="C20" s="945"/>
      <c r="D20" s="1259" t="s">
        <v>1398</v>
      </c>
      <c r="E20" s="2366"/>
      <c r="F20" s="2366"/>
      <c r="G20" s="2366"/>
      <c r="H20" s="2366"/>
      <c r="I20" s="2366"/>
      <c r="J20" s="2366"/>
      <c r="K20" s="2366"/>
      <c r="L20" s="2366"/>
      <c r="M20" s="2366"/>
      <c r="N20" s="1278" t="s">
        <v>44</v>
      </c>
      <c r="O20" s="1277"/>
      <c r="P20" s="945"/>
      <c r="Q20" s="1259" t="s">
        <v>291</v>
      </c>
      <c r="R20" s="2366"/>
      <c r="S20" s="2366"/>
      <c r="T20" s="2366"/>
      <c r="U20" s="2366"/>
      <c r="V20" s="2366"/>
      <c r="W20" s="2366"/>
      <c r="X20" s="2366"/>
      <c r="Y20" s="2366"/>
      <c r="Z20" s="2366"/>
      <c r="AA20" s="2366"/>
      <c r="AB20" s="1280" t="s">
        <v>44</v>
      </c>
    </row>
    <row r="21" spans="1:42" ht="20.100000000000001" customHeight="1">
      <c r="A21" s="2370"/>
      <c r="B21" s="1270"/>
      <c r="C21" s="1271" t="s">
        <v>382</v>
      </c>
      <c r="D21" s="1272"/>
      <c r="E21" s="1274" t="s">
        <v>548</v>
      </c>
      <c r="F21" s="2353" t="s">
        <v>553</v>
      </c>
      <c r="G21" s="2353"/>
      <c r="H21" s="2353"/>
      <c r="I21" s="2353"/>
      <c r="J21" s="2353"/>
      <c r="K21" s="2353"/>
      <c r="L21" s="2353"/>
      <c r="M21" s="2353"/>
      <c r="N21" s="2354"/>
      <c r="O21" s="1439"/>
      <c r="P21" s="1440"/>
      <c r="Q21" s="1441"/>
      <c r="R21" s="1440"/>
      <c r="S21" s="2359"/>
      <c r="T21" s="2359"/>
      <c r="U21" s="2359"/>
      <c r="V21" s="2359"/>
      <c r="W21" s="2359"/>
      <c r="X21" s="2359"/>
      <c r="Y21" s="2359"/>
      <c r="Z21" s="2359"/>
      <c r="AA21" s="2359"/>
      <c r="AB21" s="1442"/>
    </row>
    <row r="22" spans="1:42" ht="20.100000000000001" customHeight="1">
      <c r="A22" s="2370"/>
      <c r="B22" s="1276"/>
      <c r="C22" s="1276"/>
      <c r="D22" s="2357" t="s">
        <v>551</v>
      </c>
      <c r="E22" s="2357"/>
      <c r="F22" s="2357"/>
      <c r="G22" s="2357"/>
      <c r="H22" s="2357"/>
      <c r="I22" s="2357"/>
      <c r="J22" s="2357"/>
      <c r="K22" s="2357"/>
      <c r="L22" s="2357"/>
      <c r="M22" s="2357"/>
      <c r="N22" s="2358"/>
      <c r="O22" s="1443"/>
      <c r="P22" s="1444"/>
      <c r="Q22" s="2360"/>
      <c r="R22" s="2360"/>
      <c r="S22" s="2360"/>
      <c r="T22" s="2360"/>
      <c r="U22" s="2360"/>
      <c r="V22" s="2360"/>
      <c r="W22" s="2360"/>
      <c r="X22" s="2360"/>
      <c r="Y22" s="2360"/>
      <c r="Z22" s="2360"/>
      <c r="AA22" s="2360"/>
      <c r="AB22" s="2361"/>
    </row>
    <row r="23" spans="1:42" s="1279" customFormat="1" ht="20.100000000000001" customHeight="1">
      <c r="A23" s="2370"/>
      <c r="B23" s="1277"/>
      <c r="C23" s="945"/>
      <c r="D23" s="945" t="s">
        <v>552</v>
      </c>
      <c r="E23" s="1259"/>
      <c r="F23" s="1259"/>
      <c r="G23" s="1259"/>
      <c r="H23" s="1259"/>
      <c r="I23" s="2362"/>
      <c r="J23" s="2362"/>
      <c r="K23" s="2362"/>
      <c r="L23" s="2362"/>
      <c r="M23" s="2362"/>
      <c r="N23" s="1278" t="s">
        <v>44</v>
      </c>
      <c r="O23" s="1445"/>
      <c r="P23" s="1446"/>
      <c r="Q23" s="1446"/>
      <c r="R23" s="1447"/>
      <c r="S23" s="1447"/>
      <c r="T23" s="1447"/>
      <c r="U23" s="1447"/>
      <c r="V23" s="2363"/>
      <c r="W23" s="2363"/>
      <c r="X23" s="2363"/>
      <c r="Y23" s="2363"/>
      <c r="Z23" s="2363"/>
      <c r="AA23" s="2363"/>
      <c r="AB23" s="1448"/>
      <c r="AH23" s="1281"/>
      <c r="AI23" s="1281"/>
      <c r="AJ23" s="1281"/>
      <c r="AK23" s="1281"/>
      <c r="AL23" s="1281"/>
      <c r="AM23" s="1281"/>
      <c r="AN23" s="1281"/>
      <c r="AO23" s="1281"/>
      <c r="AP23" s="1281"/>
    </row>
    <row r="24" spans="1:42" s="1279" customFormat="1" ht="20.100000000000001" customHeight="1">
      <c r="A24" s="2370"/>
      <c r="B24" s="1277"/>
      <c r="C24" s="945"/>
      <c r="D24" s="1259" t="s">
        <v>1398</v>
      </c>
      <c r="E24" s="2364"/>
      <c r="F24" s="2364"/>
      <c r="G24" s="2364"/>
      <c r="H24" s="2364"/>
      <c r="I24" s="2364"/>
      <c r="J24" s="2364"/>
      <c r="K24" s="2364"/>
      <c r="L24" s="2364"/>
      <c r="M24" s="2364"/>
      <c r="N24" s="1278" t="s">
        <v>44</v>
      </c>
      <c r="O24" s="1445"/>
      <c r="P24" s="1446"/>
      <c r="Q24" s="1447"/>
      <c r="R24" s="2367"/>
      <c r="S24" s="2367"/>
      <c r="T24" s="2367"/>
      <c r="U24" s="2367"/>
      <c r="V24" s="2367"/>
      <c r="W24" s="2367"/>
      <c r="X24" s="2367"/>
      <c r="Y24" s="2367"/>
      <c r="Z24" s="2367"/>
      <c r="AA24" s="2367"/>
      <c r="AB24" s="1448"/>
    </row>
    <row r="25" spans="1:42" s="1279" customFormat="1" ht="20.100000000000001" customHeight="1">
      <c r="A25" s="2370"/>
      <c r="B25" s="1277"/>
      <c r="C25" s="945"/>
      <c r="D25" s="1259" t="s">
        <v>1398</v>
      </c>
      <c r="E25" s="2366"/>
      <c r="F25" s="2366"/>
      <c r="G25" s="2366"/>
      <c r="H25" s="2366"/>
      <c r="I25" s="2366"/>
      <c r="J25" s="2366"/>
      <c r="K25" s="2366"/>
      <c r="L25" s="2366"/>
      <c r="M25" s="2366"/>
      <c r="N25" s="1278" t="s">
        <v>44</v>
      </c>
      <c r="O25" s="1449"/>
      <c r="P25" s="1450"/>
      <c r="Q25" s="1451"/>
      <c r="R25" s="2368"/>
      <c r="S25" s="2368"/>
      <c r="T25" s="2368"/>
      <c r="U25" s="2368"/>
      <c r="V25" s="2368"/>
      <c r="W25" s="2368"/>
      <c r="X25" s="2368"/>
      <c r="Y25" s="2368"/>
      <c r="Z25" s="2368"/>
      <c r="AA25" s="2368"/>
      <c r="AB25" s="1452"/>
    </row>
    <row r="26" spans="1:42" ht="20.100000000000001" customHeight="1">
      <c r="A26" s="2370"/>
      <c r="B26" s="1270"/>
      <c r="C26" s="1271" t="s">
        <v>382</v>
      </c>
      <c r="D26" s="1272"/>
      <c r="E26" s="1271" t="s">
        <v>548</v>
      </c>
      <c r="F26" s="2356" t="s">
        <v>554</v>
      </c>
      <c r="G26" s="2353"/>
      <c r="H26" s="2353"/>
      <c r="I26" s="2353"/>
      <c r="J26" s="2353"/>
      <c r="K26" s="2353"/>
      <c r="L26" s="2353"/>
      <c r="M26" s="2353"/>
      <c r="N26" s="2354"/>
      <c r="O26" s="1273"/>
      <c r="P26" s="1271" t="s">
        <v>382</v>
      </c>
      <c r="Q26" s="1272"/>
      <c r="R26" s="1271" t="s">
        <v>548</v>
      </c>
      <c r="S26" s="2356" t="s">
        <v>555</v>
      </c>
      <c r="T26" s="2353"/>
      <c r="U26" s="2353"/>
      <c r="V26" s="2353"/>
      <c r="W26" s="2353"/>
      <c r="X26" s="2353"/>
      <c r="Y26" s="2353"/>
      <c r="Z26" s="2353"/>
      <c r="AA26" s="2353"/>
      <c r="AB26" s="1275"/>
    </row>
    <row r="27" spans="1:42" ht="20.100000000000001" customHeight="1">
      <c r="A27" s="2370"/>
      <c r="B27" s="1276"/>
      <c r="C27" s="1276"/>
      <c r="D27" s="2357" t="s">
        <v>551</v>
      </c>
      <c r="E27" s="2357"/>
      <c r="F27" s="2357"/>
      <c r="G27" s="2357"/>
      <c r="H27" s="2357"/>
      <c r="I27" s="2357"/>
      <c r="J27" s="2357"/>
      <c r="K27" s="2357"/>
      <c r="L27" s="2357"/>
      <c r="M27" s="2357"/>
      <c r="N27" s="2358"/>
      <c r="O27" s="1276"/>
      <c r="P27" s="1276"/>
      <c r="Q27" s="2357" t="s">
        <v>551</v>
      </c>
      <c r="R27" s="2357"/>
      <c r="S27" s="2357"/>
      <c r="T27" s="2357"/>
      <c r="U27" s="2357"/>
      <c r="V27" s="2357"/>
      <c r="W27" s="2357"/>
      <c r="X27" s="2357"/>
      <c r="Y27" s="2357"/>
      <c r="Z27" s="2357"/>
      <c r="AA27" s="2357"/>
      <c r="AB27" s="2358"/>
    </row>
    <row r="28" spans="1:42" s="1279" customFormat="1" ht="20.100000000000001" customHeight="1">
      <c r="A28" s="2370"/>
      <c r="B28" s="1277"/>
      <c r="C28" s="945"/>
      <c r="D28" s="945" t="s">
        <v>552</v>
      </c>
      <c r="E28" s="1259"/>
      <c r="F28" s="1259"/>
      <c r="G28" s="1259"/>
      <c r="H28" s="1259"/>
      <c r="I28" s="2362"/>
      <c r="J28" s="2362"/>
      <c r="K28" s="2362"/>
      <c r="L28" s="2362"/>
      <c r="M28" s="2362"/>
      <c r="N28" s="1278" t="s">
        <v>44</v>
      </c>
      <c r="O28" s="1277"/>
      <c r="P28" s="945"/>
      <c r="Q28" s="945" t="s">
        <v>552</v>
      </c>
      <c r="R28" s="1259"/>
      <c r="S28" s="1259"/>
      <c r="T28" s="1259"/>
      <c r="U28" s="1259"/>
      <c r="V28" s="2362"/>
      <c r="W28" s="2362"/>
      <c r="X28" s="2362"/>
      <c r="Y28" s="2362"/>
      <c r="Z28" s="2362"/>
      <c r="AA28" s="2362"/>
      <c r="AB28" s="1160" t="s">
        <v>44</v>
      </c>
    </row>
    <row r="29" spans="1:42" s="1279" customFormat="1" ht="20.100000000000001" customHeight="1">
      <c r="A29" s="2370"/>
      <c r="B29" s="1277"/>
      <c r="C29" s="945"/>
      <c r="D29" s="1259" t="s">
        <v>1398</v>
      </c>
      <c r="E29" s="2364"/>
      <c r="F29" s="2364"/>
      <c r="G29" s="2364"/>
      <c r="H29" s="2364"/>
      <c r="I29" s="2364"/>
      <c r="J29" s="2364"/>
      <c r="K29" s="2364"/>
      <c r="L29" s="2364"/>
      <c r="M29" s="2364"/>
      <c r="N29" s="1278" t="s">
        <v>44</v>
      </c>
      <c r="O29" s="1277"/>
      <c r="P29" s="945"/>
      <c r="Q29" s="1259" t="s">
        <v>291</v>
      </c>
      <c r="R29" s="2365"/>
      <c r="S29" s="2365"/>
      <c r="T29" s="2365"/>
      <c r="U29" s="2365"/>
      <c r="V29" s="2365"/>
      <c r="W29" s="2365"/>
      <c r="X29" s="2365"/>
      <c r="Y29" s="2365"/>
      <c r="Z29" s="2365"/>
      <c r="AA29" s="2365"/>
      <c r="AB29" s="1160" t="s">
        <v>44</v>
      </c>
    </row>
    <row r="30" spans="1:42" s="1279" customFormat="1" ht="20.100000000000001" customHeight="1">
      <c r="A30" s="2370"/>
      <c r="B30" s="1277"/>
      <c r="C30" s="945"/>
      <c r="D30" s="1259" t="s">
        <v>1398</v>
      </c>
      <c r="E30" s="2366"/>
      <c r="F30" s="2366"/>
      <c r="G30" s="2366"/>
      <c r="H30" s="2366"/>
      <c r="I30" s="2366"/>
      <c r="J30" s="2366"/>
      <c r="K30" s="2366"/>
      <c r="L30" s="2366"/>
      <c r="M30" s="2366"/>
      <c r="N30" s="1278" t="s">
        <v>44</v>
      </c>
      <c r="O30" s="1277"/>
      <c r="P30" s="945"/>
      <c r="Q30" s="1259" t="s">
        <v>291</v>
      </c>
      <c r="R30" s="2366"/>
      <c r="S30" s="2366"/>
      <c r="T30" s="2366"/>
      <c r="U30" s="2366"/>
      <c r="V30" s="2366"/>
      <c r="W30" s="2366"/>
      <c r="X30" s="2366"/>
      <c r="Y30" s="2366"/>
      <c r="Z30" s="2366"/>
      <c r="AA30" s="2366"/>
      <c r="AB30" s="1280" t="s">
        <v>44</v>
      </c>
    </row>
    <row r="31" spans="1:42" ht="20.100000000000001" customHeight="1">
      <c r="A31" s="2370"/>
      <c r="B31" s="1270"/>
      <c r="C31" s="1271" t="s">
        <v>382</v>
      </c>
      <c r="D31" s="1272"/>
      <c r="E31" s="1274" t="s">
        <v>548</v>
      </c>
      <c r="F31" s="2353" t="s">
        <v>556</v>
      </c>
      <c r="G31" s="2353"/>
      <c r="H31" s="2353"/>
      <c r="I31" s="2353"/>
      <c r="J31" s="2353"/>
      <c r="K31" s="2353"/>
      <c r="L31" s="2353"/>
      <c r="M31" s="2353"/>
      <c r="N31" s="2354"/>
      <c r="O31" s="1273"/>
      <c r="P31" s="1271" t="s">
        <v>382</v>
      </c>
      <c r="Q31" s="1272"/>
      <c r="R31" s="1274" t="s">
        <v>548</v>
      </c>
      <c r="S31" s="2353" t="s">
        <v>557</v>
      </c>
      <c r="T31" s="2353"/>
      <c r="U31" s="2353"/>
      <c r="V31" s="2353"/>
      <c r="W31" s="2353"/>
      <c r="X31" s="2353"/>
      <c r="Y31" s="2353"/>
      <c r="Z31" s="2353"/>
      <c r="AA31" s="2353"/>
      <c r="AB31" s="1275"/>
    </row>
    <row r="32" spans="1:42" ht="20.100000000000001" customHeight="1">
      <c r="A32" s="2370"/>
      <c r="B32" s="1276"/>
      <c r="C32" s="1276"/>
      <c r="D32" s="2357" t="s">
        <v>551</v>
      </c>
      <c r="E32" s="2357"/>
      <c r="F32" s="2357"/>
      <c r="G32" s="2357"/>
      <c r="H32" s="2357"/>
      <c r="I32" s="2357"/>
      <c r="J32" s="2357"/>
      <c r="K32" s="2357"/>
      <c r="L32" s="2357"/>
      <c r="M32" s="2357"/>
      <c r="N32" s="2358"/>
      <c r="O32" s="1276"/>
      <c r="P32" s="1276"/>
      <c r="Q32" s="2357" t="s">
        <v>551</v>
      </c>
      <c r="R32" s="2357"/>
      <c r="S32" s="2357"/>
      <c r="T32" s="2357"/>
      <c r="U32" s="2357"/>
      <c r="V32" s="2357"/>
      <c r="W32" s="2357"/>
      <c r="X32" s="2357"/>
      <c r="Y32" s="2357"/>
      <c r="Z32" s="2357"/>
      <c r="AA32" s="2357"/>
      <c r="AB32" s="2358"/>
    </row>
    <row r="33" spans="1:42" s="1279" customFormat="1" ht="20.100000000000001" customHeight="1">
      <c r="A33" s="2370"/>
      <c r="B33" s="1277"/>
      <c r="C33" s="945"/>
      <c r="D33" s="945" t="s">
        <v>552</v>
      </c>
      <c r="E33" s="1259"/>
      <c r="F33" s="1259"/>
      <c r="G33" s="1259"/>
      <c r="H33" s="1259"/>
      <c r="I33" s="2362"/>
      <c r="J33" s="2362"/>
      <c r="K33" s="2362"/>
      <c r="L33" s="2362"/>
      <c r="M33" s="2362"/>
      <c r="N33" s="1278" t="s">
        <v>44</v>
      </c>
      <c r="O33" s="1277"/>
      <c r="P33" s="945"/>
      <c r="Q33" s="945" t="s">
        <v>552</v>
      </c>
      <c r="R33" s="1259"/>
      <c r="S33" s="1259"/>
      <c r="T33" s="1259"/>
      <c r="U33" s="1259"/>
      <c r="V33" s="2362"/>
      <c r="W33" s="2362"/>
      <c r="X33" s="2362"/>
      <c r="Y33" s="2362"/>
      <c r="Z33" s="2362"/>
      <c r="AA33" s="2362"/>
      <c r="AB33" s="1160" t="s">
        <v>44</v>
      </c>
    </row>
    <row r="34" spans="1:42" s="1279" customFormat="1" ht="20.100000000000001" customHeight="1">
      <c r="A34" s="2370"/>
      <c r="B34" s="1277"/>
      <c r="C34" s="945"/>
      <c r="D34" s="1259" t="s">
        <v>1398</v>
      </c>
      <c r="E34" s="2364"/>
      <c r="F34" s="2364"/>
      <c r="G34" s="2364"/>
      <c r="H34" s="2364"/>
      <c r="I34" s="2364"/>
      <c r="J34" s="2364"/>
      <c r="K34" s="2364"/>
      <c r="L34" s="2364"/>
      <c r="M34" s="2364"/>
      <c r="N34" s="1278" t="s">
        <v>44</v>
      </c>
      <c r="O34" s="1277"/>
      <c r="P34" s="945"/>
      <c r="Q34" s="1259" t="s">
        <v>291</v>
      </c>
      <c r="R34" s="2365"/>
      <c r="S34" s="2365"/>
      <c r="T34" s="2365"/>
      <c r="U34" s="2365"/>
      <c r="V34" s="2365"/>
      <c r="W34" s="2365"/>
      <c r="X34" s="2365"/>
      <c r="Y34" s="2365"/>
      <c r="Z34" s="2365"/>
      <c r="AA34" s="2365"/>
      <c r="AB34" s="1160" t="s">
        <v>44</v>
      </c>
    </row>
    <row r="35" spans="1:42" s="1279" customFormat="1" ht="20.100000000000001" customHeight="1">
      <c r="A35" s="2371"/>
      <c r="B35" s="1282"/>
      <c r="C35" s="1283"/>
      <c r="D35" s="1266" t="s">
        <v>1398</v>
      </c>
      <c r="E35" s="2366"/>
      <c r="F35" s="2366"/>
      <c r="G35" s="2366"/>
      <c r="H35" s="2366"/>
      <c r="I35" s="2366"/>
      <c r="J35" s="2366"/>
      <c r="K35" s="2366"/>
      <c r="L35" s="2366"/>
      <c r="M35" s="2366"/>
      <c r="N35" s="1267" t="s">
        <v>44</v>
      </c>
      <c r="O35" s="1284"/>
      <c r="P35" s="1283"/>
      <c r="Q35" s="1266" t="s">
        <v>291</v>
      </c>
      <c r="R35" s="2366"/>
      <c r="S35" s="2366"/>
      <c r="T35" s="2366"/>
      <c r="U35" s="2366"/>
      <c r="V35" s="2366"/>
      <c r="W35" s="2366"/>
      <c r="X35" s="2366"/>
      <c r="Y35" s="2366"/>
      <c r="Z35" s="2366"/>
      <c r="AA35" s="2366"/>
      <c r="AB35" s="1280" t="s">
        <v>44</v>
      </c>
    </row>
    <row r="36" spans="1:42" ht="6" customHeight="1">
      <c r="A36" s="1285"/>
      <c r="B36" s="1168"/>
      <c r="C36" s="1168"/>
      <c r="D36" s="1168"/>
      <c r="E36" s="1168"/>
      <c r="F36" s="1168"/>
      <c r="G36" s="1168"/>
      <c r="H36" s="1168"/>
      <c r="I36" s="1085"/>
      <c r="J36" s="1085"/>
      <c r="K36" s="1085"/>
      <c r="L36" s="1085"/>
      <c r="M36" s="1085"/>
      <c r="N36" s="1085"/>
      <c r="O36" s="1085"/>
      <c r="P36" s="1286"/>
      <c r="Q36" s="1085"/>
      <c r="R36" s="1085"/>
      <c r="S36" s="1085"/>
      <c r="T36" s="1085"/>
      <c r="U36" s="1085"/>
      <c r="V36" s="1085"/>
      <c r="W36" s="1085"/>
      <c r="X36" s="1085"/>
      <c r="Y36" s="1085"/>
      <c r="Z36" s="1085"/>
      <c r="AA36" s="1085"/>
      <c r="AB36" s="1085"/>
    </row>
    <row r="37" spans="1:42" ht="20.100000000000001" customHeight="1">
      <c r="A37" s="2369">
        <v>4</v>
      </c>
      <c r="B37" s="2353" t="s">
        <v>547</v>
      </c>
      <c r="C37" s="2353"/>
      <c r="D37" s="2353"/>
      <c r="E37" s="2353"/>
      <c r="F37" s="2353"/>
      <c r="G37" s="2353"/>
      <c r="H37" s="2354"/>
      <c r="I37" s="2355"/>
      <c r="J37" s="2355"/>
      <c r="K37" s="2355"/>
      <c r="L37" s="2355"/>
      <c r="M37" s="2355"/>
      <c r="N37" s="2355"/>
      <c r="O37" s="2355"/>
      <c r="P37" s="2355"/>
      <c r="Q37" s="2355"/>
      <c r="R37" s="2355"/>
      <c r="S37" s="2355"/>
      <c r="T37" s="2355"/>
      <c r="U37" s="2355"/>
      <c r="V37" s="2355"/>
      <c r="W37" s="2355"/>
      <c r="X37" s="2355"/>
      <c r="Y37" s="2355"/>
      <c r="Z37" s="2355"/>
      <c r="AA37" s="2355"/>
      <c r="AB37" s="1562"/>
    </row>
    <row r="38" spans="1:42" ht="20.100000000000001" customHeight="1">
      <c r="A38" s="2370"/>
      <c r="B38" s="1270"/>
      <c r="C38" s="1271" t="s">
        <v>382</v>
      </c>
      <c r="D38" s="1272"/>
      <c r="E38" s="1271" t="s">
        <v>548</v>
      </c>
      <c r="F38" s="2356" t="s">
        <v>549</v>
      </c>
      <c r="G38" s="2353"/>
      <c r="H38" s="2353"/>
      <c r="I38" s="2353"/>
      <c r="J38" s="2353"/>
      <c r="K38" s="2353"/>
      <c r="L38" s="2353"/>
      <c r="M38" s="2353"/>
      <c r="N38" s="2354"/>
      <c r="O38" s="1273"/>
      <c r="P38" s="1271" t="s">
        <v>382</v>
      </c>
      <c r="Q38" s="1272"/>
      <c r="R38" s="1274" t="s">
        <v>548</v>
      </c>
      <c r="S38" s="2353" t="s">
        <v>550</v>
      </c>
      <c r="T38" s="2353"/>
      <c r="U38" s="2353"/>
      <c r="V38" s="2353"/>
      <c r="W38" s="2353"/>
      <c r="X38" s="2353"/>
      <c r="Y38" s="2353"/>
      <c r="Z38" s="2353"/>
      <c r="AA38" s="2353"/>
      <c r="AB38" s="1275"/>
    </row>
    <row r="39" spans="1:42" ht="20.100000000000001" customHeight="1">
      <c r="A39" s="2370"/>
      <c r="B39" s="1276"/>
      <c r="C39" s="1276"/>
      <c r="D39" s="945" t="s">
        <v>551</v>
      </c>
      <c r="E39" s="945"/>
      <c r="F39" s="945"/>
      <c r="J39" s="945"/>
      <c r="K39" s="945"/>
      <c r="L39" s="945"/>
      <c r="M39" s="945"/>
      <c r="N39" s="1291"/>
      <c r="O39" s="1276"/>
      <c r="P39" s="1276"/>
      <c r="Q39" s="945" t="s">
        <v>551</v>
      </c>
      <c r="R39" s="945"/>
      <c r="S39" s="945"/>
      <c r="W39" s="945"/>
      <c r="X39" s="945"/>
      <c r="Y39" s="945"/>
      <c r="Z39" s="945"/>
      <c r="AA39" s="945"/>
      <c r="AB39" s="1292"/>
    </row>
    <row r="40" spans="1:42" s="1279" customFormat="1" ht="20.100000000000001" customHeight="1">
      <c r="A40" s="2370"/>
      <c r="B40" s="1277"/>
      <c r="C40" s="945"/>
      <c r="D40" s="945" t="s">
        <v>552</v>
      </c>
      <c r="E40" s="1259"/>
      <c r="F40" s="1259"/>
      <c r="G40" s="1259"/>
      <c r="H40" s="1259"/>
      <c r="I40" s="2362"/>
      <c r="J40" s="2362"/>
      <c r="K40" s="2362"/>
      <c r="L40" s="2362"/>
      <c r="M40" s="2362"/>
      <c r="N40" s="1278" t="s">
        <v>44</v>
      </c>
      <c r="O40" s="1277"/>
      <c r="P40" s="945"/>
      <c r="Q40" s="945" t="s">
        <v>552</v>
      </c>
      <c r="R40" s="1259"/>
      <c r="S40" s="1259"/>
      <c r="T40" s="1259"/>
      <c r="U40" s="1259"/>
      <c r="V40" s="2362"/>
      <c r="W40" s="2362"/>
      <c r="X40" s="2362"/>
      <c r="Y40" s="2362"/>
      <c r="Z40" s="2362"/>
      <c r="AA40" s="2362"/>
      <c r="AB40" s="1160" t="s">
        <v>44</v>
      </c>
    </row>
    <row r="41" spans="1:42" s="1279" customFormat="1" ht="20.100000000000001" customHeight="1">
      <c r="A41" s="2370"/>
      <c r="B41" s="1277"/>
      <c r="C41" s="945"/>
      <c r="D41" s="1259" t="s">
        <v>1398</v>
      </c>
      <c r="E41" s="2364"/>
      <c r="F41" s="2364"/>
      <c r="G41" s="2364"/>
      <c r="H41" s="2364"/>
      <c r="I41" s="2364"/>
      <c r="J41" s="2364"/>
      <c r="K41" s="2364"/>
      <c r="L41" s="2364"/>
      <c r="M41" s="2364"/>
      <c r="N41" s="1278" t="s">
        <v>44</v>
      </c>
      <c r="O41" s="1277"/>
      <c r="P41" s="945"/>
      <c r="Q41" s="1259" t="s">
        <v>291</v>
      </c>
      <c r="R41" s="2365"/>
      <c r="S41" s="2365"/>
      <c r="T41" s="2365"/>
      <c r="U41" s="2365"/>
      <c r="V41" s="2365"/>
      <c r="W41" s="2365"/>
      <c r="X41" s="2365"/>
      <c r="Y41" s="2365"/>
      <c r="Z41" s="2365"/>
      <c r="AA41" s="2365"/>
      <c r="AB41" s="1160" t="s">
        <v>44</v>
      </c>
    </row>
    <row r="42" spans="1:42" s="1279" customFormat="1" ht="20.100000000000001" customHeight="1">
      <c r="A42" s="2370"/>
      <c r="B42" s="1277"/>
      <c r="C42" s="945"/>
      <c r="D42" s="1259" t="s">
        <v>1398</v>
      </c>
      <c r="E42" s="2366"/>
      <c r="F42" s="2366"/>
      <c r="G42" s="2366"/>
      <c r="H42" s="2366"/>
      <c r="I42" s="2366"/>
      <c r="J42" s="2366"/>
      <c r="K42" s="2366"/>
      <c r="L42" s="2366"/>
      <c r="M42" s="2366"/>
      <c r="N42" s="1278" t="s">
        <v>44</v>
      </c>
      <c r="O42" s="1277"/>
      <c r="P42" s="945"/>
      <c r="Q42" s="1259" t="s">
        <v>291</v>
      </c>
      <c r="R42" s="2366"/>
      <c r="S42" s="2366"/>
      <c r="T42" s="2366"/>
      <c r="U42" s="2366"/>
      <c r="V42" s="2366"/>
      <c r="W42" s="2366"/>
      <c r="X42" s="2366"/>
      <c r="Y42" s="2366"/>
      <c r="Z42" s="2366"/>
      <c r="AA42" s="2366"/>
      <c r="AB42" s="1280" t="s">
        <v>44</v>
      </c>
    </row>
    <row r="43" spans="1:42" ht="20.100000000000001" customHeight="1">
      <c r="A43" s="2370"/>
      <c r="B43" s="1270"/>
      <c r="C43" s="1271" t="s">
        <v>382</v>
      </c>
      <c r="D43" s="1272"/>
      <c r="E43" s="1274" t="s">
        <v>548</v>
      </c>
      <c r="F43" s="2353" t="s">
        <v>553</v>
      </c>
      <c r="G43" s="2353"/>
      <c r="H43" s="2353"/>
      <c r="I43" s="2353"/>
      <c r="J43" s="2353"/>
      <c r="K43" s="2353"/>
      <c r="L43" s="2353"/>
      <c r="M43" s="2353"/>
      <c r="N43" s="2354"/>
      <c r="O43" s="1439"/>
      <c r="P43" s="1440"/>
      <c r="Q43" s="1441"/>
      <c r="R43" s="1440"/>
      <c r="S43" s="2359"/>
      <c r="T43" s="2359"/>
      <c r="U43" s="2359"/>
      <c r="V43" s="2359"/>
      <c r="W43" s="2359"/>
      <c r="X43" s="2359"/>
      <c r="Y43" s="2359"/>
      <c r="Z43" s="2359"/>
      <c r="AA43" s="2359"/>
      <c r="AB43" s="1442"/>
    </row>
    <row r="44" spans="1:42" ht="20.100000000000001" customHeight="1">
      <c r="A44" s="2370"/>
      <c r="B44" s="1276"/>
      <c r="C44" s="1276"/>
      <c r="D44" s="945" t="s">
        <v>551</v>
      </c>
      <c r="E44" s="945"/>
      <c r="F44" s="945"/>
      <c r="J44" s="945"/>
      <c r="K44" s="945"/>
      <c r="L44" s="945"/>
      <c r="M44" s="945"/>
      <c r="N44" s="1291"/>
      <c r="O44" s="1443"/>
      <c r="P44" s="1444"/>
      <c r="Q44" s="2360"/>
      <c r="R44" s="2360"/>
      <c r="S44" s="2360"/>
      <c r="T44" s="2360"/>
      <c r="U44" s="2360"/>
      <c r="V44" s="2360"/>
      <c r="W44" s="2360"/>
      <c r="X44" s="2360"/>
      <c r="Y44" s="2360"/>
      <c r="Z44" s="2360"/>
      <c r="AA44" s="2360"/>
      <c r="AB44" s="2361"/>
    </row>
    <row r="45" spans="1:42" s="1279" customFormat="1" ht="20.100000000000001" customHeight="1">
      <c r="A45" s="2370"/>
      <c r="B45" s="1277"/>
      <c r="C45" s="945"/>
      <c r="D45" s="945" t="s">
        <v>552</v>
      </c>
      <c r="E45" s="1259"/>
      <c r="F45" s="1259"/>
      <c r="G45" s="1259"/>
      <c r="H45" s="1259"/>
      <c r="I45" s="2362"/>
      <c r="J45" s="2362"/>
      <c r="K45" s="2362"/>
      <c r="L45" s="2362"/>
      <c r="M45" s="2362"/>
      <c r="N45" s="1278" t="s">
        <v>44</v>
      </c>
      <c r="O45" s="1445"/>
      <c r="P45" s="1446"/>
      <c r="Q45" s="1446"/>
      <c r="R45" s="1447"/>
      <c r="S45" s="1447"/>
      <c r="T45" s="1447"/>
      <c r="U45" s="1447"/>
      <c r="V45" s="2363"/>
      <c r="W45" s="2363"/>
      <c r="X45" s="2363"/>
      <c r="Y45" s="2363"/>
      <c r="Z45" s="2363"/>
      <c r="AA45" s="2363"/>
      <c r="AB45" s="1448"/>
      <c r="AH45" s="1281"/>
      <c r="AI45" s="1281"/>
      <c r="AJ45" s="1281"/>
      <c r="AK45" s="1281"/>
      <c r="AL45" s="1281"/>
      <c r="AM45" s="1281"/>
      <c r="AN45" s="1281"/>
      <c r="AO45" s="1281"/>
      <c r="AP45" s="1281"/>
    </row>
    <row r="46" spans="1:42" s="1279" customFormat="1" ht="20.100000000000001" customHeight="1">
      <c r="A46" s="2370"/>
      <c r="B46" s="1277"/>
      <c r="C46" s="945"/>
      <c r="D46" s="1259" t="s">
        <v>1398</v>
      </c>
      <c r="E46" s="2364"/>
      <c r="F46" s="2364"/>
      <c r="G46" s="2364"/>
      <c r="H46" s="2364"/>
      <c r="I46" s="2364"/>
      <c r="J46" s="2364"/>
      <c r="K46" s="2364"/>
      <c r="L46" s="2364"/>
      <c r="M46" s="2364"/>
      <c r="N46" s="1278" t="s">
        <v>44</v>
      </c>
      <c r="O46" s="1445"/>
      <c r="P46" s="1446"/>
      <c r="Q46" s="1447"/>
      <c r="R46" s="2367"/>
      <c r="S46" s="2367"/>
      <c r="T46" s="2367"/>
      <c r="U46" s="2367"/>
      <c r="V46" s="2367"/>
      <c r="W46" s="2367"/>
      <c r="X46" s="2367"/>
      <c r="Y46" s="2367"/>
      <c r="Z46" s="2367"/>
      <c r="AA46" s="2367"/>
      <c r="AB46" s="1448"/>
    </row>
    <row r="47" spans="1:42" s="1279" customFormat="1" ht="20.100000000000001" customHeight="1">
      <c r="A47" s="2370"/>
      <c r="B47" s="1277"/>
      <c r="C47" s="945"/>
      <c r="D47" s="1259" t="s">
        <v>1398</v>
      </c>
      <c r="E47" s="2366"/>
      <c r="F47" s="2366"/>
      <c r="G47" s="2366"/>
      <c r="H47" s="2366"/>
      <c r="I47" s="2366"/>
      <c r="J47" s="2366"/>
      <c r="K47" s="2366"/>
      <c r="L47" s="2366"/>
      <c r="M47" s="2366"/>
      <c r="N47" s="1278" t="s">
        <v>44</v>
      </c>
      <c r="O47" s="1449"/>
      <c r="P47" s="1450"/>
      <c r="Q47" s="1451"/>
      <c r="R47" s="2368"/>
      <c r="S47" s="2368"/>
      <c r="T47" s="2368"/>
      <c r="U47" s="2368"/>
      <c r="V47" s="2368"/>
      <c r="W47" s="2368"/>
      <c r="X47" s="2368"/>
      <c r="Y47" s="2368"/>
      <c r="Z47" s="2368"/>
      <c r="AA47" s="2368"/>
      <c r="AB47" s="1452"/>
    </row>
    <row r="48" spans="1:42" ht="20.100000000000001" customHeight="1">
      <c r="A48" s="2370"/>
      <c r="B48" s="1270"/>
      <c r="C48" s="1271" t="s">
        <v>382</v>
      </c>
      <c r="D48" s="1272"/>
      <c r="E48" s="1271" t="s">
        <v>548</v>
      </c>
      <c r="F48" s="2356" t="s">
        <v>554</v>
      </c>
      <c r="G48" s="2353"/>
      <c r="H48" s="2353"/>
      <c r="I48" s="2353"/>
      <c r="J48" s="2353"/>
      <c r="K48" s="2353"/>
      <c r="L48" s="2353"/>
      <c r="M48" s="2353"/>
      <c r="N48" s="2354"/>
      <c r="O48" s="1273"/>
      <c r="P48" s="1271" t="s">
        <v>382</v>
      </c>
      <c r="Q48" s="1272"/>
      <c r="R48" s="1271" t="s">
        <v>548</v>
      </c>
      <c r="S48" s="2356" t="s">
        <v>555</v>
      </c>
      <c r="T48" s="2353"/>
      <c r="U48" s="2353"/>
      <c r="V48" s="2353"/>
      <c r="W48" s="2353"/>
      <c r="X48" s="2353"/>
      <c r="Y48" s="2353"/>
      <c r="Z48" s="2353"/>
      <c r="AA48" s="2353"/>
      <c r="AB48" s="1275"/>
    </row>
    <row r="49" spans="1:28" ht="20.100000000000001" customHeight="1">
      <c r="A49" s="2370"/>
      <c r="B49" s="1276"/>
      <c r="C49" s="1276"/>
      <c r="D49" s="945" t="s">
        <v>551</v>
      </c>
      <c r="E49" s="945"/>
      <c r="F49" s="945"/>
      <c r="J49" s="945"/>
      <c r="K49" s="945"/>
      <c r="L49" s="945"/>
      <c r="M49" s="945"/>
      <c r="N49" s="1291"/>
      <c r="O49" s="1276"/>
      <c r="P49" s="1276"/>
      <c r="Q49" s="945" t="s">
        <v>551</v>
      </c>
      <c r="R49" s="945"/>
      <c r="S49" s="945"/>
      <c r="W49" s="945"/>
      <c r="X49" s="945"/>
      <c r="Y49" s="945"/>
      <c r="Z49" s="945"/>
      <c r="AA49" s="945"/>
      <c r="AB49" s="1292"/>
    </row>
    <row r="50" spans="1:28" s="1279" customFormat="1" ht="20.100000000000001" customHeight="1">
      <c r="A50" s="2370"/>
      <c r="B50" s="1277"/>
      <c r="C50" s="945"/>
      <c r="D50" s="945" t="s">
        <v>552</v>
      </c>
      <c r="E50" s="1259"/>
      <c r="F50" s="1259"/>
      <c r="G50" s="1259"/>
      <c r="H50" s="1259"/>
      <c r="I50" s="2362"/>
      <c r="J50" s="2362"/>
      <c r="K50" s="2362"/>
      <c r="L50" s="2362"/>
      <c r="M50" s="2362"/>
      <c r="N50" s="1278" t="s">
        <v>44</v>
      </c>
      <c r="O50" s="1277"/>
      <c r="P50" s="945"/>
      <c r="Q50" s="945" t="s">
        <v>552</v>
      </c>
      <c r="R50" s="1259"/>
      <c r="S50" s="1259"/>
      <c r="T50" s="1259"/>
      <c r="U50" s="1259"/>
      <c r="V50" s="2362"/>
      <c r="W50" s="2362"/>
      <c r="X50" s="2362"/>
      <c r="Y50" s="2362"/>
      <c r="Z50" s="2362"/>
      <c r="AA50" s="2362"/>
      <c r="AB50" s="1160" t="s">
        <v>44</v>
      </c>
    </row>
    <row r="51" spans="1:28" s="1279" customFormat="1" ht="20.100000000000001" customHeight="1">
      <c r="A51" s="2370"/>
      <c r="B51" s="1277"/>
      <c r="C51" s="945"/>
      <c r="D51" s="1259" t="s">
        <v>1398</v>
      </c>
      <c r="E51" s="2364"/>
      <c r="F51" s="2364"/>
      <c r="G51" s="2364"/>
      <c r="H51" s="2364"/>
      <c r="I51" s="2364"/>
      <c r="J51" s="2364"/>
      <c r="K51" s="2364"/>
      <c r="L51" s="2364"/>
      <c r="M51" s="2364"/>
      <c r="N51" s="1278" t="s">
        <v>44</v>
      </c>
      <c r="O51" s="1277"/>
      <c r="P51" s="945"/>
      <c r="Q51" s="1259" t="s">
        <v>291</v>
      </c>
      <c r="R51" s="2365"/>
      <c r="S51" s="2365"/>
      <c r="T51" s="2365"/>
      <c r="U51" s="2365"/>
      <c r="V51" s="2365"/>
      <c r="W51" s="2365"/>
      <c r="X51" s="2365"/>
      <c r="Y51" s="2365"/>
      <c r="Z51" s="2365"/>
      <c r="AA51" s="2365"/>
      <c r="AB51" s="1160" t="s">
        <v>44</v>
      </c>
    </row>
    <row r="52" spans="1:28" s="1279" customFormat="1" ht="20.100000000000001" customHeight="1">
      <c r="A52" s="2370"/>
      <c r="B52" s="1277"/>
      <c r="C52" s="945"/>
      <c r="D52" s="1259" t="s">
        <v>1398</v>
      </c>
      <c r="E52" s="2366"/>
      <c r="F52" s="2366"/>
      <c r="G52" s="2366"/>
      <c r="H52" s="2366"/>
      <c r="I52" s="2366"/>
      <c r="J52" s="2366"/>
      <c r="K52" s="2366"/>
      <c r="L52" s="2366"/>
      <c r="M52" s="2366"/>
      <c r="N52" s="1278" t="s">
        <v>44</v>
      </c>
      <c r="O52" s="1277"/>
      <c r="P52" s="945"/>
      <c r="Q52" s="1259" t="s">
        <v>291</v>
      </c>
      <c r="R52" s="2366"/>
      <c r="S52" s="2366"/>
      <c r="T52" s="2366"/>
      <c r="U52" s="2366"/>
      <c r="V52" s="2366"/>
      <c r="W52" s="2366"/>
      <c r="X52" s="2366"/>
      <c r="Y52" s="2366"/>
      <c r="Z52" s="2366"/>
      <c r="AA52" s="2366"/>
      <c r="AB52" s="1280" t="s">
        <v>44</v>
      </c>
    </row>
    <row r="53" spans="1:28" ht="20.100000000000001" customHeight="1">
      <c r="A53" s="2370"/>
      <c r="B53" s="1270"/>
      <c r="C53" s="1271" t="s">
        <v>382</v>
      </c>
      <c r="D53" s="1272"/>
      <c r="E53" s="1274" t="s">
        <v>548</v>
      </c>
      <c r="F53" s="2353" t="s">
        <v>556</v>
      </c>
      <c r="G53" s="2353"/>
      <c r="H53" s="2353"/>
      <c r="I53" s="2353"/>
      <c r="J53" s="2353"/>
      <c r="K53" s="2353"/>
      <c r="L53" s="2353"/>
      <c r="M53" s="2353"/>
      <c r="N53" s="2354"/>
      <c r="O53" s="1273"/>
      <c r="P53" s="1271" t="s">
        <v>382</v>
      </c>
      <c r="Q53" s="1272"/>
      <c r="R53" s="1274" t="s">
        <v>548</v>
      </c>
      <c r="S53" s="2353" t="s">
        <v>557</v>
      </c>
      <c r="T53" s="2353"/>
      <c r="U53" s="2353"/>
      <c r="V53" s="2353"/>
      <c r="W53" s="2353"/>
      <c r="X53" s="2353"/>
      <c r="Y53" s="2353"/>
      <c r="Z53" s="2353"/>
      <c r="AA53" s="2353"/>
      <c r="AB53" s="1275"/>
    </row>
    <row r="54" spans="1:28" ht="20.100000000000001" customHeight="1">
      <c r="A54" s="2370"/>
      <c r="B54" s="1276"/>
      <c r="C54" s="1276"/>
      <c r="D54" s="945" t="s">
        <v>551</v>
      </c>
      <c r="E54" s="945"/>
      <c r="F54" s="945"/>
      <c r="J54" s="945"/>
      <c r="K54" s="945"/>
      <c r="L54" s="945"/>
      <c r="M54" s="945"/>
      <c r="N54" s="1291"/>
      <c r="O54" s="1276"/>
      <c r="P54" s="1276"/>
      <c r="Q54" s="945" t="s">
        <v>551</v>
      </c>
      <c r="R54" s="945"/>
      <c r="S54" s="945"/>
      <c r="W54" s="945"/>
      <c r="X54" s="945"/>
      <c r="Y54" s="945"/>
      <c r="Z54" s="945"/>
      <c r="AA54" s="945"/>
      <c r="AB54" s="1292"/>
    </row>
    <row r="55" spans="1:28" s="1279" customFormat="1" ht="20.100000000000001" customHeight="1">
      <c r="A55" s="2370"/>
      <c r="B55" s="1277"/>
      <c r="C55" s="945"/>
      <c r="D55" s="945" t="s">
        <v>552</v>
      </c>
      <c r="E55" s="1259"/>
      <c r="F55" s="1259"/>
      <c r="G55" s="1259"/>
      <c r="H55" s="1259"/>
      <c r="I55" s="2362"/>
      <c r="J55" s="2362"/>
      <c r="K55" s="2362"/>
      <c r="L55" s="2362"/>
      <c r="M55" s="2362"/>
      <c r="N55" s="1278" t="s">
        <v>44</v>
      </c>
      <c r="O55" s="1277"/>
      <c r="P55" s="945"/>
      <c r="Q55" s="945" t="s">
        <v>552</v>
      </c>
      <c r="R55" s="1259"/>
      <c r="S55" s="1259"/>
      <c r="T55" s="1259"/>
      <c r="U55" s="1259"/>
      <c r="V55" s="2362"/>
      <c r="W55" s="2362"/>
      <c r="X55" s="2362"/>
      <c r="Y55" s="2362"/>
      <c r="Z55" s="2362"/>
      <c r="AA55" s="2362"/>
      <c r="AB55" s="1160" t="s">
        <v>44</v>
      </c>
    </row>
    <row r="56" spans="1:28" s="1279" customFormat="1" ht="20.100000000000001" customHeight="1">
      <c r="A56" s="2370"/>
      <c r="B56" s="1277"/>
      <c r="C56" s="945"/>
      <c r="D56" s="1259" t="s">
        <v>1398</v>
      </c>
      <c r="E56" s="2364"/>
      <c r="F56" s="2364"/>
      <c r="G56" s="2364"/>
      <c r="H56" s="2364"/>
      <c r="I56" s="2364"/>
      <c r="J56" s="2364"/>
      <c r="K56" s="2364"/>
      <c r="L56" s="2364"/>
      <c r="M56" s="2364"/>
      <c r="N56" s="1278" t="s">
        <v>44</v>
      </c>
      <c r="O56" s="1277"/>
      <c r="P56" s="945"/>
      <c r="Q56" s="1259" t="s">
        <v>291</v>
      </c>
      <c r="R56" s="2365"/>
      <c r="S56" s="2365"/>
      <c r="T56" s="2365"/>
      <c r="U56" s="2365"/>
      <c r="V56" s="2365"/>
      <c r="W56" s="2365"/>
      <c r="X56" s="2365"/>
      <c r="Y56" s="2365"/>
      <c r="Z56" s="2365"/>
      <c r="AA56" s="2365"/>
      <c r="AB56" s="1160" t="s">
        <v>44</v>
      </c>
    </row>
    <row r="57" spans="1:28" s="1279" customFormat="1" ht="20.100000000000001" customHeight="1">
      <c r="A57" s="2371"/>
      <c r="B57" s="1282"/>
      <c r="C57" s="1283"/>
      <c r="D57" s="1266" t="s">
        <v>1398</v>
      </c>
      <c r="E57" s="2366"/>
      <c r="F57" s="2366"/>
      <c r="G57" s="2366"/>
      <c r="H57" s="2366"/>
      <c r="I57" s="2366"/>
      <c r="J57" s="2366"/>
      <c r="K57" s="2366"/>
      <c r="L57" s="2366"/>
      <c r="M57" s="2366"/>
      <c r="N57" s="1267" t="s">
        <v>44</v>
      </c>
      <c r="O57" s="1284"/>
      <c r="P57" s="1283"/>
      <c r="Q57" s="1266" t="s">
        <v>291</v>
      </c>
      <c r="R57" s="2366"/>
      <c r="S57" s="2366"/>
      <c r="T57" s="2366"/>
      <c r="U57" s="2366"/>
      <c r="V57" s="2366"/>
      <c r="W57" s="2366"/>
      <c r="X57" s="2366"/>
      <c r="Y57" s="2366"/>
      <c r="Z57" s="2366"/>
      <c r="AA57" s="2366"/>
      <c r="AB57" s="1280" t="s">
        <v>44</v>
      </c>
    </row>
    <row r="58" spans="1:28" ht="6" customHeight="1">
      <c r="A58" s="1285"/>
      <c r="B58" s="1168"/>
      <c r="C58" s="1168"/>
      <c r="D58" s="1168"/>
      <c r="E58" s="1168"/>
      <c r="F58" s="1168"/>
      <c r="G58" s="1168"/>
      <c r="H58" s="1168"/>
      <c r="I58" s="1085"/>
      <c r="J58" s="1085"/>
      <c r="K58" s="1085"/>
      <c r="L58" s="1085"/>
      <c r="M58" s="1085"/>
      <c r="N58" s="1085"/>
      <c r="O58" s="1085"/>
      <c r="P58" s="1286"/>
      <c r="Q58" s="1085"/>
      <c r="R58" s="1085"/>
      <c r="S58" s="1085"/>
      <c r="T58" s="1085"/>
      <c r="U58" s="1085"/>
      <c r="V58" s="1085"/>
      <c r="W58" s="1085"/>
      <c r="X58" s="1085"/>
      <c r="Y58" s="1085"/>
      <c r="Z58" s="1085"/>
      <c r="AA58" s="1085"/>
      <c r="AB58" s="1085"/>
    </row>
    <row r="59" spans="1:28" ht="20.100000000000001" customHeight="1">
      <c r="A59" s="2369">
        <v>5</v>
      </c>
      <c r="B59" s="2353" t="s">
        <v>547</v>
      </c>
      <c r="C59" s="2353"/>
      <c r="D59" s="2353"/>
      <c r="E59" s="2353"/>
      <c r="F59" s="2353"/>
      <c r="G59" s="2353"/>
      <c r="H59" s="2354"/>
      <c r="I59" s="2355"/>
      <c r="J59" s="2355"/>
      <c r="K59" s="2355"/>
      <c r="L59" s="2355"/>
      <c r="M59" s="2355"/>
      <c r="N59" s="2355"/>
      <c r="O59" s="2355"/>
      <c r="P59" s="2355"/>
      <c r="Q59" s="2355"/>
      <c r="R59" s="2355"/>
      <c r="S59" s="2355"/>
      <c r="T59" s="2355"/>
      <c r="U59" s="2355"/>
      <c r="V59" s="2355"/>
      <c r="W59" s="2355"/>
      <c r="X59" s="2355"/>
      <c r="Y59" s="2355"/>
      <c r="Z59" s="2355"/>
      <c r="AA59" s="2355"/>
      <c r="AB59" s="1562"/>
    </row>
    <row r="60" spans="1:28" ht="20.100000000000001" customHeight="1">
      <c r="A60" s="2373"/>
      <c r="B60" s="1270"/>
      <c r="C60" s="1271" t="s">
        <v>382</v>
      </c>
      <c r="D60" s="1272"/>
      <c r="E60" s="1271" t="s">
        <v>548</v>
      </c>
      <c r="F60" s="2356" t="s">
        <v>549</v>
      </c>
      <c r="G60" s="2353"/>
      <c r="H60" s="2353"/>
      <c r="I60" s="2353"/>
      <c r="J60" s="2353"/>
      <c r="K60" s="2353"/>
      <c r="L60" s="2353"/>
      <c r="M60" s="2353"/>
      <c r="N60" s="2354"/>
      <c r="O60" s="1273"/>
      <c r="P60" s="1271" t="s">
        <v>382</v>
      </c>
      <c r="Q60" s="1272"/>
      <c r="R60" s="1274" t="s">
        <v>548</v>
      </c>
      <c r="S60" s="2353" t="s">
        <v>550</v>
      </c>
      <c r="T60" s="2353"/>
      <c r="U60" s="2353"/>
      <c r="V60" s="2353"/>
      <c r="W60" s="2353"/>
      <c r="X60" s="2353"/>
      <c r="Y60" s="2353"/>
      <c r="Z60" s="2353"/>
      <c r="AA60" s="2353"/>
      <c r="AB60" s="1275"/>
    </row>
    <row r="61" spans="1:28" ht="20.100000000000001" customHeight="1">
      <c r="A61" s="2373"/>
      <c r="B61" s="1276"/>
      <c r="C61" s="1276"/>
      <c r="D61" s="2357" t="s">
        <v>551</v>
      </c>
      <c r="E61" s="2357"/>
      <c r="F61" s="2357"/>
      <c r="G61" s="2357"/>
      <c r="H61" s="2357"/>
      <c r="I61" s="2357"/>
      <c r="J61" s="2357"/>
      <c r="K61" s="2357"/>
      <c r="L61" s="2357"/>
      <c r="M61" s="2357"/>
      <c r="N61" s="2358"/>
      <c r="O61" s="1276"/>
      <c r="P61" s="1276"/>
      <c r="Q61" s="2357" t="s">
        <v>551</v>
      </c>
      <c r="R61" s="2357"/>
      <c r="S61" s="2357"/>
      <c r="T61" s="2357"/>
      <c r="U61" s="2357"/>
      <c r="V61" s="2357"/>
      <c r="W61" s="2357"/>
      <c r="X61" s="2357"/>
      <c r="Y61" s="2357"/>
      <c r="Z61" s="2357"/>
      <c r="AA61" s="2357"/>
      <c r="AB61" s="2358"/>
    </row>
    <row r="62" spans="1:28" s="1279" customFormat="1" ht="20.100000000000001" customHeight="1">
      <c r="A62" s="2373"/>
      <c r="B62" s="1277"/>
      <c r="C62" s="945"/>
      <c r="D62" s="945" t="s">
        <v>552</v>
      </c>
      <c r="E62" s="1259"/>
      <c r="F62" s="1259"/>
      <c r="G62" s="1259"/>
      <c r="H62" s="1259"/>
      <c r="I62" s="2362"/>
      <c r="J62" s="2362"/>
      <c r="K62" s="2362"/>
      <c r="L62" s="2362"/>
      <c r="M62" s="2362"/>
      <c r="N62" s="1278" t="s">
        <v>44</v>
      </c>
      <c r="O62" s="1277"/>
      <c r="P62" s="945"/>
      <c r="Q62" s="945" t="s">
        <v>552</v>
      </c>
      <c r="R62" s="1259"/>
      <c r="S62" s="1259"/>
      <c r="T62" s="1259"/>
      <c r="U62" s="1259"/>
      <c r="V62" s="2362"/>
      <c r="W62" s="2362"/>
      <c r="X62" s="2362"/>
      <c r="Y62" s="2362"/>
      <c r="Z62" s="2362"/>
      <c r="AA62" s="2362"/>
      <c r="AB62" s="1160" t="s">
        <v>44</v>
      </c>
    </row>
    <row r="63" spans="1:28" s="1279" customFormat="1" ht="20.100000000000001" customHeight="1">
      <c r="A63" s="2373"/>
      <c r="B63" s="1277"/>
      <c r="C63" s="945"/>
      <c r="D63" s="1259" t="s">
        <v>1398</v>
      </c>
      <c r="E63" s="2364"/>
      <c r="F63" s="2364"/>
      <c r="G63" s="2364"/>
      <c r="H63" s="2364"/>
      <c r="I63" s="2364"/>
      <c r="J63" s="2364"/>
      <c r="K63" s="2364"/>
      <c r="L63" s="2364"/>
      <c r="M63" s="2364"/>
      <c r="N63" s="1278" t="s">
        <v>44</v>
      </c>
      <c r="O63" s="1277"/>
      <c r="P63" s="945"/>
      <c r="Q63" s="1259" t="s">
        <v>291</v>
      </c>
      <c r="R63" s="2365"/>
      <c r="S63" s="2365"/>
      <c r="T63" s="2365"/>
      <c r="U63" s="2365"/>
      <c r="V63" s="2365"/>
      <c r="W63" s="2365"/>
      <c r="X63" s="2365"/>
      <c r="Y63" s="2365"/>
      <c r="Z63" s="2365"/>
      <c r="AA63" s="2365"/>
      <c r="AB63" s="1160" t="s">
        <v>44</v>
      </c>
    </row>
    <row r="64" spans="1:28" s="1279" customFormat="1" ht="20.100000000000001" customHeight="1">
      <c r="A64" s="2373"/>
      <c r="B64" s="1277"/>
      <c r="C64" s="945"/>
      <c r="D64" s="1259" t="s">
        <v>1398</v>
      </c>
      <c r="E64" s="2366"/>
      <c r="F64" s="2366"/>
      <c r="G64" s="2366"/>
      <c r="H64" s="2366"/>
      <c r="I64" s="2366"/>
      <c r="J64" s="2366"/>
      <c r="K64" s="2366"/>
      <c r="L64" s="2366"/>
      <c r="M64" s="2366"/>
      <c r="N64" s="1278" t="s">
        <v>44</v>
      </c>
      <c r="O64" s="1277"/>
      <c r="P64" s="945"/>
      <c r="Q64" s="1259" t="s">
        <v>291</v>
      </c>
      <c r="R64" s="2366"/>
      <c r="S64" s="2366"/>
      <c r="T64" s="2366"/>
      <c r="U64" s="2366"/>
      <c r="V64" s="2366"/>
      <c r="W64" s="2366"/>
      <c r="X64" s="2366"/>
      <c r="Y64" s="2366"/>
      <c r="Z64" s="2366"/>
      <c r="AA64" s="2366"/>
      <c r="AB64" s="1280" t="s">
        <v>44</v>
      </c>
    </row>
    <row r="65" spans="1:54" ht="20.100000000000001" customHeight="1">
      <c r="A65" s="2373"/>
      <c r="B65" s="1270"/>
      <c r="C65" s="1271" t="s">
        <v>382</v>
      </c>
      <c r="D65" s="1272"/>
      <c r="E65" s="1274" t="s">
        <v>548</v>
      </c>
      <c r="F65" s="2353" t="s">
        <v>553</v>
      </c>
      <c r="G65" s="2353"/>
      <c r="H65" s="2353"/>
      <c r="I65" s="2353"/>
      <c r="J65" s="2353"/>
      <c r="K65" s="2353"/>
      <c r="L65" s="2353"/>
      <c r="M65" s="2353"/>
      <c r="N65" s="2354"/>
      <c r="O65" s="1439"/>
      <c r="P65" s="1440"/>
      <c r="Q65" s="1441"/>
      <c r="R65" s="1440"/>
      <c r="S65" s="2359"/>
      <c r="T65" s="2359"/>
      <c r="U65" s="2359"/>
      <c r="V65" s="2359"/>
      <c r="W65" s="2359"/>
      <c r="X65" s="2359"/>
      <c r="Y65" s="2359"/>
      <c r="Z65" s="2359"/>
      <c r="AA65" s="2359"/>
      <c r="AB65" s="1442"/>
    </row>
    <row r="66" spans="1:54" ht="20.100000000000001" customHeight="1">
      <c r="A66" s="2373"/>
      <c r="B66" s="1276"/>
      <c r="C66" s="1276"/>
      <c r="D66" s="2357" t="s">
        <v>551</v>
      </c>
      <c r="E66" s="2357"/>
      <c r="F66" s="2357"/>
      <c r="G66" s="2357"/>
      <c r="H66" s="2357"/>
      <c r="I66" s="2357"/>
      <c r="J66" s="2357"/>
      <c r="K66" s="2357"/>
      <c r="L66" s="2357"/>
      <c r="M66" s="2357"/>
      <c r="N66" s="2358"/>
      <c r="O66" s="1443"/>
      <c r="P66" s="1444"/>
      <c r="Q66" s="2360"/>
      <c r="R66" s="2360"/>
      <c r="S66" s="2360"/>
      <c r="T66" s="2360"/>
      <c r="U66" s="2360"/>
      <c r="V66" s="2360"/>
      <c r="W66" s="2360"/>
      <c r="X66" s="2360"/>
      <c r="Y66" s="2360"/>
      <c r="Z66" s="2360"/>
      <c r="AA66" s="2360"/>
      <c r="AB66" s="2361"/>
    </row>
    <row r="67" spans="1:54" s="1279" customFormat="1" ht="20.100000000000001" customHeight="1">
      <c r="A67" s="2373"/>
      <c r="B67" s="1277"/>
      <c r="C67" s="945"/>
      <c r="D67" s="945" t="s">
        <v>552</v>
      </c>
      <c r="E67" s="1259"/>
      <c r="F67" s="1259"/>
      <c r="G67" s="1259"/>
      <c r="H67" s="1259"/>
      <c r="I67" s="2362"/>
      <c r="J67" s="2362"/>
      <c r="K67" s="2362"/>
      <c r="L67" s="2362"/>
      <c r="M67" s="2362"/>
      <c r="N67" s="1278" t="s">
        <v>44</v>
      </c>
      <c r="O67" s="1445"/>
      <c r="P67" s="1446"/>
      <c r="Q67" s="1446"/>
      <c r="R67" s="1447"/>
      <c r="S67" s="1447"/>
      <c r="T67" s="1447"/>
      <c r="U67" s="1447"/>
      <c r="V67" s="2363"/>
      <c r="W67" s="2363"/>
      <c r="X67" s="2363"/>
      <c r="Y67" s="2363"/>
      <c r="Z67" s="2363"/>
      <c r="AA67" s="2363"/>
      <c r="AB67" s="1448"/>
      <c r="AH67" s="1281"/>
      <c r="AI67" s="1281"/>
      <c r="AJ67" s="1281"/>
      <c r="AK67" s="1281"/>
      <c r="AL67" s="1281"/>
      <c r="AM67" s="1281"/>
      <c r="AN67" s="1281"/>
      <c r="AO67" s="1281"/>
      <c r="AP67" s="1281"/>
    </row>
    <row r="68" spans="1:54" s="1279" customFormat="1" ht="20.100000000000001" customHeight="1">
      <c r="A68" s="2373"/>
      <c r="B68" s="1277"/>
      <c r="C68" s="945"/>
      <c r="D68" s="1259" t="s">
        <v>1398</v>
      </c>
      <c r="E68" s="2364"/>
      <c r="F68" s="2364"/>
      <c r="G68" s="2364"/>
      <c r="H68" s="2364"/>
      <c r="I68" s="2364"/>
      <c r="J68" s="2364"/>
      <c r="K68" s="2364"/>
      <c r="L68" s="2364"/>
      <c r="M68" s="2364"/>
      <c r="N68" s="1278" t="s">
        <v>44</v>
      </c>
      <c r="O68" s="1445"/>
      <c r="P68" s="1446"/>
      <c r="Q68" s="1447"/>
      <c r="R68" s="2367"/>
      <c r="S68" s="2367"/>
      <c r="T68" s="2367"/>
      <c r="U68" s="2367"/>
      <c r="V68" s="2367"/>
      <c r="W68" s="2367"/>
      <c r="X68" s="2367"/>
      <c r="Y68" s="2367"/>
      <c r="Z68" s="2367"/>
      <c r="AA68" s="2367"/>
      <c r="AB68" s="1448"/>
    </row>
    <row r="69" spans="1:54" s="1279" customFormat="1" ht="20.100000000000001" customHeight="1">
      <c r="A69" s="2373"/>
      <c r="B69" s="1277"/>
      <c r="C69" s="945"/>
      <c r="D69" s="1259" t="s">
        <v>1398</v>
      </c>
      <c r="E69" s="2366"/>
      <c r="F69" s="2366"/>
      <c r="G69" s="2366"/>
      <c r="H69" s="2366"/>
      <c r="I69" s="2366"/>
      <c r="J69" s="2366"/>
      <c r="K69" s="2366"/>
      <c r="L69" s="2366"/>
      <c r="M69" s="2366"/>
      <c r="N69" s="1278" t="s">
        <v>44</v>
      </c>
      <c r="O69" s="1449"/>
      <c r="P69" s="1450"/>
      <c r="Q69" s="1451"/>
      <c r="R69" s="2368"/>
      <c r="S69" s="2368"/>
      <c r="T69" s="2368"/>
      <c r="U69" s="2368"/>
      <c r="V69" s="2368"/>
      <c r="W69" s="2368"/>
      <c r="X69" s="2368"/>
      <c r="Y69" s="2368"/>
      <c r="Z69" s="2368"/>
      <c r="AA69" s="2368"/>
      <c r="AB69" s="1452"/>
    </row>
    <row r="70" spans="1:54" ht="20.100000000000001" customHeight="1">
      <c r="A70" s="2373"/>
      <c r="B70" s="1270"/>
      <c r="C70" s="1271" t="s">
        <v>382</v>
      </c>
      <c r="D70" s="1272"/>
      <c r="E70" s="1271" t="s">
        <v>548</v>
      </c>
      <c r="F70" s="2356" t="s">
        <v>554</v>
      </c>
      <c r="G70" s="2353"/>
      <c r="H70" s="2353"/>
      <c r="I70" s="2353"/>
      <c r="J70" s="2353"/>
      <c r="K70" s="2353"/>
      <c r="L70" s="2353"/>
      <c r="M70" s="2353"/>
      <c r="N70" s="2354"/>
      <c r="O70" s="1273"/>
      <c r="P70" s="1271" t="s">
        <v>382</v>
      </c>
      <c r="Q70" s="1272"/>
      <c r="R70" s="1271" t="s">
        <v>548</v>
      </c>
      <c r="S70" s="2356" t="s">
        <v>555</v>
      </c>
      <c r="T70" s="2353"/>
      <c r="U70" s="2353"/>
      <c r="V70" s="2353"/>
      <c r="W70" s="2353"/>
      <c r="X70" s="2353"/>
      <c r="Y70" s="2353"/>
      <c r="Z70" s="2353"/>
      <c r="AA70" s="2353"/>
      <c r="AB70" s="1275"/>
    </row>
    <row r="71" spans="1:54" ht="20.100000000000001" customHeight="1">
      <c r="A71" s="2373"/>
      <c r="B71" s="1276"/>
      <c r="C71" s="1276"/>
      <c r="D71" s="2357" t="s">
        <v>551</v>
      </c>
      <c r="E71" s="2357"/>
      <c r="F71" s="2357"/>
      <c r="G71" s="2357"/>
      <c r="H71" s="2357"/>
      <c r="I71" s="2357"/>
      <c r="J71" s="2357"/>
      <c r="K71" s="2357"/>
      <c r="L71" s="2357"/>
      <c r="M71" s="2357"/>
      <c r="N71" s="2358"/>
      <c r="O71" s="1276"/>
      <c r="P71" s="1276"/>
      <c r="Q71" s="2357" t="s">
        <v>551</v>
      </c>
      <c r="R71" s="2357"/>
      <c r="S71" s="2357"/>
      <c r="T71" s="2357"/>
      <c r="U71" s="2357"/>
      <c r="V71" s="2357"/>
      <c r="W71" s="2357"/>
      <c r="X71" s="2357"/>
      <c r="Y71" s="2357"/>
      <c r="Z71" s="2357"/>
      <c r="AA71" s="2357"/>
      <c r="AB71" s="2358"/>
    </row>
    <row r="72" spans="1:54" s="1279" customFormat="1" ht="20.100000000000001" customHeight="1">
      <c r="A72" s="2373"/>
      <c r="B72" s="1277"/>
      <c r="C72" s="945"/>
      <c r="D72" s="945" t="s">
        <v>552</v>
      </c>
      <c r="E72" s="1259"/>
      <c r="F72" s="1259"/>
      <c r="G72" s="1259"/>
      <c r="H72" s="1259"/>
      <c r="I72" s="2362"/>
      <c r="J72" s="2362"/>
      <c r="K72" s="2362"/>
      <c r="L72" s="2362"/>
      <c r="M72" s="2362"/>
      <c r="N72" s="1278" t="s">
        <v>44</v>
      </c>
      <c r="O72" s="1277"/>
      <c r="P72" s="945"/>
      <c r="Q72" s="945" t="s">
        <v>552</v>
      </c>
      <c r="R72" s="1259"/>
      <c r="S72" s="1259"/>
      <c r="T72" s="1259"/>
      <c r="U72" s="1259"/>
      <c r="V72" s="2362"/>
      <c r="W72" s="2362"/>
      <c r="X72" s="2362"/>
      <c r="Y72" s="2362"/>
      <c r="Z72" s="2362"/>
      <c r="AA72" s="2362"/>
      <c r="AB72" s="1160" t="s">
        <v>44</v>
      </c>
    </row>
    <row r="73" spans="1:54" s="1279" customFormat="1" ht="20.100000000000001" customHeight="1">
      <c r="A73" s="2373"/>
      <c r="B73" s="1277"/>
      <c r="C73" s="945"/>
      <c r="D73" s="1259" t="s">
        <v>1398</v>
      </c>
      <c r="E73" s="2364"/>
      <c r="F73" s="2364"/>
      <c r="G73" s="2364"/>
      <c r="H73" s="2364"/>
      <c r="I73" s="2364"/>
      <c r="J73" s="2364"/>
      <c r="K73" s="2364"/>
      <c r="L73" s="2364"/>
      <c r="M73" s="2364"/>
      <c r="N73" s="1278" t="s">
        <v>44</v>
      </c>
      <c r="O73" s="1277"/>
      <c r="P73" s="945"/>
      <c r="Q73" s="1259" t="s">
        <v>291</v>
      </c>
      <c r="R73" s="2365"/>
      <c r="S73" s="2365"/>
      <c r="T73" s="2365"/>
      <c r="U73" s="2365"/>
      <c r="V73" s="2365"/>
      <c r="W73" s="2365"/>
      <c r="X73" s="2365"/>
      <c r="Y73" s="2365"/>
      <c r="Z73" s="2365"/>
      <c r="AA73" s="2365"/>
      <c r="AB73" s="1160" t="s">
        <v>44</v>
      </c>
    </row>
    <row r="74" spans="1:54" s="1279" customFormat="1" ht="20.100000000000001" customHeight="1">
      <c r="A74" s="2373"/>
      <c r="B74" s="1277"/>
      <c r="C74" s="945"/>
      <c r="D74" s="1259" t="s">
        <v>1398</v>
      </c>
      <c r="E74" s="2366"/>
      <c r="F74" s="2366"/>
      <c r="G74" s="2366"/>
      <c r="H74" s="2366"/>
      <c r="I74" s="2366"/>
      <c r="J74" s="2366"/>
      <c r="K74" s="2366"/>
      <c r="L74" s="2366"/>
      <c r="M74" s="2366"/>
      <c r="N74" s="1278" t="s">
        <v>44</v>
      </c>
      <c r="O74" s="1277"/>
      <c r="P74" s="945"/>
      <c r="Q74" s="1259" t="s">
        <v>291</v>
      </c>
      <c r="R74" s="2366"/>
      <c r="S74" s="2366"/>
      <c r="T74" s="2366"/>
      <c r="U74" s="2366"/>
      <c r="V74" s="2366"/>
      <c r="W74" s="2366"/>
      <c r="X74" s="2366"/>
      <c r="Y74" s="2366"/>
      <c r="Z74" s="2366"/>
      <c r="AA74" s="2366"/>
      <c r="AB74" s="1280" t="s">
        <v>44</v>
      </c>
    </row>
    <row r="75" spans="1:54" ht="20.100000000000001" customHeight="1">
      <c r="A75" s="2373"/>
      <c r="B75" s="1270"/>
      <c r="C75" s="1271" t="s">
        <v>382</v>
      </c>
      <c r="D75" s="1272"/>
      <c r="E75" s="1274" t="s">
        <v>548</v>
      </c>
      <c r="F75" s="2353" t="s">
        <v>556</v>
      </c>
      <c r="G75" s="2353"/>
      <c r="H75" s="2353"/>
      <c r="I75" s="2353"/>
      <c r="J75" s="2353"/>
      <c r="K75" s="2353"/>
      <c r="L75" s="2353"/>
      <c r="M75" s="2353"/>
      <c r="N75" s="2354"/>
      <c r="O75" s="1273"/>
      <c r="P75" s="1271" t="s">
        <v>382</v>
      </c>
      <c r="Q75" s="1272"/>
      <c r="R75" s="1274" t="s">
        <v>548</v>
      </c>
      <c r="S75" s="2353" t="s">
        <v>557</v>
      </c>
      <c r="T75" s="2353"/>
      <c r="U75" s="2353"/>
      <c r="V75" s="2353"/>
      <c r="W75" s="2353"/>
      <c r="X75" s="2353"/>
      <c r="Y75" s="2353"/>
      <c r="Z75" s="2353"/>
      <c r="AA75" s="2353"/>
      <c r="AB75" s="1275"/>
    </row>
    <row r="76" spans="1:54" ht="20.100000000000001" customHeight="1">
      <c r="A76" s="2373"/>
      <c r="B76" s="1276"/>
      <c r="C76" s="1276"/>
      <c r="D76" s="2357" t="s">
        <v>551</v>
      </c>
      <c r="E76" s="2357"/>
      <c r="F76" s="2357"/>
      <c r="G76" s="2357"/>
      <c r="H76" s="2357"/>
      <c r="I76" s="2357"/>
      <c r="J76" s="2357"/>
      <c r="K76" s="2357"/>
      <c r="L76" s="2357"/>
      <c r="M76" s="2357"/>
      <c r="N76" s="2358"/>
      <c r="O76" s="1276"/>
      <c r="P76" s="1276"/>
      <c r="Q76" s="2357" t="s">
        <v>551</v>
      </c>
      <c r="R76" s="2357"/>
      <c r="S76" s="2357"/>
      <c r="T76" s="2357"/>
      <c r="U76" s="2357"/>
      <c r="V76" s="2357"/>
      <c r="W76" s="2357"/>
      <c r="X76" s="2357"/>
      <c r="Y76" s="2357"/>
      <c r="Z76" s="2357"/>
      <c r="AA76" s="2357"/>
      <c r="AB76" s="2358"/>
    </row>
    <row r="77" spans="1:54" s="1279" customFormat="1" ht="20.100000000000001" customHeight="1">
      <c r="A77" s="2373"/>
      <c r="B77" s="1277"/>
      <c r="C77" s="945"/>
      <c r="D77" s="945" t="s">
        <v>552</v>
      </c>
      <c r="E77" s="1259"/>
      <c r="F77" s="1259"/>
      <c r="G77" s="1259"/>
      <c r="H77" s="1259"/>
      <c r="I77" s="2362"/>
      <c r="J77" s="2362"/>
      <c r="K77" s="2362"/>
      <c r="L77" s="2362"/>
      <c r="M77" s="2362"/>
      <c r="N77" s="1278" t="s">
        <v>44</v>
      </c>
      <c r="O77" s="1277"/>
      <c r="P77" s="945"/>
      <c r="Q77" s="945" t="s">
        <v>552</v>
      </c>
      <c r="R77" s="1259"/>
      <c r="S77" s="1259"/>
      <c r="T77" s="1259"/>
      <c r="U77" s="1259"/>
      <c r="V77" s="2362"/>
      <c r="W77" s="2362"/>
      <c r="X77" s="2362"/>
      <c r="Y77" s="2362"/>
      <c r="Z77" s="2362"/>
      <c r="AA77" s="2362"/>
      <c r="AB77" s="1160" t="s">
        <v>44</v>
      </c>
    </row>
    <row r="78" spans="1:54" s="1279" customFormat="1" ht="20.100000000000001" customHeight="1">
      <c r="A78" s="1293"/>
      <c r="B78" s="1277"/>
      <c r="C78" s="945"/>
      <c r="D78" s="1259" t="s">
        <v>1398</v>
      </c>
      <c r="E78" s="2364"/>
      <c r="F78" s="2364"/>
      <c r="G78" s="2364"/>
      <c r="H78" s="2364"/>
      <c r="I78" s="2364"/>
      <c r="J78" s="2364"/>
      <c r="K78" s="2364"/>
      <c r="L78" s="2364"/>
      <c r="M78" s="2364"/>
      <c r="N78" s="1278" t="s">
        <v>44</v>
      </c>
      <c r="O78" s="1277"/>
      <c r="P78" s="945"/>
      <c r="Q78" s="1259" t="s">
        <v>291</v>
      </c>
      <c r="R78" s="2365"/>
      <c r="S78" s="2365"/>
      <c r="T78" s="2365"/>
      <c r="U78" s="2365"/>
      <c r="V78" s="2365"/>
      <c r="W78" s="2365"/>
      <c r="X78" s="2365"/>
      <c r="Y78" s="2365"/>
      <c r="Z78" s="2365"/>
      <c r="AA78" s="2365"/>
      <c r="AB78" s="1160" t="s">
        <v>44</v>
      </c>
    </row>
    <row r="79" spans="1:54" s="1279" customFormat="1" ht="20.100000000000001" customHeight="1">
      <c r="A79" s="1265"/>
      <c r="B79" s="1282"/>
      <c r="C79" s="1283"/>
      <c r="D79" s="1266" t="s">
        <v>1398</v>
      </c>
      <c r="E79" s="2366"/>
      <c r="F79" s="2366"/>
      <c r="G79" s="2366"/>
      <c r="H79" s="2366"/>
      <c r="I79" s="2366"/>
      <c r="J79" s="2366"/>
      <c r="K79" s="2366"/>
      <c r="L79" s="2366"/>
      <c r="M79" s="2366"/>
      <c r="N79" s="1267" t="s">
        <v>44</v>
      </c>
      <c r="O79" s="1284"/>
      <c r="P79" s="1283"/>
      <c r="Q79" s="1266" t="s">
        <v>291</v>
      </c>
      <c r="R79" s="2366"/>
      <c r="S79" s="2366"/>
      <c r="T79" s="2366"/>
      <c r="U79" s="2366"/>
      <c r="V79" s="2366"/>
      <c r="W79" s="2366"/>
      <c r="X79" s="2366"/>
      <c r="Y79" s="2366"/>
      <c r="Z79" s="2366"/>
      <c r="AA79" s="2366"/>
      <c r="AB79" s="1280" t="s">
        <v>44</v>
      </c>
    </row>
    <row r="80" spans="1:54" ht="15" customHeight="1">
      <c r="A80" s="958"/>
      <c r="B80" s="958"/>
      <c r="C80" s="958"/>
      <c r="D80" s="958"/>
      <c r="E80" s="958"/>
      <c r="F80" s="958"/>
      <c r="G80" s="958"/>
      <c r="H80" s="958"/>
      <c r="I80" s="958"/>
      <c r="J80" s="958"/>
      <c r="K80" s="958"/>
      <c r="L80" s="958"/>
      <c r="M80" s="1260"/>
      <c r="N80" s="1260"/>
      <c r="O80" s="1260"/>
      <c r="P80" s="1260"/>
      <c r="Q80" s="1260"/>
      <c r="R80" s="1260"/>
      <c r="S80" s="1260"/>
      <c r="T80" s="1260"/>
      <c r="U80" s="1260"/>
      <c r="V80" s="1260"/>
      <c r="W80" s="1260"/>
      <c r="X80" s="1260"/>
      <c r="Y80" s="1260"/>
      <c r="Z80" s="1260"/>
      <c r="AA80" s="1260"/>
      <c r="AB80" s="1260"/>
      <c r="AC80" s="961"/>
      <c r="AD80" s="930"/>
      <c r="AE80" s="930"/>
      <c r="AF80" s="930"/>
      <c r="AG80" s="930"/>
      <c r="AH80" s="930"/>
      <c r="AI80" s="930"/>
      <c r="AJ80" s="930"/>
      <c r="AK80" s="930"/>
      <c r="AL80" s="930"/>
      <c r="AM80" s="930"/>
      <c r="AN80" s="930"/>
      <c r="AO80" s="930"/>
      <c r="AP80" s="930"/>
      <c r="AQ80" s="930"/>
      <c r="AR80" s="930"/>
      <c r="AS80" s="930"/>
      <c r="AT80" s="930"/>
      <c r="AU80" s="930"/>
      <c r="AV80" s="930"/>
      <c r="AW80" s="930"/>
      <c r="AX80" s="930"/>
      <c r="AY80" s="930"/>
      <c r="AZ80" s="930"/>
      <c r="BA80" s="930"/>
      <c r="BB80" s="930"/>
    </row>
    <row r="81" spans="1:28" ht="21" customHeight="1">
      <c r="A81" s="1168"/>
      <c r="B81" s="1168"/>
      <c r="C81" s="1036"/>
      <c r="D81" s="1036"/>
      <c r="E81" s="1036"/>
      <c r="F81" s="1036"/>
      <c r="G81" s="1036"/>
      <c r="H81" s="1036"/>
      <c r="I81" s="1170"/>
      <c r="J81" s="1170"/>
      <c r="K81" s="1170"/>
      <c r="L81" s="1170"/>
      <c r="M81" s="1170"/>
      <c r="N81" s="1170"/>
      <c r="O81" s="1170"/>
      <c r="P81" s="1170"/>
      <c r="Q81" s="1170"/>
      <c r="R81" s="1170"/>
      <c r="S81" s="1170"/>
      <c r="T81" s="1170"/>
      <c r="U81" s="1170"/>
      <c r="V81" s="1170"/>
      <c r="W81" s="1170"/>
      <c r="X81" s="1170"/>
      <c r="Y81" s="1170"/>
      <c r="Z81" s="1170"/>
      <c r="AA81" s="1170"/>
      <c r="AB81" s="1170"/>
    </row>
    <row r="82" spans="1:28" ht="21" customHeight="1">
      <c r="A82" s="1168"/>
      <c r="B82" s="1168"/>
      <c r="C82" s="1287"/>
      <c r="D82" s="1287"/>
      <c r="E82" s="1287"/>
      <c r="F82" s="1287"/>
      <c r="G82" s="1287"/>
      <c r="H82" s="1287"/>
      <c r="I82" s="963"/>
      <c r="J82" s="927"/>
      <c r="K82" s="927"/>
      <c r="L82" s="927"/>
      <c r="M82" s="927"/>
      <c r="O82" s="927"/>
      <c r="P82" s="927"/>
      <c r="Q82" s="927"/>
      <c r="R82" s="927"/>
      <c r="S82" s="927"/>
      <c r="T82" s="1288"/>
      <c r="U82" s="1288"/>
      <c r="W82" s="1288"/>
      <c r="X82" s="927"/>
      <c r="Y82" s="927"/>
      <c r="Z82" s="927"/>
      <c r="AA82" s="927"/>
      <c r="AB82" s="927"/>
    </row>
    <row r="83" spans="1:28" ht="21" customHeight="1">
      <c r="A83" s="1168"/>
      <c r="B83" s="1168"/>
      <c r="C83" s="1289"/>
      <c r="D83" s="1289"/>
      <c r="E83" s="1289"/>
      <c r="F83" s="1289"/>
      <c r="G83" s="1289"/>
      <c r="H83" s="1289"/>
      <c r="I83" s="1085"/>
      <c r="J83" s="992"/>
      <c r="K83" s="1085"/>
      <c r="L83" s="1085"/>
      <c r="M83" s="1085"/>
      <c r="N83" s="1085"/>
      <c r="O83" s="1085"/>
      <c r="P83" s="1290"/>
      <c r="Q83" s="1290"/>
      <c r="R83" s="1290"/>
      <c r="S83" s="1290"/>
      <c r="T83" s="1290"/>
      <c r="U83" s="1290"/>
      <c r="V83" s="1042"/>
      <c r="W83" s="1085"/>
      <c r="X83" s="1085"/>
      <c r="Y83" s="1085"/>
      <c r="Z83" s="1085"/>
      <c r="AA83" s="1085"/>
      <c r="AB83" s="1085"/>
    </row>
    <row r="84" spans="1:28" ht="21" customHeight="1">
      <c r="A84" s="1168"/>
      <c r="B84" s="1168"/>
      <c r="C84" s="1168"/>
      <c r="D84" s="1168"/>
      <c r="E84" s="1168"/>
      <c r="F84" s="1168"/>
      <c r="G84" s="1168"/>
      <c r="H84" s="1168"/>
      <c r="I84" s="1286"/>
      <c r="J84" s="1085"/>
      <c r="K84" s="1085"/>
      <c r="L84" s="1085"/>
      <c r="M84" s="1286"/>
      <c r="N84" s="1085"/>
      <c r="O84" s="1085"/>
      <c r="P84" s="1085"/>
      <c r="Q84" s="1286"/>
      <c r="R84" s="1085"/>
      <c r="S84" s="1085"/>
      <c r="T84" s="1085"/>
      <c r="U84" s="1286"/>
      <c r="V84" s="1085"/>
      <c r="W84" s="1085"/>
      <c r="X84" s="1085"/>
      <c r="Y84" s="1286"/>
      <c r="Z84" s="1085"/>
      <c r="AA84" s="1085"/>
      <c r="AB84" s="1085"/>
    </row>
    <row r="85" spans="1:28" ht="21" customHeight="1">
      <c r="A85" s="1168"/>
      <c r="B85" s="1168"/>
      <c r="C85" s="1168"/>
      <c r="D85" s="1168"/>
      <c r="E85" s="1168"/>
      <c r="F85" s="1168"/>
      <c r="G85" s="1168"/>
      <c r="H85" s="1168"/>
      <c r="I85" s="992"/>
      <c r="J85" s="992"/>
      <c r="K85" s="992"/>
      <c r="L85" s="992"/>
      <c r="M85" s="992"/>
      <c r="N85" s="992"/>
      <c r="O85" s="992"/>
      <c r="P85" s="992"/>
      <c r="Q85" s="992"/>
      <c r="R85" s="992"/>
      <c r="S85" s="992"/>
      <c r="T85" s="992"/>
      <c r="U85" s="992"/>
      <c r="V85" s="992"/>
      <c r="W85" s="992"/>
      <c r="X85" s="992"/>
      <c r="Y85" s="992"/>
      <c r="Z85" s="992"/>
      <c r="AA85" s="992"/>
      <c r="AB85" s="992"/>
    </row>
    <row r="86" spans="1:28" ht="21" customHeight="1">
      <c r="A86" s="1168"/>
      <c r="B86" s="1168"/>
      <c r="C86" s="1168"/>
      <c r="D86" s="1168"/>
      <c r="E86" s="1168"/>
      <c r="F86" s="1168"/>
      <c r="G86" s="1168"/>
      <c r="H86" s="1168"/>
      <c r="I86" s="1085"/>
      <c r="J86" s="1085"/>
      <c r="K86" s="1085"/>
      <c r="L86" s="1085"/>
      <c r="M86" s="1085"/>
      <c r="N86" s="1085"/>
      <c r="O86" s="1085"/>
      <c r="P86" s="1286"/>
      <c r="Q86" s="1085"/>
      <c r="R86" s="1085"/>
      <c r="S86" s="1085"/>
      <c r="T86" s="1085"/>
      <c r="U86" s="1085"/>
      <c r="V86" s="1085"/>
      <c r="W86" s="1085"/>
      <c r="X86" s="1085"/>
      <c r="Y86" s="1085"/>
      <c r="Z86" s="1085"/>
      <c r="AA86" s="1085"/>
      <c r="AB86" s="1085"/>
    </row>
    <row r="87" spans="1:28" ht="21" customHeight="1">
      <c r="A87" s="1168"/>
      <c r="B87" s="1168"/>
      <c r="C87" s="1168"/>
      <c r="D87" s="1168"/>
      <c r="E87" s="1168"/>
      <c r="F87" s="1168"/>
      <c r="G87" s="1168"/>
      <c r="H87" s="1168"/>
      <c r="I87" s="1085"/>
      <c r="J87" s="1085"/>
      <c r="K87" s="1085"/>
      <c r="L87" s="1085"/>
      <c r="M87" s="1085"/>
      <c r="N87" s="1085"/>
      <c r="O87" s="1085"/>
      <c r="P87" s="1286"/>
      <c r="Q87" s="1085"/>
      <c r="R87" s="1085"/>
      <c r="S87" s="1085"/>
      <c r="T87" s="1085"/>
      <c r="U87" s="1085"/>
      <c r="V87" s="1085"/>
      <c r="W87" s="1085"/>
      <c r="X87" s="1085"/>
      <c r="Y87" s="1085"/>
      <c r="Z87" s="1085"/>
      <c r="AA87" s="1085"/>
      <c r="AB87" s="1085"/>
    </row>
    <row r="88" spans="1:28" ht="21" customHeight="1">
      <c r="A88" s="1168"/>
      <c r="B88" s="1168"/>
      <c r="C88" s="1168"/>
      <c r="D88" s="1168"/>
      <c r="E88" s="1168"/>
      <c r="F88" s="1168"/>
      <c r="G88" s="1168"/>
      <c r="H88" s="1168"/>
      <c r="I88" s="992"/>
      <c r="J88" s="992"/>
      <c r="K88" s="992"/>
      <c r="L88" s="992"/>
      <c r="M88" s="992"/>
      <c r="N88" s="992"/>
      <c r="O88" s="992"/>
      <c r="P88" s="992"/>
      <c r="Q88" s="992"/>
      <c r="R88" s="992"/>
      <c r="S88" s="992"/>
      <c r="T88" s="992"/>
      <c r="U88" s="992"/>
      <c r="V88" s="992"/>
      <c r="W88" s="992"/>
      <c r="X88" s="992"/>
      <c r="Y88" s="992"/>
      <c r="Z88" s="992"/>
      <c r="AA88" s="992"/>
      <c r="AB88" s="992"/>
    </row>
    <row r="89" spans="1:28" ht="15" customHeight="1">
      <c r="A89" s="1072"/>
      <c r="B89" s="1072"/>
      <c r="C89" s="1072"/>
      <c r="D89" s="1072"/>
      <c r="E89" s="1072"/>
      <c r="F89" s="1072"/>
      <c r="G89" s="1072"/>
      <c r="H89" s="1072"/>
      <c r="I89" s="1072"/>
      <c r="J89" s="1072"/>
      <c r="K89" s="1072"/>
      <c r="L89" s="1072"/>
      <c r="M89" s="1072"/>
      <c r="N89" s="1072"/>
      <c r="O89" s="1072"/>
      <c r="P89" s="1072"/>
      <c r="Q89" s="1072"/>
      <c r="R89" s="1072"/>
      <c r="S89" s="1072"/>
      <c r="T89" s="1072"/>
      <c r="U89" s="1072"/>
      <c r="V89" s="1072"/>
      <c r="W89" s="1072"/>
      <c r="X89" s="1072"/>
      <c r="Y89" s="1072"/>
      <c r="Z89" s="1072"/>
      <c r="AA89" s="1072"/>
      <c r="AB89" s="1072"/>
    </row>
    <row r="94" spans="1:28" ht="15" customHeight="1">
      <c r="A94" s="1072"/>
      <c r="B94" s="1072"/>
      <c r="C94" s="1072"/>
      <c r="D94" s="1072"/>
      <c r="E94" s="1072"/>
      <c r="F94" s="1072"/>
      <c r="G94" s="1072"/>
      <c r="H94" s="1072"/>
      <c r="I94" s="1072"/>
      <c r="J94" s="1072"/>
      <c r="K94" s="1072"/>
      <c r="L94" s="1072"/>
      <c r="M94" s="1072"/>
      <c r="N94" s="1072"/>
      <c r="O94" s="1072"/>
      <c r="P94" s="1072"/>
      <c r="Q94" s="1072"/>
      <c r="R94" s="1072"/>
      <c r="S94" s="1072"/>
      <c r="T94" s="1072"/>
      <c r="U94" s="1072"/>
      <c r="V94" s="1072"/>
      <c r="W94" s="1072"/>
      <c r="X94" s="1072"/>
      <c r="Y94" s="1072"/>
      <c r="Z94" s="1072"/>
      <c r="AA94" s="1072"/>
      <c r="AB94" s="1072"/>
    </row>
    <row r="183" spans="31:31" ht="15" customHeight="1">
      <c r="AE183" s="962" t="s">
        <v>61</v>
      </c>
    </row>
    <row r="184" spans="31:31" ht="15" customHeight="1">
      <c r="AE184" s="962" t="s">
        <v>65</v>
      </c>
    </row>
    <row r="185" spans="31:31" ht="15" customHeight="1">
      <c r="AE185" s="962" t="s">
        <v>66</v>
      </c>
    </row>
    <row r="186" spans="31:31" ht="15" customHeight="1">
      <c r="AE186" s="962" t="s">
        <v>69</v>
      </c>
    </row>
  </sheetData>
  <sheetProtection algorithmName="SHA-512" hashValue="hpsONhwJaD5i+R4Y/2zgGQ94+S4rCsW3DKQ+Pa/+Hd/S+lyjdmnhrwMeMAgauKhOTPpcG7lOVEM8cjHxAIodZg==" saltValue="j2VngoZ46vqfTM2idKpXiw==" spinCount="100000" sheet="1" objects="1" scenarios="1" selectLockedCells="1"/>
  <mergeCells count="127">
    <mergeCell ref="Q44:AB44"/>
    <mergeCell ref="E78:M78"/>
    <mergeCell ref="R78:AA78"/>
    <mergeCell ref="E79:M79"/>
    <mergeCell ref="R79:AA79"/>
    <mergeCell ref="F75:N75"/>
    <mergeCell ref="S75:AA75"/>
    <mergeCell ref="D76:N76"/>
    <mergeCell ref="Q76:AB76"/>
    <mergeCell ref="I77:M77"/>
    <mergeCell ref="V77:AA77"/>
    <mergeCell ref="V72:AA72"/>
    <mergeCell ref="E73:M73"/>
    <mergeCell ref="R73:AA73"/>
    <mergeCell ref="E74:M74"/>
    <mergeCell ref="R74:AA74"/>
    <mergeCell ref="E69:M69"/>
    <mergeCell ref="R69:AA69"/>
    <mergeCell ref="F70:N70"/>
    <mergeCell ref="S70:AA70"/>
    <mergeCell ref="D71:N71"/>
    <mergeCell ref="Q71:AB71"/>
    <mergeCell ref="E57:M57"/>
    <mergeCell ref="R57:AA57"/>
    <mergeCell ref="A59:A77"/>
    <mergeCell ref="B59:H59"/>
    <mergeCell ref="I59:AB59"/>
    <mergeCell ref="F60:N60"/>
    <mergeCell ref="S60:AA60"/>
    <mergeCell ref="D61:N61"/>
    <mergeCell ref="Q61:AB61"/>
    <mergeCell ref="I62:M62"/>
    <mergeCell ref="D66:N66"/>
    <mergeCell ref="Q66:AB66"/>
    <mergeCell ref="I67:M67"/>
    <mergeCell ref="V67:AA67"/>
    <mergeCell ref="E68:M68"/>
    <mergeCell ref="R68:AA68"/>
    <mergeCell ref="V62:AA62"/>
    <mergeCell ref="E63:M63"/>
    <mergeCell ref="R63:AA63"/>
    <mergeCell ref="E64:M64"/>
    <mergeCell ref="R64:AA64"/>
    <mergeCell ref="F65:N65"/>
    <mergeCell ref="S65:AA65"/>
    <mergeCell ref="I72:M72"/>
    <mergeCell ref="S53:AA53"/>
    <mergeCell ref="I55:M55"/>
    <mergeCell ref="V55:AA55"/>
    <mergeCell ref="E56:M56"/>
    <mergeCell ref="R56:AA56"/>
    <mergeCell ref="I50:M50"/>
    <mergeCell ref="V50:AA50"/>
    <mergeCell ref="E51:M51"/>
    <mergeCell ref="R51:AA51"/>
    <mergeCell ref="E52:M52"/>
    <mergeCell ref="R52:AA52"/>
    <mergeCell ref="E35:M35"/>
    <mergeCell ref="R35:AA35"/>
    <mergeCell ref="A37:A57"/>
    <mergeCell ref="B37:H37"/>
    <mergeCell ref="I37:AB37"/>
    <mergeCell ref="F38:N38"/>
    <mergeCell ref="S38:AA38"/>
    <mergeCell ref="I40:M40"/>
    <mergeCell ref="V40:AA40"/>
    <mergeCell ref="E41:M41"/>
    <mergeCell ref="E46:M46"/>
    <mergeCell ref="R46:AA46"/>
    <mergeCell ref="E47:M47"/>
    <mergeCell ref="R47:AA47"/>
    <mergeCell ref="F48:N48"/>
    <mergeCell ref="S48:AA48"/>
    <mergeCell ref="R41:AA41"/>
    <mergeCell ref="E42:M42"/>
    <mergeCell ref="R42:AA42"/>
    <mergeCell ref="F43:N43"/>
    <mergeCell ref="S43:AA43"/>
    <mergeCell ref="I45:M45"/>
    <mergeCell ref="V45:AA45"/>
    <mergeCell ref="F53:N53"/>
    <mergeCell ref="D32:N32"/>
    <mergeCell ref="Q32:AB32"/>
    <mergeCell ref="I33:M33"/>
    <mergeCell ref="V33:AA33"/>
    <mergeCell ref="E34:M34"/>
    <mergeCell ref="R34:AA34"/>
    <mergeCell ref="E29:M29"/>
    <mergeCell ref="R29:AA29"/>
    <mergeCell ref="E30:M30"/>
    <mergeCell ref="R30:AA30"/>
    <mergeCell ref="F31:N31"/>
    <mergeCell ref="S31:AA31"/>
    <mergeCell ref="D27:N27"/>
    <mergeCell ref="Q27:AB27"/>
    <mergeCell ref="I28:M28"/>
    <mergeCell ref="V28:AA28"/>
    <mergeCell ref="I23:M23"/>
    <mergeCell ref="V23:AA23"/>
    <mergeCell ref="E24:M24"/>
    <mergeCell ref="R24:AA24"/>
    <mergeCell ref="E25:M25"/>
    <mergeCell ref="R25:AA25"/>
    <mergeCell ref="T2:AB5"/>
    <mergeCell ref="S6:AB7"/>
    <mergeCell ref="J8:AB8"/>
    <mergeCell ref="J9:AB9"/>
    <mergeCell ref="A10:AB11"/>
    <mergeCell ref="A15:A35"/>
    <mergeCell ref="B15:H15"/>
    <mergeCell ref="I15:AB15"/>
    <mergeCell ref="F16:N16"/>
    <mergeCell ref="S16:AA16"/>
    <mergeCell ref="E20:M20"/>
    <mergeCell ref="R20:AA20"/>
    <mergeCell ref="F21:N21"/>
    <mergeCell ref="S21:AA21"/>
    <mergeCell ref="D22:N22"/>
    <mergeCell ref="Q22:AB22"/>
    <mergeCell ref="D17:N17"/>
    <mergeCell ref="Q17:AB17"/>
    <mergeCell ref="I18:M18"/>
    <mergeCell ref="V18:AA18"/>
    <mergeCell ref="E19:M19"/>
    <mergeCell ref="R19:AA19"/>
    <mergeCell ref="F26:N26"/>
    <mergeCell ref="S26:AA26"/>
  </mergeCells>
  <phoneticPr fontId="30"/>
  <dataValidations count="2">
    <dataValidation imeMode="disabled" allowBlank="1" showInputMessage="1" showErrorMessage="1" sqref="I15:AB15 V18:AA18 I23:M23 I18:M18 V28:AA28 V77:AA77 I33:M33 I28:M28 I37:AB37 V40:AA40 V33:AA33 I45:M45 I40:M40 V50:AA50 V23:AA23 I55:M55 I50:M50 I59:AB59 V62:AA62 V55:AA55 I67:M67 I62:M62 V72:AA72 V45:AA45 I77:M77 I72:M72 V67:AA67" xr:uid="{16311664-33D7-43ED-8658-EF3BBABDDB78}"/>
    <dataValidation type="list" allowBlank="1" showInputMessage="1" showErrorMessage="1" sqref="T2:AB5" xr:uid="{B4C51C81-9A36-4E5D-9D69-5AA8E8328EA0}">
      <formula1>$AE$183:$AE$186</formula1>
    </dataValidation>
  </dataValidations>
  <pageMargins left="0.27559055118110237" right="7.874015748031496E-2" top="0.59055118110236227" bottom="0.39370078740157483" header="0.31496062992125984" footer="0.31496062992125984"/>
  <pageSetup paperSize="9" scale="79" fitToHeight="0" orientation="portrait" r:id="rId1"/>
  <headerFooter alignWithMargins="0">
    <oddFooter>&amp;L&amp;"Arial,標準"&amp;10CS_APP202    &amp;D &amp;T&amp;C&amp;"Arial,標準"&amp;10&amp;P/&amp;N&amp;R&amp;"Arial,標準"&amp;10A member of MUFG, a global financial group</oddFooter>
  </headerFooter>
  <rowBreaks count="3" manualBreakCount="3">
    <brk id="58" max="27" man="1"/>
    <brk id="80" max="27" man="1"/>
    <brk id="89"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747521" r:id="rId4" name="Group Box 1">
              <controlPr defaultSize="0" autoFill="0" autoPict="0">
                <anchor moveWithCells="1">
                  <from>
                    <xdr:col>0</xdr:col>
                    <xdr:colOff>180975</xdr:colOff>
                    <xdr:row>14</xdr:row>
                    <xdr:rowOff>238125</xdr:rowOff>
                  </from>
                  <to>
                    <xdr:col>10</xdr:col>
                    <xdr:colOff>38100</xdr:colOff>
                    <xdr:row>16</xdr:row>
                    <xdr:rowOff>28575</xdr:rowOff>
                  </to>
                </anchor>
              </controlPr>
            </control>
          </mc:Choice>
        </mc:AlternateContent>
        <mc:AlternateContent xmlns:mc="http://schemas.openxmlformats.org/markup-compatibility/2006">
          <mc:Choice Requires="x14">
            <control shapeId="747522" r:id="rId5" name="Option Button 2">
              <controlPr defaultSize="0" autoFill="0" autoLine="0" autoPict="0">
                <anchor moveWithCells="1">
                  <from>
                    <xdr:col>1</xdr:col>
                    <xdr:colOff>28575</xdr:colOff>
                    <xdr:row>15</xdr:row>
                    <xdr:rowOff>19050</xdr:rowOff>
                  </from>
                  <to>
                    <xdr:col>2</xdr:col>
                    <xdr:colOff>57150</xdr:colOff>
                    <xdr:row>15</xdr:row>
                    <xdr:rowOff>200025</xdr:rowOff>
                  </to>
                </anchor>
              </controlPr>
            </control>
          </mc:Choice>
        </mc:AlternateContent>
        <mc:AlternateContent xmlns:mc="http://schemas.openxmlformats.org/markup-compatibility/2006">
          <mc:Choice Requires="x14">
            <control shapeId="747523" r:id="rId6" name="Option Button 3">
              <controlPr defaultSize="0" autoFill="0" autoLine="0" autoPict="0">
                <anchor moveWithCells="1">
                  <from>
                    <xdr:col>3</xdr:col>
                    <xdr:colOff>38100</xdr:colOff>
                    <xdr:row>15</xdr:row>
                    <xdr:rowOff>19050</xdr:rowOff>
                  </from>
                  <to>
                    <xdr:col>4</xdr:col>
                    <xdr:colOff>66675</xdr:colOff>
                    <xdr:row>15</xdr:row>
                    <xdr:rowOff>200025</xdr:rowOff>
                  </to>
                </anchor>
              </controlPr>
            </control>
          </mc:Choice>
        </mc:AlternateContent>
        <mc:AlternateContent xmlns:mc="http://schemas.openxmlformats.org/markup-compatibility/2006">
          <mc:Choice Requires="x14">
            <control shapeId="747524" r:id="rId7" name="Group Box 4">
              <controlPr defaultSize="0" autoFill="0" autoPict="0">
                <anchor moveWithCells="1">
                  <from>
                    <xdr:col>1</xdr:col>
                    <xdr:colOff>0</xdr:colOff>
                    <xdr:row>16</xdr:row>
                    <xdr:rowOff>9525</xdr:rowOff>
                  </from>
                  <to>
                    <xdr:col>13</xdr:col>
                    <xdr:colOff>238125</xdr:colOff>
                    <xdr:row>18</xdr:row>
                    <xdr:rowOff>57150</xdr:rowOff>
                  </to>
                </anchor>
              </controlPr>
            </control>
          </mc:Choice>
        </mc:AlternateContent>
        <mc:AlternateContent xmlns:mc="http://schemas.openxmlformats.org/markup-compatibility/2006">
          <mc:Choice Requires="x14">
            <control shapeId="747525" r:id="rId8" name="Option Button 5">
              <controlPr defaultSize="0" autoFill="0" autoLine="0" autoPict="0">
                <anchor moveWithCells="1">
                  <from>
                    <xdr:col>2</xdr:col>
                    <xdr:colOff>47625</xdr:colOff>
                    <xdr:row>16</xdr:row>
                    <xdr:rowOff>9525</xdr:rowOff>
                  </from>
                  <to>
                    <xdr:col>3</xdr:col>
                    <xdr:colOff>76200</xdr:colOff>
                    <xdr:row>16</xdr:row>
                    <xdr:rowOff>219075</xdr:rowOff>
                  </to>
                </anchor>
              </controlPr>
            </control>
          </mc:Choice>
        </mc:AlternateContent>
        <mc:AlternateContent xmlns:mc="http://schemas.openxmlformats.org/markup-compatibility/2006">
          <mc:Choice Requires="x14">
            <control shapeId="747526" r:id="rId9" name="Option Button 6">
              <controlPr defaultSize="0" autoFill="0" autoLine="0" autoPict="0">
                <anchor moveWithCells="1">
                  <from>
                    <xdr:col>2</xdr:col>
                    <xdr:colOff>47625</xdr:colOff>
                    <xdr:row>17</xdr:row>
                    <xdr:rowOff>9525</xdr:rowOff>
                  </from>
                  <to>
                    <xdr:col>3</xdr:col>
                    <xdr:colOff>76200</xdr:colOff>
                    <xdr:row>17</xdr:row>
                    <xdr:rowOff>219075</xdr:rowOff>
                  </to>
                </anchor>
              </controlPr>
            </control>
          </mc:Choice>
        </mc:AlternateContent>
        <mc:AlternateContent xmlns:mc="http://schemas.openxmlformats.org/markup-compatibility/2006">
          <mc:Choice Requires="x14">
            <control shapeId="747527" r:id="rId10" name="Group Box 7">
              <controlPr defaultSize="0" autoFill="0" autoPict="0">
                <anchor moveWithCells="1">
                  <from>
                    <xdr:col>14</xdr:col>
                    <xdr:colOff>9525</xdr:colOff>
                    <xdr:row>15</xdr:row>
                    <xdr:rowOff>19050</xdr:rowOff>
                  </from>
                  <to>
                    <xdr:col>23</xdr:col>
                    <xdr:colOff>38100</xdr:colOff>
                    <xdr:row>16</xdr:row>
                    <xdr:rowOff>0</xdr:rowOff>
                  </to>
                </anchor>
              </controlPr>
            </control>
          </mc:Choice>
        </mc:AlternateContent>
        <mc:AlternateContent xmlns:mc="http://schemas.openxmlformats.org/markup-compatibility/2006">
          <mc:Choice Requires="x14">
            <control shapeId="747528" r:id="rId11" name="Option Button 8">
              <controlPr defaultSize="0" autoFill="0" autoLine="0" autoPict="0">
                <anchor moveWithCells="1">
                  <from>
                    <xdr:col>14</xdr:col>
                    <xdr:colOff>28575</xdr:colOff>
                    <xdr:row>15</xdr:row>
                    <xdr:rowOff>19050</xdr:rowOff>
                  </from>
                  <to>
                    <xdr:col>15</xdr:col>
                    <xdr:colOff>57150</xdr:colOff>
                    <xdr:row>15</xdr:row>
                    <xdr:rowOff>200025</xdr:rowOff>
                  </to>
                </anchor>
              </controlPr>
            </control>
          </mc:Choice>
        </mc:AlternateContent>
        <mc:AlternateContent xmlns:mc="http://schemas.openxmlformats.org/markup-compatibility/2006">
          <mc:Choice Requires="x14">
            <control shapeId="747529" r:id="rId12" name="Option Button 9">
              <controlPr defaultSize="0" autoFill="0" autoLine="0" autoPict="0">
                <anchor moveWithCells="1">
                  <from>
                    <xdr:col>16</xdr:col>
                    <xdr:colOff>38100</xdr:colOff>
                    <xdr:row>15</xdr:row>
                    <xdr:rowOff>19050</xdr:rowOff>
                  </from>
                  <to>
                    <xdr:col>17</xdr:col>
                    <xdr:colOff>66675</xdr:colOff>
                    <xdr:row>15</xdr:row>
                    <xdr:rowOff>200025</xdr:rowOff>
                  </to>
                </anchor>
              </controlPr>
            </control>
          </mc:Choice>
        </mc:AlternateContent>
        <mc:AlternateContent xmlns:mc="http://schemas.openxmlformats.org/markup-compatibility/2006">
          <mc:Choice Requires="x14">
            <control shapeId="747530" r:id="rId13" name="Group Box 10">
              <controlPr defaultSize="0" autoFill="0" autoPict="0">
                <anchor moveWithCells="1">
                  <from>
                    <xdr:col>1</xdr:col>
                    <xdr:colOff>9525</xdr:colOff>
                    <xdr:row>20</xdr:row>
                    <xdr:rowOff>19050</xdr:rowOff>
                  </from>
                  <to>
                    <xdr:col>10</xdr:col>
                    <xdr:colOff>38100</xdr:colOff>
                    <xdr:row>21</xdr:row>
                    <xdr:rowOff>0</xdr:rowOff>
                  </to>
                </anchor>
              </controlPr>
            </control>
          </mc:Choice>
        </mc:AlternateContent>
        <mc:AlternateContent xmlns:mc="http://schemas.openxmlformats.org/markup-compatibility/2006">
          <mc:Choice Requires="x14">
            <control shapeId="747531" r:id="rId14" name="Option Button 11">
              <controlPr defaultSize="0" autoFill="0" autoLine="0" autoPict="0">
                <anchor moveWithCells="1">
                  <from>
                    <xdr:col>1</xdr:col>
                    <xdr:colOff>28575</xdr:colOff>
                    <xdr:row>20</xdr:row>
                    <xdr:rowOff>19050</xdr:rowOff>
                  </from>
                  <to>
                    <xdr:col>2</xdr:col>
                    <xdr:colOff>57150</xdr:colOff>
                    <xdr:row>20</xdr:row>
                    <xdr:rowOff>200025</xdr:rowOff>
                  </to>
                </anchor>
              </controlPr>
            </control>
          </mc:Choice>
        </mc:AlternateContent>
        <mc:AlternateContent xmlns:mc="http://schemas.openxmlformats.org/markup-compatibility/2006">
          <mc:Choice Requires="x14">
            <control shapeId="747532" r:id="rId15" name="Option Button 12">
              <controlPr defaultSize="0" autoFill="0" autoLine="0" autoPict="0">
                <anchor moveWithCells="1">
                  <from>
                    <xdr:col>3</xdr:col>
                    <xdr:colOff>38100</xdr:colOff>
                    <xdr:row>20</xdr:row>
                    <xdr:rowOff>19050</xdr:rowOff>
                  </from>
                  <to>
                    <xdr:col>4</xdr:col>
                    <xdr:colOff>66675</xdr:colOff>
                    <xdr:row>20</xdr:row>
                    <xdr:rowOff>200025</xdr:rowOff>
                  </to>
                </anchor>
              </controlPr>
            </control>
          </mc:Choice>
        </mc:AlternateContent>
        <mc:AlternateContent xmlns:mc="http://schemas.openxmlformats.org/markup-compatibility/2006">
          <mc:Choice Requires="x14">
            <control shapeId="747533" r:id="rId16" name="Group Box 13">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747536" r:id="rId17" name="Group Box 16">
              <controlPr defaultSize="0" autoFill="0" autoPict="0">
                <anchor moveWithCells="1">
                  <from>
                    <xdr:col>1</xdr:col>
                    <xdr:colOff>9525</xdr:colOff>
                    <xdr:row>25</xdr:row>
                    <xdr:rowOff>19050</xdr:rowOff>
                  </from>
                  <to>
                    <xdr:col>10</xdr:col>
                    <xdr:colOff>38100</xdr:colOff>
                    <xdr:row>26</xdr:row>
                    <xdr:rowOff>0</xdr:rowOff>
                  </to>
                </anchor>
              </controlPr>
            </control>
          </mc:Choice>
        </mc:AlternateContent>
        <mc:AlternateContent xmlns:mc="http://schemas.openxmlformats.org/markup-compatibility/2006">
          <mc:Choice Requires="x14">
            <control shapeId="747537" r:id="rId18" name="Option Button 17">
              <controlPr defaultSize="0" autoFill="0" autoLine="0" autoPict="0">
                <anchor moveWithCells="1">
                  <from>
                    <xdr:col>1</xdr:col>
                    <xdr:colOff>28575</xdr:colOff>
                    <xdr:row>25</xdr:row>
                    <xdr:rowOff>19050</xdr:rowOff>
                  </from>
                  <to>
                    <xdr:col>2</xdr:col>
                    <xdr:colOff>57150</xdr:colOff>
                    <xdr:row>25</xdr:row>
                    <xdr:rowOff>200025</xdr:rowOff>
                  </to>
                </anchor>
              </controlPr>
            </control>
          </mc:Choice>
        </mc:AlternateContent>
        <mc:AlternateContent xmlns:mc="http://schemas.openxmlformats.org/markup-compatibility/2006">
          <mc:Choice Requires="x14">
            <control shapeId="747538" r:id="rId19" name="Option Button 18">
              <controlPr defaultSize="0" autoFill="0" autoLine="0" autoPict="0">
                <anchor moveWithCells="1">
                  <from>
                    <xdr:col>3</xdr:col>
                    <xdr:colOff>38100</xdr:colOff>
                    <xdr:row>25</xdr:row>
                    <xdr:rowOff>19050</xdr:rowOff>
                  </from>
                  <to>
                    <xdr:col>4</xdr:col>
                    <xdr:colOff>66675</xdr:colOff>
                    <xdr:row>25</xdr:row>
                    <xdr:rowOff>200025</xdr:rowOff>
                  </to>
                </anchor>
              </controlPr>
            </control>
          </mc:Choice>
        </mc:AlternateContent>
        <mc:AlternateContent xmlns:mc="http://schemas.openxmlformats.org/markup-compatibility/2006">
          <mc:Choice Requires="x14">
            <control shapeId="747539" r:id="rId20" name="Group Box 19">
              <controlPr defaultSize="0" autoFill="0" autoPict="0">
                <anchor moveWithCells="1">
                  <from>
                    <xdr:col>14</xdr:col>
                    <xdr:colOff>9525</xdr:colOff>
                    <xdr:row>25</xdr:row>
                    <xdr:rowOff>19050</xdr:rowOff>
                  </from>
                  <to>
                    <xdr:col>23</xdr:col>
                    <xdr:colOff>38100</xdr:colOff>
                    <xdr:row>26</xdr:row>
                    <xdr:rowOff>0</xdr:rowOff>
                  </to>
                </anchor>
              </controlPr>
            </control>
          </mc:Choice>
        </mc:AlternateContent>
        <mc:AlternateContent xmlns:mc="http://schemas.openxmlformats.org/markup-compatibility/2006">
          <mc:Choice Requires="x14">
            <control shapeId="747540" r:id="rId21" name="Option Button 20">
              <controlPr defaultSize="0" autoFill="0" autoLine="0" autoPict="0">
                <anchor moveWithCells="1">
                  <from>
                    <xdr:col>14</xdr:col>
                    <xdr:colOff>28575</xdr:colOff>
                    <xdr:row>25</xdr:row>
                    <xdr:rowOff>19050</xdr:rowOff>
                  </from>
                  <to>
                    <xdr:col>15</xdr:col>
                    <xdr:colOff>57150</xdr:colOff>
                    <xdr:row>25</xdr:row>
                    <xdr:rowOff>200025</xdr:rowOff>
                  </to>
                </anchor>
              </controlPr>
            </control>
          </mc:Choice>
        </mc:AlternateContent>
        <mc:AlternateContent xmlns:mc="http://schemas.openxmlformats.org/markup-compatibility/2006">
          <mc:Choice Requires="x14">
            <control shapeId="747541" r:id="rId22" name="Option Button 21">
              <controlPr defaultSize="0" autoFill="0" autoLine="0" autoPict="0">
                <anchor moveWithCells="1">
                  <from>
                    <xdr:col>16</xdr:col>
                    <xdr:colOff>38100</xdr:colOff>
                    <xdr:row>25</xdr:row>
                    <xdr:rowOff>19050</xdr:rowOff>
                  </from>
                  <to>
                    <xdr:col>17</xdr:col>
                    <xdr:colOff>66675</xdr:colOff>
                    <xdr:row>25</xdr:row>
                    <xdr:rowOff>200025</xdr:rowOff>
                  </to>
                </anchor>
              </controlPr>
            </control>
          </mc:Choice>
        </mc:AlternateContent>
        <mc:AlternateContent xmlns:mc="http://schemas.openxmlformats.org/markup-compatibility/2006">
          <mc:Choice Requires="x14">
            <control shapeId="747542" r:id="rId23" name="Group Box 22">
              <controlPr defaultSize="0" autoFill="0" autoPict="0">
                <anchor moveWithCells="1">
                  <from>
                    <xdr:col>1</xdr:col>
                    <xdr:colOff>9525</xdr:colOff>
                    <xdr:row>30</xdr:row>
                    <xdr:rowOff>19050</xdr:rowOff>
                  </from>
                  <to>
                    <xdr:col>10</xdr:col>
                    <xdr:colOff>38100</xdr:colOff>
                    <xdr:row>31</xdr:row>
                    <xdr:rowOff>0</xdr:rowOff>
                  </to>
                </anchor>
              </controlPr>
            </control>
          </mc:Choice>
        </mc:AlternateContent>
        <mc:AlternateContent xmlns:mc="http://schemas.openxmlformats.org/markup-compatibility/2006">
          <mc:Choice Requires="x14">
            <control shapeId="747543" r:id="rId24" name="Option Button 23">
              <controlPr defaultSize="0" autoFill="0" autoLine="0" autoPict="0">
                <anchor moveWithCells="1">
                  <from>
                    <xdr:col>1</xdr:col>
                    <xdr:colOff>28575</xdr:colOff>
                    <xdr:row>30</xdr:row>
                    <xdr:rowOff>19050</xdr:rowOff>
                  </from>
                  <to>
                    <xdr:col>2</xdr:col>
                    <xdr:colOff>57150</xdr:colOff>
                    <xdr:row>30</xdr:row>
                    <xdr:rowOff>200025</xdr:rowOff>
                  </to>
                </anchor>
              </controlPr>
            </control>
          </mc:Choice>
        </mc:AlternateContent>
        <mc:AlternateContent xmlns:mc="http://schemas.openxmlformats.org/markup-compatibility/2006">
          <mc:Choice Requires="x14">
            <control shapeId="747544" r:id="rId25" name="Option Button 24">
              <controlPr defaultSize="0" autoFill="0" autoLine="0" autoPict="0">
                <anchor moveWithCells="1">
                  <from>
                    <xdr:col>3</xdr:col>
                    <xdr:colOff>38100</xdr:colOff>
                    <xdr:row>30</xdr:row>
                    <xdr:rowOff>19050</xdr:rowOff>
                  </from>
                  <to>
                    <xdr:col>4</xdr:col>
                    <xdr:colOff>66675</xdr:colOff>
                    <xdr:row>30</xdr:row>
                    <xdr:rowOff>200025</xdr:rowOff>
                  </to>
                </anchor>
              </controlPr>
            </control>
          </mc:Choice>
        </mc:AlternateContent>
        <mc:AlternateContent xmlns:mc="http://schemas.openxmlformats.org/markup-compatibility/2006">
          <mc:Choice Requires="x14">
            <control shapeId="747545" r:id="rId26" name="Group Box 25">
              <controlPr defaultSize="0" autoFill="0" autoPict="0">
                <anchor moveWithCells="1">
                  <from>
                    <xdr:col>14</xdr:col>
                    <xdr:colOff>9525</xdr:colOff>
                    <xdr:row>30</xdr:row>
                    <xdr:rowOff>19050</xdr:rowOff>
                  </from>
                  <to>
                    <xdr:col>23</xdr:col>
                    <xdr:colOff>38100</xdr:colOff>
                    <xdr:row>31</xdr:row>
                    <xdr:rowOff>0</xdr:rowOff>
                  </to>
                </anchor>
              </controlPr>
            </control>
          </mc:Choice>
        </mc:AlternateContent>
        <mc:AlternateContent xmlns:mc="http://schemas.openxmlformats.org/markup-compatibility/2006">
          <mc:Choice Requires="x14">
            <control shapeId="747546" r:id="rId27" name="Option Button 26">
              <controlPr defaultSize="0" autoFill="0" autoLine="0" autoPict="0">
                <anchor moveWithCells="1">
                  <from>
                    <xdr:col>14</xdr:col>
                    <xdr:colOff>28575</xdr:colOff>
                    <xdr:row>30</xdr:row>
                    <xdr:rowOff>19050</xdr:rowOff>
                  </from>
                  <to>
                    <xdr:col>15</xdr:col>
                    <xdr:colOff>57150</xdr:colOff>
                    <xdr:row>30</xdr:row>
                    <xdr:rowOff>200025</xdr:rowOff>
                  </to>
                </anchor>
              </controlPr>
            </control>
          </mc:Choice>
        </mc:AlternateContent>
        <mc:AlternateContent xmlns:mc="http://schemas.openxmlformats.org/markup-compatibility/2006">
          <mc:Choice Requires="x14">
            <control shapeId="747547" r:id="rId28" name="Option Button 27">
              <controlPr defaultSize="0" autoFill="0" autoLine="0" autoPict="0">
                <anchor moveWithCells="1">
                  <from>
                    <xdr:col>16</xdr:col>
                    <xdr:colOff>38100</xdr:colOff>
                    <xdr:row>30</xdr:row>
                    <xdr:rowOff>19050</xdr:rowOff>
                  </from>
                  <to>
                    <xdr:col>17</xdr:col>
                    <xdr:colOff>66675</xdr:colOff>
                    <xdr:row>30</xdr:row>
                    <xdr:rowOff>200025</xdr:rowOff>
                  </to>
                </anchor>
              </controlPr>
            </control>
          </mc:Choice>
        </mc:AlternateContent>
        <mc:AlternateContent xmlns:mc="http://schemas.openxmlformats.org/markup-compatibility/2006">
          <mc:Choice Requires="x14">
            <control shapeId="747548" r:id="rId29" name="Group Box 28">
              <controlPr defaultSize="0" autoFill="0" autoPict="0">
                <anchor moveWithCells="1">
                  <from>
                    <xdr:col>14</xdr:col>
                    <xdr:colOff>0</xdr:colOff>
                    <xdr:row>16</xdr:row>
                    <xdr:rowOff>9525</xdr:rowOff>
                  </from>
                  <to>
                    <xdr:col>27</xdr:col>
                    <xdr:colOff>247650</xdr:colOff>
                    <xdr:row>18</xdr:row>
                    <xdr:rowOff>57150</xdr:rowOff>
                  </to>
                </anchor>
              </controlPr>
            </control>
          </mc:Choice>
        </mc:AlternateContent>
        <mc:AlternateContent xmlns:mc="http://schemas.openxmlformats.org/markup-compatibility/2006">
          <mc:Choice Requires="x14">
            <control shapeId="747549" r:id="rId30" name="Option Button 29">
              <controlPr defaultSize="0" autoFill="0" autoLine="0" autoPict="0">
                <anchor moveWithCells="1">
                  <from>
                    <xdr:col>15</xdr:col>
                    <xdr:colOff>47625</xdr:colOff>
                    <xdr:row>16</xdr:row>
                    <xdr:rowOff>9525</xdr:rowOff>
                  </from>
                  <to>
                    <xdr:col>16</xdr:col>
                    <xdr:colOff>76200</xdr:colOff>
                    <xdr:row>16</xdr:row>
                    <xdr:rowOff>219075</xdr:rowOff>
                  </to>
                </anchor>
              </controlPr>
            </control>
          </mc:Choice>
        </mc:AlternateContent>
        <mc:AlternateContent xmlns:mc="http://schemas.openxmlformats.org/markup-compatibility/2006">
          <mc:Choice Requires="x14">
            <control shapeId="747550" r:id="rId31" name="Option Button 30">
              <controlPr defaultSize="0" autoFill="0" autoLine="0" autoPict="0">
                <anchor moveWithCells="1">
                  <from>
                    <xdr:col>15</xdr:col>
                    <xdr:colOff>47625</xdr:colOff>
                    <xdr:row>17</xdr:row>
                    <xdr:rowOff>9525</xdr:rowOff>
                  </from>
                  <to>
                    <xdr:col>16</xdr:col>
                    <xdr:colOff>76200</xdr:colOff>
                    <xdr:row>17</xdr:row>
                    <xdr:rowOff>219075</xdr:rowOff>
                  </to>
                </anchor>
              </controlPr>
            </control>
          </mc:Choice>
        </mc:AlternateContent>
        <mc:AlternateContent xmlns:mc="http://schemas.openxmlformats.org/markup-compatibility/2006">
          <mc:Choice Requires="x14">
            <control shapeId="747551" r:id="rId32" name="Group Box 31">
              <controlPr defaultSize="0" autoFill="0" autoPict="0">
                <anchor moveWithCells="1">
                  <from>
                    <xdr:col>1</xdr:col>
                    <xdr:colOff>0</xdr:colOff>
                    <xdr:row>21</xdr:row>
                    <xdr:rowOff>9525</xdr:rowOff>
                  </from>
                  <to>
                    <xdr:col>13</xdr:col>
                    <xdr:colOff>238125</xdr:colOff>
                    <xdr:row>23</xdr:row>
                    <xdr:rowOff>57150</xdr:rowOff>
                  </to>
                </anchor>
              </controlPr>
            </control>
          </mc:Choice>
        </mc:AlternateContent>
        <mc:AlternateContent xmlns:mc="http://schemas.openxmlformats.org/markup-compatibility/2006">
          <mc:Choice Requires="x14">
            <control shapeId="747552" r:id="rId33" name="Option Button 32">
              <controlPr defaultSize="0" autoFill="0" autoLine="0" autoPict="0">
                <anchor moveWithCells="1">
                  <from>
                    <xdr:col>2</xdr:col>
                    <xdr:colOff>47625</xdr:colOff>
                    <xdr:row>21</xdr:row>
                    <xdr:rowOff>9525</xdr:rowOff>
                  </from>
                  <to>
                    <xdr:col>3</xdr:col>
                    <xdr:colOff>76200</xdr:colOff>
                    <xdr:row>21</xdr:row>
                    <xdr:rowOff>219075</xdr:rowOff>
                  </to>
                </anchor>
              </controlPr>
            </control>
          </mc:Choice>
        </mc:AlternateContent>
        <mc:AlternateContent xmlns:mc="http://schemas.openxmlformats.org/markup-compatibility/2006">
          <mc:Choice Requires="x14">
            <control shapeId="747553" r:id="rId34" name="Option Button 33">
              <controlPr defaultSize="0" autoFill="0" autoLine="0" autoPict="0">
                <anchor moveWithCells="1">
                  <from>
                    <xdr:col>2</xdr:col>
                    <xdr:colOff>47625</xdr:colOff>
                    <xdr:row>22</xdr:row>
                    <xdr:rowOff>19050</xdr:rowOff>
                  </from>
                  <to>
                    <xdr:col>3</xdr:col>
                    <xdr:colOff>76200</xdr:colOff>
                    <xdr:row>22</xdr:row>
                    <xdr:rowOff>190500</xdr:rowOff>
                  </to>
                </anchor>
              </controlPr>
            </control>
          </mc:Choice>
        </mc:AlternateContent>
        <mc:AlternateContent xmlns:mc="http://schemas.openxmlformats.org/markup-compatibility/2006">
          <mc:Choice Requires="x14">
            <control shapeId="747554" r:id="rId35" name="Group Box 34">
              <controlPr defaultSize="0" autoFill="0" autoPict="0">
                <anchor moveWithCells="1">
                  <from>
                    <xdr:col>1</xdr:col>
                    <xdr:colOff>0</xdr:colOff>
                    <xdr:row>26</xdr:row>
                    <xdr:rowOff>9525</xdr:rowOff>
                  </from>
                  <to>
                    <xdr:col>13</xdr:col>
                    <xdr:colOff>238125</xdr:colOff>
                    <xdr:row>28</xdr:row>
                    <xdr:rowOff>57150</xdr:rowOff>
                  </to>
                </anchor>
              </controlPr>
            </control>
          </mc:Choice>
        </mc:AlternateContent>
        <mc:AlternateContent xmlns:mc="http://schemas.openxmlformats.org/markup-compatibility/2006">
          <mc:Choice Requires="x14">
            <control shapeId="747555" r:id="rId36" name="Option Button 35">
              <controlPr defaultSize="0" autoFill="0" autoLine="0" autoPict="0">
                <anchor moveWithCells="1">
                  <from>
                    <xdr:col>2</xdr:col>
                    <xdr:colOff>47625</xdr:colOff>
                    <xdr:row>26</xdr:row>
                    <xdr:rowOff>9525</xdr:rowOff>
                  </from>
                  <to>
                    <xdr:col>3</xdr:col>
                    <xdr:colOff>76200</xdr:colOff>
                    <xdr:row>26</xdr:row>
                    <xdr:rowOff>219075</xdr:rowOff>
                  </to>
                </anchor>
              </controlPr>
            </control>
          </mc:Choice>
        </mc:AlternateContent>
        <mc:AlternateContent xmlns:mc="http://schemas.openxmlformats.org/markup-compatibility/2006">
          <mc:Choice Requires="x14">
            <control shapeId="747556" r:id="rId37" name="Option Button 36">
              <controlPr defaultSize="0" autoFill="0" autoLine="0" autoPict="0">
                <anchor moveWithCells="1">
                  <from>
                    <xdr:col>2</xdr:col>
                    <xdr:colOff>47625</xdr:colOff>
                    <xdr:row>27</xdr:row>
                    <xdr:rowOff>9525</xdr:rowOff>
                  </from>
                  <to>
                    <xdr:col>3</xdr:col>
                    <xdr:colOff>76200</xdr:colOff>
                    <xdr:row>27</xdr:row>
                    <xdr:rowOff>219075</xdr:rowOff>
                  </to>
                </anchor>
              </controlPr>
            </control>
          </mc:Choice>
        </mc:AlternateContent>
        <mc:AlternateContent xmlns:mc="http://schemas.openxmlformats.org/markup-compatibility/2006">
          <mc:Choice Requires="x14">
            <control shapeId="747557" r:id="rId38" name="Group Box 37">
              <controlPr defaultSize="0" autoFill="0" autoPict="0">
                <anchor moveWithCells="1">
                  <from>
                    <xdr:col>1</xdr:col>
                    <xdr:colOff>0</xdr:colOff>
                    <xdr:row>31</xdr:row>
                    <xdr:rowOff>9525</xdr:rowOff>
                  </from>
                  <to>
                    <xdr:col>13</xdr:col>
                    <xdr:colOff>238125</xdr:colOff>
                    <xdr:row>33</xdr:row>
                    <xdr:rowOff>57150</xdr:rowOff>
                  </to>
                </anchor>
              </controlPr>
            </control>
          </mc:Choice>
        </mc:AlternateContent>
        <mc:AlternateContent xmlns:mc="http://schemas.openxmlformats.org/markup-compatibility/2006">
          <mc:Choice Requires="x14">
            <control shapeId="747558" r:id="rId39" name="Option Button 38">
              <controlPr defaultSize="0" autoFill="0" autoLine="0" autoPict="0">
                <anchor moveWithCells="1">
                  <from>
                    <xdr:col>2</xdr:col>
                    <xdr:colOff>47625</xdr:colOff>
                    <xdr:row>31</xdr:row>
                    <xdr:rowOff>9525</xdr:rowOff>
                  </from>
                  <to>
                    <xdr:col>3</xdr:col>
                    <xdr:colOff>76200</xdr:colOff>
                    <xdr:row>31</xdr:row>
                    <xdr:rowOff>219075</xdr:rowOff>
                  </to>
                </anchor>
              </controlPr>
            </control>
          </mc:Choice>
        </mc:AlternateContent>
        <mc:AlternateContent xmlns:mc="http://schemas.openxmlformats.org/markup-compatibility/2006">
          <mc:Choice Requires="x14">
            <control shapeId="747559" r:id="rId40" name="Option Button 39">
              <controlPr defaultSize="0" autoFill="0" autoLine="0" autoPict="0">
                <anchor moveWithCells="1">
                  <from>
                    <xdr:col>2</xdr:col>
                    <xdr:colOff>47625</xdr:colOff>
                    <xdr:row>32</xdr:row>
                    <xdr:rowOff>9525</xdr:rowOff>
                  </from>
                  <to>
                    <xdr:col>3</xdr:col>
                    <xdr:colOff>76200</xdr:colOff>
                    <xdr:row>32</xdr:row>
                    <xdr:rowOff>219075</xdr:rowOff>
                  </to>
                </anchor>
              </controlPr>
            </control>
          </mc:Choice>
        </mc:AlternateContent>
        <mc:AlternateContent xmlns:mc="http://schemas.openxmlformats.org/markup-compatibility/2006">
          <mc:Choice Requires="x14">
            <control shapeId="747560" r:id="rId41" name="Group Box 40">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747563" r:id="rId42" name="Group Box 43">
              <controlPr defaultSize="0" autoFill="0" autoPict="0">
                <anchor moveWithCells="1">
                  <from>
                    <xdr:col>14</xdr:col>
                    <xdr:colOff>0</xdr:colOff>
                    <xdr:row>26</xdr:row>
                    <xdr:rowOff>9525</xdr:rowOff>
                  </from>
                  <to>
                    <xdr:col>27</xdr:col>
                    <xdr:colOff>247650</xdr:colOff>
                    <xdr:row>28</xdr:row>
                    <xdr:rowOff>57150</xdr:rowOff>
                  </to>
                </anchor>
              </controlPr>
            </control>
          </mc:Choice>
        </mc:AlternateContent>
        <mc:AlternateContent xmlns:mc="http://schemas.openxmlformats.org/markup-compatibility/2006">
          <mc:Choice Requires="x14">
            <control shapeId="747564" r:id="rId43" name="Option Button 44">
              <controlPr defaultSize="0" autoFill="0" autoLine="0" autoPict="0">
                <anchor moveWithCells="1">
                  <from>
                    <xdr:col>15</xdr:col>
                    <xdr:colOff>47625</xdr:colOff>
                    <xdr:row>26</xdr:row>
                    <xdr:rowOff>9525</xdr:rowOff>
                  </from>
                  <to>
                    <xdr:col>16</xdr:col>
                    <xdr:colOff>76200</xdr:colOff>
                    <xdr:row>26</xdr:row>
                    <xdr:rowOff>219075</xdr:rowOff>
                  </to>
                </anchor>
              </controlPr>
            </control>
          </mc:Choice>
        </mc:AlternateContent>
        <mc:AlternateContent xmlns:mc="http://schemas.openxmlformats.org/markup-compatibility/2006">
          <mc:Choice Requires="x14">
            <control shapeId="747565" r:id="rId44" name="Option Button 45">
              <controlPr defaultSize="0" autoFill="0" autoLine="0" autoPict="0">
                <anchor moveWithCells="1">
                  <from>
                    <xdr:col>15</xdr:col>
                    <xdr:colOff>47625</xdr:colOff>
                    <xdr:row>27</xdr:row>
                    <xdr:rowOff>9525</xdr:rowOff>
                  </from>
                  <to>
                    <xdr:col>16</xdr:col>
                    <xdr:colOff>76200</xdr:colOff>
                    <xdr:row>27</xdr:row>
                    <xdr:rowOff>219075</xdr:rowOff>
                  </to>
                </anchor>
              </controlPr>
            </control>
          </mc:Choice>
        </mc:AlternateContent>
        <mc:AlternateContent xmlns:mc="http://schemas.openxmlformats.org/markup-compatibility/2006">
          <mc:Choice Requires="x14">
            <control shapeId="747566" r:id="rId45" name="Group Box 46">
              <controlPr defaultSize="0" autoFill="0" autoPict="0">
                <anchor moveWithCells="1">
                  <from>
                    <xdr:col>14</xdr:col>
                    <xdr:colOff>0</xdr:colOff>
                    <xdr:row>31</xdr:row>
                    <xdr:rowOff>9525</xdr:rowOff>
                  </from>
                  <to>
                    <xdr:col>27</xdr:col>
                    <xdr:colOff>247650</xdr:colOff>
                    <xdr:row>33</xdr:row>
                    <xdr:rowOff>57150</xdr:rowOff>
                  </to>
                </anchor>
              </controlPr>
            </control>
          </mc:Choice>
        </mc:AlternateContent>
        <mc:AlternateContent xmlns:mc="http://schemas.openxmlformats.org/markup-compatibility/2006">
          <mc:Choice Requires="x14">
            <control shapeId="747567" r:id="rId46" name="Option Button 47">
              <controlPr defaultSize="0" autoFill="0" autoLine="0" autoPict="0">
                <anchor moveWithCells="1">
                  <from>
                    <xdr:col>15</xdr:col>
                    <xdr:colOff>47625</xdr:colOff>
                    <xdr:row>31</xdr:row>
                    <xdr:rowOff>9525</xdr:rowOff>
                  </from>
                  <to>
                    <xdr:col>16</xdr:col>
                    <xdr:colOff>76200</xdr:colOff>
                    <xdr:row>31</xdr:row>
                    <xdr:rowOff>219075</xdr:rowOff>
                  </to>
                </anchor>
              </controlPr>
            </control>
          </mc:Choice>
        </mc:AlternateContent>
        <mc:AlternateContent xmlns:mc="http://schemas.openxmlformats.org/markup-compatibility/2006">
          <mc:Choice Requires="x14">
            <control shapeId="747568" r:id="rId47" name="Option Button 48">
              <controlPr defaultSize="0" autoFill="0" autoLine="0" autoPict="0">
                <anchor moveWithCells="1">
                  <from>
                    <xdr:col>15</xdr:col>
                    <xdr:colOff>47625</xdr:colOff>
                    <xdr:row>32</xdr:row>
                    <xdr:rowOff>9525</xdr:rowOff>
                  </from>
                  <to>
                    <xdr:col>16</xdr:col>
                    <xdr:colOff>76200</xdr:colOff>
                    <xdr:row>32</xdr:row>
                    <xdr:rowOff>219075</xdr:rowOff>
                  </to>
                </anchor>
              </controlPr>
            </control>
          </mc:Choice>
        </mc:AlternateContent>
        <mc:AlternateContent xmlns:mc="http://schemas.openxmlformats.org/markup-compatibility/2006">
          <mc:Choice Requires="x14">
            <control shapeId="747569" r:id="rId48" name="Group Box 49">
              <controlPr defaultSize="0" autoFill="0" autoPict="0">
                <anchor moveWithCells="1">
                  <from>
                    <xdr:col>0</xdr:col>
                    <xdr:colOff>180975</xdr:colOff>
                    <xdr:row>36</xdr:row>
                    <xdr:rowOff>238125</xdr:rowOff>
                  </from>
                  <to>
                    <xdr:col>10</xdr:col>
                    <xdr:colOff>57150</xdr:colOff>
                    <xdr:row>38</xdr:row>
                    <xdr:rowOff>19050</xdr:rowOff>
                  </to>
                </anchor>
              </controlPr>
            </control>
          </mc:Choice>
        </mc:AlternateContent>
        <mc:AlternateContent xmlns:mc="http://schemas.openxmlformats.org/markup-compatibility/2006">
          <mc:Choice Requires="x14">
            <control shapeId="747570" r:id="rId49" name="Option Button 50">
              <controlPr defaultSize="0" autoFill="0" autoLine="0" autoPict="0">
                <anchor moveWithCells="1">
                  <from>
                    <xdr:col>1</xdr:col>
                    <xdr:colOff>28575</xdr:colOff>
                    <xdr:row>37</xdr:row>
                    <xdr:rowOff>19050</xdr:rowOff>
                  </from>
                  <to>
                    <xdr:col>2</xdr:col>
                    <xdr:colOff>57150</xdr:colOff>
                    <xdr:row>37</xdr:row>
                    <xdr:rowOff>200025</xdr:rowOff>
                  </to>
                </anchor>
              </controlPr>
            </control>
          </mc:Choice>
        </mc:AlternateContent>
        <mc:AlternateContent xmlns:mc="http://schemas.openxmlformats.org/markup-compatibility/2006">
          <mc:Choice Requires="x14">
            <control shapeId="747571" r:id="rId50" name="Option Button 51">
              <controlPr defaultSize="0" autoFill="0" autoLine="0" autoPict="0">
                <anchor moveWithCells="1">
                  <from>
                    <xdr:col>3</xdr:col>
                    <xdr:colOff>38100</xdr:colOff>
                    <xdr:row>37</xdr:row>
                    <xdr:rowOff>19050</xdr:rowOff>
                  </from>
                  <to>
                    <xdr:col>4</xdr:col>
                    <xdr:colOff>66675</xdr:colOff>
                    <xdr:row>37</xdr:row>
                    <xdr:rowOff>200025</xdr:rowOff>
                  </to>
                </anchor>
              </controlPr>
            </control>
          </mc:Choice>
        </mc:AlternateContent>
        <mc:AlternateContent xmlns:mc="http://schemas.openxmlformats.org/markup-compatibility/2006">
          <mc:Choice Requires="x14">
            <control shapeId="747572" r:id="rId51" name="Group Box 52">
              <controlPr defaultSize="0" autoFill="0" autoPict="0">
                <anchor moveWithCells="1">
                  <from>
                    <xdr:col>1</xdr:col>
                    <xdr:colOff>0</xdr:colOff>
                    <xdr:row>38</xdr:row>
                    <xdr:rowOff>9525</xdr:rowOff>
                  </from>
                  <to>
                    <xdr:col>13</xdr:col>
                    <xdr:colOff>266700</xdr:colOff>
                    <xdr:row>40</xdr:row>
                    <xdr:rowOff>38100</xdr:rowOff>
                  </to>
                </anchor>
              </controlPr>
            </control>
          </mc:Choice>
        </mc:AlternateContent>
        <mc:AlternateContent xmlns:mc="http://schemas.openxmlformats.org/markup-compatibility/2006">
          <mc:Choice Requires="x14">
            <control shapeId="747573" r:id="rId52" name="Option Button 53">
              <controlPr defaultSize="0" autoFill="0" autoLine="0" autoPict="0">
                <anchor moveWithCells="1">
                  <from>
                    <xdr:col>2</xdr:col>
                    <xdr:colOff>47625</xdr:colOff>
                    <xdr:row>38</xdr:row>
                    <xdr:rowOff>9525</xdr:rowOff>
                  </from>
                  <to>
                    <xdr:col>3</xdr:col>
                    <xdr:colOff>76200</xdr:colOff>
                    <xdr:row>38</xdr:row>
                    <xdr:rowOff>219075</xdr:rowOff>
                  </to>
                </anchor>
              </controlPr>
            </control>
          </mc:Choice>
        </mc:AlternateContent>
        <mc:AlternateContent xmlns:mc="http://schemas.openxmlformats.org/markup-compatibility/2006">
          <mc:Choice Requires="x14">
            <control shapeId="747574" r:id="rId53" name="Option Button 54">
              <controlPr defaultSize="0" autoFill="0" autoLine="0" autoPict="0">
                <anchor moveWithCells="1">
                  <from>
                    <xdr:col>2</xdr:col>
                    <xdr:colOff>47625</xdr:colOff>
                    <xdr:row>39</xdr:row>
                    <xdr:rowOff>9525</xdr:rowOff>
                  </from>
                  <to>
                    <xdr:col>3</xdr:col>
                    <xdr:colOff>76200</xdr:colOff>
                    <xdr:row>39</xdr:row>
                    <xdr:rowOff>219075</xdr:rowOff>
                  </to>
                </anchor>
              </controlPr>
            </control>
          </mc:Choice>
        </mc:AlternateContent>
        <mc:AlternateContent xmlns:mc="http://schemas.openxmlformats.org/markup-compatibility/2006">
          <mc:Choice Requires="x14">
            <control shapeId="747575" r:id="rId54" name="Group Box 55">
              <controlPr defaultSize="0" autoFill="0" autoPict="0">
                <anchor moveWithCells="1">
                  <from>
                    <xdr:col>14</xdr:col>
                    <xdr:colOff>9525</xdr:colOff>
                    <xdr:row>37</xdr:row>
                    <xdr:rowOff>19050</xdr:rowOff>
                  </from>
                  <to>
                    <xdr:col>23</xdr:col>
                    <xdr:colOff>57150</xdr:colOff>
                    <xdr:row>38</xdr:row>
                    <xdr:rowOff>0</xdr:rowOff>
                  </to>
                </anchor>
              </controlPr>
            </control>
          </mc:Choice>
        </mc:AlternateContent>
        <mc:AlternateContent xmlns:mc="http://schemas.openxmlformats.org/markup-compatibility/2006">
          <mc:Choice Requires="x14">
            <control shapeId="747576" r:id="rId55" name="Option Button 56">
              <controlPr defaultSize="0" autoFill="0" autoLine="0" autoPict="0">
                <anchor moveWithCells="1">
                  <from>
                    <xdr:col>14</xdr:col>
                    <xdr:colOff>28575</xdr:colOff>
                    <xdr:row>37</xdr:row>
                    <xdr:rowOff>19050</xdr:rowOff>
                  </from>
                  <to>
                    <xdr:col>15</xdr:col>
                    <xdr:colOff>57150</xdr:colOff>
                    <xdr:row>37</xdr:row>
                    <xdr:rowOff>200025</xdr:rowOff>
                  </to>
                </anchor>
              </controlPr>
            </control>
          </mc:Choice>
        </mc:AlternateContent>
        <mc:AlternateContent xmlns:mc="http://schemas.openxmlformats.org/markup-compatibility/2006">
          <mc:Choice Requires="x14">
            <control shapeId="747577" r:id="rId56" name="Option Button 57">
              <controlPr defaultSize="0" autoFill="0" autoLine="0" autoPict="0">
                <anchor moveWithCells="1">
                  <from>
                    <xdr:col>16</xdr:col>
                    <xdr:colOff>38100</xdr:colOff>
                    <xdr:row>37</xdr:row>
                    <xdr:rowOff>19050</xdr:rowOff>
                  </from>
                  <to>
                    <xdr:col>17</xdr:col>
                    <xdr:colOff>66675</xdr:colOff>
                    <xdr:row>37</xdr:row>
                    <xdr:rowOff>200025</xdr:rowOff>
                  </to>
                </anchor>
              </controlPr>
            </control>
          </mc:Choice>
        </mc:AlternateContent>
        <mc:AlternateContent xmlns:mc="http://schemas.openxmlformats.org/markup-compatibility/2006">
          <mc:Choice Requires="x14">
            <control shapeId="747578" r:id="rId57" name="Group Box 58">
              <controlPr defaultSize="0" autoFill="0" autoPict="0">
                <anchor moveWithCells="1">
                  <from>
                    <xdr:col>1</xdr:col>
                    <xdr:colOff>9525</xdr:colOff>
                    <xdr:row>42</xdr:row>
                    <xdr:rowOff>19050</xdr:rowOff>
                  </from>
                  <to>
                    <xdr:col>10</xdr:col>
                    <xdr:colOff>57150</xdr:colOff>
                    <xdr:row>43</xdr:row>
                    <xdr:rowOff>0</xdr:rowOff>
                  </to>
                </anchor>
              </controlPr>
            </control>
          </mc:Choice>
        </mc:AlternateContent>
        <mc:AlternateContent xmlns:mc="http://schemas.openxmlformats.org/markup-compatibility/2006">
          <mc:Choice Requires="x14">
            <control shapeId="747579" r:id="rId58" name="Option Button 59">
              <controlPr defaultSize="0" autoFill="0" autoLine="0" autoPict="0">
                <anchor moveWithCells="1">
                  <from>
                    <xdr:col>1</xdr:col>
                    <xdr:colOff>28575</xdr:colOff>
                    <xdr:row>42</xdr:row>
                    <xdr:rowOff>19050</xdr:rowOff>
                  </from>
                  <to>
                    <xdr:col>2</xdr:col>
                    <xdr:colOff>57150</xdr:colOff>
                    <xdr:row>42</xdr:row>
                    <xdr:rowOff>200025</xdr:rowOff>
                  </to>
                </anchor>
              </controlPr>
            </control>
          </mc:Choice>
        </mc:AlternateContent>
        <mc:AlternateContent xmlns:mc="http://schemas.openxmlformats.org/markup-compatibility/2006">
          <mc:Choice Requires="x14">
            <control shapeId="747580" r:id="rId59" name="Option Button 60">
              <controlPr defaultSize="0" autoFill="0" autoLine="0" autoPict="0">
                <anchor moveWithCells="1">
                  <from>
                    <xdr:col>3</xdr:col>
                    <xdr:colOff>38100</xdr:colOff>
                    <xdr:row>42</xdr:row>
                    <xdr:rowOff>19050</xdr:rowOff>
                  </from>
                  <to>
                    <xdr:col>4</xdr:col>
                    <xdr:colOff>66675</xdr:colOff>
                    <xdr:row>42</xdr:row>
                    <xdr:rowOff>200025</xdr:rowOff>
                  </to>
                </anchor>
              </controlPr>
            </control>
          </mc:Choice>
        </mc:AlternateContent>
        <mc:AlternateContent xmlns:mc="http://schemas.openxmlformats.org/markup-compatibility/2006">
          <mc:Choice Requires="x14">
            <control shapeId="747581" r:id="rId60" name="Group Box 61">
              <controlPr defaultSize="0" autoFill="0" autoPict="0">
                <anchor moveWithCells="1">
                  <from>
                    <xdr:col>14</xdr:col>
                    <xdr:colOff>9525</xdr:colOff>
                    <xdr:row>42</xdr:row>
                    <xdr:rowOff>19050</xdr:rowOff>
                  </from>
                  <to>
                    <xdr:col>23</xdr:col>
                    <xdr:colOff>57150</xdr:colOff>
                    <xdr:row>43</xdr:row>
                    <xdr:rowOff>0</xdr:rowOff>
                  </to>
                </anchor>
              </controlPr>
            </control>
          </mc:Choice>
        </mc:AlternateContent>
        <mc:AlternateContent xmlns:mc="http://schemas.openxmlformats.org/markup-compatibility/2006">
          <mc:Choice Requires="x14">
            <control shapeId="747584" r:id="rId61" name="Group Box 64">
              <controlPr defaultSize="0" autoFill="0" autoPict="0">
                <anchor moveWithCells="1">
                  <from>
                    <xdr:col>1</xdr:col>
                    <xdr:colOff>9525</xdr:colOff>
                    <xdr:row>47</xdr:row>
                    <xdr:rowOff>19050</xdr:rowOff>
                  </from>
                  <to>
                    <xdr:col>10</xdr:col>
                    <xdr:colOff>57150</xdr:colOff>
                    <xdr:row>48</xdr:row>
                    <xdr:rowOff>0</xdr:rowOff>
                  </to>
                </anchor>
              </controlPr>
            </control>
          </mc:Choice>
        </mc:AlternateContent>
        <mc:AlternateContent xmlns:mc="http://schemas.openxmlformats.org/markup-compatibility/2006">
          <mc:Choice Requires="x14">
            <control shapeId="747585" r:id="rId62" name="Option Button 65">
              <controlPr defaultSize="0" autoFill="0" autoLine="0" autoPict="0">
                <anchor moveWithCells="1">
                  <from>
                    <xdr:col>1</xdr:col>
                    <xdr:colOff>28575</xdr:colOff>
                    <xdr:row>47</xdr:row>
                    <xdr:rowOff>19050</xdr:rowOff>
                  </from>
                  <to>
                    <xdr:col>2</xdr:col>
                    <xdr:colOff>57150</xdr:colOff>
                    <xdr:row>47</xdr:row>
                    <xdr:rowOff>200025</xdr:rowOff>
                  </to>
                </anchor>
              </controlPr>
            </control>
          </mc:Choice>
        </mc:AlternateContent>
        <mc:AlternateContent xmlns:mc="http://schemas.openxmlformats.org/markup-compatibility/2006">
          <mc:Choice Requires="x14">
            <control shapeId="747586" r:id="rId63" name="Option Button 66">
              <controlPr defaultSize="0" autoFill="0" autoLine="0" autoPict="0">
                <anchor moveWithCells="1">
                  <from>
                    <xdr:col>3</xdr:col>
                    <xdr:colOff>38100</xdr:colOff>
                    <xdr:row>47</xdr:row>
                    <xdr:rowOff>19050</xdr:rowOff>
                  </from>
                  <to>
                    <xdr:col>4</xdr:col>
                    <xdr:colOff>66675</xdr:colOff>
                    <xdr:row>47</xdr:row>
                    <xdr:rowOff>200025</xdr:rowOff>
                  </to>
                </anchor>
              </controlPr>
            </control>
          </mc:Choice>
        </mc:AlternateContent>
        <mc:AlternateContent xmlns:mc="http://schemas.openxmlformats.org/markup-compatibility/2006">
          <mc:Choice Requires="x14">
            <control shapeId="747587" r:id="rId64" name="Group Box 67">
              <controlPr defaultSize="0" autoFill="0" autoPict="0">
                <anchor moveWithCells="1">
                  <from>
                    <xdr:col>14</xdr:col>
                    <xdr:colOff>9525</xdr:colOff>
                    <xdr:row>47</xdr:row>
                    <xdr:rowOff>19050</xdr:rowOff>
                  </from>
                  <to>
                    <xdr:col>23</xdr:col>
                    <xdr:colOff>57150</xdr:colOff>
                    <xdr:row>48</xdr:row>
                    <xdr:rowOff>0</xdr:rowOff>
                  </to>
                </anchor>
              </controlPr>
            </control>
          </mc:Choice>
        </mc:AlternateContent>
        <mc:AlternateContent xmlns:mc="http://schemas.openxmlformats.org/markup-compatibility/2006">
          <mc:Choice Requires="x14">
            <control shapeId="747588" r:id="rId65" name="Option Button 68">
              <controlPr defaultSize="0" autoFill="0" autoLine="0" autoPict="0">
                <anchor moveWithCells="1">
                  <from>
                    <xdr:col>14</xdr:col>
                    <xdr:colOff>28575</xdr:colOff>
                    <xdr:row>47</xdr:row>
                    <xdr:rowOff>19050</xdr:rowOff>
                  </from>
                  <to>
                    <xdr:col>15</xdr:col>
                    <xdr:colOff>57150</xdr:colOff>
                    <xdr:row>47</xdr:row>
                    <xdr:rowOff>200025</xdr:rowOff>
                  </to>
                </anchor>
              </controlPr>
            </control>
          </mc:Choice>
        </mc:AlternateContent>
        <mc:AlternateContent xmlns:mc="http://schemas.openxmlformats.org/markup-compatibility/2006">
          <mc:Choice Requires="x14">
            <control shapeId="747589" r:id="rId66" name="Option Button 69">
              <controlPr defaultSize="0" autoFill="0" autoLine="0" autoPict="0">
                <anchor moveWithCells="1">
                  <from>
                    <xdr:col>16</xdr:col>
                    <xdr:colOff>38100</xdr:colOff>
                    <xdr:row>47</xdr:row>
                    <xdr:rowOff>19050</xdr:rowOff>
                  </from>
                  <to>
                    <xdr:col>17</xdr:col>
                    <xdr:colOff>66675</xdr:colOff>
                    <xdr:row>47</xdr:row>
                    <xdr:rowOff>200025</xdr:rowOff>
                  </to>
                </anchor>
              </controlPr>
            </control>
          </mc:Choice>
        </mc:AlternateContent>
        <mc:AlternateContent xmlns:mc="http://schemas.openxmlformats.org/markup-compatibility/2006">
          <mc:Choice Requires="x14">
            <control shapeId="747590" r:id="rId67" name="Group Box 70">
              <controlPr defaultSize="0" autoFill="0" autoPict="0">
                <anchor moveWithCells="1">
                  <from>
                    <xdr:col>1</xdr:col>
                    <xdr:colOff>9525</xdr:colOff>
                    <xdr:row>52</xdr:row>
                    <xdr:rowOff>19050</xdr:rowOff>
                  </from>
                  <to>
                    <xdr:col>10</xdr:col>
                    <xdr:colOff>57150</xdr:colOff>
                    <xdr:row>53</xdr:row>
                    <xdr:rowOff>0</xdr:rowOff>
                  </to>
                </anchor>
              </controlPr>
            </control>
          </mc:Choice>
        </mc:AlternateContent>
        <mc:AlternateContent xmlns:mc="http://schemas.openxmlformats.org/markup-compatibility/2006">
          <mc:Choice Requires="x14">
            <control shapeId="747591" r:id="rId68" name="Option Button 71">
              <controlPr defaultSize="0" autoFill="0" autoLine="0" autoPict="0">
                <anchor moveWithCells="1">
                  <from>
                    <xdr:col>1</xdr:col>
                    <xdr:colOff>28575</xdr:colOff>
                    <xdr:row>52</xdr:row>
                    <xdr:rowOff>19050</xdr:rowOff>
                  </from>
                  <to>
                    <xdr:col>2</xdr:col>
                    <xdr:colOff>57150</xdr:colOff>
                    <xdr:row>52</xdr:row>
                    <xdr:rowOff>200025</xdr:rowOff>
                  </to>
                </anchor>
              </controlPr>
            </control>
          </mc:Choice>
        </mc:AlternateContent>
        <mc:AlternateContent xmlns:mc="http://schemas.openxmlformats.org/markup-compatibility/2006">
          <mc:Choice Requires="x14">
            <control shapeId="747592" r:id="rId69" name="Option Button 72">
              <controlPr defaultSize="0" autoFill="0" autoLine="0" autoPict="0">
                <anchor moveWithCells="1">
                  <from>
                    <xdr:col>3</xdr:col>
                    <xdr:colOff>38100</xdr:colOff>
                    <xdr:row>52</xdr:row>
                    <xdr:rowOff>19050</xdr:rowOff>
                  </from>
                  <to>
                    <xdr:col>4</xdr:col>
                    <xdr:colOff>66675</xdr:colOff>
                    <xdr:row>52</xdr:row>
                    <xdr:rowOff>200025</xdr:rowOff>
                  </to>
                </anchor>
              </controlPr>
            </control>
          </mc:Choice>
        </mc:AlternateContent>
        <mc:AlternateContent xmlns:mc="http://schemas.openxmlformats.org/markup-compatibility/2006">
          <mc:Choice Requires="x14">
            <control shapeId="747593" r:id="rId70" name="Group Box 73">
              <controlPr defaultSize="0" autoFill="0" autoPict="0">
                <anchor moveWithCells="1">
                  <from>
                    <xdr:col>14</xdr:col>
                    <xdr:colOff>9525</xdr:colOff>
                    <xdr:row>52</xdr:row>
                    <xdr:rowOff>19050</xdr:rowOff>
                  </from>
                  <to>
                    <xdr:col>23</xdr:col>
                    <xdr:colOff>57150</xdr:colOff>
                    <xdr:row>53</xdr:row>
                    <xdr:rowOff>0</xdr:rowOff>
                  </to>
                </anchor>
              </controlPr>
            </control>
          </mc:Choice>
        </mc:AlternateContent>
        <mc:AlternateContent xmlns:mc="http://schemas.openxmlformats.org/markup-compatibility/2006">
          <mc:Choice Requires="x14">
            <control shapeId="747594" r:id="rId71" name="Option Button 74">
              <controlPr defaultSize="0" autoFill="0" autoLine="0" autoPict="0">
                <anchor moveWithCells="1">
                  <from>
                    <xdr:col>14</xdr:col>
                    <xdr:colOff>28575</xdr:colOff>
                    <xdr:row>52</xdr:row>
                    <xdr:rowOff>19050</xdr:rowOff>
                  </from>
                  <to>
                    <xdr:col>15</xdr:col>
                    <xdr:colOff>57150</xdr:colOff>
                    <xdr:row>52</xdr:row>
                    <xdr:rowOff>200025</xdr:rowOff>
                  </to>
                </anchor>
              </controlPr>
            </control>
          </mc:Choice>
        </mc:AlternateContent>
        <mc:AlternateContent xmlns:mc="http://schemas.openxmlformats.org/markup-compatibility/2006">
          <mc:Choice Requires="x14">
            <control shapeId="747595" r:id="rId72" name="Option Button 75">
              <controlPr defaultSize="0" autoFill="0" autoLine="0" autoPict="0">
                <anchor moveWithCells="1">
                  <from>
                    <xdr:col>16</xdr:col>
                    <xdr:colOff>38100</xdr:colOff>
                    <xdr:row>52</xdr:row>
                    <xdr:rowOff>19050</xdr:rowOff>
                  </from>
                  <to>
                    <xdr:col>17</xdr:col>
                    <xdr:colOff>66675</xdr:colOff>
                    <xdr:row>52</xdr:row>
                    <xdr:rowOff>200025</xdr:rowOff>
                  </to>
                </anchor>
              </controlPr>
            </control>
          </mc:Choice>
        </mc:AlternateContent>
        <mc:AlternateContent xmlns:mc="http://schemas.openxmlformats.org/markup-compatibility/2006">
          <mc:Choice Requires="x14">
            <control shapeId="747596" r:id="rId73" name="Group Box 76">
              <controlPr defaultSize="0" autoFill="0" autoPict="0">
                <anchor moveWithCells="1">
                  <from>
                    <xdr:col>14</xdr:col>
                    <xdr:colOff>0</xdr:colOff>
                    <xdr:row>38</xdr:row>
                    <xdr:rowOff>9525</xdr:rowOff>
                  </from>
                  <to>
                    <xdr:col>28</xdr:col>
                    <xdr:colOff>0</xdr:colOff>
                    <xdr:row>40</xdr:row>
                    <xdr:rowOff>38100</xdr:rowOff>
                  </to>
                </anchor>
              </controlPr>
            </control>
          </mc:Choice>
        </mc:AlternateContent>
        <mc:AlternateContent xmlns:mc="http://schemas.openxmlformats.org/markup-compatibility/2006">
          <mc:Choice Requires="x14">
            <control shapeId="747597" r:id="rId74" name="Option Button 77">
              <controlPr defaultSize="0" autoFill="0" autoLine="0" autoPict="0">
                <anchor moveWithCells="1">
                  <from>
                    <xdr:col>15</xdr:col>
                    <xdr:colOff>47625</xdr:colOff>
                    <xdr:row>38</xdr:row>
                    <xdr:rowOff>9525</xdr:rowOff>
                  </from>
                  <to>
                    <xdr:col>16</xdr:col>
                    <xdr:colOff>76200</xdr:colOff>
                    <xdr:row>38</xdr:row>
                    <xdr:rowOff>219075</xdr:rowOff>
                  </to>
                </anchor>
              </controlPr>
            </control>
          </mc:Choice>
        </mc:AlternateContent>
        <mc:AlternateContent xmlns:mc="http://schemas.openxmlformats.org/markup-compatibility/2006">
          <mc:Choice Requires="x14">
            <control shapeId="747598" r:id="rId75" name="Option Button 78">
              <controlPr defaultSize="0" autoFill="0" autoLine="0" autoPict="0">
                <anchor moveWithCells="1">
                  <from>
                    <xdr:col>15</xdr:col>
                    <xdr:colOff>47625</xdr:colOff>
                    <xdr:row>39</xdr:row>
                    <xdr:rowOff>9525</xdr:rowOff>
                  </from>
                  <to>
                    <xdr:col>16</xdr:col>
                    <xdr:colOff>76200</xdr:colOff>
                    <xdr:row>39</xdr:row>
                    <xdr:rowOff>219075</xdr:rowOff>
                  </to>
                </anchor>
              </controlPr>
            </control>
          </mc:Choice>
        </mc:AlternateContent>
        <mc:AlternateContent xmlns:mc="http://schemas.openxmlformats.org/markup-compatibility/2006">
          <mc:Choice Requires="x14">
            <control shapeId="747599" r:id="rId76" name="Group Box 79">
              <controlPr defaultSize="0" autoFill="0" autoPict="0">
                <anchor moveWithCells="1">
                  <from>
                    <xdr:col>1</xdr:col>
                    <xdr:colOff>0</xdr:colOff>
                    <xdr:row>43</xdr:row>
                    <xdr:rowOff>9525</xdr:rowOff>
                  </from>
                  <to>
                    <xdr:col>13</xdr:col>
                    <xdr:colOff>266700</xdr:colOff>
                    <xdr:row>45</xdr:row>
                    <xdr:rowOff>38100</xdr:rowOff>
                  </to>
                </anchor>
              </controlPr>
            </control>
          </mc:Choice>
        </mc:AlternateContent>
        <mc:AlternateContent xmlns:mc="http://schemas.openxmlformats.org/markup-compatibility/2006">
          <mc:Choice Requires="x14">
            <control shapeId="747600" r:id="rId77" name="Option Button 80">
              <controlPr defaultSize="0" autoFill="0" autoLine="0" autoPict="0">
                <anchor moveWithCells="1">
                  <from>
                    <xdr:col>2</xdr:col>
                    <xdr:colOff>47625</xdr:colOff>
                    <xdr:row>43</xdr:row>
                    <xdr:rowOff>9525</xdr:rowOff>
                  </from>
                  <to>
                    <xdr:col>3</xdr:col>
                    <xdr:colOff>76200</xdr:colOff>
                    <xdr:row>43</xdr:row>
                    <xdr:rowOff>219075</xdr:rowOff>
                  </to>
                </anchor>
              </controlPr>
            </control>
          </mc:Choice>
        </mc:AlternateContent>
        <mc:AlternateContent xmlns:mc="http://schemas.openxmlformats.org/markup-compatibility/2006">
          <mc:Choice Requires="x14">
            <control shapeId="747601" r:id="rId78" name="Option Button 81">
              <controlPr defaultSize="0" autoFill="0" autoLine="0" autoPict="0">
                <anchor moveWithCells="1">
                  <from>
                    <xdr:col>2</xdr:col>
                    <xdr:colOff>47625</xdr:colOff>
                    <xdr:row>44</xdr:row>
                    <xdr:rowOff>19050</xdr:rowOff>
                  </from>
                  <to>
                    <xdr:col>3</xdr:col>
                    <xdr:colOff>76200</xdr:colOff>
                    <xdr:row>44</xdr:row>
                    <xdr:rowOff>190500</xdr:rowOff>
                  </to>
                </anchor>
              </controlPr>
            </control>
          </mc:Choice>
        </mc:AlternateContent>
        <mc:AlternateContent xmlns:mc="http://schemas.openxmlformats.org/markup-compatibility/2006">
          <mc:Choice Requires="x14">
            <control shapeId="747602" r:id="rId79" name="Group Box 82">
              <controlPr defaultSize="0" autoFill="0" autoPict="0">
                <anchor moveWithCells="1">
                  <from>
                    <xdr:col>1</xdr:col>
                    <xdr:colOff>0</xdr:colOff>
                    <xdr:row>48</xdr:row>
                    <xdr:rowOff>9525</xdr:rowOff>
                  </from>
                  <to>
                    <xdr:col>13</xdr:col>
                    <xdr:colOff>266700</xdr:colOff>
                    <xdr:row>50</xdr:row>
                    <xdr:rowOff>38100</xdr:rowOff>
                  </to>
                </anchor>
              </controlPr>
            </control>
          </mc:Choice>
        </mc:AlternateContent>
        <mc:AlternateContent xmlns:mc="http://schemas.openxmlformats.org/markup-compatibility/2006">
          <mc:Choice Requires="x14">
            <control shapeId="747603" r:id="rId80" name="Option Button 83">
              <controlPr defaultSize="0" autoFill="0" autoLine="0" autoPict="0">
                <anchor moveWithCells="1">
                  <from>
                    <xdr:col>2</xdr:col>
                    <xdr:colOff>47625</xdr:colOff>
                    <xdr:row>48</xdr:row>
                    <xdr:rowOff>9525</xdr:rowOff>
                  </from>
                  <to>
                    <xdr:col>3</xdr:col>
                    <xdr:colOff>76200</xdr:colOff>
                    <xdr:row>48</xdr:row>
                    <xdr:rowOff>219075</xdr:rowOff>
                  </to>
                </anchor>
              </controlPr>
            </control>
          </mc:Choice>
        </mc:AlternateContent>
        <mc:AlternateContent xmlns:mc="http://schemas.openxmlformats.org/markup-compatibility/2006">
          <mc:Choice Requires="x14">
            <control shapeId="747604" r:id="rId81" name="Option Button 84">
              <controlPr defaultSize="0" autoFill="0" autoLine="0" autoPict="0">
                <anchor moveWithCells="1">
                  <from>
                    <xdr:col>2</xdr:col>
                    <xdr:colOff>47625</xdr:colOff>
                    <xdr:row>49</xdr:row>
                    <xdr:rowOff>9525</xdr:rowOff>
                  </from>
                  <to>
                    <xdr:col>3</xdr:col>
                    <xdr:colOff>76200</xdr:colOff>
                    <xdr:row>49</xdr:row>
                    <xdr:rowOff>219075</xdr:rowOff>
                  </to>
                </anchor>
              </controlPr>
            </control>
          </mc:Choice>
        </mc:AlternateContent>
        <mc:AlternateContent xmlns:mc="http://schemas.openxmlformats.org/markup-compatibility/2006">
          <mc:Choice Requires="x14">
            <control shapeId="747605" r:id="rId82" name="Group Box 85">
              <controlPr defaultSize="0" autoFill="0" autoPict="0">
                <anchor moveWithCells="1">
                  <from>
                    <xdr:col>1</xdr:col>
                    <xdr:colOff>0</xdr:colOff>
                    <xdr:row>53</xdr:row>
                    <xdr:rowOff>9525</xdr:rowOff>
                  </from>
                  <to>
                    <xdr:col>13</xdr:col>
                    <xdr:colOff>266700</xdr:colOff>
                    <xdr:row>55</xdr:row>
                    <xdr:rowOff>38100</xdr:rowOff>
                  </to>
                </anchor>
              </controlPr>
            </control>
          </mc:Choice>
        </mc:AlternateContent>
        <mc:AlternateContent xmlns:mc="http://schemas.openxmlformats.org/markup-compatibility/2006">
          <mc:Choice Requires="x14">
            <control shapeId="747606" r:id="rId83" name="Option Button 86">
              <controlPr defaultSize="0" autoFill="0" autoLine="0" autoPict="0">
                <anchor moveWithCells="1">
                  <from>
                    <xdr:col>2</xdr:col>
                    <xdr:colOff>47625</xdr:colOff>
                    <xdr:row>53</xdr:row>
                    <xdr:rowOff>9525</xdr:rowOff>
                  </from>
                  <to>
                    <xdr:col>3</xdr:col>
                    <xdr:colOff>76200</xdr:colOff>
                    <xdr:row>53</xdr:row>
                    <xdr:rowOff>219075</xdr:rowOff>
                  </to>
                </anchor>
              </controlPr>
            </control>
          </mc:Choice>
        </mc:AlternateContent>
        <mc:AlternateContent xmlns:mc="http://schemas.openxmlformats.org/markup-compatibility/2006">
          <mc:Choice Requires="x14">
            <control shapeId="747607" r:id="rId84" name="Option Button 87">
              <controlPr defaultSize="0" autoFill="0" autoLine="0" autoPict="0">
                <anchor moveWithCells="1">
                  <from>
                    <xdr:col>2</xdr:col>
                    <xdr:colOff>47625</xdr:colOff>
                    <xdr:row>54</xdr:row>
                    <xdr:rowOff>9525</xdr:rowOff>
                  </from>
                  <to>
                    <xdr:col>3</xdr:col>
                    <xdr:colOff>76200</xdr:colOff>
                    <xdr:row>54</xdr:row>
                    <xdr:rowOff>219075</xdr:rowOff>
                  </to>
                </anchor>
              </controlPr>
            </control>
          </mc:Choice>
        </mc:AlternateContent>
        <mc:AlternateContent xmlns:mc="http://schemas.openxmlformats.org/markup-compatibility/2006">
          <mc:Choice Requires="x14">
            <control shapeId="747608" r:id="rId85" name="Group Box 88">
              <controlPr defaultSize="0" autoFill="0" autoPict="0">
                <anchor moveWithCells="1">
                  <from>
                    <xdr:col>14</xdr:col>
                    <xdr:colOff>0</xdr:colOff>
                    <xdr:row>43</xdr:row>
                    <xdr:rowOff>9525</xdr:rowOff>
                  </from>
                  <to>
                    <xdr:col>28</xdr:col>
                    <xdr:colOff>0</xdr:colOff>
                    <xdr:row>45</xdr:row>
                    <xdr:rowOff>38100</xdr:rowOff>
                  </to>
                </anchor>
              </controlPr>
            </control>
          </mc:Choice>
        </mc:AlternateContent>
        <mc:AlternateContent xmlns:mc="http://schemas.openxmlformats.org/markup-compatibility/2006">
          <mc:Choice Requires="x14">
            <control shapeId="747611" r:id="rId86" name="Group Box 91">
              <controlPr defaultSize="0" autoFill="0" autoPict="0">
                <anchor moveWithCells="1">
                  <from>
                    <xdr:col>14</xdr:col>
                    <xdr:colOff>0</xdr:colOff>
                    <xdr:row>48</xdr:row>
                    <xdr:rowOff>9525</xdr:rowOff>
                  </from>
                  <to>
                    <xdr:col>28</xdr:col>
                    <xdr:colOff>0</xdr:colOff>
                    <xdr:row>50</xdr:row>
                    <xdr:rowOff>38100</xdr:rowOff>
                  </to>
                </anchor>
              </controlPr>
            </control>
          </mc:Choice>
        </mc:AlternateContent>
        <mc:AlternateContent xmlns:mc="http://schemas.openxmlformats.org/markup-compatibility/2006">
          <mc:Choice Requires="x14">
            <control shapeId="747612" r:id="rId87" name="Option Button 92">
              <controlPr defaultSize="0" autoFill="0" autoLine="0" autoPict="0">
                <anchor moveWithCells="1">
                  <from>
                    <xdr:col>15</xdr:col>
                    <xdr:colOff>47625</xdr:colOff>
                    <xdr:row>48</xdr:row>
                    <xdr:rowOff>9525</xdr:rowOff>
                  </from>
                  <to>
                    <xdr:col>16</xdr:col>
                    <xdr:colOff>76200</xdr:colOff>
                    <xdr:row>48</xdr:row>
                    <xdr:rowOff>219075</xdr:rowOff>
                  </to>
                </anchor>
              </controlPr>
            </control>
          </mc:Choice>
        </mc:AlternateContent>
        <mc:AlternateContent xmlns:mc="http://schemas.openxmlformats.org/markup-compatibility/2006">
          <mc:Choice Requires="x14">
            <control shapeId="747613" r:id="rId88" name="Option Button 93">
              <controlPr defaultSize="0" autoFill="0" autoLine="0" autoPict="0">
                <anchor moveWithCells="1">
                  <from>
                    <xdr:col>15</xdr:col>
                    <xdr:colOff>47625</xdr:colOff>
                    <xdr:row>49</xdr:row>
                    <xdr:rowOff>9525</xdr:rowOff>
                  </from>
                  <to>
                    <xdr:col>16</xdr:col>
                    <xdr:colOff>76200</xdr:colOff>
                    <xdr:row>49</xdr:row>
                    <xdr:rowOff>219075</xdr:rowOff>
                  </to>
                </anchor>
              </controlPr>
            </control>
          </mc:Choice>
        </mc:AlternateContent>
        <mc:AlternateContent xmlns:mc="http://schemas.openxmlformats.org/markup-compatibility/2006">
          <mc:Choice Requires="x14">
            <control shapeId="747614" r:id="rId89" name="Group Box 94">
              <controlPr defaultSize="0" autoFill="0" autoPict="0">
                <anchor moveWithCells="1">
                  <from>
                    <xdr:col>14</xdr:col>
                    <xdr:colOff>0</xdr:colOff>
                    <xdr:row>53</xdr:row>
                    <xdr:rowOff>9525</xdr:rowOff>
                  </from>
                  <to>
                    <xdr:col>28</xdr:col>
                    <xdr:colOff>0</xdr:colOff>
                    <xdr:row>55</xdr:row>
                    <xdr:rowOff>38100</xdr:rowOff>
                  </to>
                </anchor>
              </controlPr>
            </control>
          </mc:Choice>
        </mc:AlternateContent>
        <mc:AlternateContent xmlns:mc="http://schemas.openxmlformats.org/markup-compatibility/2006">
          <mc:Choice Requires="x14">
            <control shapeId="747615" r:id="rId90" name="Option Button 95">
              <controlPr defaultSize="0" autoFill="0" autoLine="0" autoPict="0">
                <anchor moveWithCells="1">
                  <from>
                    <xdr:col>15</xdr:col>
                    <xdr:colOff>47625</xdr:colOff>
                    <xdr:row>53</xdr:row>
                    <xdr:rowOff>9525</xdr:rowOff>
                  </from>
                  <to>
                    <xdr:col>16</xdr:col>
                    <xdr:colOff>76200</xdr:colOff>
                    <xdr:row>53</xdr:row>
                    <xdr:rowOff>219075</xdr:rowOff>
                  </to>
                </anchor>
              </controlPr>
            </control>
          </mc:Choice>
        </mc:AlternateContent>
        <mc:AlternateContent xmlns:mc="http://schemas.openxmlformats.org/markup-compatibility/2006">
          <mc:Choice Requires="x14">
            <control shapeId="747616" r:id="rId91" name="Option Button 96">
              <controlPr defaultSize="0" autoFill="0" autoLine="0" autoPict="0">
                <anchor moveWithCells="1">
                  <from>
                    <xdr:col>15</xdr:col>
                    <xdr:colOff>47625</xdr:colOff>
                    <xdr:row>54</xdr:row>
                    <xdr:rowOff>9525</xdr:rowOff>
                  </from>
                  <to>
                    <xdr:col>16</xdr:col>
                    <xdr:colOff>76200</xdr:colOff>
                    <xdr:row>54</xdr:row>
                    <xdr:rowOff>219075</xdr:rowOff>
                  </to>
                </anchor>
              </controlPr>
            </control>
          </mc:Choice>
        </mc:AlternateContent>
        <mc:AlternateContent xmlns:mc="http://schemas.openxmlformats.org/markup-compatibility/2006">
          <mc:Choice Requires="x14">
            <control shapeId="747617" r:id="rId92" name="Group Box 97">
              <controlPr defaultSize="0" autoFill="0" autoPict="0">
                <anchor moveWithCells="1">
                  <from>
                    <xdr:col>0</xdr:col>
                    <xdr:colOff>180975</xdr:colOff>
                    <xdr:row>58</xdr:row>
                    <xdr:rowOff>238125</xdr:rowOff>
                  </from>
                  <to>
                    <xdr:col>10</xdr:col>
                    <xdr:colOff>57150</xdr:colOff>
                    <xdr:row>60</xdr:row>
                    <xdr:rowOff>19050</xdr:rowOff>
                  </to>
                </anchor>
              </controlPr>
            </control>
          </mc:Choice>
        </mc:AlternateContent>
        <mc:AlternateContent xmlns:mc="http://schemas.openxmlformats.org/markup-compatibility/2006">
          <mc:Choice Requires="x14">
            <control shapeId="747618" r:id="rId93" name="Option Button 98">
              <controlPr defaultSize="0" autoFill="0" autoLine="0" autoPict="0">
                <anchor moveWithCells="1">
                  <from>
                    <xdr:col>1</xdr:col>
                    <xdr:colOff>28575</xdr:colOff>
                    <xdr:row>59</xdr:row>
                    <xdr:rowOff>19050</xdr:rowOff>
                  </from>
                  <to>
                    <xdr:col>2</xdr:col>
                    <xdr:colOff>57150</xdr:colOff>
                    <xdr:row>59</xdr:row>
                    <xdr:rowOff>200025</xdr:rowOff>
                  </to>
                </anchor>
              </controlPr>
            </control>
          </mc:Choice>
        </mc:AlternateContent>
        <mc:AlternateContent xmlns:mc="http://schemas.openxmlformats.org/markup-compatibility/2006">
          <mc:Choice Requires="x14">
            <control shapeId="747619" r:id="rId94" name="Option Button 99">
              <controlPr defaultSize="0" autoFill="0" autoLine="0" autoPict="0">
                <anchor moveWithCells="1">
                  <from>
                    <xdr:col>3</xdr:col>
                    <xdr:colOff>38100</xdr:colOff>
                    <xdr:row>59</xdr:row>
                    <xdr:rowOff>19050</xdr:rowOff>
                  </from>
                  <to>
                    <xdr:col>4</xdr:col>
                    <xdr:colOff>66675</xdr:colOff>
                    <xdr:row>59</xdr:row>
                    <xdr:rowOff>200025</xdr:rowOff>
                  </to>
                </anchor>
              </controlPr>
            </control>
          </mc:Choice>
        </mc:AlternateContent>
        <mc:AlternateContent xmlns:mc="http://schemas.openxmlformats.org/markup-compatibility/2006">
          <mc:Choice Requires="x14">
            <control shapeId="747620" r:id="rId95" name="Group Box 100">
              <controlPr defaultSize="0" autoFill="0" autoPict="0">
                <anchor moveWithCells="1">
                  <from>
                    <xdr:col>1</xdr:col>
                    <xdr:colOff>0</xdr:colOff>
                    <xdr:row>60</xdr:row>
                    <xdr:rowOff>9525</xdr:rowOff>
                  </from>
                  <to>
                    <xdr:col>13</xdr:col>
                    <xdr:colOff>266700</xdr:colOff>
                    <xdr:row>62</xdr:row>
                    <xdr:rowOff>38100</xdr:rowOff>
                  </to>
                </anchor>
              </controlPr>
            </control>
          </mc:Choice>
        </mc:AlternateContent>
        <mc:AlternateContent xmlns:mc="http://schemas.openxmlformats.org/markup-compatibility/2006">
          <mc:Choice Requires="x14">
            <control shapeId="747621" r:id="rId96" name="Option Button 101">
              <controlPr defaultSize="0" autoFill="0" autoLine="0" autoPict="0">
                <anchor moveWithCells="1">
                  <from>
                    <xdr:col>2</xdr:col>
                    <xdr:colOff>47625</xdr:colOff>
                    <xdr:row>60</xdr:row>
                    <xdr:rowOff>9525</xdr:rowOff>
                  </from>
                  <to>
                    <xdr:col>3</xdr:col>
                    <xdr:colOff>76200</xdr:colOff>
                    <xdr:row>60</xdr:row>
                    <xdr:rowOff>219075</xdr:rowOff>
                  </to>
                </anchor>
              </controlPr>
            </control>
          </mc:Choice>
        </mc:AlternateContent>
        <mc:AlternateContent xmlns:mc="http://schemas.openxmlformats.org/markup-compatibility/2006">
          <mc:Choice Requires="x14">
            <control shapeId="747622" r:id="rId97" name="Option Button 102">
              <controlPr defaultSize="0" autoFill="0" autoLine="0" autoPict="0">
                <anchor moveWithCells="1">
                  <from>
                    <xdr:col>2</xdr:col>
                    <xdr:colOff>47625</xdr:colOff>
                    <xdr:row>61</xdr:row>
                    <xdr:rowOff>9525</xdr:rowOff>
                  </from>
                  <to>
                    <xdr:col>3</xdr:col>
                    <xdr:colOff>76200</xdr:colOff>
                    <xdr:row>61</xdr:row>
                    <xdr:rowOff>219075</xdr:rowOff>
                  </to>
                </anchor>
              </controlPr>
            </control>
          </mc:Choice>
        </mc:AlternateContent>
        <mc:AlternateContent xmlns:mc="http://schemas.openxmlformats.org/markup-compatibility/2006">
          <mc:Choice Requires="x14">
            <control shapeId="747623" r:id="rId98" name="Group Box 103">
              <controlPr defaultSize="0" autoFill="0" autoPict="0">
                <anchor moveWithCells="1">
                  <from>
                    <xdr:col>14</xdr:col>
                    <xdr:colOff>9525</xdr:colOff>
                    <xdr:row>59</xdr:row>
                    <xdr:rowOff>19050</xdr:rowOff>
                  </from>
                  <to>
                    <xdr:col>23</xdr:col>
                    <xdr:colOff>57150</xdr:colOff>
                    <xdr:row>60</xdr:row>
                    <xdr:rowOff>0</xdr:rowOff>
                  </to>
                </anchor>
              </controlPr>
            </control>
          </mc:Choice>
        </mc:AlternateContent>
        <mc:AlternateContent xmlns:mc="http://schemas.openxmlformats.org/markup-compatibility/2006">
          <mc:Choice Requires="x14">
            <control shapeId="747624" r:id="rId99" name="Option Button 104">
              <controlPr defaultSize="0" autoFill="0" autoLine="0" autoPict="0">
                <anchor moveWithCells="1">
                  <from>
                    <xdr:col>14</xdr:col>
                    <xdr:colOff>28575</xdr:colOff>
                    <xdr:row>59</xdr:row>
                    <xdr:rowOff>19050</xdr:rowOff>
                  </from>
                  <to>
                    <xdr:col>15</xdr:col>
                    <xdr:colOff>57150</xdr:colOff>
                    <xdr:row>59</xdr:row>
                    <xdr:rowOff>200025</xdr:rowOff>
                  </to>
                </anchor>
              </controlPr>
            </control>
          </mc:Choice>
        </mc:AlternateContent>
        <mc:AlternateContent xmlns:mc="http://schemas.openxmlformats.org/markup-compatibility/2006">
          <mc:Choice Requires="x14">
            <control shapeId="747625" r:id="rId100" name="Option Button 105">
              <controlPr defaultSize="0" autoFill="0" autoLine="0" autoPict="0">
                <anchor moveWithCells="1">
                  <from>
                    <xdr:col>16</xdr:col>
                    <xdr:colOff>38100</xdr:colOff>
                    <xdr:row>59</xdr:row>
                    <xdr:rowOff>19050</xdr:rowOff>
                  </from>
                  <to>
                    <xdr:col>17</xdr:col>
                    <xdr:colOff>66675</xdr:colOff>
                    <xdr:row>59</xdr:row>
                    <xdr:rowOff>200025</xdr:rowOff>
                  </to>
                </anchor>
              </controlPr>
            </control>
          </mc:Choice>
        </mc:AlternateContent>
        <mc:AlternateContent xmlns:mc="http://schemas.openxmlformats.org/markup-compatibility/2006">
          <mc:Choice Requires="x14">
            <control shapeId="747626" r:id="rId101" name="Group Box 106">
              <controlPr defaultSize="0" autoFill="0" autoPict="0">
                <anchor moveWithCells="1">
                  <from>
                    <xdr:col>1</xdr:col>
                    <xdr:colOff>9525</xdr:colOff>
                    <xdr:row>64</xdr:row>
                    <xdr:rowOff>19050</xdr:rowOff>
                  </from>
                  <to>
                    <xdr:col>10</xdr:col>
                    <xdr:colOff>57150</xdr:colOff>
                    <xdr:row>65</xdr:row>
                    <xdr:rowOff>0</xdr:rowOff>
                  </to>
                </anchor>
              </controlPr>
            </control>
          </mc:Choice>
        </mc:AlternateContent>
        <mc:AlternateContent xmlns:mc="http://schemas.openxmlformats.org/markup-compatibility/2006">
          <mc:Choice Requires="x14">
            <control shapeId="747627" r:id="rId102" name="Option Button 107">
              <controlPr defaultSize="0" autoFill="0" autoLine="0" autoPict="0">
                <anchor moveWithCells="1">
                  <from>
                    <xdr:col>1</xdr:col>
                    <xdr:colOff>28575</xdr:colOff>
                    <xdr:row>64</xdr:row>
                    <xdr:rowOff>19050</xdr:rowOff>
                  </from>
                  <to>
                    <xdr:col>2</xdr:col>
                    <xdr:colOff>57150</xdr:colOff>
                    <xdr:row>64</xdr:row>
                    <xdr:rowOff>200025</xdr:rowOff>
                  </to>
                </anchor>
              </controlPr>
            </control>
          </mc:Choice>
        </mc:AlternateContent>
        <mc:AlternateContent xmlns:mc="http://schemas.openxmlformats.org/markup-compatibility/2006">
          <mc:Choice Requires="x14">
            <control shapeId="747628" r:id="rId103" name="Option Button 108">
              <controlPr defaultSize="0" autoFill="0" autoLine="0" autoPict="0">
                <anchor moveWithCells="1">
                  <from>
                    <xdr:col>3</xdr:col>
                    <xdr:colOff>38100</xdr:colOff>
                    <xdr:row>64</xdr:row>
                    <xdr:rowOff>19050</xdr:rowOff>
                  </from>
                  <to>
                    <xdr:col>4</xdr:col>
                    <xdr:colOff>66675</xdr:colOff>
                    <xdr:row>64</xdr:row>
                    <xdr:rowOff>200025</xdr:rowOff>
                  </to>
                </anchor>
              </controlPr>
            </control>
          </mc:Choice>
        </mc:AlternateContent>
        <mc:AlternateContent xmlns:mc="http://schemas.openxmlformats.org/markup-compatibility/2006">
          <mc:Choice Requires="x14">
            <control shapeId="747629" r:id="rId104" name="Group Box 109">
              <controlPr defaultSize="0" autoFill="0" autoPict="0">
                <anchor moveWithCells="1">
                  <from>
                    <xdr:col>14</xdr:col>
                    <xdr:colOff>9525</xdr:colOff>
                    <xdr:row>64</xdr:row>
                    <xdr:rowOff>19050</xdr:rowOff>
                  </from>
                  <to>
                    <xdr:col>23</xdr:col>
                    <xdr:colOff>57150</xdr:colOff>
                    <xdr:row>65</xdr:row>
                    <xdr:rowOff>0</xdr:rowOff>
                  </to>
                </anchor>
              </controlPr>
            </control>
          </mc:Choice>
        </mc:AlternateContent>
        <mc:AlternateContent xmlns:mc="http://schemas.openxmlformats.org/markup-compatibility/2006">
          <mc:Choice Requires="x14">
            <control shapeId="747632" r:id="rId105" name="Group Box 112">
              <controlPr defaultSize="0" autoFill="0" autoPict="0">
                <anchor moveWithCells="1">
                  <from>
                    <xdr:col>1</xdr:col>
                    <xdr:colOff>9525</xdr:colOff>
                    <xdr:row>69</xdr:row>
                    <xdr:rowOff>19050</xdr:rowOff>
                  </from>
                  <to>
                    <xdr:col>10</xdr:col>
                    <xdr:colOff>57150</xdr:colOff>
                    <xdr:row>70</xdr:row>
                    <xdr:rowOff>0</xdr:rowOff>
                  </to>
                </anchor>
              </controlPr>
            </control>
          </mc:Choice>
        </mc:AlternateContent>
        <mc:AlternateContent xmlns:mc="http://schemas.openxmlformats.org/markup-compatibility/2006">
          <mc:Choice Requires="x14">
            <control shapeId="747633" r:id="rId106" name="Option Button 113">
              <controlPr defaultSize="0" autoFill="0" autoLine="0" autoPict="0">
                <anchor moveWithCells="1">
                  <from>
                    <xdr:col>1</xdr:col>
                    <xdr:colOff>28575</xdr:colOff>
                    <xdr:row>69</xdr:row>
                    <xdr:rowOff>19050</xdr:rowOff>
                  </from>
                  <to>
                    <xdr:col>2</xdr:col>
                    <xdr:colOff>57150</xdr:colOff>
                    <xdr:row>69</xdr:row>
                    <xdr:rowOff>200025</xdr:rowOff>
                  </to>
                </anchor>
              </controlPr>
            </control>
          </mc:Choice>
        </mc:AlternateContent>
        <mc:AlternateContent xmlns:mc="http://schemas.openxmlformats.org/markup-compatibility/2006">
          <mc:Choice Requires="x14">
            <control shapeId="747634" r:id="rId107" name="Option Button 114">
              <controlPr defaultSize="0" autoFill="0" autoLine="0" autoPict="0">
                <anchor moveWithCells="1">
                  <from>
                    <xdr:col>3</xdr:col>
                    <xdr:colOff>38100</xdr:colOff>
                    <xdr:row>69</xdr:row>
                    <xdr:rowOff>19050</xdr:rowOff>
                  </from>
                  <to>
                    <xdr:col>4</xdr:col>
                    <xdr:colOff>66675</xdr:colOff>
                    <xdr:row>69</xdr:row>
                    <xdr:rowOff>200025</xdr:rowOff>
                  </to>
                </anchor>
              </controlPr>
            </control>
          </mc:Choice>
        </mc:AlternateContent>
        <mc:AlternateContent xmlns:mc="http://schemas.openxmlformats.org/markup-compatibility/2006">
          <mc:Choice Requires="x14">
            <control shapeId="747635" r:id="rId108" name="Group Box 115">
              <controlPr defaultSize="0" autoFill="0" autoPict="0">
                <anchor moveWithCells="1">
                  <from>
                    <xdr:col>14</xdr:col>
                    <xdr:colOff>9525</xdr:colOff>
                    <xdr:row>69</xdr:row>
                    <xdr:rowOff>19050</xdr:rowOff>
                  </from>
                  <to>
                    <xdr:col>23</xdr:col>
                    <xdr:colOff>57150</xdr:colOff>
                    <xdr:row>70</xdr:row>
                    <xdr:rowOff>0</xdr:rowOff>
                  </to>
                </anchor>
              </controlPr>
            </control>
          </mc:Choice>
        </mc:AlternateContent>
        <mc:AlternateContent xmlns:mc="http://schemas.openxmlformats.org/markup-compatibility/2006">
          <mc:Choice Requires="x14">
            <control shapeId="747636" r:id="rId109" name="Option Button 116">
              <controlPr defaultSize="0" autoFill="0" autoLine="0" autoPict="0">
                <anchor moveWithCells="1">
                  <from>
                    <xdr:col>14</xdr:col>
                    <xdr:colOff>28575</xdr:colOff>
                    <xdr:row>69</xdr:row>
                    <xdr:rowOff>19050</xdr:rowOff>
                  </from>
                  <to>
                    <xdr:col>15</xdr:col>
                    <xdr:colOff>57150</xdr:colOff>
                    <xdr:row>69</xdr:row>
                    <xdr:rowOff>200025</xdr:rowOff>
                  </to>
                </anchor>
              </controlPr>
            </control>
          </mc:Choice>
        </mc:AlternateContent>
        <mc:AlternateContent xmlns:mc="http://schemas.openxmlformats.org/markup-compatibility/2006">
          <mc:Choice Requires="x14">
            <control shapeId="747637" r:id="rId110" name="Option Button 117">
              <controlPr defaultSize="0" autoFill="0" autoLine="0" autoPict="0">
                <anchor moveWithCells="1">
                  <from>
                    <xdr:col>16</xdr:col>
                    <xdr:colOff>38100</xdr:colOff>
                    <xdr:row>69</xdr:row>
                    <xdr:rowOff>19050</xdr:rowOff>
                  </from>
                  <to>
                    <xdr:col>17</xdr:col>
                    <xdr:colOff>66675</xdr:colOff>
                    <xdr:row>69</xdr:row>
                    <xdr:rowOff>200025</xdr:rowOff>
                  </to>
                </anchor>
              </controlPr>
            </control>
          </mc:Choice>
        </mc:AlternateContent>
        <mc:AlternateContent xmlns:mc="http://schemas.openxmlformats.org/markup-compatibility/2006">
          <mc:Choice Requires="x14">
            <control shapeId="747638" r:id="rId111" name="Group Box 118">
              <controlPr defaultSize="0" autoFill="0" autoPict="0">
                <anchor moveWithCells="1">
                  <from>
                    <xdr:col>1</xdr:col>
                    <xdr:colOff>9525</xdr:colOff>
                    <xdr:row>74</xdr:row>
                    <xdr:rowOff>19050</xdr:rowOff>
                  </from>
                  <to>
                    <xdr:col>10</xdr:col>
                    <xdr:colOff>57150</xdr:colOff>
                    <xdr:row>75</xdr:row>
                    <xdr:rowOff>0</xdr:rowOff>
                  </to>
                </anchor>
              </controlPr>
            </control>
          </mc:Choice>
        </mc:AlternateContent>
        <mc:AlternateContent xmlns:mc="http://schemas.openxmlformats.org/markup-compatibility/2006">
          <mc:Choice Requires="x14">
            <control shapeId="747639" r:id="rId112" name="Option Button 119">
              <controlPr defaultSize="0" autoFill="0" autoLine="0" autoPict="0">
                <anchor moveWithCells="1">
                  <from>
                    <xdr:col>1</xdr:col>
                    <xdr:colOff>28575</xdr:colOff>
                    <xdr:row>74</xdr:row>
                    <xdr:rowOff>19050</xdr:rowOff>
                  </from>
                  <to>
                    <xdr:col>2</xdr:col>
                    <xdr:colOff>57150</xdr:colOff>
                    <xdr:row>74</xdr:row>
                    <xdr:rowOff>200025</xdr:rowOff>
                  </to>
                </anchor>
              </controlPr>
            </control>
          </mc:Choice>
        </mc:AlternateContent>
        <mc:AlternateContent xmlns:mc="http://schemas.openxmlformats.org/markup-compatibility/2006">
          <mc:Choice Requires="x14">
            <control shapeId="747640" r:id="rId113" name="Option Button 120">
              <controlPr defaultSize="0" autoFill="0" autoLine="0" autoPict="0">
                <anchor moveWithCells="1">
                  <from>
                    <xdr:col>3</xdr:col>
                    <xdr:colOff>38100</xdr:colOff>
                    <xdr:row>74</xdr:row>
                    <xdr:rowOff>19050</xdr:rowOff>
                  </from>
                  <to>
                    <xdr:col>4</xdr:col>
                    <xdr:colOff>66675</xdr:colOff>
                    <xdr:row>74</xdr:row>
                    <xdr:rowOff>200025</xdr:rowOff>
                  </to>
                </anchor>
              </controlPr>
            </control>
          </mc:Choice>
        </mc:AlternateContent>
        <mc:AlternateContent xmlns:mc="http://schemas.openxmlformats.org/markup-compatibility/2006">
          <mc:Choice Requires="x14">
            <control shapeId="747641" r:id="rId114" name="Group Box 121">
              <controlPr defaultSize="0" autoFill="0" autoPict="0">
                <anchor moveWithCells="1">
                  <from>
                    <xdr:col>14</xdr:col>
                    <xdr:colOff>9525</xdr:colOff>
                    <xdr:row>74</xdr:row>
                    <xdr:rowOff>19050</xdr:rowOff>
                  </from>
                  <to>
                    <xdr:col>23</xdr:col>
                    <xdr:colOff>57150</xdr:colOff>
                    <xdr:row>75</xdr:row>
                    <xdr:rowOff>0</xdr:rowOff>
                  </to>
                </anchor>
              </controlPr>
            </control>
          </mc:Choice>
        </mc:AlternateContent>
        <mc:AlternateContent xmlns:mc="http://schemas.openxmlformats.org/markup-compatibility/2006">
          <mc:Choice Requires="x14">
            <control shapeId="747642" r:id="rId115" name="Option Button 122">
              <controlPr defaultSize="0" autoFill="0" autoLine="0" autoPict="0">
                <anchor moveWithCells="1">
                  <from>
                    <xdr:col>14</xdr:col>
                    <xdr:colOff>28575</xdr:colOff>
                    <xdr:row>74</xdr:row>
                    <xdr:rowOff>19050</xdr:rowOff>
                  </from>
                  <to>
                    <xdr:col>15</xdr:col>
                    <xdr:colOff>57150</xdr:colOff>
                    <xdr:row>74</xdr:row>
                    <xdr:rowOff>200025</xdr:rowOff>
                  </to>
                </anchor>
              </controlPr>
            </control>
          </mc:Choice>
        </mc:AlternateContent>
        <mc:AlternateContent xmlns:mc="http://schemas.openxmlformats.org/markup-compatibility/2006">
          <mc:Choice Requires="x14">
            <control shapeId="747643" r:id="rId116" name="Option Button 123">
              <controlPr defaultSize="0" autoFill="0" autoLine="0" autoPict="0">
                <anchor moveWithCells="1">
                  <from>
                    <xdr:col>16</xdr:col>
                    <xdr:colOff>38100</xdr:colOff>
                    <xdr:row>74</xdr:row>
                    <xdr:rowOff>19050</xdr:rowOff>
                  </from>
                  <to>
                    <xdr:col>17</xdr:col>
                    <xdr:colOff>66675</xdr:colOff>
                    <xdr:row>74</xdr:row>
                    <xdr:rowOff>200025</xdr:rowOff>
                  </to>
                </anchor>
              </controlPr>
            </control>
          </mc:Choice>
        </mc:AlternateContent>
        <mc:AlternateContent xmlns:mc="http://schemas.openxmlformats.org/markup-compatibility/2006">
          <mc:Choice Requires="x14">
            <control shapeId="747644" r:id="rId117" name="Group Box 124">
              <controlPr defaultSize="0" autoFill="0" autoPict="0">
                <anchor moveWithCells="1">
                  <from>
                    <xdr:col>14</xdr:col>
                    <xdr:colOff>0</xdr:colOff>
                    <xdr:row>60</xdr:row>
                    <xdr:rowOff>9525</xdr:rowOff>
                  </from>
                  <to>
                    <xdr:col>28</xdr:col>
                    <xdr:colOff>0</xdr:colOff>
                    <xdr:row>62</xdr:row>
                    <xdr:rowOff>38100</xdr:rowOff>
                  </to>
                </anchor>
              </controlPr>
            </control>
          </mc:Choice>
        </mc:AlternateContent>
        <mc:AlternateContent xmlns:mc="http://schemas.openxmlformats.org/markup-compatibility/2006">
          <mc:Choice Requires="x14">
            <control shapeId="747645" r:id="rId118" name="Option Button 125">
              <controlPr defaultSize="0" autoFill="0" autoLine="0" autoPict="0">
                <anchor moveWithCells="1">
                  <from>
                    <xdr:col>15</xdr:col>
                    <xdr:colOff>47625</xdr:colOff>
                    <xdr:row>60</xdr:row>
                    <xdr:rowOff>9525</xdr:rowOff>
                  </from>
                  <to>
                    <xdr:col>16</xdr:col>
                    <xdr:colOff>76200</xdr:colOff>
                    <xdr:row>60</xdr:row>
                    <xdr:rowOff>219075</xdr:rowOff>
                  </to>
                </anchor>
              </controlPr>
            </control>
          </mc:Choice>
        </mc:AlternateContent>
        <mc:AlternateContent xmlns:mc="http://schemas.openxmlformats.org/markup-compatibility/2006">
          <mc:Choice Requires="x14">
            <control shapeId="747646" r:id="rId119" name="Option Button 126">
              <controlPr defaultSize="0" autoFill="0" autoLine="0" autoPict="0">
                <anchor moveWithCells="1">
                  <from>
                    <xdr:col>15</xdr:col>
                    <xdr:colOff>47625</xdr:colOff>
                    <xdr:row>61</xdr:row>
                    <xdr:rowOff>9525</xdr:rowOff>
                  </from>
                  <to>
                    <xdr:col>16</xdr:col>
                    <xdr:colOff>76200</xdr:colOff>
                    <xdr:row>61</xdr:row>
                    <xdr:rowOff>219075</xdr:rowOff>
                  </to>
                </anchor>
              </controlPr>
            </control>
          </mc:Choice>
        </mc:AlternateContent>
        <mc:AlternateContent xmlns:mc="http://schemas.openxmlformats.org/markup-compatibility/2006">
          <mc:Choice Requires="x14">
            <control shapeId="747647" r:id="rId120" name="Group Box 127">
              <controlPr defaultSize="0" autoFill="0" autoPict="0">
                <anchor moveWithCells="1">
                  <from>
                    <xdr:col>1</xdr:col>
                    <xdr:colOff>0</xdr:colOff>
                    <xdr:row>65</xdr:row>
                    <xdr:rowOff>9525</xdr:rowOff>
                  </from>
                  <to>
                    <xdr:col>13</xdr:col>
                    <xdr:colOff>266700</xdr:colOff>
                    <xdr:row>67</xdr:row>
                    <xdr:rowOff>38100</xdr:rowOff>
                  </to>
                </anchor>
              </controlPr>
            </control>
          </mc:Choice>
        </mc:AlternateContent>
        <mc:AlternateContent xmlns:mc="http://schemas.openxmlformats.org/markup-compatibility/2006">
          <mc:Choice Requires="x14">
            <control shapeId="747648" r:id="rId121" name="Option Button 128">
              <controlPr defaultSize="0" autoFill="0" autoLine="0" autoPict="0">
                <anchor moveWithCells="1">
                  <from>
                    <xdr:col>2</xdr:col>
                    <xdr:colOff>47625</xdr:colOff>
                    <xdr:row>65</xdr:row>
                    <xdr:rowOff>9525</xdr:rowOff>
                  </from>
                  <to>
                    <xdr:col>3</xdr:col>
                    <xdr:colOff>76200</xdr:colOff>
                    <xdr:row>65</xdr:row>
                    <xdr:rowOff>219075</xdr:rowOff>
                  </to>
                </anchor>
              </controlPr>
            </control>
          </mc:Choice>
        </mc:AlternateContent>
        <mc:AlternateContent xmlns:mc="http://schemas.openxmlformats.org/markup-compatibility/2006">
          <mc:Choice Requires="x14">
            <control shapeId="747649" r:id="rId122" name="Option Button 129">
              <controlPr defaultSize="0" autoFill="0" autoLine="0" autoPict="0">
                <anchor moveWithCells="1">
                  <from>
                    <xdr:col>2</xdr:col>
                    <xdr:colOff>47625</xdr:colOff>
                    <xdr:row>66</xdr:row>
                    <xdr:rowOff>19050</xdr:rowOff>
                  </from>
                  <to>
                    <xdr:col>3</xdr:col>
                    <xdr:colOff>76200</xdr:colOff>
                    <xdr:row>66</xdr:row>
                    <xdr:rowOff>190500</xdr:rowOff>
                  </to>
                </anchor>
              </controlPr>
            </control>
          </mc:Choice>
        </mc:AlternateContent>
        <mc:AlternateContent xmlns:mc="http://schemas.openxmlformats.org/markup-compatibility/2006">
          <mc:Choice Requires="x14">
            <control shapeId="747650" r:id="rId123" name="Group Box 130">
              <controlPr defaultSize="0" autoFill="0" autoPict="0">
                <anchor moveWithCells="1">
                  <from>
                    <xdr:col>1</xdr:col>
                    <xdr:colOff>0</xdr:colOff>
                    <xdr:row>70</xdr:row>
                    <xdr:rowOff>9525</xdr:rowOff>
                  </from>
                  <to>
                    <xdr:col>13</xdr:col>
                    <xdr:colOff>266700</xdr:colOff>
                    <xdr:row>72</xdr:row>
                    <xdr:rowOff>38100</xdr:rowOff>
                  </to>
                </anchor>
              </controlPr>
            </control>
          </mc:Choice>
        </mc:AlternateContent>
        <mc:AlternateContent xmlns:mc="http://schemas.openxmlformats.org/markup-compatibility/2006">
          <mc:Choice Requires="x14">
            <control shapeId="747651" r:id="rId124" name="Option Button 131">
              <controlPr defaultSize="0" autoFill="0" autoLine="0" autoPict="0">
                <anchor moveWithCells="1">
                  <from>
                    <xdr:col>2</xdr:col>
                    <xdr:colOff>47625</xdr:colOff>
                    <xdr:row>70</xdr:row>
                    <xdr:rowOff>9525</xdr:rowOff>
                  </from>
                  <to>
                    <xdr:col>3</xdr:col>
                    <xdr:colOff>76200</xdr:colOff>
                    <xdr:row>70</xdr:row>
                    <xdr:rowOff>219075</xdr:rowOff>
                  </to>
                </anchor>
              </controlPr>
            </control>
          </mc:Choice>
        </mc:AlternateContent>
        <mc:AlternateContent xmlns:mc="http://schemas.openxmlformats.org/markup-compatibility/2006">
          <mc:Choice Requires="x14">
            <control shapeId="747652" r:id="rId125" name="Option Button 132">
              <controlPr defaultSize="0" autoFill="0" autoLine="0" autoPict="0">
                <anchor moveWithCells="1">
                  <from>
                    <xdr:col>2</xdr:col>
                    <xdr:colOff>47625</xdr:colOff>
                    <xdr:row>71</xdr:row>
                    <xdr:rowOff>9525</xdr:rowOff>
                  </from>
                  <to>
                    <xdr:col>3</xdr:col>
                    <xdr:colOff>76200</xdr:colOff>
                    <xdr:row>71</xdr:row>
                    <xdr:rowOff>219075</xdr:rowOff>
                  </to>
                </anchor>
              </controlPr>
            </control>
          </mc:Choice>
        </mc:AlternateContent>
        <mc:AlternateContent xmlns:mc="http://schemas.openxmlformats.org/markup-compatibility/2006">
          <mc:Choice Requires="x14">
            <control shapeId="747653" r:id="rId126" name="Group Box 133">
              <controlPr defaultSize="0" autoFill="0" autoPict="0">
                <anchor moveWithCells="1">
                  <from>
                    <xdr:col>1</xdr:col>
                    <xdr:colOff>0</xdr:colOff>
                    <xdr:row>75</xdr:row>
                    <xdr:rowOff>9525</xdr:rowOff>
                  </from>
                  <to>
                    <xdr:col>13</xdr:col>
                    <xdr:colOff>266700</xdr:colOff>
                    <xdr:row>77</xdr:row>
                    <xdr:rowOff>38100</xdr:rowOff>
                  </to>
                </anchor>
              </controlPr>
            </control>
          </mc:Choice>
        </mc:AlternateContent>
        <mc:AlternateContent xmlns:mc="http://schemas.openxmlformats.org/markup-compatibility/2006">
          <mc:Choice Requires="x14">
            <control shapeId="747654" r:id="rId127" name="Option Button 134">
              <controlPr defaultSize="0" autoFill="0" autoLine="0" autoPict="0">
                <anchor moveWithCells="1">
                  <from>
                    <xdr:col>2</xdr:col>
                    <xdr:colOff>47625</xdr:colOff>
                    <xdr:row>75</xdr:row>
                    <xdr:rowOff>9525</xdr:rowOff>
                  </from>
                  <to>
                    <xdr:col>3</xdr:col>
                    <xdr:colOff>76200</xdr:colOff>
                    <xdr:row>75</xdr:row>
                    <xdr:rowOff>219075</xdr:rowOff>
                  </to>
                </anchor>
              </controlPr>
            </control>
          </mc:Choice>
        </mc:AlternateContent>
        <mc:AlternateContent xmlns:mc="http://schemas.openxmlformats.org/markup-compatibility/2006">
          <mc:Choice Requires="x14">
            <control shapeId="747655" r:id="rId128" name="Option Button 135">
              <controlPr defaultSize="0" autoFill="0" autoLine="0" autoPict="0">
                <anchor moveWithCells="1">
                  <from>
                    <xdr:col>2</xdr:col>
                    <xdr:colOff>47625</xdr:colOff>
                    <xdr:row>76</xdr:row>
                    <xdr:rowOff>9525</xdr:rowOff>
                  </from>
                  <to>
                    <xdr:col>3</xdr:col>
                    <xdr:colOff>76200</xdr:colOff>
                    <xdr:row>76</xdr:row>
                    <xdr:rowOff>219075</xdr:rowOff>
                  </to>
                </anchor>
              </controlPr>
            </control>
          </mc:Choice>
        </mc:AlternateContent>
        <mc:AlternateContent xmlns:mc="http://schemas.openxmlformats.org/markup-compatibility/2006">
          <mc:Choice Requires="x14">
            <control shapeId="747656" r:id="rId129" name="Group Box 136">
              <controlPr defaultSize="0" autoFill="0" autoPict="0">
                <anchor moveWithCells="1">
                  <from>
                    <xdr:col>14</xdr:col>
                    <xdr:colOff>0</xdr:colOff>
                    <xdr:row>65</xdr:row>
                    <xdr:rowOff>9525</xdr:rowOff>
                  </from>
                  <to>
                    <xdr:col>28</xdr:col>
                    <xdr:colOff>0</xdr:colOff>
                    <xdr:row>67</xdr:row>
                    <xdr:rowOff>38100</xdr:rowOff>
                  </to>
                </anchor>
              </controlPr>
            </control>
          </mc:Choice>
        </mc:AlternateContent>
        <mc:AlternateContent xmlns:mc="http://schemas.openxmlformats.org/markup-compatibility/2006">
          <mc:Choice Requires="x14">
            <control shapeId="747659" r:id="rId130" name="Group Box 139">
              <controlPr defaultSize="0" autoFill="0" autoPict="0">
                <anchor moveWithCells="1">
                  <from>
                    <xdr:col>14</xdr:col>
                    <xdr:colOff>0</xdr:colOff>
                    <xdr:row>70</xdr:row>
                    <xdr:rowOff>9525</xdr:rowOff>
                  </from>
                  <to>
                    <xdr:col>28</xdr:col>
                    <xdr:colOff>0</xdr:colOff>
                    <xdr:row>72</xdr:row>
                    <xdr:rowOff>38100</xdr:rowOff>
                  </to>
                </anchor>
              </controlPr>
            </control>
          </mc:Choice>
        </mc:AlternateContent>
        <mc:AlternateContent xmlns:mc="http://schemas.openxmlformats.org/markup-compatibility/2006">
          <mc:Choice Requires="x14">
            <control shapeId="747660" r:id="rId131" name="Option Button 140">
              <controlPr defaultSize="0" autoFill="0" autoLine="0" autoPict="0">
                <anchor moveWithCells="1">
                  <from>
                    <xdr:col>15</xdr:col>
                    <xdr:colOff>47625</xdr:colOff>
                    <xdr:row>70</xdr:row>
                    <xdr:rowOff>9525</xdr:rowOff>
                  </from>
                  <to>
                    <xdr:col>16</xdr:col>
                    <xdr:colOff>76200</xdr:colOff>
                    <xdr:row>70</xdr:row>
                    <xdr:rowOff>219075</xdr:rowOff>
                  </to>
                </anchor>
              </controlPr>
            </control>
          </mc:Choice>
        </mc:AlternateContent>
        <mc:AlternateContent xmlns:mc="http://schemas.openxmlformats.org/markup-compatibility/2006">
          <mc:Choice Requires="x14">
            <control shapeId="747661" r:id="rId132" name="Option Button 141">
              <controlPr defaultSize="0" autoFill="0" autoLine="0" autoPict="0">
                <anchor moveWithCells="1">
                  <from>
                    <xdr:col>15</xdr:col>
                    <xdr:colOff>47625</xdr:colOff>
                    <xdr:row>71</xdr:row>
                    <xdr:rowOff>9525</xdr:rowOff>
                  </from>
                  <to>
                    <xdr:col>16</xdr:col>
                    <xdr:colOff>76200</xdr:colOff>
                    <xdr:row>71</xdr:row>
                    <xdr:rowOff>219075</xdr:rowOff>
                  </to>
                </anchor>
              </controlPr>
            </control>
          </mc:Choice>
        </mc:AlternateContent>
        <mc:AlternateContent xmlns:mc="http://schemas.openxmlformats.org/markup-compatibility/2006">
          <mc:Choice Requires="x14">
            <control shapeId="747662" r:id="rId133" name="Group Box 142">
              <controlPr defaultSize="0" autoFill="0" autoPict="0">
                <anchor moveWithCells="1">
                  <from>
                    <xdr:col>14</xdr:col>
                    <xdr:colOff>0</xdr:colOff>
                    <xdr:row>75</xdr:row>
                    <xdr:rowOff>9525</xdr:rowOff>
                  </from>
                  <to>
                    <xdr:col>28</xdr:col>
                    <xdr:colOff>0</xdr:colOff>
                    <xdr:row>77</xdr:row>
                    <xdr:rowOff>38100</xdr:rowOff>
                  </to>
                </anchor>
              </controlPr>
            </control>
          </mc:Choice>
        </mc:AlternateContent>
        <mc:AlternateContent xmlns:mc="http://schemas.openxmlformats.org/markup-compatibility/2006">
          <mc:Choice Requires="x14">
            <control shapeId="747663" r:id="rId134" name="Option Button 143">
              <controlPr defaultSize="0" autoFill="0" autoLine="0" autoPict="0">
                <anchor moveWithCells="1">
                  <from>
                    <xdr:col>15</xdr:col>
                    <xdr:colOff>47625</xdr:colOff>
                    <xdr:row>75</xdr:row>
                    <xdr:rowOff>9525</xdr:rowOff>
                  </from>
                  <to>
                    <xdr:col>16</xdr:col>
                    <xdr:colOff>76200</xdr:colOff>
                    <xdr:row>75</xdr:row>
                    <xdr:rowOff>219075</xdr:rowOff>
                  </to>
                </anchor>
              </controlPr>
            </control>
          </mc:Choice>
        </mc:AlternateContent>
        <mc:AlternateContent xmlns:mc="http://schemas.openxmlformats.org/markup-compatibility/2006">
          <mc:Choice Requires="x14">
            <control shapeId="747664" r:id="rId135" name="Option Button 144">
              <controlPr defaultSize="0" autoFill="0" autoLine="0" autoPict="0">
                <anchor moveWithCells="1">
                  <from>
                    <xdr:col>15</xdr:col>
                    <xdr:colOff>47625</xdr:colOff>
                    <xdr:row>76</xdr:row>
                    <xdr:rowOff>9525</xdr:rowOff>
                  </from>
                  <to>
                    <xdr:col>16</xdr:col>
                    <xdr:colOff>76200</xdr:colOff>
                    <xdr:row>76</xdr:row>
                    <xdr:rowOff>219075</xdr:rowOff>
                  </to>
                </anchor>
              </controlPr>
            </control>
          </mc:Choice>
        </mc:AlternateContent>
        <mc:AlternateContent xmlns:mc="http://schemas.openxmlformats.org/markup-compatibility/2006">
          <mc:Choice Requires="x14">
            <control shapeId="747667" r:id="rId136" name="Group Box 147">
              <controlPr defaultSize="0" autoFill="0" autoPict="0">
                <anchor moveWithCells="1">
                  <from>
                    <xdr:col>14</xdr:col>
                    <xdr:colOff>9525</xdr:colOff>
                    <xdr:row>20</xdr:row>
                    <xdr:rowOff>19050</xdr:rowOff>
                  </from>
                  <to>
                    <xdr:col>23</xdr:col>
                    <xdr:colOff>38100</xdr:colOff>
                    <xdr:row>21</xdr:row>
                    <xdr:rowOff>0</xdr:rowOff>
                  </to>
                </anchor>
              </controlPr>
            </control>
          </mc:Choice>
        </mc:AlternateContent>
        <mc:AlternateContent xmlns:mc="http://schemas.openxmlformats.org/markup-compatibility/2006">
          <mc:Choice Requires="x14">
            <control shapeId="747668" r:id="rId137" name="Group Box 148">
              <controlPr defaultSize="0" autoFill="0" autoPict="0">
                <anchor moveWithCells="1">
                  <from>
                    <xdr:col>14</xdr:col>
                    <xdr:colOff>0</xdr:colOff>
                    <xdr:row>21</xdr:row>
                    <xdr:rowOff>9525</xdr:rowOff>
                  </from>
                  <to>
                    <xdr:col>27</xdr:col>
                    <xdr:colOff>247650</xdr:colOff>
                    <xdr:row>23</xdr:row>
                    <xdr:rowOff>57150</xdr:rowOff>
                  </to>
                </anchor>
              </controlPr>
            </control>
          </mc:Choice>
        </mc:AlternateContent>
        <mc:AlternateContent xmlns:mc="http://schemas.openxmlformats.org/markup-compatibility/2006">
          <mc:Choice Requires="x14">
            <control shapeId="747669" r:id="rId138" name="Group Box 149">
              <controlPr defaultSize="0" autoFill="0" autoPict="0">
                <anchor moveWithCells="1">
                  <from>
                    <xdr:col>14</xdr:col>
                    <xdr:colOff>9525</xdr:colOff>
                    <xdr:row>42</xdr:row>
                    <xdr:rowOff>19050</xdr:rowOff>
                  </from>
                  <to>
                    <xdr:col>23</xdr:col>
                    <xdr:colOff>38100</xdr:colOff>
                    <xdr:row>43</xdr:row>
                    <xdr:rowOff>0</xdr:rowOff>
                  </to>
                </anchor>
              </controlPr>
            </control>
          </mc:Choice>
        </mc:AlternateContent>
        <mc:AlternateContent xmlns:mc="http://schemas.openxmlformats.org/markup-compatibility/2006">
          <mc:Choice Requires="x14">
            <control shapeId="747670" r:id="rId139" name="Group Box 150">
              <controlPr defaultSize="0" autoFill="0" autoPict="0">
                <anchor moveWithCells="1">
                  <from>
                    <xdr:col>14</xdr:col>
                    <xdr:colOff>0</xdr:colOff>
                    <xdr:row>43</xdr:row>
                    <xdr:rowOff>9525</xdr:rowOff>
                  </from>
                  <to>
                    <xdr:col>27</xdr:col>
                    <xdr:colOff>247650</xdr:colOff>
                    <xdr:row>45</xdr:row>
                    <xdr:rowOff>57150</xdr:rowOff>
                  </to>
                </anchor>
              </controlPr>
            </control>
          </mc:Choice>
        </mc:AlternateContent>
        <mc:AlternateContent xmlns:mc="http://schemas.openxmlformats.org/markup-compatibility/2006">
          <mc:Choice Requires="x14">
            <control shapeId="747671" r:id="rId140" name="Group Box 151">
              <controlPr defaultSize="0" autoFill="0" autoPict="0">
                <anchor moveWithCells="1">
                  <from>
                    <xdr:col>14</xdr:col>
                    <xdr:colOff>9525</xdr:colOff>
                    <xdr:row>64</xdr:row>
                    <xdr:rowOff>19050</xdr:rowOff>
                  </from>
                  <to>
                    <xdr:col>23</xdr:col>
                    <xdr:colOff>38100</xdr:colOff>
                    <xdr:row>65</xdr:row>
                    <xdr:rowOff>0</xdr:rowOff>
                  </to>
                </anchor>
              </controlPr>
            </control>
          </mc:Choice>
        </mc:AlternateContent>
        <mc:AlternateContent xmlns:mc="http://schemas.openxmlformats.org/markup-compatibility/2006">
          <mc:Choice Requires="x14">
            <control shapeId="747672" r:id="rId141" name="Group Box 152">
              <controlPr defaultSize="0" autoFill="0" autoPict="0">
                <anchor moveWithCells="1">
                  <from>
                    <xdr:col>14</xdr:col>
                    <xdr:colOff>0</xdr:colOff>
                    <xdr:row>65</xdr:row>
                    <xdr:rowOff>9525</xdr:rowOff>
                  </from>
                  <to>
                    <xdr:col>27</xdr:col>
                    <xdr:colOff>247650</xdr:colOff>
                    <xdr:row>67</xdr:row>
                    <xdr:rowOff>57150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318B-C663-4FB6-B24E-E0D1ABA88179}">
  <sheetPr>
    <tabColor rgb="FF4BACC6"/>
  </sheetPr>
  <dimension ref="A1:AV173"/>
  <sheetViews>
    <sheetView showGridLines="0" view="pageBreakPreview" zoomScaleNormal="100" zoomScaleSheetLayoutView="100" workbookViewId="0">
      <selection activeCell="T2" sqref="T2:AB5"/>
    </sheetView>
  </sheetViews>
  <sheetFormatPr defaultColWidth="3.625" defaultRowHeight="15" customHeight="1"/>
  <cols>
    <col min="1" max="8" width="3.625" style="930"/>
    <col min="9" max="9" width="3.625" style="930" customWidth="1"/>
    <col min="10" max="17" width="3.625" style="930"/>
    <col min="18" max="19" width="3.625" style="930" customWidth="1"/>
    <col min="20" max="28" width="3.625" style="930"/>
    <col min="29" max="29" width="3.625" style="929" customWidth="1"/>
    <col min="30" max="30" width="6.125" style="929" bestFit="1" customWidth="1"/>
    <col min="31" max="31" width="3.625" style="929" customWidth="1"/>
    <col min="32" max="32" width="5" style="929" bestFit="1" customWidth="1"/>
    <col min="33" max="33" width="6.125" style="929" bestFit="1" customWidth="1"/>
    <col min="34" max="16384" width="3.625" style="929"/>
  </cols>
  <sheetData>
    <row r="1" spans="1:29"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9"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row>
    <row r="3" spans="1:29"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29"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29"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29"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29"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9" ht="9" customHeight="1">
      <c r="A8" s="927"/>
      <c r="B8" s="927"/>
      <c r="C8" s="927"/>
      <c r="D8" s="927"/>
      <c r="E8" s="927"/>
      <c r="F8" s="927"/>
      <c r="G8" s="927"/>
      <c r="H8" s="927"/>
      <c r="I8" s="927"/>
      <c r="J8" s="1624" t="str">
        <f>IF(NOT(J19=""),"COMSUITE Customer ID:" &amp; J19,"")</f>
        <v/>
      </c>
      <c r="K8" s="1624"/>
      <c r="L8" s="1624"/>
      <c r="M8" s="1624"/>
      <c r="N8" s="1624"/>
      <c r="O8" s="1624"/>
      <c r="P8" s="1624"/>
      <c r="Q8" s="1624"/>
      <c r="R8" s="1624"/>
      <c r="S8" s="1624"/>
      <c r="T8" s="1624"/>
      <c r="U8" s="1624"/>
      <c r="V8" s="1624"/>
      <c r="W8" s="1624"/>
      <c r="X8" s="1624"/>
      <c r="Y8" s="1624"/>
      <c r="Z8" s="1624"/>
      <c r="AA8" s="1624"/>
      <c r="AB8" s="1624"/>
    </row>
    <row r="9" spans="1:29" ht="9" customHeight="1">
      <c r="A9" s="927"/>
      <c r="B9" s="927"/>
      <c r="C9" s="927"/>
      <c r="D9" s="927"/>
      <c r="E9" s="927"/>
      <c r="F9" s="927"/>
      <c r="G9" s="927"/>
      <c r="H9" s="927"/>
      <c r="I9" s="927"/>
      <c r="J9" s="1624" t="str">
        <f>IF(NOT(J16=""),"Applicant Name:" &amp; J16,"")</f>
        <v/>
      </c>
      <c r="K9" s="1624"/>
      <c r="L9" s="1624"/>
      <c r="M9" s="1624"/>
      <c r="N9" s="1624"/>
      <c r="O9" s="1624"/>
      <c r="P9" s="1624"/>
      <c r="Q9" s="1624"/>
      <c r="R9" s="1624"/>
      <c r="S9" s="1624"/>
      <c r="T9" s="1624"/>
      <c r="U9" s="1624"/>
      <c r="V9" s="1624"/>
      <c r="W9" s="1624"/>
      <c r="X9" s="1624"/>
      <c r="Y9" s="1624"/>
      <c r="Z9" s="1624"/>
      <c r="AA9" s="1624"/>
      <c r="AB9" s="1624"/>
    </row>
    <row r="10" spans="1:29" ht="10.5" customHeight="1">
      <c r="A10" s="1625" t="s">
        <v>1335</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9"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9" ht="4.5" customHeight="1">
      <c r="A12" s="1151"/>
      <c r="B12" s="1151"/>
      <c r="C12" s="1151"/>
      <c r="D12" s="1151"/>
      <c r="E12" s="1151"/>
      <c r="F12" s="1151"/>
      <c r="G12" s="1151"/>
      <c r="H12" s="1151"/>
      <c r="I12" s="1151"/>
      <c r="J12" s="1151"/>
      <c r="K12" s="1151"/>
      <c r="L12" s="1151"/>
      <c r="M12" s="1151"/>
      <c r="N12" s="1151"/>
      <c r="O12" s="1151"/>
      <c r="P12" s="1151"/>
      <c r="Q12" s="1151"/>
      <c r="R12" s="1151"/>
      <c r="S12" s="1151"/>
      <c r="T12" s="1151"/>
      <c r="U12" s="1151"/>
      <c r="V12" s="1151"/>
      <c r="W12" s="1151"/>
      <c r="X12" s="1151"/>
      <c r="Y12" s="1151"/>
      <c r="Z12" s="1151"/>
      <c r="AA12" s="1151"/>
      <c r="AB12" s="1151"/>
    </row>
    <row r="13" spans="1:29" ht="24" customHeight="1">
      <c r="A13" s="1470" t="s">
        <v>70</v>
      </c>
      <c r="B13" s="944" t="s">
        <v>42</v>
      </c>
      <c r="C13" s="1060"/>
      <c r="D13" s="1060"/>
      <c r="E13" s="1060"/>
      <c r="F13" s="1060"/>
      <c r="G13" s="1060"/>
      <c r="H13" s="1061"/>
      <c r="I13" s="1061"/>
      <c r="J13" s="1061"/>
      <c r="K13" s="1061"/>
      <c r="L13" s="1061"/>
      <c r="M13" s="1061"/>
      <c r="N13" s="1061"/>
      <c r="O13" s="1061"/>
      <c r="P13" s="1061"/>
      <c r="Q13" s="1061"/>
      <c r="R13" s="1061"/>
      <c r="S13" s="1061"/>
      <c r="T13" s="1061"/>
      <c r="U13" s="1061"/>
      <c r="V13" s="1061"/>
      <c r="W13" s="1061"/>
      <c r="X13" s="1061"/>
      <c r="Y13" s="1061"/>
      <c r="Z13" s="1061"/>
      <c r="AA13" s="1061"/>
      <c r="AB13" s="1061"/>
    </row>
    <row r="14" spans="1:29" ht="5.0999999999999996" customHeight="1">
      <c r="A14" s="1453"/>
      <c r="B14" s="984"/>
      <c r="C14" s="1062"/>
      <c r="D14" s="1062"/>
      <c r="E14" s="1062"/>
      <c r="F14" s="1062"/>
      <c r="G14" s="1062"/>
      <c r="H14" s="1458"/>
      <c r="I14" s="1458"/>
      <c r="J14" s="1458"/>
      <c r="K14" s="1458"/>
      <c r="L14" s="1458"/>
      <c r="M14" s="1458"/>
      <c r="N14" s="1458"/>
      <c r="O14" s="1458"/>
      <c r="P14" s="1458"/>
      <c r="Q14" s="1458"/>
      <c r="R14" s="1458"/>
      <c r="S14" s="1458"/>
      <c r="T14" s="1458"/>
      <c r="U14" s="1458"/>
      <c r="V14" s="1458"/>
      <c r="W14" s="1458"/>
      <c r="X14" s="1458"/>
      <c r="Y14" s="1458"/>
      <c r="Z14" s="1458"/>
      <c r="AA14" s="1458"/>
      <c r="AB14" s="1458"/>
    </row>
    <row r="15" spans="1:29" ht="12.75">
      <c r="A15" s="1485" t="s">
        <v>165</v>
      </c>
      <c r="B15" s="945"/>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row>
    <row r="16" spans="1:29" ht="12" customHeight="1">
      <c r="A16" s="1589" t="s">
        <v>166</v>
      </c>
      <c r="B16" s="1589"/>
      <c r="C16" s="1589"/>
      <c r="D16" s="1589"/>
      <c r="E16" s="1589"/>
      <c r="F16" s="1589"/>
      <c r="G16" s="1589"/>
      <c r="H16" s="1589"/>
      <c r="I16" s="1590"/>
      <c r="J16" s="1989"/>
      <c r="K16" s="1989"/>
      <c r="L16" s="1989"/>
      <c r="M16" s="1989"/>
      <c r="N16" s="1989"/>
      <c r="O16" s="1989"/>
      <c r="P16" s="1989"/>
      <c r="Q16" s="1989"/>
      <c r="R16" s="1989"/>
      <c r="S16" s="1989"/>
      <c r="T16" s="1989"/>
      <c r="U16" s="1989"/>
      <c r="V16" s="1989"/>
      <c r="W16" s="1989"/>
      <c r="X16" s="1989"/>
      <c r="Y16" s="1989"/>
      <c r="Z16" s="1989"/>
      <c r="AA16" s="1989"/>
      <c r="AB16" s="1990"/>
      <c r="AC16" s="930"/>
    </row>
    <row r="17" spans="1:37" ht="12" customHeight="1">
      <c r="A17" s="1589"/>
      <c r="B17" s="1589"/>
      <c r="C17" s="1589"/>
      <c r="D17" s="1589"/>
      <c r="E17" s="1589"/>
      <c r="F17" s="1589"/>
      <c r="G17" s="1589"/>
      <c r="H17" s="1589"/>
      <c r="I17" s="1590"/>
      <c r="J17" s="2002"/>
      <c r="K17" s="2002"/>
      <c r="L17" s="2002"/>
      <c r="M17" s="2002"/>
      <c r="N17" s="2002"/>
      <c r="O17" s="2002"/>
      <c r="P17" s="2002"/>
      <c r="Q17" s="2002"/>
      <c r="R17" s="2002"/>
      <c r="S17" s="2002"/>
      <c r="T17" s="2002"/>
      <c r="U17" s="2002"/>
      <c r="V17" s="2002"/>
      <c r="W17" s="2002"/>
      <c r="X17" s="2002"/>
      <c r="Y17" s="2002"/>
      <c r="Z17" s="2002"/>
      <c r="AA17" s="2002"/>
      <c r="AB17" s="2003"/>
      <c r="AC17" s="930"/>
    </row>
    <row r="18" spans="1:37" ht="12" customHeight="1">
      <c r="A18" s="1485" t="s">
        <v>167</v>
      </c>
      <c r="B18" s="1457"/>
      <c r="C18" s="1457"/>
      <c r="D18" s="1457"/>
      <c r="E18" s="1457"/>
      <c r="F18" s="1457"/>
      <c r="G18" s="1457"/>
      <c r="H18" s="1457"/>
      <c r="I18" s="1457"/>
      <c r="J18" s="1064"/>
      <c r="K18" s="1064"/>
      <c r="L18" s="1064"/>
      <c r="M18" s="1064"/>
      <c r="N18" s="1064"/>
      <c r="O18" s="1064"/>
      <c r="P18" s="1058"/>
      <c r="Q18" s="1058"/>
      <c r="R18" s="1058"/>
      <c r="S18" s="1058"/>
      <c r="T18" s="1058"/>
      <c r="U18" s="1064"/>
      <c r="V18" s="1064"/>
      <c r="W18" s="1064"/>
      <c r="X18" s="1064"/>
      <c r="Y18" s="1064"/>
      <c r="Z18" s="1064"/>
      <c r="AA18" s="1064"/>
      <c r="AB18" s="1487"/>
      <c r="AC18" s="930"/>
    </row>
    <row r="19" spans="1:37" ht="24" customHeight="1">
      <c r="A19" s="1652" t="s">
        <v>63</v>
      </c>
      <c r="B19" s="1652"/>
      <c r="C19" s="1652"/>
      <c r="D19" s="1652"/>
      <c r="E19" s="1652"/>
      <c r="F19" s="1652"/>
      <c r="G19" s="1652"/>
      <c r="H19" s="1652"/>
      <c r="I19" s="1653"/>
      <c r="J19" s="2480"/>
      <c r="K19" s="2481"/>
      <c r="L19" s="2481"/>
      <c r="M19" s="2481"/>
      <c r="N19" s="2481"/>
      <c r="O19" s="2482"/>
      <c r="P19" s="1652" t="s">
        <v>1392</v>
      </c>
      <c r="Q19" s="1652"/>
      <c r="R19" s="1652"/>
      <c r="S19" s="1652"/>
      <c r="T19" s="1652"/>
      <c r="U19" s="2480"/>
      <c r="V19" s="2481"/>
      <c r="W19" s="2481"/>
      <c r="X19" s="2481"/>
      <c r="Y19" s="2481"/>
      <c r="Z19" s="2481"/>
      <c r="AA19" s="2481"/>
      <c r="AB19" s="2482"/>
      <c r="AC19" s="927"/>
    </row>
    <row r="20" spans="1:37" ht="4.5" customHeight="1">
      <c r="A20" s="1152"/>
      <c r="B20" s="1152"/>
      <c r="C20" s="1152"/>
      <c r="D20" s="1152"/>
      <c r="E20" s="1152"/>
      <c r="F20" s="1152"/>
      <c r="G20" s="1152"/>
      <c r="H20" s="1152"/>
      <c r="I20" s="1152"/>
      <c r="J20" s="1153"/>
      <c r="K20" s="943"/>
      <c r="L20" s="943"/>
      <c r="M20" s="943"/>
      <c r="N20" s="943"/>
      <c r="O20" s="943"/>
      <c r="P20" s="943"/>
      <c r="Q20" s="943"/>
      <c r="R20" s="943"/>
      <c r="S20" s="943"/>
      <c r="T20" s="943"/>
      <c r="U20" s="943"/>
      <c r="V20" s="943"/>
      <c r="W20" s="943"/>
      <c r="X20" s="943"/>
      <c r="Y20" s="943"/>
      <c r="Z20" s="943"/>
      <c r="AA20" s="943"/>
      <c r="AB20" s="943"/>
      <c r="AC20" s="927"/>
    </row>
    <row r="21" spans="1:37" ht="24" customHeight="1">
      <c r="A21" s="1470" t="s">
        <v>62</v>
      </c>
      <c r="B21" s="944" t="s">
        <v>464</v>
      </c>
      <c r="C21" s="1060"/>
      <c r="D21" s="1060"/>
      <c r="E21" s="1060"/>
      <c r="F21" s="1060"/>
      <c r="G21" s="1060"/>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930"/>
    </row>
    <row r="22" spans="1:37" ht="3.75" customHeight="1">
      <c r="A22" s="1458"/>
      <c r="B22" s="945"/>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930"/>
    </row>
    <row r="23" spans="1:37" ht="12.75" customHeight="1">
      <c r="A23" s="941" t="s">
        <v>559</v>
      </c>
      <c r="B23" s="234"/>
      <c r="C23" s="1065"/>
      <c r="D23" s="1065"/>
      <c r="E23" s="1065"/>
      <c r="F23" s="1065"/>
      <c r="G23" s="1065"/>
      <c r="H23" s="1065"/>
      <c r="I23" s="1065"/>
      <c r="J23" s="1065"/>
      <c r="K23" s="1066"/>
      <c r="L23" s="1066"/>
      <c r="M23" s="1066"/>
      <c r="N23" s="1066"/>
      <c r="O23" s="1066"/>
      <c r="P23" s="1066"/>
      <c r="Q23" s="1066"/>
      <c r="R23" s="1066"/>
      <c r="S23" s="1066"/>
      <c r="T23" s="1066"/>
      <c r="U23" s="1067"/>
      <c r="V23" s="1068"/>
      <c r="W23" s="1068"/>
      <c r="X23" s="1068"/>
      <c r="Y23" s="1068"/>
      <c r="Z23" s="1068"/>
      <c r="AA23" s="1068"/>
      <c r="AB23" s="1066"/>
      <c r="AC23" s="930"/>
    </row>
    <row r="24" spans="1:37" ht="12.75" customHeight="1">
      <c r="A24" s="234" t="s">
        <v>560</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930"/>
    </row>
    <row r="25" spans="1:37" ht="18" customHeight="1">
      <c r="A25" s="2027">
        <v>1</v>
      </c>
      <c r="B25" s="1403" t="s">
        <v>158</v>
      </c>
      <c r="C25" s="1403"/>
      <c r="D25" s="1403"/>
      <c r="E25" s="1403"/>
      <c r="F25" s="1403"/>
      <c r="G25" s="1403"/>
      <c r="H25" s="1403"/>
      <c r="I25" s="1404"/>
      <c r="J25" s="1404"/>
      <c r="K25" s="1406"/>
      <c r="L25" s="1406"/>
      <c r="M25" s="1406"/>
      <c r="N25" s="1406"/>
      <c r="O25" s="1406"/>
      <c r="P25" s="1406"/>
      <c r="Q25" s="1407">
        <v>0</v>
      </c>
      <c r="R25" s="1407" t="b">
        <v>0</v>
      </c>
      <c r="S25" s="1407" t="b">
        <v>0</v>
      </c>
      <c r="T25" s="1407" t="b">
        <v>0</v>
      </c>
      <c r="U25" s="1407" t="b">
        <v>0</v>
      </c>
      <c r="V25" s="1407" t="b">
        <v>0</v>
      </c>
      <c r="W25" s="1407" t="b">
        <v>0</v>
      </c>
      <c r="X25" s="1407" t="b">
        <v>0</v>
      </c>
      <c r="Y25" s="1407" t="b">
        <v>0</v>
      </c>
      <c r="Z25" s="1407" t="b">
        <v>0</v>
      </c>
      <c r="AA25" s="1407" t="b">
        <v>0</v>
      </c>
      <c r="AB25" s="1409" t="b">
        <v>0</v>
      </c>
      <c r="AC25" s="930"/>
      <c r="AD25" s="1149"/>
      <c r="AE25" s="1149"/>
      <c r="AF25" s="1154"/>
      <c r="AG25" s="1154"/>
      <c r="AH25" s="1154"/>
      <c r="AI25" s="1154"/>
      <c r="AJ25" s="1154"/>
      <c r="AK25" s="927"/>
    </row>
    <row r="26" spans="1:37" ht="18" customHeight="1">
      <c r="A26" s="2028"/>
      <c r="B26" s="1059"/>
      <c r="C26" s="927" t="s">
        <v>561</v>
      </c>
      <c r="D26" s="1059"/>
      <c r="E26" s="1059"/>
      <c r="F26" s="1059"/>
      <c r="G26" s="1059"/>
      <c r="H26" s="1059"/>
      <c r="L26" s="2454" t="s">
        <v>1435</v>
      </c>
      <c r="M26" s="2454"/>
      <c r="N26" s="2454"/>
      <c r="O26" s="2454"/>
      <c r="P26" s="1479"/>
      <c r="Q26" s="927" t="s">
        <v>564</v>
      </c>
      <c r="R26" s="1059"/>
      <c r="S26" s="1059"/>
      <c r="T26" s="1059"/>
      <c r="U26" s="1059"/>
      <c r="V26" s="1059"/>
      <c r="Y26" s="2455" t="s">
        <v>1436</v>
      </c>
      <c r="Z26" s="2455"/>
      <c r="AA26" s="2455"/>
      <c r="AB26" s="2456"/>
      <c r="AC26" s="1155"/>
      <c r="AD26" s="1155"/>
      <c r="AE26" s="1155"/>
      <c r="AF26" s="1155"/>
      <c r="AG26" s="1155"/>
      <c r="AH26" s="1155"/>
      <c r="AI26" s="1155"/>
      <c r="AJ26" s="927"/>
      <c r="AK26" s="958"/>
    </row>
    <row r="27" spans="1:37" ht="18" customHeight="1">
      <c r="A27" s="2028"/>
      <c r="B27" s="1059"/>
      <c r="C27" s="927" t="s">
        <v>1357</v>
      </c>
      <c r="D27" s="1059"/>
      <c r="E27" s="1059"/>
      <c r="F27" s="1059"/>
      <c r="G27" s="1059"/>
      <c r="H27" s="1059"/>
      <c r="L27" s="1459" t="s">
        <v>1359</v>
      </c>
      <c r="N27" s="1459"/>
      <c r="O27" s="1459"/>
      <c r="P27" s="1459"/>
      <c r="Q27" s="927" t="s">
        <v>562</v>
      </c>
      <c r="R27" s="1154"/>
      <c r="S27" s="1154"/>
      <c r="T27" s="1154"/>
      <c r="U27" s="1049"/>
      <c r="V27" s="1484"/>
      <c r="W27" s="1484"/>
      <c r="X27" s="1484"/>
      <c r="Y27" s="2021" t="s">
        <v>1437</v>
      </c>
      <c r="Z27" s="2021"/>
      <c r="AA27" s="2021"/>
      <c r="AB27" s="2022"/>
      <c r="AC27" s="930"/>
      <c r="AD27" s="1149"/>
      <c r="AE27" s="1149"/>
      <c r="AF27" s="1154"/>
      <c r="AG27" s="1154"/>
      <c r="AH27" s="1154"/>
      <c r="AI27" s="1154"/>
      <c r="AJ27" s="1154"/>
      <c r="AK27" s="927"/>
    </row>
    <row r="28" spans="1:37" ht="18" customHeight="1">
      <c r="A28" s="2028"/>
      <c r="B28" s="1059"/>
      <c r="C28" s="927" t="s">
        <v>1358</v>
      </c>
      <c r="D28" s="1059"/>
      <c r="E28" s="1059"/>
      <c r="F28" s="1059"/>
      <c r="G28" s="1059"/>
      <c r="H28" s="1059"/>
      <c r="L28" s="2021" t="s">
        <v>1359</v>
      </c>
      <c r="M28" s="2021"/>
      <c r="N28" s="2021"/>
      <c r="O28" s="2021"/>
      <c r="P28" s="1459"/>
      <c r="Q28" s="927" t="s">
        <v>563</v>
      </c>
      <c r="R28" s="1154"/>
      <c r="S28" s="1154"/>
      <c r="T28" s="1154"/>
      <c r="U28" s="1149"/>
      <c r="V28" s="1149"/>
      <c r="W28" s="1154"/>
      <c r="X28" s="1154"/>
      <c r="Y28" s="2021" t="s">
        <v>1390</v>
      </c>
      <c r="Z28" s="2021"/>
      <c r="AA28" s="2021"/>
      <c r="AB28" s="2022"/>
      <c r="AC28" s="930"/>
      <c r="AD28" s="1149"/>
      <c r="AE28" s="1149"/>
      <c r="AF28" s="1154"/>
      <c r="AG28" s="1154"/>
      <c r="AH28" s="1154"/>
      <c r="AI28" s="1154"/>
      <c r="AJ28" s="1154"/>
      <c r="AK28" s="927"/>
    </row>
    <row r="29" spans="1:37" ht="18" customHeight="1">
      <c r="A29" s="2028"/>
      <c r="B29" s="929"/>
      <c r="C29" s="927" t="s">
        <v>1389</v>
      </c>
      <c r="D29" s="929"/>
      <c r="E29" s="929"/>
      <c r="F29" s="929"/>
      <c r="G29" s="929"/>
      <c r="H29" s="929"/>
      <c r="I29" s="929"/>
      <c r="J29" s="929"/>
      <c r="L29" s="2021" t="s">
        <v>1438</v>
      </c>
      <c r="M29" s="2021"/>
      <c r="N29" s="2021"/>
      <c r="O29" s="2021"/>
      <c r="P29" s="1459"/>
      <c r="Q29" s="1453" t="s">
        <v>565</v>
      </c>
      <c r="R29" s="1154"/>
      <c r="S29" s="1154"/>
      <c r="T29" s="1154"/>
      <c r="U29" s="1149"/>
      <c r="V29" s="1149"/>
      <c r="W29" s="1154"/>
      <c r="X29" s="1154"/>
      <c r="Y29" s="2021" t="s">
        <v>1439</v>
      </c>
      <c r="Z29" s="2021"/>
      <c r="AA29" s="2021"/>
      <c r="AB29" s="2022"/>
      <c r="AC29" s="930"/>
      <c r="AD29" s="1149"/>
      <c r="AE29" s="1149"/>
      <c r="AF29" s="1154"/>
      <c r="AG29" s="1154"/>
      <c r="AH29" s="1154"/>
      <c r="AI29" s="1154"/>
      <c r="AJ29" s="1154"/>
      <c r="AK29" s="927"/>
    </row>
    <row r="30" spans="1:37" ht="18" customHeight="1">
      <c r="A30" s="2028"/>
      <c r="B30" s="929"/>
      <c r="C30" s="927" t="s">
        <v>1391</v>
      </c>
      <c r="D30" s="929"/>
      <c r="E30" s="929"/>
      <c r="F30" s="929"/>
      <c r="G30" s="929"/>
      <c r="H30" s="929"/>
      <c r="I30" s="929"/>
      <c r="J30" s="929"/>
      <c r="L30" s="2024" t="s">
        <v>1438</v>
      </c>
      <c r="M30" s="2024"/>
      <c r="N30" s="2024"/>
      <c r="O30" s="2024"/>
      <c r="P30" s="1459"/>
      <c r="Q30" s="1453"/>
      <c r="R30" s="1154"/>
      <c r="S30" s="1154"/>
      <c r="T30" s="1154"/>
      <c r="U30" s="1149"/>
      <c r="V30" s="1149"/>
      <c r="W30" s="1154"/>
      <c r="X30" s="1154"/>
      <c r="Y30" s="1459"/>
      <c r="Z30" s="1459"/>
      <c r="AA30" s="1459"/>
      <c r="AB30" s="1460"/>
      <c r="AC30" s="930"/>
      <c r="AD30" s="1149"/>
      <c r="AE30" s="1149"/>
      <c r="AF30" s="1154"/>
      <c r="AG30" s="1154"/>
      <c r="AH30" s="1154"/>
      <c r="AI30" s="1154"/>
      <c r="AJ30" s="1154"/>
      <c r="AK30" s="927"/>
    </row>
    <row r="31" spans="1:37" ht="21" customHeight="1">
      <c r="A31" s="2028"/>
      <c r="B31" s="1467" t="s">
        <v>474</v>
      </c>
      <c r="C31" s="1982" t="s">
        <v>475</v>
      </c>
      <c r="D31" s="1983"/>
      <c r="E31" s="1983"/>
      <c r="F31" s="1983"/>
      <c r="G31" s="1983"/>
      <c r="H31" s="1984"/>
      <c r="I31" s="2474"/>
      <c r="J31" s="2460"/>
      <c r="K31" s="2460"/>
      <c r="L31" s="2460"/>
      <c r="M31" s="2460"/>
      <c r="N31" s="2460"/>
      <c r="O31" s="2461"/>
      <c r="P31" s="1982" t="s">
        <v>606</v>
      </c>
      <c r="Q31" s="1983"/>
      <c r="R31" s="1983"/>
      <c r="S31" s="1983"/>
      <c r="T31" s="1983"/>
      <c r="U31" s="1983"/>
      <c r="V31" s="1983"/>
      <c r="W31" s="1412"/>
      <c r="X31" s="1500" t="s">
        <v>82</v>
      </c>
      <c r="Y31" s="1500"/>
      <c r="Z31" s="1500" t="s">
        <v>83</v>
      </c>
      <c r="AA31" s="1500"/>
      <c r="AB31" s="1413"/>
    </row>
    <row r="32" spans="1:37" ht="21" customHeight="1">
      <c r="A32" s="2028"/>
      <c r="B32" s="1466" t="s">
        <v>476</v>
      </c>
      <c r="C32" s="1711" t="s">
        <v>566</v>
      </c>
      <c r="D32" s="1712"/>
      <c r="E32" s="1712"/>
      <c r="F32" s="1712"/>
      <c r="G32" s="1712"/>
      <c r="H32" s="2431"/>
      <c r="I32" s="1501" t="b">
        <v>1</v>
      </c>
      <c r="J32" s="2462" t="s">
        <v>1251</v>
      </c>
      <c r="K32" s="2463"/>
      <c r="L32" s="2463"/>
      <c r="M32" s="2463"/>
      <c r="N32" s="2463"/>
      <c r="O32" s="2464"/>
      <c r="P32" s="2474"/>
      <c r="Q32" s="2460"/>
      <c r="R32" s="2460"/>
      <c r="S32" s="2460"/>
      <c r="T32" s="2460"/>
      <c r="U32" s="2460"/>
      <c r="V32" s="2460"/>
      <c r="W32" s="2460"/>
      <c r="X32" s="2460"/>
      <c r="Y32" s="2460"/>
      <c r="Z32" s="2460"/>
      <c r="AA32" s="2460"/>
      <c r="AB32" s="2461"/>
    </row>
    <row r="33" spans="1:31" ht="15.95" customHeight="1">
      <c r="A33" s="2028"/>
      <c r="B33" s="2442" t="s">
        <v>478</v>
      </c>
      <c r="C33" s="1961" t="s">
        <v>567</v>
      </c>
      <c r="D33" s="1962"/>
      <c r="E33" s="1962"/>
      <c r="F33" s="1962"/>
      <c r="G33" s="1962"/>
      <c r="H33" s="1963"/>
      <c r="I33" s="2444"/>
      <c r="J33" s="2446" t="s">
        <v>480</v>
      </c>
      <c r="K33" s="2446"/>
      <c r="L33" s="2446"/>
      <c r="M33" s="2446"/>
      <c r="N33" s="2446" t="s">
        <v>481</v>
      </c>
      <c r="O33" s="2459"/>
      <c r="P33" s="1970" t="s">
        <v>482</v>
      </c>
      <c r="Q33" s="1961" t="s">
        <v>1475</v>
      </c>
      <c r="R33" s="1962"/>
      <c r="S33" s="1962"/>
      <c r="T33" s="1963"/>
      <c r="U33" s="2432"/>
      <c r="V33" s="2434" t="s">
        <v>1440</v>
      </c>
      <c r="W33" s="2434"/>
      <c r="X33" s="2434"/>
      <c r="Y33" s="2435"/>
      <c r="Z33" s="2437" t="s">
        <v>1441</v>
      </c>
      <c r="AA33" s="2438"/>
      <c r="AB33" s="2458"/>
    </row>
    <row r="34" spans="1:31" ht="15.95" customHeight="1">
      <c r="A34" s="2028"/>
      <c r="B34" s="2443"/>
      <c r="C34" s="1711"/>
      <c r="D34" s="1712"/>
      <c r="E34" s="1712"/>
      <c r="F34" s="1712"/>
      <c r="G34" s="1712"/>
      <c r="H34" s="2431"/>
      <c r="I34" s="2445"/>
      <c r="J34" s="2447"/>
      <c r="K34" s="2447"/>
      <c r="L34" s="2447"/>
      <c r="M34" s="2447"/>
      <c r="N34" s="2447"/>
      <c r="O34" s="2449"/>
      <c r="P34" s="1972"/>
      <c r="Q34" s="1711"/>
      <c r="R34" s="1712"/>
      <c r="S34" s="1712"/>
      <c r="T34" s="2431"/>
      <c r="U34" s="2433"/>
      <c r="V34" s="2023"/>
      <c r="W34" s="2023"/>
      <c r="X34" s="2023"/>
      <c r="Y34" s="2436"/>
      <c r="Z34" s="2440"/>
      <c r="AA34" s="2440"/>
      <c r="AB34" s="2441"/>
    </row>
    <row r="35" spans="1:31" ht="11.1" customHeight="1">
      <c r="A35" s="2028"/>
      <c r="B35" s="2416" t="s">
        <v>483</v>
      </c>
      <c r="C35" s="1996" t="s">
        <v>477</v>
      </c>
      <c r="D35" s="1997"/>
      <c r="E35" s="1997"/>
      <c r="F35" s="1997"/>
      <c r="G35" s="1997"/>
      <c r="H35" s="1998"/>
      <c r="I35" s="2030"/>
      <c r="J35" s="1989"/>
      <c r="K35" s="1989"/>
      <c r="L35" s="1989"/>
      <c r="M35" s="1989"/>
      <c r="N35" s="1989"/>
      <c r="O35" s="1989"/>
      <c r="P35" s="1989"/>
      <c r="Q35" s="1989"/>
      <c r="R35" s="1989"/>
      <c r="S35" s="1989"/>
      <c r="T35" s="1989"/>
      <c r="U35" s="1989"/>
      <c r="V35" s="1989"/>
      <c r="W35" s="1989"/>
      <c r="X35" s="1989"/>
      <c r="Y35" s="1989"/>
      <c r="Z35" s="1989"/>
      <c r="AA35" s="1989"/>
      <c r="AB35" s="1990"/>
    </row>
    <row r="36" spans="1:31" ht="11.1" customHeight="1">
      <c r="A36" s="2028"/>
      <c r="B36" s="2417"/>
      <c r="C36" s="2004"/>
      <c r="D36" s="2005"/>
      <c r="E36" s="2005"/>
      <c r="F36" s="2005"/>
      <c r="G36" s="2005"/>
      <c r="H36" s="2381"/>
      <c r="I36" s="2001"/>
      <c r="J36" s="2002"/>
      <c r="K36" s="2002"/>
      <c r="L36" s="2002"/>
      <c r="M36" s="2002"/>
      <c r="N36" s="2002"/>
      <c r="O36" s="2002"/>
      <c r="P36" s="2002"/>
      <c r="Q36" s="2002"/>
      <c r="R36" s="2002"/>
      <c r="S36" s="2002"/>
      <c r="T36" s="2002"/>
      <c r="U36" s="2002"/>
      <c r="V36" s="2002"/>
      <c r="W36" s="2002"/>
      <c r="X36" s="2002"/>
      <c r="Y36" s="2002"/>
      <c r="Z36" s="2002"/>
      <c r="AA36" s="2002"/>
      <c r="AB36" s="2003"/>
    </row>
    <row r="37" spans="1:31" ht="21" customHeight="1">
      <c r="A37" s="2028"/>
      <c r="B37" s="2377" t="s">
        <v>568</v>
      </c>
      <c r="C37" s="2396" t="s">
        <v>1489</v>
      </c>
      <c r="D37" s="2397"/>
      <c r="E37" s="2397"/>
      <c r="F37" s="2397"/>
      <c r="G37" s="2397"/>
      <c r="H37" s="2398"/>
      <c r="I37" s="1502" t="b">
        <v>1</v>
      </c>
      <c r="J37" s="2419" t="s">
        <v>1397</v>
      </c>
      <c r="K37" s="2420"/>
      <c r="L37" s="2420"/>
      <c r="M37" s="2420"/>
      <c r="N37" s="2420"/>
      <c r="O37" s="2421"/>
      <c r="P37" s="2422"/>
      <c r="Q37" s="2423"/>
      <c r="R37" s="2423"/>
      <c r="S37" s="2423"/>
      <c r="T37" s="2423"/>
      <c r="U37" s="2423"/>
      <c r="V37" s="2423"/>
      <c r="W37" s="2423"/>
      <c r="X37" s="2423"/>
      <c r="Y37" s="2423"/>
      <c r="Z37" s="2423"/>
      <c r="AA37" s="2423"/>
      <c r="AB37" s="2424"/>
    </row>
    <row r="38" spans="1:31" ht="21" customHeight="1">
      <c r="A38" s="2028"/>
      <c r="B38" s="2379"/>
      <c r="C38" s="2425" t="s">
        <v>1490</v>
      </c>
      <c r="D38" s="2425"/>
      <c r="E38" s="2425"/>
      <c r="F38" s="2425"/>
      <c r="G38" s="2425"/>
      <c r="H38" s="2425"/>
      <c r="I38" s="2477"/>
      <c r="J38" s="2478"/>
      <c r="K38" s="2478"/>
      <c r="L38" s="2478"/>
      <c r="M38" s="2478"/>
      <c r="N38" s="2478"/>
      <c r="O38" s="2478"/>
      <c r="P38" s="2478"/>
      <c r="Q38" s="2478"/>
      <c r="R38" s="2478"/>
      <c r="S38" s="2478"/>
      <c r="T38" s="2478"/>
      <c r="U38" s="2478"/>
      <c r="V38" s="2478"/>
      <c r="W38" s="2478"/>
      <c r="X38" s="2478"/>
      <c r="Y38" s="2478"/>
      <c r="Z38" s="2478"/>
      <c r="AA38" s="2478"/>
      <c r="AB38" s="2479"/>
    </row>
    <row r="39" spans="1:31" ht="21" customHeight="1">
      <c r="A39" s="2028"/>
      <c r="B39" s="1483" t="s">
        <v>1355</v>
      </c>
      <c r="C39" s="1982" t="s">
        <v>1393</v>
      </c>
      <c r="D39" s="1983"/>
      <c r="E39" s="1983"/>
      <c r="F39" s="1983"/>
      <c r="G39" s="1983"/>
      <c r="H39" s="1984"/>
      <c r="I39" s="2468"/>
      <c r="J39" s="2469"/>
      <c r="K39" s="2469"/>
      <c r="L39" s="2469"/>
      <c r="M39" s="2469"/>
      <c r="N39" s="2469"/>
      <c r="O39" s="2470"/>
      <c r="P39" s="2471" t="s">
        <v>1381</v>
      </c>
      <c r="Q39" s="2472"/>
      <c r="R39" s="2472"/>
      <c r="S39" s="2472"/>
      <c r="T39" s="2472"/>
      <c r="U39" s="2473"/>
      <c r="V39" s="2474"/>
      <c r="W39" s="2475"/>
      <c r="X39" s="2475"/>
      <c r="Y39" s="2475"/>
      <c r="Z39" s="2475"/>
      <c r="AA39" s="2475"/>
      <c r="AB39" s="2476"/>
      <c r="AD39" s="1156"/>
      <c r="AE39" s="1157"/>
    </row>
    <row r="40" spans="1:31" ht="20.100000000000001" customHeight="1">
      <c r="A40" s="2028"/>
      <c r="B40" s="2457" t="s">
        <v>1394</v>
      </c>
      <c r="C40" s="1550" t="s">
        <v>569</v>
      </c>
      <c r="D40" s="1551"/>
      <c r="E40" s="1551"/>
      <c r="F40" s="1551"/>
      <c r="G40" s="1551"/>
      <c r="H40" s="1753"/>
      <c r="I40" s="1158"/>
      <c r="J40" s="927" t="s">
        <v>82</v>
      </c>
      <c r="K40" s="927"/>
      <c r="L40" s="1070"/>
      <c r="M40" s="927"/>
      <c r="N40" s="930" t="s">
        <v>83</v>
      </c>
      <c r="O40" s="927"/>
      <c r="P40" s="1070"/>
      <c r="Q40" s="1070"/>
      <c r="R40" s="1070"/>
      <c r="S40" s="1070"/>
      <c r="T40" s="1159"/>
      <c r="U40" s="1159"/>
      <c r="W40" s="1159"/>
      <c r="X40" s="927"/>
      <c r="Y40" s="927"/>
      <c r="Z40" s="927"/>
      <c r="AA40" s="927"/>
      <c r="AB40" s="1160"/>
    </row>
    <row r="41" spans="1:31" ht="10.5" customHeight="1">
      <c r="A41" s="2028"/>
      <c r="B41" s="2409"/>
      <c r="C41" s="2411" t="s">
        <v>570</v>
      </c>
      <c r="D41" s="2411"/>
      <c r="E41" s="2411"/>
      <c r="F41" s="2411"/>
      <c r="G41" s="2411"/>
      <c r="H41" s="2411"/>
      <c r="I41" s="2412"/>
      <c r="J41" s="1991" t="s">
        <v>82</v>
      </c>
      <c r="K41" s="1401"/>
      <c r="L41" s="1401"/>
      <c r="M41" s="1401"/>
      <c r="N41" s="2414" t="s">
        <v>83</v>
      </c>
      <c r="O41" s="1401"/>
      <c r="P41" s="2012" t="s">
        <v>571</v>
      </c>
      <c r="Q41" s="2013"/>
      <c r="R41" s="2013"/>
      <c r="S41" s="2013"/>
      <c r="T41" s="2013"/>
      <c r="U41" s="2014"/>
      <c r="V41" s="2390" t="s">
        <v>572</v>
      </c>
      <c r="W41" s="2392"/>
      <c r="X41" s="2392"/>
      <c r="Y41" s="2392"/>
      <c r="Z41" s="2392"/>
      <c r="AA41" s="2392"/>
      <c r="AB41" s="2467"/>
    </row>
    <row r="42" spans="1:31" ht="10.5" customHeight="1">
      <c r="A42" s="2028"/>
      <c r="B42" s="2409"/>
      <c r="C42" s="2004" t="s">
        <v>573</v>
      </c>
      <c r="D42" s="2005"/>
      <c r="E42" s="2005"/>
      <c r="F42" s="2005"/>
      <c r="G42" s="2005"/>
      <c r="H42" s="2381"/>
      <c r="I42" s="2413"/>
      <c r="J42" s="1992"/>
      <c r="K42" s="1161"/>
      <c r="L42" s="1161"/>
      <c r="M42" s="1161"/>
      <c r="N42" s="2415"/>
      <c r="O42" s="1161"/>
      <c r="P42" s="2015"/>
      <c r="Q42" s="2016"/>
      <c r="R42" s="2016"/>
      <c r="S42" s="2016"/>
      <c r="T42" s="2016"/>
      <c r="U42" s="2017"/>
      <c r="V42" s="2391"/>
      <c r="W42" s="2394"/>
      <c r="X42" s="2394"/>
      <c r="Y42" s="2394"/>
      <c r="Z42" s="2394"/>
      <c r="AA42" s="2394"/>
      <c r="AB42" s="2395"/>
    </row>
    <row r="43" spans="1:31" ht="21" customHeight="1">
      <c r="A43" s="2028"/>
      <c r="B43" s="2409"/>
      <c r="C43" s="1996" t="s">
        <v>574</v>
      </c>
      <c r="D43" s="1997"/>
      <c r="E43" s="1997"/>
      <c r="F43" s="1997"/>
      <c r="G43" s="1997"/>
      <c r="H43" s="1998"/>
      <c r="I43" s="991" t="s">
        <v>575</v>
      </c>
      <c r="J43" s="2007"/>
      <c r="K43" s="2007"/>
      <c r="L43" s="2007"/>
      <c r="M43" s="2007"/>
      <c r="N43" s="2007"/>
      <c r="O43" s="991" t="s">
        <v>576</v>
      </c>
      <c r="P43" s="2007"/>
      <c r="Q43" s="2007"/>
      <c r="R43" s="2007"/>
      <c r="S43" s="2007"/>
      <c r="T43" s="2007"/>
      <c r="U43" s="2007"/>
      <c r="V43" s="991" t="s">
        <v>577</v>
      </c>
      <c r="W43" s="2007"/>
      <c r="X43" s="2007"/>
      <c r="Y43" s="2007"/>
      <c r="Z43" s="2007"/>
      <c r="AA43" s="2007"/>
      <c r="AB43" s="1402"/>
    </row>
    <row r="44" spans="1:31" ht="21" customHeight="1">
      <c r="A44" s="2028"/>
      <c r="B44" s="2409"/>
      <c r="C44" s="2004"/>
      <c r="D44" s="2005"/>
      <c r="E44" s="2005"/>
      <c r="F44" s="2005"/>
      <c r="G44" s="2005"/>
      <c r="H44" s="2381"/>
      <c r="I44" s="991" t="s">
        <v>578</v>
      </c>
      <c r="J44" s="2010"/>
      <c r="K44" s="2010"/>
      <c r="L44" s="2010"/>
      <c r="M44" s="2010"/>
      <c r="N44" s="2010"/>
      <c r="O44" s="991" t="s">
        <v>579</v>
      </c>
      <c r="P44" s="2010"/>
      <c r="Q44" s="2010"/>
      <c r="R44" s="2010"/>
      <c r="S44" s="2010"/>
      <c r="T44" s="2010"/>
      <c r="U44" s="2010"/>
      <c r="V44" s="1162"/>
      <c r="W44" s="1162"/>
      <c r="X44" s="1162"/>
      <c r="Y44" s="1465"/>
      <c r="Z44" s="1162"/>
      <c r="AA44" s="1162"/>
      <c r="AB44" s="1163"/>
    </row>
    <row r="45" spans="1:31" ht="20.100000000000001" customHeight="1">
      <c r="A45" s="2028"/>
      <c r="B45" s="2409"/>
      <c r="C45" s="2376" t="s">
        <v>580</v>
      </c>
      <c r="D45" s="2376"/>
      <c r="E45" s="2376"/>
      <c r="F45" s="2376"/>
      <c r="G45" s="2376"/>
      <c r="H45" s="2376"/>
      <c r="I45" s="1500"/>
      <c r="J45" s="1500" t="s">
        <v>581</v>
      </c>
      <c r="K45" s="1500"/>
      <c r="L45" s="1500" t="s">
        <v>582</v>
      </c>
      <c r="M45" s="1500"/>
      <c r="N45" s="1500" t="s">
        <v>583</v>
      </c>
      <c r="O45" s="1500"/>
      <c r="P45" s="1500" t="s">
        <v>584</v>
      </c>
      <c r="Q45" s="1500"/>
      <c r="R45" s="1500" t="s">
        <v>585</v>
      </c>
      <c r="S45" s="1500"/>
      <c r="T45" s="1500" t="s">
        <v>586</v>
      </c>
      <c r="U45" s="1500"/>
      <c r="V45" s="1500" t="s">
        <v>587</v>
      </c>
      <c r="W45" s="1500"/>
      <c r="X45" s="1500" t="s">
        <v>588</v>
      </c>
      <c r="Y45" s="1500"/>
      <c r="Z45" s="1500"/>
      <c r="AA45" s="1500"/>
      <c r="AB45" s="1413"/>
    </row>
    <row r="46" spans="1:31" ht="21" customHeight="1">
      <c r="A46" s="2028"/>
      <c r="B46" s="2409"/>
      <c r="C46" s="1996" t="s">
        <v>589</v>
      </c>
      <c r="D46" s="1997"/>
      <c r="E46" s="1997"/>
      <c r="F46" s="1997"/>
      <c r="G46" s="1997"/>
      <c r="H46" s="1998"/>
      <c r="I46" s="1401"/>
      <c r="J46" s="1481" t="s">
        <v>590</v>
      </c>
      <c r="K46" s="2007"/>
      <c r="L46" s="2007"/>
      <c r="M46" s="2007"/>
      <c r="N46" s="2007"/>
      <c r="O46" s="2007"/>
      <c r="P46" s="2007"/>
      <c r="Q46" s="2007"/>
      <c r="R46" s="1401"/>
      <c r="S46" s="1401"/>
      <c r="T46" s="1481" t="s">
        <v>591</v>
      </c>
      <c r="U46" s="2007"/>
      <c r="V46" s="2007"/>
      <c r="W46" s="2007"/>
      <c r="X46" s="2007"/>
      <c r="Y46" s="2007"/>
      <c r="Z46" s="2007"/>
      <c r="AA46" s="2007"/>
      <c r="AB46" s="1402"/>
    </row>
    <row r="47" spans="1:31" ht="21" customHeight="1">
      <c r="A47" s="2028"/>
      <c r="B47" s="2409"/>
      <c r="C47" s="1999"/>
      <c r="D47" s="1652"/>
      <c r="E47" s="1652"/>
      <c r="F47" s="1652"/>
      <c r="G47" s="1652"/>
      <c r="H47" s="1653"/>
      <c r="I47" s="1085"/>
      <c r="J47" s="1164" t="s">
        <v>592</v>
      </c>
      <c r="K47" s="2362"/>
      <c r="L47" s="2362"/>
      <c r="M47" s="2362"/>
      <c r="N47" s="2362"/>
      <c r="O47" s="2362"/>
      <c r="P47" s="2362"/>
      <c r="Q47" s="2362"/>
      <c r="R47" s="943"/>
      <c r="S47" s="943"/>
      <c r="T47" s="992" t="s">
        <v>593</v>
      </c>
      <c r="U47" s="2362"/>
      <c r="V47" s="2362"/>
      <c r="W47" s="2362"/>
      <c r="X47" s="2362"/>
      <c r="Y47" s="2362"/>
      <c r="Z47" s="2362"/>
      <c r="AA47" s="2362"/>
      <c r="AB47" s="1165"/>
    </row>
    <row r="48" spans="1:31" ht="21" customHeight="1">
      <c r="A48" s="2028"/>
      <c r="B48" s="2409"/>
      <c r="C48" s="2004"/>
      <c r="D48" s="2005"/>
      <c r="E48" s="2005"/>
      <c r="F48" s="2005"/>
      <c r="G48" s="2005"/>
      <c r="H48" s="2381"/>
      <c r="I48" s="1253"/>
      <c r="J48" s="1482" t="s">
        <v>594</v>
      </c>
      <c r="K48" s="2010"/>
      <c r="L48" s="2010"/>
      <c r="M48" s="2010"/>
      <c r="N48" s="2010"/>
      <c r="O48" s="2010"/>
      <c r="P48" s="2010"/>
      <c r="Q48" s="2010"/>
      <c r="R48" s="1161"/>
      <c r="S48" s="1161"/>
      <c r="T48" s="1166" t="s">
        <v>595</v>
      </c>
      <c r="U48" s="2010"/>
      <c r="V48" s="2010"/>
      <c r="W48" s="2010"/>
      <c r="X48" s="2010"/>
      <c r="Y48" s="2010"/>
      <c r="Z48" s="2010"/>
      <c r="AA48" s="2010"/>
      <c r="AB48" s="1167"/>
    </row>
    <row r="49" spans="1:38" ht="20.100000000000001" customHeight="1">
      <c r="A49" s="2028"/>
      <c r="B49" s="2409"/>
      <c r="C49" s="1996" t="s">
        <v>596</v>
      </c>
      <c r="D49" s="1997"/>
      <c r="E49" s="1997"/>
      <c r="F49" s="1997"/>
      <c r="G49" s="1997"/>
      <c r="H49" s="1998"/>
      <c r="I49" s="1503" t="s">
        <v>382</v>
      </c>
      <c r="J49" s="1503" t="s">
        <v>548</v>
      </c>
      <c r="K49" s="2385" t="s">
        <v>580</v>
      </c>
      <c r="L49" s="2465"/>
      <c r="M49" s="2465"/>
      <c r="N49" s="2465"/>
      <c r="O49" s="2465"/>
      <c r="P49" s="2465"/>
      <c r="Q49" s="2465"/>
      <c r="R49" s="2466"/>
      <c r="S49" s="1503" t="s">
        <v>382</v>
      </c>
      <c r="T49" s="1503" t="s">
        <v>548</v>
      </c>
      <c r="U49" s="2385" t="s">
        <v>580</v>
      </c>
      <c r="V49" s="2465"/>
      <c r="W49" s="2465"/>
      <c r="X49" s="2465"/>
      <c r="Y49" s="2465"/>
      <c r="Z49" s="2465"/>
      <c r="AA49" s="2465"/>
      <c r="AB49" s="2466"/>
    </row>
    <row r="50" spans="1:38" ht="21" customHeight="1">
      <c r="A50" s="2028"/>
      <c r="B50" s="2409"/>
      <c r="C50" s="1999"/>
      <c r="D50" s="1652"/>
      <c r="E50" s="1652"/>
      <c r="F50" s="1652"/>
      <c r="G50" s="1652"/>
      <c r="H50" s="1653"/>
      <c r="I50" s="1504"/>
      <c r="J50" s="1504"/>
      <c r="K50" s="1482" t="s">
        <v>575</v>
      </c>
      <c r="L50" s="2460"/>
      <c r="M50" s="2460"/>
      <c r="N50" s="2460"/>
      <c r="O50" s="2460"/>
      <c r="P50" s="2460"/>
      <c r="Q50" s="2460"/>
      <c r="R50" s="1410"/>
      <c r="S50" s="1504"/>
      <c r="T50" s="1504"/>
      <c r="U50" s="1505" t="s">
        <v>578</v>
      </c>
      <c r="V50" s="2460"/>
      <c r="W50" s="2460"/>
      <c r="X50" s="2460"/>
      <c r="Y50" s="2460"/>
      <c r="Z50" s="2460"/>
      <c r="AA50" s="2460"/>
      <c r="AB50" s="1410"/>
    </row>
    <row r="51" spans="1:38" ht="21" customHeight="1">
      <c r="A51" s="2028"/>
      <c r="B51" s="2409"/>
      <c r="C51" s="1999"/>
      <c r="D51" s="1652"/>
      <c r="E51" s="1652"/>
      <c r="F51" s="1652"/>
      <c r="G51" s="1652"/>
      <c r="H51" s="1653"/>
      <c r="I51" s="1504"/>
      <c r="J51" s="1504"/>
      <c r="K51" s="1482" t="s">
        <v>576</v>
      </c>
      <c r="L51" s="2460"/>
      <c r="M51" s="2460"/>
      <c r="N51" s="2460"/>
      <c r="O51" s="2460"/>
      <c r="P51" s="2460"/>
      <c r="Q51" s="2460"/>
      <c r="R51" s="1410"/>
      <c r="S51" s="1504"/>
      <c r="T51" s="1504"/>
      <c r="U51" s="1505" t="s">
        <v>579</v>
      </c>
      <c r="V51" s="2460"/>
      <c r="W51" s="2460"/>
      <c r="X51" s="2460"/>
      <c r="Y51" s="2460"/>
      <c r="Z51" s="2460"/>
      <c r="AA51" s="2460"/>
      <c r="AB51" s="1410"/>
    </row>
    <row r="52" spans="1:38" ht="21" customHeight="1">
      <c r="A52" s="2028"/>
      <c r="B52" s="2409"/>
      <c r="C52" s="2004"/>
      <c r="D52" s="2005"/>
      <c r="E52" s="2005"/>
      <c r="F52" s="2005"/>
      <c r="G52" s="2005"/>
      <c r="H52" s="2381"/>
      <c r="I52" s="1504"/>
      <c r="J52" s="1504"/>
      <c r="K52" s="1482" t="s">
        <v>577</v>
      </c>
      <c r="L52" s="2460"/>
      <c r="M52" s="2460"/>
      <c r="N52" s="2460"/>
      <c r="O52" s="2460"/>
      <c r="P52" s="2460"/>
      <c r="Q52" s="2460"/>
      <c r="R52" s="1410"/>
      <c r="S52" s="1504"/>
      <c r="T52" s="1504"/>
      <c r="U52" s="1505" t="s">
        <v>597</v>
      </c>
      <c r="V52" s="2460"/>
      <c r="W52" s="2460"/>
      <c r="X52" s="2460"/>
      <c r="Y52" s="2460"/>
      <c r="Z52" s="2460"/>
      <c r="AA52" s="2460"/>
      <c r="AB52" s="1410"/>
    </row>
    <row r="53" spans="1:38" ht="20.100000000000001" customHeight="1">
      <c r="A53" s="2028"/>
      <c r="B53" s="2410"/>
      <c r="C53" s="2376" t="s">
        <v>598</v>
      </c>
      <c r="D53" s="2376"/>
      <c r="E53" s="2376"/>
      <c r="F53" s="2376"/>
      <c r="G53" s="2376"/>
      <c r="H53" s="2376"/>
      <c r="I53" s="1253"/>
      <c r="J53" s="1161" t="s">
        <v>599</v>
      </c>
      <c r="K53" s="1161"/>
      <c r="L53" s="1161" t="s">
        <v>600</v>
      </c>
      <c r="M53" s="1161"/>
      <c r="N53" s="1161" t="s">
        <v>601</v>
      </c>
      <c r="O53" s="1161"/>
      <c r="P53" s="1161" t="s">
        <v>602</v>
      </c>
      <c r="Q53" s="1161"/>
      <c r="R53" s="1161" t="s">
        <v>603</v>
      </c>
      <c r="S53" s="1161"/>
      <c r="T53" s="1161" t="s">
        <v>604</v>
      </c>
      <c r="U53" s="1014"/>
      <c r="V53" s="1014"/>
      <c r="W53" s="1014"/>
      <c r="X53" s="1014"/>
      <c r="Y53" s="1014"/>
      <c r="Z53" s="1014"/>
      <c r="AA53" s="1014"/>
      <c r="AB53" s="1013"/>
    </row>
    <row r="54" spans="1:38" ht="20.100000000000001" customHeight="1">
      <c r="A54" s="2028"/>
      <c r="B54" s="2377" t="s">
        <v>1442</v>
      </c>
      <c r="C54" s="1996" t="s">
        <v>1356</v>
      </c>
      <c r="D54" s="1997"/>
      <c r="E54" s="1997"/>
      <c r="F54" s="1997"/>
      <c r="G54" s="1997"/>
      <c r="H54" s="1998"/>
      <c r="I54" s="2006"/>
      <c r="J54" s="2007"/>
      <c r="K54" s="2007"/>
      <c r="L54" s="2007"/>
      <c r="M54" s="2007"/>
      <c r="N54" s="2007"/>
      <c r="O54" s="2007"/>
      <c r="P54" s="2007"/>
      <c r="Q54" s="2007"/>
      <c r="R54" s="2007"/>
      <c r="S54" s="2007"/>
      <c r="T54" s="2007"/>
      <c r="U54" s="2007"/>
      <c r="V54" s="2007"/>
      <c r="W54" s="2007"/>
      <c r="X54" s="2007"/>
      <c r="Y54" s="2007"/>
      <c r="Z54" s="2007"/>
      <c r="AA54" s="2007"/>
      <c r="AB54" s="2008"/>
    </row>
    <row r="55" spans="1:38" ht="20.100000000000001" customHeight="1">
      <c r="A55" s="2028"/>
      <c r="B55" s="2378"/>
      <c r="C55" s="1999"/>
      <c r="D55" s="1652"/>
      <c r="E55" s="1652"/>
      <c r="F55" s="1652"/>
      <c r="G55" s="1652"/>
      <c r="H55" s="1653"/>
      <c r="I55" s="2383"/>
      <c r="J55" s="2362"/>
      <c r="K55" s="2362"/>
      <c r="L55" s="2362"/>
      <c r="M55" s="2362"/>
      <c r="N55" s="2362"/>
      <c r="O55" s="2362"/>
      <c r="P55" s="2362"/>
      <c r="Q55" s="2362"/>
      <c r="R55" s="2362"/>
      <c r="S55" s="2362"/>
      <c r="T55" s="2362"/>
      <c r="U55" s="2362"/>
      <c r="V55" s="2362"/>
      <c r="W55" s="2362"/>
      <c r="X55" s="2362"/>
      <c r="Y55" s="2362"/>
      <c r="Z55" s="2362"/>
      <c r="AA55" s="2362"/>
      <c r="AB55" s="2384"/>
    </row>
    <row r="56" spans="1:38" ht="20.100000000000001" customHeight="1">
      <c r="A56" s="2028"/>
      <c r="B56" s="2378"/>
      <c r="C56" s="1999"/>
      <c r="D56" s="1652"/>
      <c r="E56" s="1652"/>
      <c r="F56" s="1652"/>
      <c r="G56" s="1652"/>
      <c r="H56" s="1653"/>
      <c r="I56" s="2383"/>
      <c r="J56" s="2362"/>
      <c r="K56" s="2362"/>
      <c r="L56" s="2362"/>
      <c r="M56" s="2362"/>
      <c r="N56" s="2362"/>
      <c r="O56" s="2362"/>
      <c r="P56" s="2362"/>
      <c r="Q56" s="2362"/>
      <c r="R56" s="2362"/>
      <c r="S56" s="2362"/>
      <c r="T56" s="2362"/>
      <c r="U56" s="2362"/>
      <c r="V56" s="2362"/>
      <c r="W56" s="2362"/>
      <c r="X56" s="2362"/>
      <c r="Y56" s="2362"/>
      <c r="Z56" s="2362"/>
      <c r="AA56" s="2362"/>
      <c r="AB56" s="2384"/>
    </row>
    <row r="57" spans="1:38" ht="20.100000000000001" customHeight="1">
      <c r="A57" s="2028"/>
      <c r="B57" s="2378"/>
      <c r="C57" s="1999"/>
      <c r="D57" s="1652"/>
      <c r="E57" s="1652"/>
      <c r="F57" s="1652"/>
      <c r="G57" s="1652"/>
      <c r="H57" s="1653"/>
      <c r="I57" s="2383"/>
      <c r="J57" s="2362"/>
      <c r="K57" s="2362"/>
      <c r="L57" s="2362"/>
      <c r="M57" s="2362"/>
      <c r="N57" s="2362"/>
      <c r="O57" s="2362"/>
      <c r="P57" s="2362"/>
      <c r="Q57" s="2362"/>
      <c r="R57" s="2362"/>
      <c r="S57" s="2362"/>
      <c r="T57" s="2362"/>
      <c r="U57" s="2362"/>
      <c r="V57" s="2362"/>
      <c r="W57" s="2362"/>
      <c r="X57" s="2362"/>
      <c r="Y57" s="2362"/>
      <c r="Z57" s="2362"/>
      <c r="AA57" s="2362"/>
      <c r="AB57" s="2384"/>
    </row>
    <row r="58" spans="1:38" ht="20.100000000000001" customHeight="1">
      <c r="A58" s="2029"/>
      <c r="B58" s="2379"/>
      <c r="C58" s="2004"/>
      <c r="D58" s="2005"/>
      <c r="E58" s="2005"/>
      <c r="F58" s="2005"/>
      <c r="G58" s="2005"/>
      <c r="H58" s="2381"/>
      <c r="I58" s="2009"/>
      <c r="J58" s="2010"/>
      <c r="K58" s="2010"/>
      <c r="L58" s="2010"/>
      <c r="M58" s="2010"/>
      <c r="N58" s="2010"/>
      <c r="O58" s="2010"/>
      <c r="P58" s="2010"/>
      <c r="Q58" s="2010"/>
      <c r="R58" s="2010"/>
      <c r="S58" s="2010"/>
      <c r="T58" s="2010"/>
      <c r="U58" s="2010"/>
      <c r="V58" s="2010"/>
      <c r="W58" s="2010"/>
      <c r="X58" s="2010"/>
      <c r="Y58" s="2010"/>
      <c r="Z58" s="2010"/>
      <c r="AA58" s="2010"/>
      <c r="AB58" s="2011"/>
    </row>
    <row r="59" spans="1:38" ht="5.0999999999999996" customHeight="1">
      <c r="A59" s="1168"/>
      <c r="B59" s="1168"/>
      <c r="C59" s="1169"/>
      <c r="D59" s="1169"/>
      <c r="E59" s="1169"/>
      <c r="F59" s="1169"/>
      <c r="G59" s="1169"/>
      <c r="H59" s="1169"/>
      <c r="I59" s="1170"/>
      <c r="J59" s="1170"/>
      <c r="K59" s="1170"/>
      <c r="L59" s="1170"/>
      <c r="M59" s="1170"/>
      <c r="N59" s="1170"/>
      <c r="O59" s="1170"/>
      <c r="P59" s="1170"/>
      <c r="Q59" s="1170"/>
      <c r="R59" s="1170"/>
      <c r="S59" s="1170"/>
      <c r="T59" s="1170"/>
      <c r="U59" s="1170"/>
      <c r="V59" s="1170"/>
      <c r="W59" s="1170"/>
      <c r="X59" s="1170"/>
      <c r="Y59" s="1170"/>
      <c r="Z59" s="1170"/>
      <c r="AA59" s="1170"/>
      <c r="AB59" s="1170"/>
    </row>
    <row r="60" spans="1:38" ht="18" customHeight="1">
      <c r="A60" s="2027">
        <v>2</v>
      </c>
      <c r="B60" s="1496" t="s">
        <v>158</v>
      </c>
      <c r="C60" s="1403"/>
      <c r="D60" s="1403"/>
      <c r="E60" s="1403"/>
      <c r="F60" s="1403"/>
      <c r="G60" s="1403"/>
      <c r="H60" s="1403"/>
      <c r="I60" s="1404"/>
      <c r="J60" s="1405"/>
      <c r="K60" s="1406"/>
      <c r="L60" s="1406"/>
      <c r="M60" s="1406"/>
      <c r="N60" s="1406"/>
      <c r="O60" s="1406"/>
      <c r="P60" s="1406"/>
      <c r="Q60" s="1407">
        <v>0</v>
      </c>
      <c r="R60" s="1408" t="b">
        <v>0</v>
      </c>
      <c r="S60" s="1408" t="b">
        <v>0</v>
      </c>
      <c r="T60" s="1407" t="b">
        <v>0</v>
      </c>
      <c r="U60" s="1407" t="b">
        <v>0</v>
      </c>
      <c r="V60" s="1407" t="b">
        <v>0</v>
      </c>
      <c r="W60" s="1407" t="b">
        <v>0</v>
      </c>
      <c r="X60" s="1407" t="b">
        <v>0</v>
      </c>
      <c r="Y60" s="1407" t="b">
        <v>0</v>
      </c>
      <c r="Z60" s="1407" t="b">
        <v>0</v>
      </c>
      <c r="AA60" s="1407" t="b">
        <v>0</v>
      </c>
      <c r="AB60" s="1409" t="b">
        <v>0</v>
      </c>
      <c r="AC60" s="930"/>
    </row>
    <row r="61" spans="1:38" ht="18" customHeight="1">
      <c r="A61" s="2028"/>
      <c r="B61" s="1182"/>
      <c r="C61" s="927" t="s">
        <v>561</v>
      </c>
      <c r="D61" s="1059"/>
      <c r="E61" s="1059"/>
      <c r="F61" s="1059"/>
      <c r="G61" s="1059"/>
      <c r="H61" s="1059"/>
      <c r="K61" s="1154"/>
      <c r="L61" s="2454" t="s">
        <v>1435</v>
      </c>
      <c r="M61" s="2454"/>
      <c r="N61" s="2454"/>
      <c r="O61" s="2454"/>
      <c r="P61" s="1154"/>
      <c r="Q61" s="927" t="s">
        <v>605</v>
      </c>
      <c r="R61" s="1154"/>
      <c r="S61" s="1059"/>
      <c r="T61" s="1059"/>
      <c r="U61" s="1059"/>
      <c r="V61" s="1059"/>
      <c r="Y61" s="2455" t="s">
        <v>1436</v>
      </c>
      <c r="Z61" s="2455"/>
      <c r="AA61" s="2455"/>
      <c r="AB61" s="2456"/>
      <c r="AD61" s="958"/>
      <c r="AE61" s="958"/>
      <c r="AF61" s="958"/>
      <c r="AG61" s="958"/>
      <c r="AH61" s="958"/>
      <c r="AI61" s="958"/>
      <c r="AJ61" s="958"/>
      <c r="AK61" s="958"/>
      <c r="AL61" s="958"/>
    </row>
    <row r="62" spans="1:38" ht="18" customHeight="1">
      <c r="A62" s="2028"/>
      <c r="B62" s="1182"/>
      <c r="C62" s="927" t="s">
        <v>1357</v>
      </c>
      <c r="D62" s="1059"/>
      <c r="E62" s="1059"/>
      <c r="F62" s="1059"/>
      <c r="G62" s="1059"/>
      <c r="H62" s="1059"/>
      <c r="K62" s="1154"/>
      <c r="L62" s="2021" t="s">
        <v>1359</v>
      </c>
      <c r="M62" s="2021"/>
      <c r="N62" s="2021"/>
      <c r="O62" s="2021"/>
      <c r="P62" s="1154"/>
      <c r="Q62" s="927" t="s">
        <v>562</v>
      </c>
      <c r="R62" s="1154"/>
      <c r="S62" s="1154"/>
      <c r="T62" s="1154"/>
      <c r="U62" s="1149"/>
      <c r="V62" s="1149"/>
      <c r="W62" s="1154"/>
      <c r="X62" s="1154"/>
      <c r="Y62" s="2021" t="s">
        <v>1437</v>
      </c>
      <c r="Z62" s="2021"/>
      <c r="AA62" s="2021"/>
      <c r="AB62" s="2022"/>
      <c r="AC62" s="930"/>
    </row>
    <row r="63" spans="1:38" ht="18" customHeight="1">
      <c r="A63" s="2028"/>
      <c r="B63" s="1182"/>
      <c r="C63" s="927" t="s">
        <v>1358</v>
      </c>
      <c r="D63" s="1059"/>
      <c r="E63" s="1059"/>
      <c r="F63" s="1059"/>
      <c r="G63" s="1059"/>
      <c r="H63" s="1059"/>
      <c r="K63" s="1154"/>
      <c r="L63" s="2021" t="s">
        <v>1359</v>
      </c>
      <c r="M63" s="2021"/>
      <c r="N63" s="2021"/>
      <c r="O63" s="2021"/>
      <c r="P63" s="1154"/>
      <c r="Q63" s="927" t="s">
        <v>563</v>
      </c>
      <c r="R63" s="1154"/>
      <c r="S63" s="1154"/>
      <c r="T63" s="1154"/>
      <c r="U63" s="1149"/>
      <c r="V63" s="1149"/>
      <c r="W63" s="1154"/>
      <c r="X63" s="1154"/>
      <c r="Y63" s="2021" t="s">
        <v>1390</v>
      </c>
      <c r="Z63" s="2021"/>
      <c r="AA63" s="2021"/>
      <c r="AB63" s="2022"/>
      <c r="AC63" s="930"/>
    </row>
    <row r="64" spans="1:38" ht="18" customHeight="1">
      <c r="A64" s="2028"/>
      <c r="B64" s="1154"/>
      <c r="C64" s="927" t="s">
        <v>1389</v>
      </c>
      <c r="D64" s="929"/>
      <c r="E64" s="929"/>
      <c r="F64" s="929"/>
      <c r="G64" s="929"/>
      <c r="H64" s="929"/>
      <c r="I64" s="929"/>
      <c r="J64" s="929"/>
      <c r="K64" s="929"/>
      <c r="L64" s="2021" t="s">
        <v>1438</v>
      </c>
      <c r="M64" s="2021"/>
      <c r="N64" s="2021"/>
      <c r="O64" s="2021"/>
      <c r="P64" s="1154"/>
      <c r="Q64" s="1453" t="s">
        <v>565</v>
      </c>
      <c r="R64" s="1154"/>
      <c r="S64" s="1154"/>
      <c r="T64" s="1154"/>
      <c r="U64" s="1149"/>
      <c r="V64" s="1149"/>
      <c r="W64" s="1154"/>
      <c r="X64" s="1154"/>
      <c r="Y64" s="2021" t="s">
        <v>1439</v>
      </c>
      <c r="Z64" s="2021"/>
      <c r="AA64" s="2021"/>
      <c r="AB64" s="2022"/>
      <c r="AC64" s="930"/>
    </row>
    <row r="65" spans="1:31" ht="18" customHeight="1">
      <c r="A65" s="2028"/>
      <c r="B65" s="1154"/>
      <c r="C65" s="927" t="s">
        <v>1391</v>
      </c>
      <c r="D65" s="929"/>
      <c r="E65" s="929"/>
      <c r="F65" s="929"/>
      <c r="G65" s="929"/>
      <c r="H65" s="929"/>
      <c r="I65" s="929"/>
      <c r="J65" s="929"/>
      <c r="K65" s="929"/>
      <c r="L65" s="2024" t="s">
        <v>1438</v>
      </c>
      <c r="M65" s="2024"/>
      <c r="N65" s="2024"/>
      <c r="O65" s="2024"/>
      <c r="P65" s="1154"/>
      <c r="Q65" s="1453"/>
      <c r="R65" s="1154"/>
      <c r="S65" s="1154"/>
      <c r="T65" s="1154"/>
      <c r="U65" s="1149"/>
      <c r="V65" s="1149"/>
      <c r="W65" s="1154"/>
      <c r="X65" s="1154"/>
      <c r="Y65" s="1459"/>
      <c r="Z65" s="1459"/>
      <c r="AA65" s="1459"/>
      <c r="AB65" s="1460"/>
      <c r="AC65" s="930"/>
    </row>
    <row r="66" spans="1:31" ht="21" customHeight="1">
      <c r="A66" s="2028"/>
      <c r="B66" s="1506" t="s">
        <v>474</v>
      </c>
      <c r="C66" s="2396" t="s">
        <v>475</v>
      </c>
      <c r="D66" s="1983"/>
      <c r="E66" s="1983"/>
      <c r="F66" s="1983"/>
      <c r="G66" s="1983"/>
      <c r="H66" s="1984"/>
      <c r="I66" s="2405"/>
      <c r="J66" s="2460"/>
      <c r="K66" s="2460"/>
      <c r="L66" s="2460"/>
      <c r="M66" s="2460"/>
      <c r="N66" s="2460"/>
      <c r="O66" s="2461"/>
      <c r="P66" s="2396" t="s">
        <v>606</v>
      </c>
      <c r="Q66" s="1983"/>
      <c r="R66" s="1983"/>
      <c r="S66" s="1983"/>
      <c r="T66" s="1983"/>
      <c r="U66" s="1983"/>
      <c r="V66" s="1983"/>
      <c r="W66" s="1507"/>
      <c r="X66" s="1500" t="s">
        <v>82</v>
      </c>
      <c r="Y66" s="1500"/>
      <c r="Z66" s="1500" t="s">
        <v>83</v>
      </c>
      <c r="AA66" s="1500"/>
      <c r="AB66" s="1413"/>
    </row>
    <row r="67" spans="1:31" ht="21" customHeight="1">
      <c r="A67" s="2028"/>
      <c r="B67" s="1466" t="s">
        <v>476</v>
      </c>
      <c r="C67" s="1711" t="s">
        <v>566</v>
      </c>
      <c r="D67" s="1712"/>
      <c r="E67" s="1712"/>
      <c r="F67" s="1712"/>
      <c r="G67" s="1712"/>
      <c r="H67" s="2431"/>
      <c r="I67" s="1501" t="b">
        <v>1</v>
      </c>
      <c r="J67" s="2462" t="s">
        <v>1251</v>
      </c>
      <c r="K67" s="2463"/>
      <c r="L67" s="2463"/>
      <c r="M67" s="2463"/>
      <c r="N67" s="2463"/>
      <c r="O67" s="2464"/>
      <c r="P67" s="2405"/>
      <c r="Q67" s="2460"/>
      <c r="R67" s="2460"/>
      <c r="S67" s="2460"/>
      <c r="T67" s="2460"/>
      <c r="U67" s="2460"/>
      <c r="V67" s="2460"/>
      <c r="W67" s="2460"/>
      <c r="X67" s="2460"/>
      <c r="Y67" s="2460"/>
      <c r="Z67" s="2460"/>
      <c r="AA67" s="2460"/>
      <c r="AB67" s="2461"/>
    </row>
    <row r="68" spans="1:31" ht="15.95" customHeight="1">
      <c r="A68" s="2028"/>
      <c r="B68" s="2442" t="s">
        <v>478</v>
      </c>
      <c r="C68" s="1961" t="s">
        <v>567</v>
      </c>
      <c r="D68" s="1962"/>
      <c r="E68" s="1962"/>
      <c r="F68" s="1962"/>
      <c r="G68" s="1962"/>
      <c r="H68" s="1963"/>
      <c r="I68" s="2444"/>
      <c r="J68" s="2446" t="s">
        <v>480</v>
      </c>
      <c r="K68" s="2446"/>
      <c r="L68" s="2446"/>
      <c r="M68" s="2446"/>
      <c r="N68" s="2446" t="s">
        <v>481</v>
      </c>
      <c r="O68" s="2459"/>
      <c r="P68" s="1970" t="s">
        <v>482</v>
      </c>
      <c r="Q68" s="1961" t="s">
        <v>1475</v>
      </c>
      <c r="R68" s="1962"/>
      <c r="S68" s="1962"/>
      <c r="T68" s="1963"/>
      <c r="U68" s="2432"/>
      <c r="V68" s="2434" t="s">
        <v>1440</v>
      </c>
      <c r="W68" s="2434"/>
      <c r="X68" s="2434"/>
      <c r="Y68" s="2435"/>
      <c r="Z68" s="2437" t="s">
        <v>1441</v>
      </c>
      <c r="AA68" s="2438"/>
      <c r="AB68" s="2458"/>
    </row>
    <row r="69" spans="1:31" ht="15.95" customHeight="1">
      <c r="A69" s="2028"/>
      <c r="B69" s="2443"/>
      <c r="C69" s="1711"/>
      <c r="D69" s="1712"/>
      <c r="E69" s="1712"/>
      <c r="F69" s="1712"/>
      <c r="G69" s="1712"/>
      <c r="H69" s="2431"/>
      <c r="I69" s="2445"/>
      <c r="J69" s="2447"/>
      <c r="K69" s="2447"/>
      <c r="L69" s="2447"/>
      <c r="M69" s="2447"/>
      <c r="N69" s="2447"/>
      <c r="O69" s="2449"/>
      <c r="P69" s="1972"/>
      <c r="Q69" s="1711"/>
      <c r="R69" s="1712"/>
      <c r="S69" s="1712"/>
      <c r="T69" s="2431"/>
      <c r="U69" s="2433"/>
      <c r="V69" s="2023"/>
      <c r="W69" s="2023"/>
      <c r="X69" s="2023"/>
      <c r="Y69" s="2436"/>
      <c r="Z69" s="2440"/>
      <c r="AA69" s="2440"/>
      <c r="AB69" s="2441"/>
    </row>
    <row r="70" spans="1:31" ht="11.1" customHeight="1">
      <c r="A70" s="2028"/>
      <c r="B70" s="2416" t="s">
        <v>483</v>
      </c>
      <c r="C70" s="1996" t="s">
        <v>477</v>
      </c>
      <c r="D70" s="1997"/>
      <c r="E70" s="1997"/>
      <c r="F70" s="1997"/>
      <c r="G70" s="1997"/>
      <c r="H70" s="1998"/>
      <c r="I70" s="2030"/>
      <c r="J70" s="1989"/>
      <c r="K70" s="1989"/>
      <c r="L70" s="1989"/>
      <c r="M70" s="1989"/>
      <c r="N70" s="1989"/>
      <c r="O70" s="1989"/>
      <c r="P70" s="1989"/>
      <c r="Q70" s="1989"/>
      <c r="R70" s="1989"/>
      <c r="S70" s="1989"/>
      <c r="T70" s="1989"/>
      <c r="U70" s="1989"/>
      <c r="V70" s="1989"/>
      <c r="W70" s="1989"/>
      <c r="X70" s="1989"/>
      <c r="Y70" s="1989"/>
      <c r="Z70" s="1989"/>
      <c r="AA70" s="1989"/>
      <c r="AB70" s="1990"/>
    </row>
    <row r="71" spans="1:31" ht="11.1" customHeight="1">
      <c r="A71" s="2028"/>
      <c r="B71" s="2417"/>
      <c r="C71" s="2004"/>
      <c r="D71" s="2005"/>
      <c r="E71" s="2005"/>
      <c r="F71" s="2005"/>
      <c r="G71" s="2005"/>
      <c r="H71" s="2381"/>
      <c r="I71" s="2001"/>
      <c r="J71" s="2002"/>
      <c r="K71" s="2002"/>
      <c r="L71" s="2002"/>
      <c r="M71" s="2002"/>
      <c r="N71" s="2002"/>
      <c r="O71" s="2002"/>
      <c r="P71" s="2002"/>
      <c r="Q71" s="2002"/>
      <c r="R71" s="2002"/>
      <c r="S71" s="2002"/>
      <c r="T71" s="2002"/>
      <c r="U71" s="2002"/>
      <c r="V71" s="2002"/>
      <c r="W71" s="2002"/>
      <c r="X71" s="2002"/>
      <c r="Y71" s="2002"/>
      <c r="Z71" s="2002"/>
      <c r="AA71" s="2002"/>
      <c r="AB71" s="2003"/>
    </row>
    <row r="72" spans="1:31" ht="21" customHeight="1">
      <c r="A72" s="2028"/>
      <c r="B72" s="2377" t="s">
        <v>568</v>
      </c>
      <c r="C72" s="2396" t="s">
        <v>1489</v>
      </c>
      <c r="D72" s="2397"/>
      <c r="E72" s="2397"/>
      <c r="F72" s="2397"/>
      <c r="G72" s="2397"/>
      <c r="H72" s="2398"/>
      <c r="I72" s="1502" t="b">
        <v>1</v>
      </c>
      <c r="J72" s="2419" t="s">
        <v>1397</v>
      </c>
      <c r="K72" s="2420"/>
      <c r="L72" s="2420"/>
      <c r="M72" s="2420"/>
      <c r="N72" s="2420"/>
      <c r="O72" s="2421"/>
      <c r="P72" s="2422"/>
      <c r="Q72" s="2423"/>
      <c r="R72" s="2423"/>
      <c r="S72" s="2423"/>
      <c r="T72" s="2423"/>
      <c r="U72" s="2423"/>
      <c r="V72" s="2423"/>
      <c r="W72" s="2423"/>
      <c r="X72" s="2423"/>
      <c r="Y72" s="2423"/>
      <c r="Z72" s="2423"/>
      <c r="AA72" s="2423"/>
      <c r="AB72" s="2424"/>
    </row>
    <row r="73" spans="1:31" ht="21" customHeight="1">
      <c r="A73" s="2028"/>
      <c r="B73" s="2379"/>
      <c r="C73" s="2425" t="s">
        <v>1490</v>
      </c>
      <c r="D73" s="2425"/>
      <c r="E73" s="2425"/>
      <c r="F73" s="2425"/>
      <c r="G73" s="2425"/>
      <c r="H73" s="2425"/>
      <c r="I73" s="2426"/>
      <c r="J73" s="2427"/>
      <c r="K73" s="2427"/>
      <c r="L73" s="2427"/>
      <c r="M73" s="2427"/>
      <c r="N73" s="2427"/>
      <c r="O73" s="2427"/>
      <c r="P73" s="2427"/>
      <c r="Q73" s="2427"/>
      <c r="R73" s="2427"/>
      <c r="S73" s="2427"/>
      <c r="T73" s="2427"/>
      <c r="U73" s="2427"/>
      <c r="V73" s="2427"/>
      <c r="W73" s="2427"/>
      <c r="X73" s="2427"/>
      <c r="Y73" s="2427"/>
      <c r="Z73" s="2427"/>
      <c r="AA73" s="2427"/>
      <c r="AB73" s="2428"/>
    </row>
    <row r="74" spans="1:31" ht="21" customHeight="1">
      <c r="A74" s="2028"/>
      <c r="B74" s="1483" t="s">
        <v>1355</v>
      </c>
      <c r="C74" s="2396" t="s">
        <v>1393</v>
      </c>
      <c r="D74" s="2397"/>
      <c r="E74" s="2397"/>
      <c r="F74" s="2397"/>
      <c r="G74" s="2397"/>
      <c r="H74" s="2398"/>
      <c r="I74" s="2399"/>
      <c r="J74" s="2400"/>
      <c r="K74" s="2400"/>
      <c r="L74" s="2400"/>
      <c r="M74" s="2400"/>
      <c r="N74" s="2400"/>
      <c r="O74" s="2401"/>
      <c r="P74" s="2402" t="s">
        <v>1381</v>
      </c>
      <c r="Q74" s="2403"/>
      <c r="R74" s="2403"/>
      <c r="S74" s="2403"/>
      <c r="T74" s="2403"/>
      <c r="U74" s="2404"/>
      <c r="V74" s="2405"/>
      <c r="W74" s="2406"/>
      <c r="X74" s="2406"/>
      <c r="Y74" s="2406"/>
      <c r="Z74" s="2406"/>
      <c r="AA74" s="2406"/>
      <c r="AB74" s="2407"/>
      <c r="AD74" s="1156"/>
      <c r="AE74" s="1157"/>
    </row>
    <row r="75" spans="1:31" ht="21" customHeight="1">
      <c r="A75" s="2028"/>
      <c r="B75" s="2457" t="s">
        <v>1394</v>
      </c>
      <c r="C75" s="2402" t="s">
        <v>569</v>
      </c>
      <c r="D75" s="2403"/>
      <c r="E75" s="2403"/>
      <c r="F75" s="2403"/>
      <c r="G75" s="2403"/>
      <c r="H75" s="2404"/>
      <c r="I75" s="1508"/>
      <c r="J75" s="927" t="s">
        <v>82</v>
      </c>
      <c r="K75" s="1509"/>
      <c r="L75" s="927"/>
      <c r="M75" s="927"/>
      <c r="N75" s="930" t="s">
        <v>83</v>
      </c>
      <c r="O75" s="927"/>
      <c r="P75" s="1509"/>
      <c r="Q75" s="1509"/>
      <c r="R75" s="1509"/>
      <c r="S75" s="1509"/>
      <c r="T75" s="1510"/>
      <c r="U75" s="1510"/>
      <c r="W75" s="1510"/>
      <c r="X75" s="927"/>
      <c r="Y75" s="927"/>
      <c r="Z75" s="927"/>
      <c r="AA75" s="927"/>
      <c r="AB75" s="1160"/>
    </row>
    <row r="76" spans="1:31" ht="10.5" customHeight="1">
      <c r="A76" s="2028"/>
      <c r="B76" s="2409"/>
      <c r="C76" s="2411" t="s">
        <v>570</v>
      </c>
      <c r="D76" s="2411"/>
      <c r="E76" s="2411"/>
      <c r="F76" s="2411"/>
      <c r="G76" s="2411"/>
      <c r="H76" s="2411"/>
      <c r="I76" s="2412"/>
      <c r="J76" s="1991" t="s">
        <v>82</v>
      </c>
      <c r="K76" s="1401"/>
      <c r="L76" s="1401"/>
      <c r="M76" s="1401"/>
      <c r="N76" s="2414" t="s">
        <v>83</v>
      </c>
      <c r="O76" s="1401"/>
      <c r="P76" s="2012" t="s">
        <v>571</v>
      </c>
      <c r="Q76" s="2013"/>
      <c r="R76" s="2013"/>
      <c r="S76" s="2013"/>
      <c r="T76" s="2013"/>
      <c r="U76" s="2389"/>
      <c r="V76" s="2390" t="s">
        <v>572</v>
      </c>
      <c r="W76" s="2392"/>
      <c r="X76" s="2392"/>
      <c r="Y76" s="2392"/>
      <c r="Z76" s="2392"/>
      <c r="AA76" s="2392"/>
      <c r="AB76" s="2393"/>
    </row>
    <row r="77" spans="1:31" ht="10.5" customHeight="1">
      <c r="A77" s="2028"/>
      <c r="B77" s="2409"/>
      <c r="C77" s="2004" t="s">
        <v>573</v>
      </c>
      <c r="D77" s="2005"/>
      <c r="E77" s="2005"/>
      <c r="F77" s="2005"/>
      <c r="G77" s="2005"/>
      <c r="H77" s="2381"/>
      <c r="I77" s="2413"/>
      <c r="J77" s="1992"/>
      <c r="K77" s="1161"/>
      <c r="L77" s="1161"/>
      <c r="M77" s="1161"/>
      <c r="N77" s="2415"/>
      <c r="O77" s="1161"/>
      <c r="P77" s="2015"/>
      <c r="Q77" s="2016"/>
      <c r="R77" s="2016"/>
      <c r="S77" s="2016"/>
      <c r="T77" s="2016"/>
      <c r="U77" s="2017"/>
      <c r="V77" s="2391"/>
      <c r="W77" s="2394"/>
      <c r="X77" s="2394"/>
      <c r="Y77" s="2394"/>
      <c r="Z77" s="2394"/>
      <c r="AA77" s="2394"/>
      <c r="AB77" s="2395"/>
    </row>
    <row r="78" spans="1:31" ht="21" customHeight="1">
      <c r="A78" s="2028"/>
      <c r="B78" s="2409"/>
      <c r="C78" s="1996" t="s">
        <v>574</v>
      </c>
      <c r="D78" s="1997"/>
      <c r="E78" s="1997"/>
      <c r="F78" s="1997"/>
      <c r="G78" s="1997"/>
      <c r="H78" s="2380"/>
      <c r="I78" s="991" t="s">
        <v>575</v>
      </c>
      <c r="J78" s="2007"/>
      <c r="K78" s="2007"/>
      <c r="L78" s="2007"/>
      <c r="M78" s="2007"/>
      <c r="N78" s="2007"/>
      <c r="O78" s="991" t="s">
        <v>576</v>
      </c>
      <c r="P78" s="2007"/>
      <c r="Q78" s="2007"/>
      <c r="R78" s="2007"/>
      <c r="S78" s="2007"/>
      <c r="T78" s="2007"/>
      <c r="U78" s="2007"/>
      <c r="V78" s="991" t="s">
        <v>577</v>
      </c>
      <c r="W78" s="2007"/>
      <c r="X78" s="2007"/>
      <c r="Y78" s="2007"/>
      <c r="Z78" s="2007"/>
      <c r="AA78" s="2007"/>
      <c r="AB78" s="1511"/>
    </row>
    <row r="79" spans="1:31" ht="21" customHeight="1">
      <c r="A79" s="2028"/>
      <c r="B79" s="2409"/>
      <c r="C79" s="2004"/>
      <c r="D79" s="2005"/>
      <c r="E79" s="2005"/>
      <c r="F79" s="2005"/>
      <c r="G79" s="2005"/>
      <c r="H79" s="2381"/>
      <c r="I79" s="991" t="s">
        <v>578</v>
      </c>
      <c r="J79" s="2010"/>
      <c r="K79" s="2010"/>
      <c r="L79" s="2010"/>
      <c r="M79" s="2010"/>
      <c r="N79" s="2010"/>
      <c r="O79" s="991" t="s">
        <v>579</v>
      </c>
      <c r="P79" s="2010"/>
      <c r="Q79" s="2010"/>
      <c r="R79" s="2010"/>
      <c r="S79" s="2010"/>
      <c r="T79" s="2010"/>
      <c r="U79" s="2010"/>
      <c r="V79" s="1162"/>
      <c r="W79" s="1162"/>
      <c r="X79" s="1162"/>
      <c r="Y79" s="1465"/>
      <c r="Z79" s="1162"/>
      <c r="AA79" s="1162"/>
      <c r="AB79" s="1163"/>
    </row>
    <row r="80" spans="1:31" ht="20.100000000000001" customHeight="1">
      <c r="A80" s="2028"/>
      <c r="B80" s="2409"/>
      <c r="C80" s="2376" t="s">
        <v>580</v>
      </c>
      <c r="D80" s="2376"/>
      <c r="E80" s="2376"/>
      <c r="F80" s="2376"/>
      <c r="G80" s="2376"/>
      <c r="H80" s="2376"/>
      <c r="I80" s="1512"/>
      <c r="J80" s="1512" t="s">
        <v>581</v>
      </c>
      <c r="K80" s="1512"/>
      <c r="L80" s="1512" t="s">
        <v>582</v>
      </c>
      <c r="M80" s="1512"/>
      <c r="N80" s="1512" t="s">
        <v>583</v>
      </c>
      <c r="O80" s="1512"/>
      <c r="P80" s="1512" t="s">
        <v>584</v>
      </c>
      <c r="Q80" s="1512"/>
      <c r="R80" s="1512" t="s">
        <v>585</v>
      </c>
      <c r="S80" s="1512"/>
      <c r="T80" s="1512" t="s">
        <v>586</v>
      </c>
      <c r="U80" s="1512"/>
      <c r="V80" s="1512" t="s">
        <v>587</v>
      </c>
      <c r="W80" s="1512"/>
      <c r="X80" s="1512" t="s">
        <v>588</v>
      </c>
      <c r="Y80" s="1512"/>
      <c r="Z80" s="1512"/>
      <c r="AA80" s="1512"/>
      <c r="AB80" s="1513"/>
    </row>
    <row r="81" spans="1:38" ht="21" customHeight="1">
      <c r="A81" s="2028"/>
      <c r="B81" s="2409"/>
      <c r="C81" s="1996" t="s">
        <v>589</v>
      </c>
      <c r="D81" s="1997"/>
      <c r="E81" s="1997"/>
      <c r="F81" s="1997"/>
      <c r="G81" s="1997"/>
      <c r="H81" s="2380"/>
      <c r="I81" s="1401"/>
      <c r="J81" s="1481" t="s">
        <v>590</v>
      </c>
      <c r="K81" s="2007"/>
      <c r="L81" s="2007"/>
      <c r="M81" s="2007"/>
      <c r="N81" s="2007"/>
      <c r="O81" s="2007"/>
      <c r="P81" s="2007"/>
      <c r="Q81" s="2007"/>
      <c r="R81" s="1401"/>
      <c r="S81" s="1401"/>
      <c r="T81" s="1481" t="s">
        <v>591</v>
      </c>
      <c r="U81" s="2007"/>
      <c r="V81" s="2007"/>
      <c r="W81" s="2007"/>
      <c r="X81" s="2007"/>
      <c r="Y81" s="2007"/>
      <c r="Z81" s="2007"/>
      <c r="AA81" s="2007"/>
      <c r="AB81" s="1514"/>
    </row>
    <row r="82" spans="1:38" ht="21" customHeight="1">
      <c r="A82" s="2028"/>
      <c r="B82" s="2409"/>
      <c r="C82" s="1999"/>
      <c r="D82" s="1652"/>
      <c r="E82" s="1652"/>
      <c r="F82" s="1652"/>
      <c r="G82" s="1652"/>
      <c r="H82" s="1653"/>
      <c r="I82" s="1085"/>
      <c r="J82" s="1164" t="s">
        <v>592</v>
      </c>
      <c r="K82" s="2362"/>
      <c r="L82" s="2362"/>
      <c r="M82" s="2362"/>
      <c r="N82" s="2362"/>
      <c r="O82" s="2362"/>
      <c r="P82" s="2362"/>
      <c r="Q82" s="2362"/>
      <c r="R82" s="943"/>
      <c r="S82" s="943"/>
      <c r="T82" s="992" t="s">
        <v>593</v>
      </c>
      <c r="U82" s="2362"/>
      <c r="V82" s="2362"/>
      <c r="W82" s="2362"/>
      <c r="X82" s="2362"/>
      <c r="Y82" s="2362"/>
      <c r="Z82" s="2362"/>
      <c r="AA82" s="2362"/>
      <c r="AB82" s="1165"/>
    </row>
    <row r="83" spans="1:38" ht="21" customHeight="1">
      <c r="A83" s="2028"/>
      <c r="B83" s="2409"/>
      <c r="C83" s="2004"/>
      <c r="D83" s="2005"/>
      <c r="E83" s="2005"/>
      <c r="F83" s="2005"/>
      <c r="G83" s="2005"/>
      <c r="H83" s="2381"/>
      <c r="I83" s="1253"/>
      <c r="J83" s="1482" t="s">
        <v>594</v>
      </c>
      <c r="K83" s="2010"/>
      <c r="L83" s="2010"/>
      <c r="M83" s="2010"/>
      <c r="N83" s="2010"/>
      <c r="O83" s="2010"/>
      <c r="P83" s="2010"/>
      <c r="Q83" s="2010"/>
      <c r="R83" s="1161"/>
      <c r="S83" s="1161"/>
      <c r="T83" s="1166" t="s">
        <v>595</v>
      </c>
      <c r="U83" s="2010"/>
      <c r="V83" s="2010"/>
      <c r="W83" s="2010"/>
      <c r="X83" s="2010"/>
      <c r="Y83" s="2010"/>
      <c r="Z83" s="2010"/>
      <c r="AA83" s="2010"/>
      <c r="AB83" s="1167"/>
    </row>
    <row r="84" spans="1:38" ht="21" customHeight="1">
      <c r="A84" s="2028"/>
      <c r="B84" s="2409"/>
      <c r="C84" s="1996" t="s">
        <v>607</v>
      </c>
      <c r="D84" s="1997"/>
      <c r="E84" s="1997"/>
      <c r="F84" s="1997"/>
      <c r="G84" s="1997"/>
      <c r="H84" s="2380"/>
      <c r="I84" s="1503" t="s">
        <v>382</v>
      </c>
      <c r="J84" s="1503" t="s">
        <v>548</v>
      </c>
      <c r="K84" s="2385" t="s">
        <v>580</v>
      </c>
      <c r="L84" s="2386"/>
      <c r="M84" s="2386"/>
      <c r="N84" s="2386"/>
      <c r="O84" s="2386"/>
      <c r="P84" s="2386"/>
      <c r="Q84" s="2386"/>
      <c r="R84" s="2387"/>
      <c r="S84" s="1503" t="s">
        <v>382</v>
      </c>
      <c r="T84" s="1503" t="s">
        <v>548</v>
      </c>
      <c r="U84" s="2385" t="s">
        <v>580</v>
      </c>
      <c r="V84" s="2386"/>
      <c r="W84" s="2386"/>
      <c r="X84" s="2386"/>
      <c r="Y84" s="2386"/>
      <c r="Z84" s="2386"/>
      <c r="AA84" s="2386"/>
      <c r="AB84" s="2387"/>
    </row>
    <row r="85" spans="1:38" ht="21" customHeight="1">
      <c r="A85" s="2028"/>
      <c r="B85" s="2409"/>
      <c r="C85" s="1999"/>
      <c r="D85" s="1652"/>
      <c r="E85" s="1652"/>
      <c r="F85" s="1652"/>
      <c r="G85" s="1652"/>
      <c r="H85" s="1653"/>
      <c r="I85" s="1504"/>
      <c r="J85" s="1504"/>
      <c r="K85" s="1482" t="s">
        <v>575</v>
      </c>
      <c r="L85" s="2388"/>
      <c r="M85" s="2388"/>
      <c r="N85" s="2388"/>
      <c r="O85" s="2388"/>
      <c r="P85" s="2388"/>
      <c r="Q85" s="2388"/>
      <c r="R85" s="1513"/>
      <c r="S85" s="1504"/>
      <c r="T85" s="1504"/>
      <c r="U85" s="1505" t="s">
        <v>578</v>
      </c>
      <c r="V85" s="2388"/>
      <c r="W85" s="2388"/>
      <c r="X85" s="2388"/>
      <c r="Y85" s="2388"/>
      <c r="Z85" s="2388"/>
      <c r="AA85" s="2388"/>
      <c r="AB85" s="1513"/>
    </row>
    <row r="86" spans="1:38" ht="21" customHeight="1">
      <c r="A86" s="2028"/>
      <c r="B86" s="2409"/>
      <c r="C86" s="1999"/>
      <c r="D86" s="1652"/>
      <c r="E86" s="1652"/>
      <c r="F86" s="1652"/>
      <c r="G86" s="1652"/>
      <c r="H86" s="1653"/>
      <c r="I86" s="1504"/>
      <c r="J86" s="1504"/>
      <c r="K86" s="1482" t="s">
        <v>576</v>
      </c>
      <c r="L86" s="2388"/>
      <c r="M86" s="2388"/>
      <c r="N86" s="2388"/>
      <c r="O86" s="2388"/>
      <c r="P86" s="2388"/>
      <c r="Q86" s="2388"/>
      <c r="R86" s="1513"/>
      <c r="S86" s="1504"/>
      <c r="T86" s="1504"/>
      <c r="U86" s="1505" t="s">
        <v>579</v>
      </c>
      <c r="V86" s="2388"/>
      <c r="W86" s="2388"/>
      <c r="X86" s="2388"/>
      <c r="Y86" s="2388"/>
      <c r="Z86" s="2388"/>
      <c r="AA86" s="2388"/>
      <c r="AB86" s="1513"/>
    </row>
    <row r="87" spans="1:38" ht="21" customHeight="1">
      <c r="A87" s="2028"/>
      <c r="B87" s="2409"/>
      <c r="C87" s="2004"/>
      <c r="D87" s="2005"/>
      <c r="E87" s="2005"/>
      <c r="F87" s="2005"/>
      <c r="G87" s="2005"/>
      <c r="H87" s="2381"/>
      <c r="I87" s="1504"/>
      <c r="J87" s="1504"/>
      <c r="K87" s="1482" t="s">
        <v>577</v>
      </c>
      <c r="L87" s="2388"/>
      <c r="M87" s="2388"/>
      <c r="N87" s="2388"/>
      <c r="O87" s="2388"/>
      <c r="P87" s="2388"/>
      <c r="Q87" s="2388"/>
      <c r="R87" s="1513"/>
      <c r="S87" s="1504"/>
      <c r="T87" s="1504"/>
      <c r="U87" s="1505" t="s">
        <v>597</v>
      </c>
      <c r="V87" s="2388"/>
      <c r="W87" s="2388"/>
      <c r="X87" s="2388"/>
      <c r="Y87" s="2388"/>
      <c r="Z87" s="2388"/>
      <c r="AA87" s="2388"/>
      <c r="AB87" s="1513"/>
    </row>
    <row r="88" spans="1:38" ht="21" customHeight="1">
      <c r="A88" s="2028"/>
      <c r="B88" s="2410"/>
      <c r="C88" s="2376" t="s">
        <v>598</v>
      </c>
      <c r="D88" s="2376"/>
      <c r="E88" s="2376"/>
      <c r="F88" s="2376"/>
      <c r="G88" s="2376"/>
      <c r="H88" s="2376"/>
      <c r="I88" s="1253"/>
      <c r="J88" s="1161" t="s">
        <v>599</v>
      </c>
      <c r="K88" s="1161"/>
      <c r="L88" s="1161" t="s">
        <v>600</v>
      </c>
      <c r="M88" s="1161"/>
      <c r="N88" s="1161" t="s">
        <v>601</v>
      </c>
      <c r="O88" s="1161"/>
      <c r="P88" s="1161" t="s">
        <v>602</v>
      </c>
      <c r="Q88" s="1161"/>
      <c r="R88" s="1161" t="s">
        <v>603</v>
      </c>
      <c r="S88" s="1161"/>
      <c r="T88" s="1161" t="s">
        <v>604</v>
      </c>
      <c r="U88" s="1014"/>
      <c r="V88" s="1014"/>
      <c r="W88" s="1014"/>
      <c r="X88" s="1014"/>
      <c r="Y88" s="1014"/>
      <c r="Z88" s="1014"/>
      <c r="AA88" s="1014"/>
      <c r="AB88" s="1013"/>
    </row>
    <row r="89" spans="1:38" ht="20.100000000000001" customHeight="1">
      <c r="A89" s="2028"/>
      <c r="B89" s="2377" t="s">
        <v>1442</v>
      </c>
      <c r="C89" s="1996" t="s">
        <v>1356</v>
      </c>
      <c r="D89" s="1997"/>
      <c r="E89" s="1997"/>
      <c r="F89" s="1997"/>
      <c r="G89" s="1997"/>
      <c r="H89" s="2380"/>
      <c r="I89" s="2006"/>
      <c r="J89" s="2007"/>
      <c r="K89" s="2007"/>
      <c r="L89" s="2007"/>
      <c r="M89" s="2007"/>
      <c r="N89" s="2007"/>
      <c r="O89" s="2007"/>
      <c r="P89" s="2007"/>
      <c r="Q89" s="2007"/>
      <c r="R89" s="2007"/>
      <c r="S89" s="2007"/>
      <c r="T89" s="2007"/>
      <c r="U89" s="2007"/>
      <c r="V89" s="2007"/>
      <c r="W89" s="2007"/>
      <c r="X89" s="2007"/>
      <c r="Y89" s="2007"/>
      <c r="Z89" s="2007"/>
      <c r="AA89" s="2007"/>
      <c r="AB89" s="2382"/>
    </row>
    <row r="90" spans="1:38" ht="20.100000000000001" customHeight="1">
      <c r="A90" s="2028"/>
      <c r="B90" s="2378"/>
      <c r="C90" s="1999"/>
      <c r="D90" s="1652"/>
      <c r="E90" s="1652"/>
      <c r="F90" s="1652"/>
      <c r="G90" s="1652"/>
      <c r="H90" s="1653"/>
      <c r="I90" s="2383"/>
      <c r="J90" s="2362"/>
      <c r="K90" s="2362"/>
      <c r="L90" s="2362"/>
      <c r="M90" s="2362"/>
      <c r="N90" s="2362"/>
      <c r="O90" s="2362"/>
      <c r="P90" s="2362"/>
      <c r="Q90" s="2362"/>
      <c r="R90" s="2362"/>
      <c r="S90" s="2362"/>
      <c r="T90" s="2362"/>
      <c r="U90" s="2362"/>
      <c r="V90" s="2362"/>
      <c r="W90" s="2362"/>
      <c r="X90" s="2362"/>
      <c r="Y90" s="2362"/>
      <c r="Z90" s="2362"/>
      <c r="AA90" s="2362"/>
      <c r="AB90" s="2384"/>
    </row>
    <row r="91" spans="1:38" ht="20.100000000000001" customHeight="1">
      <c r="A91" s="2028"/>
      <c r="B91" s="2378"/>
      <c r="C91" s="1999"/>
      <c r="D91" s="1652"/>
      <c r="E91" s="1652"/>
      <c r="F91" s="1652"/>
      <c r="G91" s="1652"/>
      <c r="H91" s="1653"/>
      <c r="I91" s="2383"/>
      <c r="J91" s="2362"/>
      <c r="K91" s="2362"/>
      <c r="L91" s="2362"/>
      <c r="M91" s="2362"/>
      <c r="N91" s="2362"/>
      <c r="O91" s="2362"/>
      <c r="P91" s="2362"/>
      <c r="Q91" s="2362"/>
      <c r="R91" s="2362"/>
      <c r="S91" s="2362"/>
      <c r="T91" s="2362"/>
      <c r="U91" s="2362"/>
      <c r="V91" s="2362"/>
      <c r="W91" s="2362"/>
      <c r="X91" s="2362"/>
      <c r="Y91" s="2362"/>
      <c r="Z91" s="2362"/>
      <c r="AA91" s="2362"/>
      <c r="AB91" s="2384"/>
    </row>
    <row r="92" spans="1:38" ht="20.100000000000001" customHeight="1">
      <c r="A92" s="2028"/>
      <c r="B92" s="2378"/>
      <c r="C92" s="1999"/>
      <c r="D92" s="1652"/>
      <c r="E92" s="1652"/>
      <c r="F92" s="1652"/>
      <c r="G92" s="1652"/>
      <c r="H92" s="1653"/>
      <c r="I92" s="2383"/>
      <c r="J92" s="2362"/>
      <c r="K92" s="2362"/>
      <c r="L92" s="2362"/>
      <c r="M92" s="2362"/>
      <c r="N92" s="2362"/>
      <c r="O92" s="2362"/>
      <c r="P92" s="2362"/>
      <c r="Q92" s="2362"/>
      <c r="R92" s="2362"/>
      <c r="S92" s="2362"/>
      <c r="T92" s="2362"/>
      <c r="U92" s="2362"/>
      <c r="V92" s="2362"/>
      <c r="W92" s="2362"/>
      <c r="X92" s="2362"/>
      <c r="Y92" s="2362"/>
      <c r="Z92" s="2362"/>
      <c r="AA92" s="2362"/>
      <c r="AB92" s="2384"/>
    </row>
    <row r="93" spans="1:38" ht="20.100000000000001" customHeight="1">
      <c r="A93" s="2029"/>
      <c r="B93" s="2379"/>
      <c r="C93" s="2004"/>
      <c r="D93" s="2005"/>
      <c r="E93" s="2005"/>
      <c r="F93" s="2005"/>
      <c r="G93" s="2005"/>
      <c r="H93" s="2381"/>
      <c r="I93" s="2009"/>
      <c r="J93" s="2010"/>
      <c r="K93" s="2010"/>
      <c r="L93" s="2010"/>
      <c r="M93" s="2010"/>
      <c r="N93" s="2010"/>
      <c r="O93" s="2010"/>
      <c r="P93" s="2010"/>
      <c r="Q93" s="2010"/>
      <c r="R93" s="2010"/>
      <c r="S93" s="2010"/>
      <c r="T93" s="2010"/>
      <c r="U93" s="2010"/>
      <c r="V93" s="2010"/>
      <c r="W93" s="2010"/>
      <c r="X93" s="2010"/>
      <c r="Y93" s="2010"/>
      <c r="Z93" s="2010"/>
      <c r="AA93" s="2010"/>
      <c r="AB93" s="2011"/>
    </row>
    <row r="94" spans="1:38" ht="5.0999999999999996" customHeight="1">
      <c r="A94" s="1171"/>
      <c r="B94" s="1171"/>
      <c r="C94" s="1172"/>
      <c r="D94" s="1172"/>
      <c r="E94" s="1172"/>
      <c r="F94" s="1173"/>
      <c r="G94" s="1173"/>
      <c r="H94" s="1173"/>
      <c r="I94" s="1173"/>
      <c r="J94" s="1172"/>
      <c r="K94" s="1172"/>
      <c r="L94" s="1172"/>
      <c r="M94" s="1173"/>
      <c r="N94" s="1173"/>
      <c r="O94" s="1173"/>
      <c r="P94" s="1173"/>
      <c r="Q94" s="1173"/>
      <c r="R94" s="1173"/>
      <c r="S94" s="1173"/>
      <c r="T94" s="1173"/>
      <c r="U94" s="1173"/>
      <c r="V94" s="1172"/>
      <c r="W94" s="1172"/>
      <c r="X94" s="1172"/>
      <c r="Y94" s="1173"/>
      <c r="Z94" s="1173"/>
      <c r="AA94" s="1173"/>
      <c r="AB94" s="1170"/>
      <c r="AC94" s="930"/>
      <c r="AD94" s="1454"/>
      <c r="AE94" s="1455"/>
      <c r="AF94" s="1454"/>
      <c r="AG94" s="1454"/>
      <c r="AH94" s="1454"/>
      <c r="AI94" s="1454"/>
      <c r="AJ94" s="1454"/>
      <c r="AK94" s="1454"/>
      <c r="AL94" s="1454"/>
    </row>
    <row r="95" spans="1:38" ht="18" customHeight="1">
      <c r="A95" s="2027">
        <v>3</v>
      </c>
      <c r="B95" s="1496" t="s">
        <v>158</v>
      </c>
      <c r="C95" s="1403"/>
      <c r="D95" s="1403"/>
      <c r="E95" s="1403"/>
      <c r="F95" s="1403"/>
      <c r="G95" s="1403"/>
      <c r="H95" s="1403"/>
      <c r="I95" s="1404"/>
      <c r="J95" s="1405"/>
      <c r="K95" s="1406"/>
      <c r="L95" s="1406"/>
      <c r="M95" s="1406"/>
      <c r="N95" s="1406"/>
      <c r="O95" s="1406"/>
      <c r="P95" s="1406"/>
      <c r="Q95" s="1407">
        <v>0</v>
      </c>
      <c r="R95" s="1411" t="b">
        <v>0</v>
      </c>
      <c r="S95" s="1411" t="b">
        <v>0</v>
      </c>
      <c r="T95" s="1407" t="b">
        <v>0</v>
      </c>
      <c r="U95" s="1407" t="b">
        <v>0</v>
      </c>
      <c r="V95" s="1407" t="b">
        <v>0</v>
      </c>
      <c r="W95" s="1407" t="b">
        <v>0</v>
      </c>
      <c r="X95" s="1407" t="b">
        <v>0</v>
      </c>
      <c r="Y95" s="1407" t="b">
        <v>0</v>
      </c>
      <c r="Z95" s="1407" t="b">
        <v>0</v>
      </c>
      <c r="AA95" s="1407" t="b">
        <v>0</v>
      </c>
      <c r="AB95" s="1515" t="b">
        <v>0</v>
      </c>
      <c r="AC95" s="930"/>
    </row>
    <row r="96" spans="1:38" ht="18" customHeight="1">
      <c r="A96" s="2028"/>
      <c r="B96" s="1182"/>
      <c r="C96" s="927" t="s">
        <v>561</v>
      </c>
      <c r="D96" s="1059"/>
      <c r="E96" s="1059"/>
      <c r="F96" s="1059"/>
      <c r="G96" s="1059"/>
      <c r="H96" s="1059"/>
      <c r="K96" s="1154"/>
      <c r="L96" s="2454" t="s">
        <v>1435</v>
      </c>
      <c r="M96" s="2454"/>
      <c r="N96" s="2454"/>
      <c r="O96" s="2454"/>
      <c r="P96" s="1154"/>
      <c r="Q96" s="927" t="s">
        <v>605</v>
      </c>
      <c r="R96" s="1154"/>
      <c r="S96" s="1154"/>
      <c r="T96" s="1154"/>
      <c r="U96" s="1049"/>
      <c r="V96" s="1484"/>
      <c r="W96" s="1484"/>
      <c r="X96" s="1484"/>
      <c r="Y96" s="2455" t="s">
        <v>1436</v>
      </c>
      <c r="Z96" s="2455"/>
      <c r="AA96" s="2455"/>
      <c r="AB96" s="2456"/>
      <c r="AD96" s="958"/>
      <c r="AE96" s="1090"/>
      <c r="AF96" s="958"/>
      <c r="AG96" s="958"/>
      <c r="AH96" s="958"/>
      <c r="AI96" s="958"/>
      <c r="AJ96" s="958"/>
      <c r="AK96" s="958"/>
      <c r="AL96" s="958"/>
    </row>
    <row r="97" spans="1:31" ht="18" customHeight="1">
      <c r="A97" s="2028"/>
      <c r="B97" s="1182"/>
      <c r="C97" s="927" t="s">
        <v>1357</v>
      </c>
      <c r="D97" s="1059"/>
      <c r="E97" s="1059"/>
      <c r="F97" s="1059"/>
      <c r="G97" s="1059"/>
      <c r="H97" s="1059"/>
      <c r="K97" s="1154"/>
      <c r="L97" s="2021" t="s">
        <v>1359</v>
      </c>
      <c r="M97" s="2021"/>
      <c r="N97" s="2021"/>
      <c r="O97" s="2021"/>
      <c r="P97" s="1154"/>
      <c r="Q97" s="927" t="s">
        <v>562</v>
      </c>
      <c r="R97" s="1154"/>
      <c r="S97" s="1154"/>
      <c r="T97" s="1154"/>
      <c r="U97" s="1149"/>
      <c r="V97" s="1149"/>
      <c r="W97" s="1154"/>
      <c r="X97" s="1154"/>
      <c r="Y97" s="2021" t="s">
        <v>1437</v>
      </c>
      <c r="Z97" s="2021"/>
      <c r="AA97" s="2021"/>
      <c r="AB97" s="2022"/>
      <c r="AC97" s="930"/>
    </row>
    <row r="98" spans="1:31" ht="18" customHeight="1">
      <c r="A98" s="2028"/>
      <c r="B98" s="1182"/>
      <c r="C98" s="927" t="s">
        <v>1358</v>
      </c>
      <c r="D98" s="1059"/>
      <c r="E98" s="1059"/>
      <c r="F98" s="1059"/>
      <c r="G98" s="1059"/>
      <c r="H98" s="1059"/>
      <c r="K98" s="1154"/>
      <c r="L98" s="2021" t="s">
        <v>1359</v>
      </c>
      <c r="M98" s="2021"/>
      <c r="N98" s="2021"/>
      <c r="O98" s="2021"/>
      <c r="P98" s="1154"/>
      <c r="Q98" s="927" t="s">
        <v>563</v>
      </c>
      <c r="R98" s="1154"/>
      <c r="S98" s="1154"/>
      <c r="T98" s="1154"/>
      <c r="U98" s="1149"/>
      <c r="V98" s="1149"/>
      <c r="W98" s="1154"/>
      <c r="X98" s="1154"/>
      <c r="Y98" s="2021" t="s">
        <v>1390</v>
      </c>
      <c r="Z98" s="2021"/>
      <c r="AA98" s="2021"/>
      <c r="AB98" s="2022"/>
      <c r="AC98" s="930"/>
    </row>
    <row r="99" spans="1:31" ht="18" customHeight="1">
      <c r="A99" s="2028"/>
      <c r="B99" s="1154"/>
      <c r="C99" s="927" t="s">
        <v>1389</v>
      </c>
      <c r="D99" s="929"/>
      <c r="E99" s="929"/>
      <c r="F99" s="929"/>
      <c r="G99" s="929"/>
      <c r="H99" s="929"/>
      <c r="I99" s="929"/>
      <c r="J99" s="929"/>
      <c r="K99" s="929"/>
      <c r="L99" s="2021" t="s">
        <v>1438</v>
      </c>
      <c r="M99" s="2021"/>
      <c r="N99" s="2021"/>
      <c r="O99" s="2021"/>
      <c r="P99" s="1154"/>
      <c r="Q99" s="1453" t="s">
        <v>565</v>
      </c>
      <c r="R99" s="1154"/>
      <c r="S99" s="1154"/>
      <c r="T99" s="1154"/>
      <c r="U99" s="1149"/>
      <c r="V99" s="1149"/>
      <c r="W99" s="1154"/>
      <c r="X99" s="1154"/>
      <c r="Y99" s="2021" t="s">
        <v>1439</v>
      </c>
      <c r="Z99" s="2021"/>
      <c r="AA99" s="2021"/>
      <c r="AB99" s="2022"/>
      <c r="AC99" s="930"/>
    </row>
    <row r="100" spans="1:31" ht="18" customHeight="1">
      <c r="A100" s="2028"/>
      <c r="B100" s="1154"/>
      <c r="C100" s="927" t="s">
        <v>1391</v>
      </c>
      <c r="D100" s="929"/>
      <c r="E100" s="929"/>
      <c r="F100" s="929"/>
      <c r="G100" s="929"/>
      <c r="H100" s="929"/>
      <c r="I100" s="929"/>
      <c r="J100" s="929"/>
      <c r="K100" s="929"/>
      <c r="L100" s="2024" t="s">
        <v>1438</v>
      </c>
      <c r="M100" s="2024"/>
      <c r="N100" s="2024"/>
      <c r="O100" s="2024"/>
      <c r="P100" s="1154"/>
      <c r="Q100" s="1453"/>
      <c r="R100" s="1154"/>
      <c r="S100" s="1154"/>
      <c r="T100" s="1154"/>
      <c r="U100" s="1149"/>
      <c r="V100" s="1149"/>
      <c r="W100" s="1154"/>
      <c r="X100" s="1154"/>
      <c r="Y100" s="1459"/>
      <c r="Z100" s="1459"/>
      <c r="AA100" s="1459"/>
      <c r="AB100" s="1460"/>
      <c r="AC100" s="930"/>
    </row>
    <row r="101" spans="1:31" ht="21.95" customHeight="1">
      <c r="A101" s="2028"/>
      <c r="B101" s="1506" t="s">
        <v>474</v>
      </c>
      <c r="C101" s="2396" t="s">
        <v>475</v>
      </c>
      <c r="D101" s="2397"/>
      <c r="E101" s="2397"/>
      <c r="F101" s="2397"/>
      <c r="G101" s="2397"/>
      <c r="H101" s="2398"/>
      <c r="I101" s="2405"/>
      <c r="J101" s="2388"/>
      <c r="K101" s="2388"/>
      <c r="L101" s="2388"/>
      <c r="M101" s="2388"/>
      <c r="N101" s="2388"/>
      <c r="O101" s="2450"/>
      <c r="P101" s="2396" t="s">
        <v>606</v>
      </c>
      <c r="Q101" s="2397"/>
      <c r="R101" s="2397"/>
      <c r="S101" s="2397"/>
      <c r="T101" s="2397"/>
      <c r="U101" s="2397"/>
      <c r="V101" s="2397"/>
      <c r="W101" s="1507"/>
      <c r="X101" s="1516" t="s">
        <v>82</v>
      </c>
      <c r="Y101" s="1516"/>
      <c r="Z101" s="1516" t="s">
        <v>83</v>
      </c>
      <c r="AA101" s="1516"/>
      <c r="AB101" s="1517"/>
    </row>
    <row r="102" spans="1:31" ht="21" customHeight="1">
      <c r="A102" s="2028"/>
      <c r="B102" s="1466" t="s">
        <v>476</v>
      </c>
      <c r="C102" s="1711" t="s">
        <v>566</v>
      </c>
      <c r="D102" s="1712"/>
      <c r="E102" s="1712"/>
      <c r="F102" s="1712"/>
      <c r="G102" s="1712"/>
      <c r="H102" s="2431"/>
      <c r="I102" s="1501" t="b">
        <v>1</v>
      </c>
      <c r="J102" s="2451" t="s">
        <v>1251</v>
      </c>
      <c r="K102" s="2452"/>
      <c r="L102" s="2452"/>
      <c r="M102" s="2452"/>
      <c r="N102" s="2452"/>
      <c r="O102" s="2453"/>
      <c r="P102" s="2405"/>
      <c r="Q102" s="2388"/>
      <c r="R102" s="2388"/>
      <c r="S102" s="2388"/>
      <c r="T102" s="2388"/>
      <c r="U102" s="2388"/>
      <c r="V102" s="2388"/>
      <c r="W102" s="2388"/>
      <c r="X102" s="2388"/>
      <c r="Y102" s="2388"/>
      <c r="Z102" s="2388"/>
      <c r="AA102" s="2388"/>
      <c r="AB102" s="2450"/>
    </row>
    <row r="103" spans="1:31" ht="15.95" customHeight="1">
      <c r="A103" s="2028"/>
      <c r="B103" s="2442" t="s">
        <v>478</v>
      </c>
      <c r="C103" s="1961" t="s">
        <v>567</v>
      </c>
      <c r="D103" s="1962"/>
      <c r="E103" s="1962"/>
      <c r="F103" s="1962"/>
      <c r="G103" s="1962"/>
      <c r="H103" s="2430"/>
      <c r="I103" s="2444"/>
      <c r="J103" s="2446" t="s">
        <v>480</v>
      </c>
      <c r="K103" s="2446"/>
      <c r="L103" s="2446"/>
      <c r="M103" s="2446"/>
      <c r="N103" s="2446" t="s">
        <v>481</v>
      </c>
      <c r="O103" s="2448"/>
      <c r="P103" s="2429" t="s">
        <v>482</v>
      </c>
      <c r="Q103" s="1961" t="s">
        <v>1475</v>
      </c>
      <c r="R103" s="1962"/>
      <c r="S103" s="1962"/>
      <c r="T103" s="2430"/>
      <c r="U103" s="2432"/>
      <c r="V103" s="2434" t="s">
        <v>1440</v>
      </c>
      <c r="W103" s="2434"/>
      <c r="X103" s="2434"/>
      <c r="Y103" s="2435"/>
      <c r="Z103" s="2437" t="s">
        <v>1441</v>
      </c>
      <c r="AA103" s="2438"/>
      <c r="AB103" s="2439"/>
    </row>
    <row r="104" spans="1:31" ht="15.95" customHeight="1">
      <c r="A104" s="2028"/>
      <c r="B104" s="2443"/>
      <c r="C104" s="1711"/>
      <c r="D104" s="1712"/>
      <c r="E104" s="1712"/>
      <c r="F104" s="1712"/>
      <c r="G104" s="1712"/>
      <c r="H104" s="2431"/>
      <c r="I104" s="2445"/>
      <c r="J104" s="2447"/>
      <c r="K104" s="2447"/>
      <c r="L104" s="2447"/>
      <c r="M104" s="2447"/>
      <c r="N104" s="2447"/>
      <c r="O104" s="2449"/>
      <c r="P104" s="1972"/>
      <c r="Q104" s="1711"/>
      <c r="R104" s="1712"/>
      <c r="S104" s="1712"/>
      <c r="T104" s="2431"/>
      <c r="U104" s="2433"/>
      <c r="V104" s="2023"/>
      <c r="W104" s="2023"/>
      <c r="X104" s="2023"/>
      <c r="Y104" s="2436"/>
      <c r="Z104" s="2440"/>
      <c r="AA104" s="2440"/>
      <c r="AB104" s="2441"/>
    </row>
    <row r="105" spans="1:31" ht="11.1" customHeight="1">
      <c r="A105" s="2028"/>
      <c r="B105" s="2416" t="s">
        <v>483</v>
      </c>
      <c r="C105" s="1996" t="s">
        <v>477</v>
      </c>
      <c r="D105" s="1997"/>
      <c r="E105" s="1997"/>
      <c r="F105" s="1997"/>
      <c r="G105" s="1997"/>
      <c r="H105" s="2380"/>
      <c r="I105" s="2030"/>
      <c r="J105" s="1989"/>
      <c r="K105" s="1989"/>
      <c r="L105" s="1989"/>
      <c r="M105" s="1989"/>
      <c r="N105" s="1989"/>
      <c r="O105" s="1989"/>
      <c r="P105" s="1989"/>
      <c r="Q105" s="1989"/>
      <c r="R105" s="1989"/>
      <c r="S105" s="1989"/>
      <c r="T105" s="1989"/>
      <c r="U105" s="1989"/>
      <c r="V105" s="1989"/>
      <c r="W105" s="1989"/>
      <c r="X105" s="1989"/>
      <c r="Y105" s="1989"/>
      <c r="Z105" s="1989"/>
      <c r="AA105" s="1989"/>
      <c r="AB105" s="2418"/>
    </row>
    <row r="106" spans="1:31" ht="11.1" customHeight="1">
      <c r="A106" s="2028"/>
      <c r="B106" s="2417"/>
      <c r="C106" s="2004"/>
      <c r="D106" s="2005"/>
      <c r="E106" s="2005"/>
      <c r="F106" s="2005"/>
      <c r="G106" s="2005"/>
      <c r="H106" s="2381"/>
      <c r="I106" s="2001"/>
      <c r="J106" s="2002"/>
      <c r="K106" s="2002"/>
      <c r="L106" s="2002"/>
      <c r="M106" s="2002"/>
      <c r="N106" s="2002"/>
      <c r="O106" s="2002"/>
      <c r="P106" s="2002"/>
      <c r="Q106" s="2002"/>
      <c r="R106" s="2002"/>
      <c r="S106" s="2002"/>
      <c r="T106" s="2002"/>
      <c r="U106" s="2002"/>
      <c r="V106" s="2002"/>
      <c r="W106" s="2002"/>
      <c r="X106" s="2002"/>
      <c r="Y106" s="2002"/>
      <c r="Z106" s="2002"/>
      <c r="AA106" s="2002"/>
      <c r="AB106" s="2003"/>
    </row>
    <row r="107" spans="1:31" ht="21" customHeight="1">
      <c r="A107" s="2028"/>
      <c r="B107" s="2377" t="s">
        <v>568</v>
      </c>
      <c r="C107" s="2396" t="s">
        <v>1489</v>
      </c>
      <c r="D107" s="2397"/>
      <c r="E107" s="2397"/>
      <c r="F107" s="2397"/>
      <c r="G107" s="2397"/>
      <c r="H107" s="2398"/>
      <c r="I107" s="1502" t="b">
        <v>1</v>
      </c>
      <c r="J107" s="2419" t="s">
        <v>1397</v>
      </c>
      <c r="K107" s="2420"/>
      <c r="L107" s="2420"/>
      <c r="M107" s="2420"/>
      <c r="N107" s="2420"/>
      <c r="O107" s="2421"/>
      <c r="P107" s="2422"/>
      <c r="Q107" s="2423"/>
      <c r="R107" s="2423"/>
      <c r="S107" s="2423"/>
      <c r="T107" s="2423"/>
      <c r="U107" s="2423"/>
      <c r="V107" s="2423"/>
      <c r="W107" s="2423"/>
      <c r="X107" s="2423"/>
      <c r="Y107" s="2423"/>
      <c r="Z107" s="2423"/>
      <c r="AA107" s="2423"/>
      <c r="AB107" s="2424"/>
    </row>
    <row r="108" spans="1:31" ht="21" customHeight="1">
      <c r="A108" s="2028"/>
      <c r="B108" s="2379"/>
      <c r="C108" s="2425" t="s">
        <v>1490</v>
      </c>
      <c r="D108" s="2425"/>
      <c r="E108" s="2425"/>
      <c r="F108" s="2425"/>
      <c r="G108" s="2425"/>
      <c r="H108" s="2425"/>
      <c r="I108" s="2426"/>
      <c r="J108" s="2427"/>
      <c r="K108" s="2427"/>
      <c r="L108" s="2427"/>
      <c r="M108" s="2427"/>
      <c r="N108" s="2427"/>
      <c r="O108" s="2427"/>
      <c r="P108" s="2427"/>
      <c r="Q108" s="2427"/>
      <c r="R108" s="2427"/>
      <c r="S108" s="2427"/>
      <c r="T108" s="2427"/>
      <c r="U108" s="2427"/>
      <c r="V108" s="2427"/>
      <c r="W108" s="2427"/>
      <c r="X108" s="2427"/>
      <c r="Y108" s="2427"/>
      <c r="Z108" s="2427"/>
      <c r="AA108" s="2427"/>
      <c r="AB108" s="2428"/>
    </row>
    <row r="109" spans="1:31" ht="21" customHeight="1">
      <c r="A109" s="2028"/>
      <c r="B109" s="1483" t="s">
        <v>1355</v>
      </c>
      <c r="C109" s="2396" t="s">
        <v>1393</v>
      </c>
      <c r="D109" s="2397"/>
      <c r="E109" s="2397"/>
      <c r="F109" s="2397"/>
      <c r="G109" s="2397"/>
      <c r="H109" s="2398"/>
      <c r="I109" s="2399"/>
      <c r="J109" s="2400"/>
      <c r="K109" s="2400"/>
      <c r="L109" s="2400"/>
      <c r="M109" s="2400"/>
      <c r="N109" s="2400"/>
      <c r="O109" s="2401"/>
      <c r="P109" s="2402" t="s">
        <v>1381</v>
      </c>
      <c r="Q109" s="2403"/>
      <c r="R109" s="2403"/>
      <c r="S109" s="2403"/>
      <c r="T109" s="2403"/>
      <c r="U109" s="2404"/>
      <c r="V109" s="2405"/>
      <c r="W109" s="2406"/>
      <c r="X109" s="2406"/>
      <c r="Y109" s="2406"/>
      <c r="Z109" s="2406"/>
      <c r="AA109" s="2406"/>
      <c r="AB109" s="2407"/>
      <c r="AD109" s="1156"/>
      <c r="AE109" s="1157"/>
    </row>
    <row r="110" spans="1:31" ht="21" customHeight="1">
      <c r="A110" s="2028"/>
      <c r="B110" s="2408" t="s">
        <v>1394</v>
      </c>
      <c r="C110" s="2402" t="s">
        <v>569</v>
      </c>
      <c r="D110" s="2403"/>
      <c r="E110" s="2403"/>
      <c r="F110" s="2403"/>
      <c r="G110" s="2403"/>
      <c r="H110" s="2404"/>
      <c r="I110" s="1508"/>
      <c r="J110" s="927" t="s">
        <v>82</v>
      </c>
      <c r="K110" s="927"/>
      <c r="L110" s="1509"/>
      <c r="M110" s="927"/>
      <c r="N110" s="930" t="s">
        <v>83</v>
      </c>
      <c r="O110" s="927"/>
      <c r="P110" s="927"/>
      <c r="Q110" s="927"/>
      <c r="R110" s="1070"/>
      <c r="S110" s="1070"/>
      <c r="T110" s="1159"/>
      <c r="U110" s="1159"/>
      <c r="W110" s="1510"/>
      <c r="X110" s="927"/>
      <c r="Y110" s="927"/>
      <c r="Z110" s="927"/>
      <c r="AA110" s="927"/>
      <c r="AB110" s="1160"/>
    </row>
    <row r="111" spans="1:31" ht="10.5" customHeight="1">
      <c r="A111" s="2028"/>
      <c r="B111" s="2409"/>
      <c r="C111" s="2411" t="s">
        <v>570</v>
      </c>
      <c r="D111" s="2411"/>
      <c r="E111" s="2411"/>
      <c r="F111" s="2411"/>
      <c r="G111" s="2411"/>
      <c r="H111" s="2411"/>
      <c r="I111" s="2412"/>
      <c r="J111" s="1991" t="s">
        <v>82</v>
      </c>
      <c r="K111" s="1401"/>
      <c r="L111" s="1401"/>
      <c r="M111" s="1401"/>
      <c r="N111" s="2414" t="s">
        <v>83</v>
      </c>
      <c r="O111" s="1401"/>
      <c r="P111" s="2012" t="s">
        <v>571</v>
      </c>
      <c r="Q111" s="2013"/>
      <c r="R111" s="2013"/>
      <c r="S111" s="2013"/>
      <c r="T111" s="2013"/>
      <c r="U111" s="2389"/>
      <c r="V111" s="2390" t="s">
        <v>572</v>
      </c>
      <c r="W111" s="2392"/>
      <c r="X111" s="2392"/>
      <c r="Y111" s="2392"/>
      <c r="Z111" s="2392"/>
      <c r="AA111" s="2392"/>
      <c r="AB111" s="2393"/>
    </row>
    <row r="112" spans="1:31" ht="10.5" customHeight="1">
      <c r="A112" s="2028"/>
      <c r="B112" s="2409"/>
      <c r="C112" s="2004" t="s">
        <v>573</v>
      </c>
      <c r="D112" s="2005"/>
      <c r="E112" s="2005"/>
      <c r="F112" s="2005"/>
      <c r="G112" s="2005"/>
      <c r="H112" s="2381"/>
      <c r="I112" s="2413"/>
      <c r="J112" s="1992"/>
      <c r="K112" s="1161"/>
      <c r="L112" s="1161"/>
      <c r="M112" s="1161"/>
      <c r="N112" s="2415"/>
      <c r="O112" s="1161"/>
      <c r="P112" s="2015"/>
      <c r="Q112" s="2016"/>
      <c r="R112" s="2016"/>
      <c r="S112" s="2016"/>
      <c r="T112" s="2016"/>
      <c r="U112" s="2017"/>
      <c r="V112" s="2391"/>
      <c r="W112" s="2394"/>
      <c r="X112" s="2394"/>
      <c r="Y112" s="2394"/>
      <c r="Z112" s="2394"/>
      <c r="AA112" s="2394"/>
      <c r="AB112" s="2395"/>
    </row>
    <row r="113" spans="1:28" ht="21" customHeight="1">
      <c r="A113" s="2028"/>
      <c r="B113" s="2409"/>
      <c r="C113" s="1996" t="s">
        <v>574</v>
      </c>
      <c r="D113" s="1997"/>
      <c r="E113" s="1997"/>
      <c r="F113" s="1997"/>
      <c r="G113" s="1997"/>
      <c r="H113" s="2380"/>
      <c r="I113" s="991" t="s">
        <v>575</v>
      </c>
      <c r="J113" s="2007"/>
      <c r="K113" s="2007"/>
      <c r="L113" s="2007"/>
      <c r="M113" s="2007"/>
      <c r="N113" s="2007"/>
      <c r="O113" s="991" t="s">
        <v>576</v>
      </c>
      <c r="P113" s="2007"/>
      <c r="Q113" s="2007"/>
      <c r="R113" s="2007"/>
      <c r="S113" s="2007"/>
      <c r="T113" s="2007"/>
      <c r="U113" s="2007"/>
      <c r="V113" s="991" t="s">
        <v>577</v>
      </c>
      <c r="W113" s="2007"/>
      <c r="X113" s="2007"/>
      <c r="Y113" s="2007"/>
      <c r="Z113" s="2007"/>
      <c r="AA113" s="2007"/>
      <c r="AB113" s="1514"/>
    </row>
    <row r="114" spans="1:28" ht="21" customHeight="1">
      <c r="A114" s="2028"/>
      <c r="B114" s="2409"/>
      <c r="C114" s="2004"/>
      <c r="D114" s="2005"/>
      <c r="E114" s="2005"/>
      <c r="F114" s="2005"/>
      <c r="G114" s="2005"/>
      <c r="H114" s="2381"/>
      <c r="I114" s="991" t="s">
        <v>578</v>
      </c>
      <c r="J114" s="2010"/>
      <c r="K114" s="2010"/>
      <c r="L114" s="2010"/>
      <c r="M114" s="2010"/>
      <c r="N114" s="2010"/>
      <c r="O114" s="991" t="s">
        <v>579</v>
      </c>
      <c r="P114" s="2010"/>
      <c r="Q114" s="2010"/>
      <c r="R114" s="2010"/>
      <c r="S114" s="2010"/>
      <c r="T114" s="2010"/>
      <c r="U114" s="2010"/>
      <c r="V114" s="1162"/>
      <c r="W114" s="1162"/>
      <c r="X114" s="1162"/>
      <c r="Y114" s="1465"/>
      <c r="Z114" s="1162"/>
      <c r="AA114" s="1162"/>
      <c r="AB114" s="1163"/>
    </row>
    <row r="115" spans="1:28" ht="21" customHeight="1">
      <c r="A115" s="2028"/>
      <c r="B115" s="2409"/>
      <c r="C115" s="2376" t="s">
        <v>580</v>
      </c>
      <c r="D115" s="2376"/>
      <c r="E115" s="2376"/>
      <c r="F115" s="2376"/>
      <c r="G115" s="2376"/>
      <c r="H115" s="2376"/>
      <c r="I115" s="1512"/>
      <c r="J115" s="1512" t="s">
        <v>581</v>
      </c>
      <c r="K115" s="1512"/>
      <c r="L115" s="1512" t="s">
        <v>582</v>
      </c>
      <c r="M115" s="1512"/>
      <c r="N115" s="1512" t="s">
        <v>583</v>
      </c>
      <c r="O115" s="1512"/>
      <c r="P115" s="1512" t="s">
        <v>584</v>
      </c>
      <c r="Q115" s="1512"/>
      <c r="R115" s="1512" t="s">
        <v>585</v>
      </c>
      <c r="S115" s="1512"/>
      <c r="T115" s="1512" t="s">
        <v>586</v>
      </c>
      <c r="U115" s="1512"/>
      <c r="V115" s="1512" t="s">
        <v>587</v>
      </c>
      <c r="W115" s="1512"/>
      <c r="X115" s="1512" t="s">
        <v>588</v>
      </c>
      <c r="Y115" s="1512"/>
      <c r="Z115" s="1512"/>
      <c r="AA115" s="1512"/>
      <c r="AB115" s="1513"/>
    </row>
    <row r="116" spans="1:28" ht="21" customHeight="1">
      <c r="A116" s="2028"/>
      <c r="B116" s="2409"/>
      <c r="C116" s="1996" t="s">
        <v>589</v>
      </c>
      <c r="D116" s="1997"/>
      <c r="E116" s="1997"/>
      <c r="F116" s="1997"/>
      <c r="G116" s="1997"/>
      <c r="H116" s="2380"/>
      <c r="I116" s="1401"/>
      <c r="J116" s="1481" t="s">
        <v>590</v>
      </c>
      <c r="K116" s="2007"/>
      <c r="L116" s="2007"/>
      <c r="M116" s="2007"/>
      <c r="N116" s="2007"/>
      <c r="O116" s="2007"/>
      <c r="P116" s="2007"/>
      <c r="Q116" s="2007"/>
      <c r="R116" s="1401"/>
      <c r="S116" s="1401"/>
      <c r="T116" s="1481" t="s">
        <v>591</v>
      </c>
      <c r="U116" s="2007"/>
      <c r="V116" s="2007"/>
      <c r="W116" s="2007"/>
      <c r="X116" s="2007"/>
      <c r="Y116" s="2007"/>
      <c r="Z116" s="2007"/>
      <c r="AA116" s="2007"/>
      <c r="AB116" s="1514"/>
    </row>
    <row r="117" spans="1:28" ht="21" customHeight="1">
      <c r="A117" s="2028"/>
      <c r="B117" s="2409"/>
      <c r="C117" s="1999"/>
      <c r="D117" s="1652"/>
      <c r="E117" s="1652"/>
      <c r="F117" s="1652"/>
      <c r="G117" s="1652"/>
      <c r="H117" s="1653"/>
      <c r="I117" s="1085"/>
      <c r="J117" s="1164" t="s">
        <v>592</v>
      </c>
      <c r="K117" s="2362"/>
      <c r="L117" s="2362"/>
      <c r="M117" s="2362"/>
      <c r="N117" s="2362"/>
      <c r="O117" s="2362"/>
      <c r="P117" s="2362"/>
      <c r="Q117" s="2362"/>
      <c r="R117" s="943"/>
      <c r="S117" s="943"/>
      <c r="T117" s="992" t="s">
        <v>593</v>
      </c>
      <c r="U117" s="2362"/>
      <c r="V117" s="2362"/>
      <c r="W117" s="2362"/>
      <c r="X117" s="2362"/>
      <c r="Y117" s="2362"/>
      <c r="Z117" s="2362"/>
      <c r="AA117" s="2362"/>
      <c r="AB117" s="1165"/>
    </row>
    <row r="118" spans="1:28" ht="21" customHeight="1">
      <c r="A118" s="2028"/>
      <c r="B118" s="2409"/>
      <c r="C118" s="2004"/>
      <c r="D118" s="2005"/>
      <c r="E118" s="2005"/>
      <c r="F118" s="2005"/>
      <c r="G118" s="2005"/>
      <c r="H118" s="2381"/>
      <c r="I118" s="1253"/>
      <c r="J118" s="1482" t="s">
        <v>594</v>
      </c>
      <c r="K118" s="2010"/>
      <c r="L118" s="2010"/>
      <c r="M118" s="2010"/>
      <c r="N118" s="2010"/>
      <c r="O118" s="2010"/>
      <c r="P118" s="2010"/>
      <c r="Q118" s="2010"/>
      <c r="R118" s="1161"/>
      <c r="S118" s="1161"/>
      <c r="T118" s="1166" t="s">
        <v>595</v>
      </c>
      <c r="U118" s="2010"/>
      <c r="V118" s="2010"/>
      <c r="W118" s="2010"/>
      <c r="X118" s="2010"/>
      <c r="Y118" s="2010"/>
      <c r="Z118" s="2010"/>
      <c r="AA118" s="2010"/>
      <c r="AB118" s="1167"/>
    </row>
    <row r="119" spans="1:28" ht="21" customHeight="1">
      <c r="A119" s="2028"/>
      <c r="B119" s="2409"/>
      <c r="C119" s="1996" t="s">
        <v>607</v>
      </c>
      <c r="D119" s="1997"/>
      <c r="E119" s="1997"/>
      <c r="F119" s="1997"/>
      <c r="G119" s="1997"/>
      <c r="H119" s="2380"/>
      <c r="I119" s="1503" t="s">
        <v>382</v>
      </c>
      <c r="J119" s="1503" t="s">
        <v>548</v>
      </c>
      <c r="K119" s="2385" t="s">
        <v>580</v>
      </c>
      <c r="L119" s="2386"/>
      <c r="M119" s="2386"/>
      <c r="N119" s="2386"/>
      <c r="O119" s="2386"/>
      <c r="P119" s="2386"/>
      <c r="Q119" s="2386"/>
      <c r="R119" s="2387"/>
      <c r="S119" s="1503" t="s">
        <v>382</v>
      </c>
      <c r="T119" s="1503" t="s">
        <v>548</v>
      </c>
      <c r="U119" s="2385" t="s">
        <v>580</v>
      </c>
      <c r="V119" s="2386"/>
      <c r="W119" s="2386"/>
      <c r="X119" s="2386"/>
      <c r="Y119" s="2386"/>
      <c r="Z119" s="2386"/>
      <c r="AA119" s="2386"/>
      <c r="AB119" s="2387"/>
    </row>
    <row r="120" spans="1:28" ht="21" customHeight="1">
      <c r="A120" s="2028"/>
      <c r="B120" s="2409"/>
      <c r="C120" s="1999"/>
      <c r="D120" s="1652"/>
      <c r="E120" s="1652"/>
      <c r="F120" s="1652"/>
      <c r="G120" s="1652"/>
      <c r="H120" s="1653"/>
      <c r="I120" s="1504"/>
      <c r="J120" s="1504"/>
      <c r="K120" s="1482" t="s">
        <v>575</v>
      </c>
      <c r="L120" s="2388"/>
      <c r="M120" s="2388"/>
      <c r="N120" s="2388"/>
      <c r="O120" s="2388"/>
      <c r="P120" s="2388"/>
      <c r="Q120" s="2388"/>
      <c r="R120" s="1513"/>
      <c r="S120" s="1504"/>
      <c r="T120" s="1504"/>
      <c r="U120" s="1505" t="s">
        <v>578</v>
      </c>
      <c r="V120" s="2388"/>
      <c r="W120" s="2388"/>
      <c r="X120" s="2388"/>
      <c r="Y120" s="2388"/>
      <c r="Z120" s="2388"/>
      <c r="AA120" s="2388"/>
      <c r="AB120" s="1513"/>
    </row>
    <row r="121" spans="1:28" ht="21" customHeight="1">
      <c r="A121" s="2028"/>
      <c r="B121" s="2409"/>
      <c r="C121" s="1999"/>
      <c r="D121" s="1652"/>
      <c r="E121" s="1652"/>
      <c r="F121" s="1652"/>
      <c r="G121" s="1652"/>
      <c r="H121" s="1653"/>
      <c r="I121" s="1504"/>
      <c r="J121" s="1504"/>
      <c r="K121" s="1482" t="s">
        <v>576</v>
      </c>
      <c r="L121" s="2388"/>
      <c r="M121" s="2388"/>
      <c r="N121" s="2388"/>
      <c r="O121" s="2388"/>
      <c r="P121" s="2388"/>
      <c r="Q121" s="2388"/>
      <c r="R121" s="1513"/>
      <c r="S121" s="1504"/>
      <c r="T121" s="1504"/>
      <c r="U121" s="1505" t="s">
        <v>579</v>
      </c>
      <c r="V121" s="2388"/>
      <c r="W121" s="2388"/>
      <c r="X121" s="2388"/>
      <c r="Y121" s="2388"/>
      <c r="Z121" s="2388"/>
      <c r="AA121" s="2388"/>
      <c r="AB121" s="1513"/>
    </row>
    <row r="122" spans="1:28" ht="21" customHeight="1">
      <c r="A122" s="2028"/>
      <c r="B122" s="2409"/>
      <c r="C122" s="2004"/>
      <c r="D122" s="2005"/>
      <c r="E122" s="2005"/>
      <c r="F122" s="2005"/>
      <c r="G122" s="2005"/>
      <c r="H122" s="2381"/>
      <c r="I122" s="1504"/>
      <c r="J122" s="1504"/>
      <c r="K122" s="1482" t="s">
        <v>577</v>
      </c>
      <c r="L122" s="2388"/>
      <c r="M122" s="2388"/>
      <c r="N122" s="2388"/>
      <c r="O122" s="2388"/>
      <c r="P122" s="2388"/>
      <c r="Q122" s="2388"/>
      <c r="R122" s="1513"/>
      <c r="S122" s="1504"/>
      <c r="T122" s="1504"/>
      <c r="U122" s="1505" t="s">
        <v>597</v>
      </c>
      <c r="V122" s="2388"/>
      <c r="W122" s="2388"/>
      <c r="X122" s="2388"/>
      <c r="Y122" s="2388"/>
      <c r="Z122" s="2388"/>
      <c r="AA122" s="2388"/>
      <c r="AB122" s="1513"/>
    </row>
    <row r="123" spans="1:28" ht="21" customHeight="1">
      <c r="A123" s="2028"/>
      <c r="B123" s="2410"/>
      <c r="C123" s="2376" t="s">
        <v>598</v>
      </c>
      <c r="D123" s="2376"/>
      <c r="E123" s="2376"/>
      <c r="F123" s="2376"/>
      <c r="G123" s="2376"/>
      <c r="H123" s="2376"/>
      <c r="I123" s="1518"/>
      <c r="J123" s="1512" t="s">
        <v>599</v>
      </c>
      <c r="K123" s="1512"/>
      <c r="L123" s="1512" t="s">
        <v>600</v>
      </c>
      <c r="M123" s="1512"/>
      <c r="N123" s="1512" t="s">
        <v>601</v>
      </c>
      <c r="O123" s="1512"/>
      <c r="P123" s="1512" t="s">
        <v>602</v>
      </c>
      <c r="Q123" s="1512"/>
      <c r="R123" s="1512" t="s">
        <v>603</v>
      </c>
      <c r="S123" s="1512"/>
      <c r="T123" s="1512" t="s">
        <v>604</v>
      </c>
      <c r="U123" s="1519"/>
      <c r="V123" s="1519"/>
      <c r="W123" s="1519"/>
      <c r="X123" s="1519"/>
      <c r="Y123" s="1519"/>
      <c r="Z123" s="1519"/>
      <c r="AA123" s="1519"/>
      <c r="AB123" s="1520"/>
    </row>
    <row r="124" spans="1:28" ht="20.100000000000001" customHeight="1">
      <c r="A124" s="2028"/>
      <c r="B124" s="2377" t="s">
        <v>1442</v>
      </c>
      <c r="C124" s="1996" t="s">
        <v>1356</v>
      </c>
      <c r="D124" s="1997"/>
      <c r="E124" s="1997"/>
      <c r="F124" s="1997"/>
      <c r="G124" s="1997"/>
      <c r="H124" s="2380"/>
      <c r="I124" s="2006"/>
      <c r="J124" s="2007"/>
      <c r="K124" s="2007"/>
      <c r="L124" s="2007"/>
      <c r="M124" s="2007"/>
      <c r="N124" s="2007"/>
      <c r="O124" s="2007"/>
      <c r="P124" s="2007"/>
      <c r="Q124" s="2007"/>
      <c r="R124" s="2007"/>
      <c r="S124" s="2007"/>
      <c r="T124" s="2007"/>
      <c r="U124" s="2007"/>
      <c r="V124" s="2007"/>
      <c r="W124" s="2007"/>
      <c r="X124" s="2007"/>
      <c r="Y124" s="2007"/>
      <c r="Z124" s="2007"/>
      <c r="AA124" s="2007"/>
      <c r="AB124" s="2382"/>
    </row>
    <row r="125" spans="1:28" ht="20.100000000000001" customHeight="1">
      <c r="A125" s="2028"/>
      <c r="B125" s="2378"/>
      <c r="C125" s="1999"/>
      <c r="D125" s="1652"/>
      <c r="E125" s="1652"/>
      <c r="F125" s="1652"/>
      <c r="G125" s="1652"/>
      <c r="H125" s="1653"/>
      <c r="I125" s="2383"/>
      <c r="J125" s="2362"/>
      <c r="K125" s="2362"/>
      <c r="L125" s="2362"/>
      <c r="M125" s="2362"/>
      <c r="N125" s="2362"/>
      <c r="O125" s="2362"/>
      <c r="P125" s="2362"/>
      <c r="Q125" s="2362"/>
      <c r="R125" s="2362"/>
      <c r="S125" s="2362"/>
      <c r="T125" s="2362"/>
      <c r="U125" s="2362"/>
      <c r="V125" s="2362"/>
      <c r="W125" s="2362"/>
      <c r="X125" s="2362"/>
      <c r="Y125" s="2362"/>
      <c r="Z125" s="2362"/>
      <c r="AA125" s="2362"/>
      <c r="AB125" s="2384"/>
    </row>
    <row r="126" spans="1:28" ht="20.100000000000001" customHeight="1">
      <c r="A126" s="2028"/>
      <c r="B126" s="2378"/>
      <c r="C126" s="1999"/>
      <c r="D126" s="1652"/>
      <c r="E126" s="1652"/>
      <c r="F126" s="1652"/>
      <c r="G126" s="1652"/>
      <c r="H126" s="1653"/>
      <c r="I126" s="2383"/>
      <c r="J126" s="2362"/>
      <c r="K126" s="2362"/>
      <c r="L126" s="2362"/>
      <c r="M126" s="2362"/>
      <c r="N126" s="2362"/>
      <c r="O126" s="2362"/>
      <c r="P126" s="2362"/>
      <c r="Q126" s="2362"/>
      <c r="R126" s="2362"/>
      <c r="S126" s="2362"/>
      <c r="T126" s="2362"/>
      <c r="U126" s="2362"/>
      <c r="V126" s="2362"/>
      <c r="W126" s="2362"/>
      <c r="X126" s="2362"/>
      <c r="Y126" s="2362"/>
      <c r="Z126" s="2362"/>
      <c r="AA126" s="2362"/>
      <c r="AB126" s="2384"/>
    </row>
    <row r="127" spans="1:28" ht="20.100000000000001" customHeight="1">
      <c r="A127" s="2028"/>
      <c r="B127" s="2378"/>
      <c r="C127" s="1999"/>
      <c r="D127" s="1652"/>
      <c r="E127" s="1652"/>
      <c r="F127" s="1652"/>
      <c r="G127" s="1652"/>
      <c r="H127" s="1653"/>
      <c r="I127" s="2383"/>
      <c r="J127" s="2362"/>
      <c r="K127" s="2362"/>
      <c r="L127" s="2362"/>
      <c r="M127" s="2362"/>
      <c r="N127" s="2362"/>
      <c r="O127" s="2362"/>
      <c r="P127" s="2362"/>
      <c r="Q127" s="2362"/>
      <c r="R127" s="2362"/>
      <c r="S127" s="2362"/>
      <c r="T127" s="2362"/>
      <c r="U127" s="2362"/>
      <c r="V127" s="2362"/>
      <c r="W127" s="2362"/>
      <c r="X127" s="2362"/>
      <c r="Y127" s="2362"/>
      <c r="Z127" s="2362"/>
      <c r="AA127" s="2362"/>
      <c r="AB127" s="2384"/>
    </row>
    <row r="128" spans="1:28" ht="20.100000000000001" customHeight="1">
      <c r="A128" s="2029"/>
      <c r="B128" s="2379"/>
      <c r="C128" s="2004"/>
      <c r="D128" s="2005"/>
      <c r="E128" s="2005"/>
      <c r="F128" s="2005"/>
      <c r="G128" s="2005"/>
      <c r="H128" s="2381"/>
      <c r="I128" s="2009"/>
      <c r="J128" s="2010"/>
      <c r="K128" s="2010"/>
      <c r="L128" s="2010"/>
      <c r="M128" s="2010"/>
      <c r="N128" s="2010"/>
      <c r="O128" s="2010"/>
      <c r="P128" s="2010"/>
      <c r="Q128" s="2010"/>
      <c r="R128" s="2010"/>
      <c r="S128" s="2010"/>
      <c r="T128" s="2010"/>
      <c r="U128" s="2010"/>
      <c r="V128" s="2010"/>
      <c r="W128" s="2010"/>
      <c r="X128" s="2010"/>
      <c r="Y128" s="2010"/>
      <c r="Z128" s="2010"/>
      <c r="AA128" s="2010"/>
      <c r="AB128" s="2011"/>
    </row>
    <row r="129" spans="1:29" s="1174" customFormat="1" ht="12" customHeight="1">
      <c r="A129" s="1072" t="s">
        <v>1482</v>
      </c>
      <c r="B129" s="2374" t="s">
        <v>608</v>
      </c>
      <c r="C129" s="2374"/>
      <c r="D129" s="2374"/>
      <c r="E129" s="2374"/>
      <c r="F129" s="2374"/>
      <c r="G129" s="2374"/>
      <c r="H129" s="2374"/>
      <c r="I129" s="2374"/>
      <c r="J129" s="2374"/>
      <c r="K129" s="2374"/>
      <c r="L129" s="2374"/>
      <c r="M129" s="2374"/>
      <c r="N129" s="2374"/>
      <c r="O129" s="2374"/>
      <c r="P129" s="2374"/>
      <c r="Q129" s="2374"/>
      <c r="R129" s="2374"/>
      <c r="S129" s="2374"/>
      <c r="T129" s="2374"/>
      <c r="U129" s="2374"/>
      <c r="V129" s="2374"/>
      <c r="W129" s="2374"/>
      <c r="X129" s="2374"/>
      <c r="Y129" s="2374"/>
      <c r="Z129" s="2374"/>
      <c r="AA129" s="2374"/>
      <c r="AB129" s="2374"/>
    </row>
    <row r="130" spans="1:29" s="1174" customFormat="1" ht="20.100000000000001" customHeight="1">
      <c r="A130" s="1073" t="s">
        <v>1469</v>
      </c>
      <c r="B130" s="1940" t="s">
        <v>1470</v>
      </c>
      <c r="C130" s="1940"/>
      <c r="D130" s="1940"/>
      <c r="E130" s="1940"/>
      <c r="F130" s="1940"/>
      <c r="G130" s="1940"/>
      <c r="H130" s="1940"/>
      <c r="I130" s="1940"/>
      <c r="J130" s="1940"/>
      <c r="K130" s="1940"/>
      <c r="L130" s="1940"/>
      <c r="M130" s="1940"/>
      <c r="N130" s="1940"/>
      <c r="O130" s="1940"/>
      <c r="P130" s="1940"/>
      <c r="Q130" s="1940"/>
      <c r="R130" s="1940"/>
      <c r="S130" s="1940"/>
      <c r="T130" s="1940"/>
      <c r="U130" s="1940"/>
      <c r="V130" s="1940"/>
      <c r="W130" s="1940"/>
      <c r="X130" s="1940"/>
      <c r="Y130" s="1940"/>
      <c r="Z130" s="1940"/>
      <c r="AA130" s="1940"/>
      <c r="AB130" s="1940"/>
    </row>
    <row r="131" spans="1:29" s="1174" customFormat="1" ht="12" customHeight="1">
      <c r="A131" s="1072" t="s">
        <v>1471</v>
      </c>
      <c r="B131" s="2374" t="s">
        <v>1354</v>
      </c>
      <c r="C131" s="2374"/>
      <c r="D131" s="2374"/>
      <c r="E131" s="2374"/>
      <c r="F131" s="2374"/>
      <c r="G131" s="2374"/>
      <c r="H131" s="2374"/>
      <c r="I131" s="2374"/>
      <c r="J131" s="2374"/>
      <c r="K131" s="2374"/>
      <c r="L131" s="2374"/>
      <c r="M131" s="2374"/>
      <c r="N131" s="2374"/>
      <c r="O131" s="2374"/>
      <c r="P131" s="2374"/>
      <c r="Q131" s="2374"/>
      <c r="R131" s="2374"/>
      <c r="S131" s="2374"/>
      <c r="T131" s="2374"/>
      <c r="U131" s="2374"/>
      <c r="V131" s="2374"/>
      <c r="W131" s="2374"/>
      <c r="X131" s="2374"/>
      <c r="Y131" s="2374"/>
      <c r="Z131" s="2374"/>
      <c r="AA131" s="2374"/>
      <c r="AB131" s="2374"/>
    </row>
    <row r="132" spans="1:29" s="1174" customFormat="1" ht="12" customHeight="1">
      <c r="A132" s="1072" t="s">
        <v>1472</v>
      </c>
      <c r="B132" s="2375" t="s">
        <v>1443</v>
      </c>
      <c r="C132" s="2374"/>
      <c r="D132" s="2374"/>
      <c r="E132" s="2374"/>
      <c r="F132" s="2374"/>
      <c r="G132" s="2374"/>
      <c r="H132" s="2374"/>
      <c r="I132" s="2374"/>
      <c r="J132" s="2374"/>
      <c r="K132" s="2374"/>
      <c r="L132" s="2374"/>
      <c r="M132" s="2374"/>
      <c r="N132" s="2374"/>
      <c r="O132" s="2374"/>
      <c r="P132" s="2374"/>
      <c r="Q132" s="2374"/>
      <c r="R132" s="2374"/>
      <c r="S132" s="2374"/>
      <c r="T132" s="2374"/>
      <c r="U132" s="2374"/>
      <c r="V132" s="2374"/>
      <c r="W132" s="2374"/>
      <c r="X132" s="2374"/>
      <c r="Y132" s="2374"/>
      <c r="Z132" s="2374"/>
      <c r="AA132" s="2374"/>
      <c r="AB132" s="2374"/>
    </row>
    <row r="133" spans="1:29" ht="3.75" customHeight="1">
      <c r="AC133" s="930"/>
    </row>
    <row r="134" spans="1:29" ht="24" customHeight="1">
      <c r="A134" s="1470" t="s">
        <v>182</v>
      </c>
      <c r="B134" s="944" t="s">
        <v>68</v>
      </c>
      <c r="C134" s="1074"/>
      <c r="D134" s="1074"/>
      <c r="E134" s="1074"/>
      <c r="F134" s="1074"/>
      <c r="G134" s="1074"/>
      <c r="H134" s="1074"/>
      <c r="I134" s="1074"/>
      <c r="J134" s="1074"/>
      <c r="K134" s="1074"/>
      <c r="L134" s="1074"/>
      <c r="M134" s="1074"/>
      <c r="N134" s="1074"/>
      <c r="O134" s="1074"/>
      <c r="P134" s="1074"/>
      <c r="Q134" s="1074"/>
      <c r="R134" s="1074"/>
      <c r="S134" s="1074"/>
      <c r="T134" s="1074"/>
      <c r="U134" s="1074"/>
      <c r="V134" s="1074"/>
      <c r="W134" s="1074"/>
      <c r="X134" s="1074"/>
      <c r="Y134" s="1074"/>
      <c r="Z134" s="1074"/>
      <c r="AA134" s="1074"/>
      <c r="AB134" s="1074"/>
      <c r="AC134" s="1074"/>
    </row>
    <row r="135" spans="1:29" ht="5.25" customHeight="1">
      <c r="AC135" s="930"/>
    </row>
    <row r="136" spans="1:29" ht="15" customHeight="1">
      <c r="A136" s="1552" t="s">
        <v>1382</v>
      </c>
      <c r="B136" s="1552"/>
      <c r="C136" s="1552"/>
      <c r="D136" s="1552"/>
      <c r="E136" s="1552"/>
      <c r="F136" s="1552"/>
      <c r="G136" s="1552"/>
      <c r="H136" s="1552"/>
      <c r="I136" s="1552"/>
      <c r="J136" s="1552"/>
      <c r="K136" s="1552"/>
      <c r="L136" s="1553" t="str">
        <f>T2</f>
        <v>MUFG Bank, Ltd.</v>
      </c>
      <c r="M136" s="1553"/>
      <c r="N136" s="1553"/>
      <c r="O136" s="1553"/>
      <c r="P136" s="1553"/>
      <c r="Q136" s="1553"/>
      <c r="R136" s="1553"/>
      <c r="S136" s="1553"/>
      <c r="T136" s="1553"/>
      <c r="U136" s="1553"/>
      <c r="V136" s="1553"/>
      <c r="W136" s="927" t="s">
        <v>30</v>
      </c>
      <c r="X136" s="927"/>
      <c r="Y136" s="1069"/>
      <c r="Z136" s="1069"/>
      <c r="AA136" s="1069"/>
      <c r="AB136" s="1069"/>
      <c r="AC136" s="930"/>
    </row>
    <row r="137" spans="1:29" ht="15" customHeight="1">
      <c r="A137" s="1554" t="s">
        <v>1383</v>
      </c>
      <c r="B137" s="1554"/>
      <c r="C137" s="1554"/>
      <c r="D137" s="1554"/>
      <c r="E137" s="1554"/>
      <c r="F137" s="1554"/>
      <c r="G137" s="1554"/>
      <c r="H137" s="1554"/>
      <c r="I137" s="1554"/>
      <c r="J137" s="1554"/>
      <c r="K137" s="1554"/>
      <c r="L137" s="1554"/>
      <c r="M137" s="1554"/>
      <c r="N137" s="1554"/>
      <c r="O137" s="1554"/>
      <c r="P137" s="1554"/>
      <c r="Q137" s="1554"/>
      <c r="R137" s="1554"/>
      <c r="S137" s="1554"/>
      <c r="T137" s="1554"/>
      <c r="U137" s="1554"/>
      <c r="V137" s="1554"/>
      <c r="W137" s="1554"/>
      <c r="X137" s="1554"/>
      <c r="Y137" s="1554"/>
      <c r="Z137" s="1554"/>
      <c r="AA137" s="1554"/>
      <c r="AB137" s="1554"/>
      <c r="AC137" s="930"/>
    </row>
    <row r="138" spans="1:29" ht="15" customHeight="1">
      <c r="A138" s="1554"/>
      <c r="B138" s="1554"/>
      <c r="C138" s="1554"/>
      <c r="D138" s="1554"/>
      <c r="E138" s="1554"/>
      <c r="F138" s="1554"/>
      <c r="G138" s="1554"/>
      <c r="H138" s="1554"/>
      <c r="I138" s="1554"/>
      <c r="J138" s="1554"/>
      <c r="K138" s="1554"/>
      <c r="L138" s="1554"/>
      <c r="M138" s="1554"/>
      <c r="N138" s="1554"/>
      <c r="O138" s="1554"/>
      <c r="P138" s="1554"/>
      <c r="Q138" s="1554"/>
      <c r="R138" s="1554"/>
      <c r="S138" s="1554"/>
      <c r="T138" s="1554"/>
      <c r="U138" s="1554"/>
      <c r="V138" s="1554"/>
      <c r="W138" s="1554"/>
      <c r="X138" s="1554"/>
      <c r="Y138" s="1554"/>
      <c r="Z138" s="1554"/>
      <c r="AA138" s="1554"/>
      <c r="AB138" s="1554"/>
      <c r="AC138" s="930"/>
    </row>
    <row r="139" spans="1:29" ht="15" customHeight="1">
      <c r="A139" s="1455" t="s">
        <v>29</v>
      </c>
      <c r="B139" s="958"/>
      <c r="C139" s="1454"/>
      <c r="D139" s="1454"/>
      <c r="E139" s="1454"/>
      <c r="F139" s="929"/>
      <c r="G139" s="958"/>
      <c r="H139" s="1555"/>
      <c r="I139" s="1555"/>
      <c r="J139" s="1555"/>
      <c r="K139" s="1555"/>
      <c r="L139" s="1454"/>
      <c r="M139" s="958"/>
      <c r="N139" s="958"/>
      <c r="O139" s="958"/>
      <c r="P139" s="958"/>
      <c r="Q139" s="1453" t="s">
        <v>29</v>
      </c>
      <c r="R139" s="927"/>
      <c r="S139" s="928"/>
      <c r="T139" s="928"/>
      <c r="U139" s="928"/>
      <c r="V139" s="928"/>
      <c r="W139" s="927"/>
      <c r="X139" s="1552"/>
      <c r="Y139" s="1552"/>
      <c r="Z139" s="1552"/>
      <c r="AA139" s="1552"/>
      <c r="AB139" s="1075"/>
      <c r="AC139" s="930"/>
    </row>
    <row r="140" spans="1:29" ht="15" customHeight="1">
      <c r="A140" s="1076" t="s">
        <v>28</v>
      </c>
      <c r="B140" s="1539"/>
      <c r="C140" s="1539"/>
      <c r="D140" s="1539"/>
      <c r="E140" s="1539"/>
      <c r="F140" s="1539"/>
      <c r="G140" s="1539"/>
      <c r="H140" s="1539"/>
      <c r="I140" s="1539"/>
      <c r="J140" s="1539"/>
      <c r="K140" s="1539"/>
      <c r="L140" s="1077" t="s">
        <v>27</v>
      </c>
      <c r="M140" s="958"/>
      <c r="N140" s="958"/>
      <c r="O140" s="958"/>
      <c r="P140" s="958"/>
      <c r="Q140" s="1078" t="s">
        <v>28</v>
      </c>
      <c r="R140" s="1540"/>
      <c r="S140" s="1540"/>
      <c r="T140" s="1540"/>
      <c r="U140" s="1540"/>
      <c r="V140" s="1540"/>
      <c r="W140" s="1540"/>
      <c r="X140" s="1540"/>
      <c r="Y140" s="1540"/>
      <c r="Z140" s="1540"/>
      <c r="AA140" s="1540"/>
      <c r="AB140" s="1078" t="s">
        <v>27</v>
      </c>
      <c r="AC140" s="930"/>
    </row>
    <row r="141" spans="1:29" ht="30.75" customHeight="1">
      <c r="A141" s="1536"/>
      <c r="B141" s="1536"/>
      <c r="C141" s="1536"/>
      <c r="D141" s="1536"/>
      <c r="E141" s="1536"/>
      <c r="F141" s="1536"/>
      <c r="G141" s="1536"/>
      <c r="H141" s="1536"/>
      <c r="I141" s="1536"/>
      <c r="J141" s="1536"/>
      <c r="K141" s="1536"/>
      <c r="L141" s="1536"/>
      <c r="M141" s="1079"/>
      <c r="N141" s="1080"/>
      <c r="O141" s="1080"/>
      <c r="P141" s="1080"/>
      <c r="Q141" s="1536"/>
      <c r="R141" s="1536"/>
      <c r="S141" s="1536"/>
      <c r="T141" s="1536"/>
      <c r="U141" s="1536"/>
      <c r="V141" s="1536"/>
      <c r="W141" s="1536"/>
      <c r="X141" s="1536"/>
      <c r="Y141" s="1536"/>
      <c r="Z141" s="1536"/>
      <c r="AA141" s="1536"/>
      <c r="AB141" s="1536"/>
      <c r="AC141" s="1079"/>
    </row>
    <row r="142" spans="1:29" s="1086" customFormat="1" ht="3.75" customHeight="1">
      <c r="A142" s="1081" t="s">
        <v>40</v>
      </c>
      <c r="B142" s="1082"/>
      <c r="C142" s="1082"/>
      <c r="D142" s="1082"/>
      <c r="E142" s="1082"/>
      <c r="F142" s="1082"/>
      <c r="G142" s="1082"/>
      <c r="H142" s="1082"/>
      <c r="I142" s="1082"/>
      <c r="J142" s="1082"/>
      <c r="K142" s="1082"/>
      <c r="L142" s="1082"/>
      <c r="M142" s="1083"/>
      <c r="N142" s="1083"/>
      <c r="O142" s="1083"/>
      <c r="P142" s="1083"/>
      <c r="Q142" s="1084" t="s">
        <v>41</v>
      </c>
      <c r="R142" s="1085"/>
      <c r="S142" s="1085"/>
      <c r="T142" s="1085"/>
      <c r="U142" s="1085"/>
      <c r="V142" s="1085"/>
      <c r="W142" s="1085"/>
      <c r="X142" s="1085"/>
      <c r="Y142" s="1085"/>
      <c r="Z142" s="1085"/>
      <c r="AA142" s="1085"/>
      <c r="AB142" s="1085"/>
    </row>
    <row r="143" spans="1:29" ht="15" customHeight="1">
      <c r="A143" s="1455" t="s">
        <v>26</v>
      </c>
      <c r="B143" s="929"/>
      <c r="C143" s="958"/>
      <c r="D143" s="958"/>
      <c r="E143" s="958"/>
      <c r="F143" s="958"/>
      <c r="G143" s="958"/>
      <c r="H143" s="958"/>
      <c r="I143" s="958"/>
      <c r="J143" s="958"/>
      <c r="K143" s="958"/>
      <c r="L143" s="958"/>
      <c r="M143" s="958"/>
      <c r="N143" s="958"/>
      <c r="O143" s="958"/>
      <c r="P143" s="958"/>
      <c r="Q143" s="1453" t="s">
        <v>26</v>
      </c>
      <c r="S143" s="927"/>
      <c r="T143" s="927"/>
      <c r="U143" s="927"/>
      <c r="V143" s="927"/>
      <c r="W143" s="927"/>
      <c r="X143" s="927"/>
      <c r="Y143" s="927"/>
      <c r="Z143" s="927"/>
      <c r="AA143" s="927"/>
      <c r="AB143" s="927"/>
      <c r="AC143" s="958"/>
    </row>
    <row r="144" spans="1:29" ht="33.75" customHeight="1">
      <c r="A144" s="1537"/>
      <c r="B144" s="1537"/>
      <c r="C144" s="1537"/>
      <c r="D144" s="1537"/>
      <c r="E144" s="1537"/>
      <c r="F144" s="1537"/>
      <c r="G144" s="1537"/>
      <c r="H144" s="1537"/>
      <c r="I144" s="1537"/>
      <c r="J144" s="1537"/>
      <c r="K144" s="1537"/>
      <c r="L144" s="1537"/>
      <c r="M144" s="958"/>
      <c r="N144" s="958"/>
      <c r="O144" s="958"/>
      <c r="P144" s="958"/>
      <c r="Q144" s="1537"/>
      <c r="R144" s="1537"/>
      <c r="S144" s="1537"/>
      <c r="T144" s="1537"/>
      <c r="U144" s="1537"/>
      <c r="V144" s="1537"/>
      <c r="W144" s="1537"/>
      <c r="X144" s="1537"/>
      <c r="Y144" s="1537"/>
      <c r="Z144" s="1537"/>
      <c r="AA144" s="1537"/>
      <c r="AB144" s="1537"/>
      <c r="AC144" s="958"/>
    </row>
    <row r="145" spans="1:48" s="1086" customFormat="1" ht="3.75" customHeight="1">
      <c r="A145" s="1081" t="s">
        <v>40</v>
      </c>
      <c r="B145" s="1082"/>
      <c r="C145" s="1082"/>
      <c r="D145" s="1082"/>
      <c r="E145" s="1082"/>
      <c r="F145" s="1082"/>
      <c r="G145" s="1082"/>
      <c r="H145" s="1082"/>
      <c r="I145" s="1082"/>
      <c r="J145" s="1082"/>
      <c r="K145" s="1082"/>
      <c r="L145" s="1082"/>
      <c r="M145" s="1083"/>
      <c r="N145" s="1083"/>
      <c r="O145" s="1083"/>
      <c r="P145" s="1083"/>
      <c r="Q145" s="1084" t="s">
        <v>41</v>
      </c>
      <c r="R145" s="1085"/>
      <c r="S145" s="1085"/>
      <c r="T145" s="1085"/>
      <c r="U145" s="1085"/>
      <c r="V145" s="1085"/>
      <c r="W145" s="1085"/>
      <c r="X145" s="1085"/>
      <c r="Y145" s="1085"/>
      <c r="Z145" s="1085"/>
      <c r="AA145" s="1085"/>
      <c r="AB145" s="1085"/>
    </row>
    <row r="146" spans="1:48" ht="15" customHeight="1">
      <c r="A146" s="1455" t="s">
        <v>23</v>
      </c>
      <c r="B146" s="957"/>
      <c r="C146" s="957"/>
      <c r="D146" s="957"/>
      <c r="E146" s="957"/>
      <c r="F146" s="957"/>
      <c r="G146" s="957"/>
      <c r="H146" s="957"/>
      <c r="I146" s="957"/>
      <c r="J146" s="957"/>
      <c r="K146" s="957"/>
      <c r="L146" s="957"/>
      <c r="M146" s="958"/>
      <c r="N146" s="958"/>
      <c r="O146" s="958"/>
      <c r="P146" s="958"/>
      <c r="Q146" s="1453" t="s">
        <v>23</v>
      </c>
      <c r="R146" s="959"/>
      <c r="S146" s="959"/>
      <c r="T146" s="959"/>
      <c r="U146" s="959"/>
      <c r="V146" s="959"/>
      <c r="W146" s="959"/>
      <c r="X146" s="959"/>
      <c r="Y146" s="959"/>
      <c r="Z146" s="959"/>
      <c r="AA146" s="959"/>
      <c r="AB146" s="959"/>
      <c r="AC146" s="958"/>
    </row>
    <row r="147" spans="1:48" ht="15" customHeight="1">
      <c r="A147" s="1455"/>
      <c r="B147" s="1053"/>
      <c r="C147" s="1053"/>
      <c r="D147" s="1053"/>
      <c r="E147" s="1053"/>
      <c r="F147" s="1053"/>
      <c r="G147" s="1053"/>
      <c r="H147" s="1053"/>
      <c r="I147" s="1053"/>
      <c r="J147" s="1053"/>
      <c r="K147" s="1053"/>
      <c r="L147" s="1053"/>
      <c r="M147" s="958"/>
      <c r="N147" s="958"/>
      <c r="O147" s="958"/>
      <c r="P147" s="958"/>
      <c r="Q147" s="1455"/>
      <c r="R147" s="1053"/>
      <c r="S147" s="1053"/>
      <c r="T147" s="1053"/>
      <c r="U147" s="1053"/>
      <c r="V147" s="1053"/>
      <c r="W147" s="1053"/>
      <c r="X147" s="1053"/>
      <c r="Y147" s="1053"/>
      <c r="Z147" s="1053"/>
      <c r="AA147" s="1053"/>
      <c r="AB147" s="1053"/>
      <c r="AC147" s="927"/>
      <c r="AD147" s="930"/>
      <c r="AE147" s="930"/>
      <c r="AF147" s="930"/>
      <c r="AG147" s="930"/>
      <c r="AH147" s="930"/>
      <c r="AI147" s="930"/>
      <c r="AJ147" s="930"/>
      <c r="AK147" s="930"/>
      <c r="AL147" s="930"/>
      <c r="AM147" s="930"/>
      <c r="AN147" s="930"/>
      <c r="AO147" s="930"/>
      <c r="AP147" s="930"/>
      <c r="AQ147" s="930"/>
      <c r="AR147" s="930"/>
      <c r="AS147" s="930"/>
      <c r="AT147" s="930"/>
      <c r="AU147" s="930"/>
      <c r="AV147" s="930"/>
    </row>
    <row r="148" spans="1:48" ht="3.6" customHeight="1">
      <c r="A148" s="968"/>
      <c r="B148" s="968"/>
      <c r="C148" s="968"/>
      <c r="D148" s="968"/>
      <c r="E148" s="968"/>
      <c r="F148" s="968"/>
      <c r="G148" s="968"/>
      <c r="H148" s="968"/>
      <c r="I148" s="968"/>
      <c r="J148" s="968"/>
      <c r="K148" s="968"/>
      <c r="L148" s="968"/>
      <c r="M148" s="928"/>
      <c r="N148" s="928"/>
      <c r="O148" s="928"/>
      <c r="P148" s="928"/>
      <c r="Q148" s="928"/>
      <c r="R148" s="928"/>
      <c r="S148" s="928"/>
      <c r="T148" s="928"/>
      <c r="U148" s="928"/>
      <c r="V148" s="928"/>
      <c r="W148" s="928"/>
      <c r="X148" s="928"/>
      <c r="Y148" s="928"/>
      <c r="Z148" s="928"/>
      <c r="AA148" s="928"/>
      <c r="AB148" s="928"/>
      <c r="AC148" s="1175"/>
    </row>
    <row r="153" spans="1:48" ht="15" customHeight="1">
      <c r="A153" s="1072"/>
      <c r="B153" s="1072"/>
      <c r="C153" s="1072"/>
      <c r="D153" s="1072"/>
      <c r="E153" s="1072"/>
      <c r="F153" s="1072"/>
      <c r="G153" s="1072"/>
      <c r="H153" s="1072"/>
      <c r="I153" s="1072"/>
      <c r="J153" s="1072"/>
      <c r="K153" s="1072"/>
      <c r="L153" s="1072"/>
      <c r="M153" s="1072"/>
      <c r="N153" s="1072"/>
      <c r="O153" s="1072"/>
      <c r="P153" s="1072"/>
      <c r="Q153" s="1072"/>
      <c r="R153" s="1072"/>
      <c r="S153" s="1072"/>
      <c r="T153" s="1072"/>
      <c r="U153" s="1072"/>
      <c r="V153" s="1072"/>
      <c r="W153" s="1072"/>
      <c r="X153" s="1072"/>
      <c r="Y153" s="1072"/>
      <c r="Z153" s="1072"/>
      <c r="AA153" s="1072"/>
      <c r="AB153" s="1072"/>
    </row>
    <row r="170" spans="31:31" ht="15" customHeight="1">
      <c r="AE170" s="962" t="s">
        <v>61</v>
      </c>
    </row>
    <row r="171" spans="31:31" ht="15" customHeight="1">
      <c r="AE171" s="962" t="s">
        <v>65</v>
      </c>
    </row>
    <row r="172" spans="31:31" ht="15" customHeight="1">
      <c r="AE172" s="962" t="s">
        <v>66</v>
      </c>
    </row>
    <row r="173" spans="31:31" ht="15" customHeight="1">
      <c r="AE173" s="962" t="s">
        <v>69</v>
      </c>
    </row>
  </sheetData>
  <sheetProtection algorithmName="SHA-512" hashValue="cW46GGD+xDq0zkJsosyQAa67aQ2djQIAZZeuVwWYJB4f7oOV2cBUjR2Hizn19nSLw/H9sTzgeMx4uydGR5z6ww==" saltValue="Zf2rvp/x4rQZgyokR+b0VQ==" spinCount="100000" sheet="1" selectLockedCells="1"/>
  <mergeCells count="271">
    <mergeCell ref="T2:AB5"/>
    <mergeCell ref="S6:AB7"/>
    <mergeCell ref="J8:AB8"/>
    <mergeCell ref="J9:AB9"/>
    <mergeCell ref="A10:AB11"/>
    <mergeCell ref="A16:I17"/>
    <mergeCell ref="J16:AB17"/>
    <mergeCell ref="L29:O29"/>
    <mergeCell ref="Y29:AB29"/>
    <mergeCell ref="L30:O30"/>
    <mergeCell ref="C31:H31"/>
    <mergeCell ref="I31:O31"/>
    <mergeCell ref="P31:V31"/>
    <mergeCell ref="A19:I19"/>
    <mergeCell ref="J19:O19"/>
    <mergeCell ref="P19:T19"/>
    <mergeCell ref="U19:AB19"/>
    <mergeCell ref="A25:A58"/>
    <mergeCell ref="L26:O26"/>
    <mergeCell ref="Y26:AB26"/>
    <mergeCell ref="Y27:AB27"/>
    <mergeCell ref="L28:O28"/>
    <mergeCell ref="Y28:AB28"/>
    <mergeCell ref="C32:H32"/>
    <mergeCell ref="J32:O32"/>
    <mergeCell ref="P32:AB32"/>
    <mergeCell ref="B33:B34"/>
    <mergeCell ref="C33:H34"/>
    <mergeCell ref="I33:I34"/>
    <mergeCell ref="J33:L34"/>
    <mergeCell ref="M33:M34"/>
    <mergeCell ref="N33:O34"/>
    <mergeCell ref="P33:P34"/>
    <mergeCell ref="B37:B38"/>
    <mergeCell ref="C37:H37"/>
    <mergeCell ref="J37:O37"/>
    <mergeCell ref="P37:AB37"/>
    <mergeCell ref="C38:H38"/>
    <mergeCell ref="I38:AB38"/>
    <mergeCell ref="Q33:T34"/>
    <mergeCell ref="U33:U34"/>
    <mergeCell ref="V33:X34"/>
    <mergeCell ref="Y33:Y34"/>
    <mergeCell ref="Z33:AB34"/>
    <mergeCell ref="B35:B36"/>
    <mergeCell ref="C35:H36"/>
    <mergeCell ref="I35:AB36"/>
    <mergeCell ref="C39:H39"/>
    <mergeCell ref="I39:O39"/>
    <mergeCell ref="P39:U39"/>
    <mergeCell ref="V39:AB39"/>
    <mergeCell ref="B40:B53"/>
    <mergeCell ref="C40:H40"/>
    <mergeCell ref="C41:H41"/>
    <mergeCell ref="I41:I42"/>
    <mergeCell ref="J41:J42"/>
    <mergeCell ref="N41:N42"/>
    <mergeCell ref="C45:H45"/>
    <mergeCell ref="C46:H48"/>
    <mergeCell ref="K46:Q46"/>
    <mergeCell ref="U46:AA46"/>
    <mergeCell ref="K47:Q47"/>
    <mergeCell ref="U47:AA47"/>
    <mergeCell ref="K48:Q48"/>
    <mergeCell ref="U48:AA48"/>
    <mergeCell ref="P41:U42"/>
    <mergeCell ref="V41:V42"/>
    <mergeCell ref="W41:AB42"/>
    <mergeCell ref="C42:H42"/>
    <mergeCell ref="C43:H44"/>
    <mergeCell ref="J43:N43"/>
    <mergeCell ref="P43:U43"/>
    <mergeCell ref="W43:AA43"/>
    <mergeCell ref="J44:N44"/>
    <mergeCell ref="P44:U44"/>
    <mergeCell ref="C53:H53"/>
    <mergeCell ref="B54:B58"/>
    <mergeCell ref="C54:H58"/>
    <mergeCell ref="I54:AB54"/>
    <mergeCell ref="I55:AB55"/>
    <mergeCell ref="I56:AB56"/>
    <mergeCell ref="I57:AB57"/>
    <mergeCell ref="I58:AB58"/>
    <mergeCell ref="C49:H52"/>
    <mergeCell ref="K49:R49"/>
    <mergeCell ref="U49:AB49"/>
    <mergeCell ref="L50:Q50"/>
    <mergeCell ref="V50:AA50"/>
    <mergeCell ref="L51:Q51"/>
    <mergeCell ref="V51:AA51"/>
    <mergeCell ref="L52:Q52"/>
    <mergeCell ref="V52:AA52"/>
    <mergeCell ref="C66:H66"/>
    <mergeCell ref="I66:O66"/>
    <mergeCell ref="P66:V66"/>
    <mergeCell ref="C67:H67"/>
    <mergeCell ref="J67:O67"/>
    <mergeCell ref="P67:AB67"/>
    <mergeCell ref="A60:A93"/>
    <mergeCell ref="L61:O61"/>
    <mergeCell ref="Y61:AB61"/>
    <mergeCell ref="L62:O62"/>
    <mergeCell ref="Y62:AB62"/>
    <mergeCell ref="L63:O63"/>
    <mergeCell ref="Y63:AB63"/>
    <mergeCell ref="L64:O64"/>
    <mergeCell ref="Y64:AB64"/>
    <mergeCell ref="L65:O65"/>
    <mergeCell ref="P68:P69"/>
    <mergeCell ref="Q68:T69"/>
    <mergeCell ref="U68:U69"/>
    <mergeCell ref="V68:X69"/>
    <mergeCell ref="Y68:Y69"/>
    <mergeCell ref="Z68:AB69"/>
    <mergeCell ref="B68:B69"/>
    <mergeCell ref="C68:H69"/>
    <mergeCell ref="I68:I69"/>
    <mergeCell ref="J68:L69"/>
    <mergeCell ref="M68:M69"/>
    <mergeCell ref="N68:O69"/>
    <mergeCell ref="B70:B71"/>
    <mergeCell ref="C70:H71"/>
    <mergeCell ref="I70:AB71"/>
    <mergeCell ref="B72:B73"/>
    <mergeCell ref="C72:H72"/>
    <mergeCell ref="J72:O72"/>
    <mergeCell ref="P72:AB72"/>
    <mergeCell ref="C73:H73"/>
    <mergeCell ref="I73:AB73"/>
    <mergeCell ref="C74:H74"/>
    <mergeCell ref="I74:O74"/>
    <mergeCell ref="P74:U74"/>
    <mergeCell ref="V74:AB74"/>
    <mergeCell ref="B75:B88"/>
    <mergeCell ref="C75:H75"/>
    <mergeCell ref="C76:H76"/>
    <mergeCell ref="I76:I77"/>
    <mergeCell ref="J76:J77"/>
    <mergeCell ref="N76:N77"/>
    <mergeCell ref="C80:H80"/>
    <mergeCell ref="C81:H83"/>
    <mergeCell ref="K81:Q81"/>
    <mergeCell ref="U81:AA81"/>
    <mergeCell ref="K82:Q82"/>
    <mergeCell ref="U82:AA82"/>
    <mergeCell ref="K83:Q83"/>
    <mergeCell ref="U83:AA83"/>
    <mergeCell ref="P76:U77"/>
    <mergeCell ref="V76:V77"/>
    <mergeCell ref="W76:AB77"/>
    <mergeCell ref="C77:H77"/>
    <mergeCell ref="C78:H79"/>
    <mergeCell ref="J78:N78"/>
    <mergeCell ref="P78:U78"/>
    <mergeCell ref="W78:AA78"/>
    <mergeCell ref="J79:N79"/>
    <mergeCell ref="P79:U79"/>
    <mergeCell ref="C88:H88"/>
    <mergeCell ref="B89:B93"/>
    <mergeCell ref="C89:H93"/>
    <mergeCell ref="I89:AB89"/>
    <mergeCell ref="I90:AB90"/>
    <mergeCell ref="I91:AB91"/>
    <mergeCell ref="I92:AB92"/>
    <mergeCell ref="I93:AB93"/>
    <mergeCell ref="C84:H87"/>
    <mergeCell ref="K84:R84"/>
    <mergeCell ref="U84:AB84"/>
    <mergeCell ref="L85:Q85"/>
    <mergeCell ref="V85:AA85"/>
    <mergeCell ref="L86:Q86"/>
    <mergeCell ref="V86:AA86"/>
    <mergeCell ref="L87:Q87"/>
    <mergeCell ref="V87:AA87"/>
    <mergeCell ref="C101:H101"/>
    <mergeCell ref="I101:O101"/>
    <mergeCell ref="P101:V101"/>
    <mergeCell ref="C102:H102"/>
    <mergeCell ref="J102:O102"/>
    <mergeCell ref="P102:AB102"/>
    <mergeCell ref="A95:A128"/>
    <mergeCell ref="L96:O96"/>
    <mergeCell ref="Y96:AB96"/>
    <mergeCell ref="L97:O97"/>
    <mergeCell ref="Y97:AB97"/>
    <mergeCell ref="L98:O98"/>
    <mergeCell ref="Y98:AB98"/>
    <mergeCell ref="L99:O99"/>
    <mergeCell ref="Y99:AB99"/>
    <mergeCell ref="L100:O100"/>
    <mergeCell ref="P103:P104"/>
    <mergeCell ref="Q103:T104"/>
    <mergeCell ref="U103:U104"/>
    <mergeCell ref="V103:X104"/>
    <mergeCell ref="Y103:Y104"/>
    <mergeCell ref="Z103:AB104"/>
    <mergeCell ref="B103:B104"/>
    <mergeCell ref="C103:H104"/>
    <mergeCell ref="I103:I104"/>
    <mergeCell ref="J103:L104"/>
    <mergeCell ref="M103:M104"/>
    <mergeCell ref="N103:O104"/>
    <mergeCell ref="B105:B106"/>
    <mergeCell ref="C105:H106"/>
    <mergeCell ref="I105:AB106"/>
    <mergeCell ref="B107:B108"/>
    <mergeCell ref="C107:H107"/>
    <mergeCell ref="J107:O107"/>
    <mergeCell ref="P107:AB107"/>
    <mergeCell ref="C108:H108"/>
    <mergeCell ref="I108:AB108"/>
    <mergeCell ref="C109:H109"/>
    <mergeCell ref="I109:O109"/>
    <mergeCell ref="P109:U109"/>
    <mergeCell ref="V109:AB109"/>
    <mergeCell ref="B110:B123"/>
    <mergeCell ref="C110:H110"/>
    <mergeCell ref="C111:H111"/>
    <mergeCell ref="I111:I112"/>
    <mergeCell ref="J111:J112"/>
    <mergeCell ref="N111:N112"/>
    <mergeCell ref="C115:H115"/>
    <mergeCell ref="C116:H118"/>
    <mergeCell ref="K116:Q116"/>
    <mergeCell ref="U116:AA116"/>
    <mergeCell ref="K117:Q117"/>
    <mergeCell ref="U117:AA117"/>
    <mergeCell ref="K118:Q118"/>
    <mergeCell ref="U118:AA118"/>
    <mergeCell ref="P111:U112"/>
    <mergeCell ref="V111:V112"/>
    <mergeCell ref="W111:AB112"/>
    <mergeCell ref="C112:H112"/>
    <mergeCell ref="C113:H114"/>
    <mergeCell ref="J113:N113"/>
    <mergeCell ref="P113:U113"/>
    <mergeCell ref="W113:AA113"/>
    <mergeCell ref="J114:N114"/>
    <mergeCell ref="P114:U114"/>
    <mergeCell ref="C119:H122"/>
    <mergeCell ref="K119:R119"/>
    <mergeCell ref="U119:AB119"/>
    <mergeCell ref="L120:Q120"/>
    <mergeCell ref="V120:AA120"/>
    <mergeCell ref="L121:Q121"/>
    <mergeCell ref="V121:AA121"/>
    <mergeCell ref="L122:Q122"/>
    <mergeCell ref="V122:AA122"/>
    <mergeCell ref="B129:AB129"/>
    <mergeCell ref="B130:AB130"/>
    <mergeCell ref="B131:AB131"/>
    <mergeCell ref="B132:AB132"/>
    <mergeCell ref="A136:K136"/>
    <mergeCell ref="L136:V136"/>
    <mergeCell ref="C123:H123"/>
    <mergeCell ref="B124:B128"/>
    <mergeCell ref="C124:H128"/>
    <mergeCell ref="I124:AB124"/>
    <mergeCell ref="I125:AB125"/>
    <mergeCell ref="I126:AB126"/>
    <mergeCell ref="I127:AB127"/>
    <mergeCell ref="I128:AB128"/>
    <mergeCell ref="A144:L144"/>
    <mergeCell ref="Q144:AB144"/>
    <mergeCell ref="A137:AB138"/>
    <mergeCell ref="H139:K139"/>
    <mergeCell ref="X139:AA139"/>
    <mergeCell ref="B140:K140"/>
    <mergeCell ref="R140:AA140"/>
    <mergeCell ref="A141:L141"/>
    <mergeCell ref="Q141:AB141"/>
  </mergeCells>
  <phoneticPr fontId="30"/>
  <conditionalFormatting sqref="I40:AB40 W41 I41:O42 I43:AB48 I50:AB52 I53:T53">
    <cfRule type="expression" dxfId="312" priority="49">
      <formula>AND(OR($R$25=TRUE,$S$25=TRUE,$W$25=TRUE,$X$25=TRUE,$Y$25=TRUE,$AA$25=TRUE,$AB$25=TRUE,$V$25=TRUE,$T$25=TRUE)=TRUE,AND($U$25=FALSE,$Z$25=FALSE)=TRUE)=TRUE</formula>
    </cfRule>
  </conditionalFormatting>
  <conditionalFormatting sqref="W31:AB31">
    <cfRule type="expression" dxfId="311" priority="48">
      <formula>AND(OR($S$25=TRUE,$R$25=TRUE,$T$25=TRUE,$V$25=TRUE,$W$25=TRUE,$X$25=TRUE,$Y$25=TRUE,$Z$25=TRUE,$AA$25=TRUE,$AB$25=TRUE)=TRUE,AND($U$25=FALSE)=TRUE)=TRUE</formula>
    </cfRule>
  </conditionalFormatting>
  <conditionalFormatting sqref="U53:AB53">
    <cfRule type="expression" dxfId="310" priority="47">
      <formula>AND(OR($R$25=TRUE,$S$25=TRUE,$W$25=TRUE,$X$25,$Y$25=TRUE,$AA$25=TRUE,$AB$25=TRUE,$V$25=TRUE,$T$25=TRUE)=TRUE,AND($U$25=FALSE,$Z$25=FALSE)=TRUE)=TRUE</formula>
    </cfRule>
  </conditionalFormatting>
  <conditionalFormatting sqref="P32:AB32">
    <cfRule type="expression" dxfId="309" priority="46">
      <formula>$I$32=TRUE</formula>
    </cfRule>
  </conditionalFormatting>
  <conditionalFormatting sqref="I39:O39">
    <cfRule type="expression" dxfId="308" priority="43">
      <formula>AND(OR($Z$25=TRUE,$W$25=TRUE,$X$25=TRUE,$Y25=TRUE,$T$25=TRUE,$V$25=TRUE)=TRUE,AND($S25=FALSE,$R25=FALSE,$U$25=FALSE)=TRUE)=TRUE</formula>
    </cfRule>
  </conditionalFormatting>
  <conditionalFormatting sqref="V39:AB39">
    <cfRule type="expression" dxfId="307" priority="42">
      <formula>AND(OR($Z$25=TRUE,$W$25=TRUE,$X$25=TRUE,$Y25=TRUE,$T$25=TRUE,$V$25=TRUE)=TRUE,AND($S25=FALSE,$R25=FALSE,$U$25=FALSE)=TRUE)=TRUE</formula>
    </cfRule>
  </conditionalFormatting>
  <conditionalFormatting sqref="I75:AB75 I76:O77 W76 I78:AB83 I85:AB87 I88:T88">
    <cfRule type="expression" dxfId="306" priority="39">
      <formula>AND(OR($R$60=TRUE,$S$60=TRUE,$W$60=TRUE,$X$60,$Y$60=TRUE,$AA$60=TRUE,$AB$60=TRUE,$V$60=TRUE,$T$60=TRUE)=TRUE,AND($U$60=FALSE,$Z$60=FALSE)=TRUE)=TRUE</formula>
    </cfRule>
  </conditionalFormatting>
  <conditionalFormatting sqref="W66:AB66">
    <cfRule type="expression" dxfId="305" priority="38">
      <formula>AND(OR($S$60=TRUE,$R$60=TRUE,$T$60=TRUE,$V$60=TRUE,$W$60=TRUE,$X$60=TRUE,$Y$60=TRUE,$Z$60=TRUE,$AA$60=TRUE,$AB$60=TRUE)=TRUE,AND($U$60=FALSE)=TRUE)=TRUE</formula>
    </cfRule>
  </conditionalFormatting>
  <conditionalFormatting sqref="U88:AB88">
    <cfRule type="expression" dxfId="304" priority="37">
      <formula>AND(OR($R$60=TRUE,$S$60=TRUE,$W$60=TRUE,$X$60,$Y$60=TRUE,$AA$60=TRUE,$AB$60=TRUE,$V$60=TRUE,$T$60=TRUE)=TRUE,AND($U$60=FALSE,$Z$60=FALSE)=TRUE)=TRUE</formula>
    </cfRule>
  </conditionalFormatting>
  <conditionalFormatting sqref="P67:AB67">
    <cfRule type="expression" dxfId="303" priority="36">
      <formula>$I$67=TRUE</formula>
    </cfRule>
  </conditionalFormatting>
  <conditionalFormatting sqref="I110:AB110 I111:O112 W111 I113:AB118 I120:AB122 I123:T123">
    <cfRule type="expression" dxfId="302" priority="35">
      <formula>AND(OR($R$95=TRUE,$S$95=TRUE,$W$95=TRUE,$X$95,$Y$95=TRUE,$AA$95=TRUE,$AB$95=TRUE,$V$95=TRUE,$T$95=TRUE)=TRUE,AND($U$95=FALSE,$Z$95=FALSE)=TRUE)=TRUE</formula>
    </cfRule>
  </conditionalFormatting>
  <conditionalFormatting sqref="W101:AB101">
    <cfRule type="expression" dxfId="301" priority="34">
      <formula>AND(OR($S$95=TRUE,$R$95=TRUE,$T$95=TRUE,$V$95=TRUE,$W$95=TRUE,$X$95=TRUE,$Y$95=TRUE,$Z$95=TRUE,$AA$95=TRUE,$AB$95=TRUE)=TRUE,AND($U$95=FALSE)=TRUE)=TRUE</formula>
    </cfRule>
  </conditionalFormatting>
  <conditionalFormatting sqref="P102:AB102">
    <cfRule type="expression" dxfId="300" priority="33">
      <formula>$I$102=TRUE</formula>
    </cfRule>
  </conditionalFormatting>
  <conditionalFormatting sqref="U123:AB123">
    <cfRule type="expression" dxfId="299" priority="32">
      <formula>AND(OR($R$95=TRUE,$S$95=TRUE,$W$95=TRUE,$X$95,$Y$95=TRUE,$AA$95=TRUE,$AB$95=TRUE,$V$95=TRUE,$T$95=TRUE)=TRUE,AND($U$95=FALSE,$Z$95=FALSE)=TRUE)=TRUE</formula>
    </cfRule>
  </conditionalFormatting>
  <conditionalFormatting sqref="P37:AB37">
    <cfRule type="expression" dxfId="298" priority="31">
      <formula>$I$37=TRUE</formula>
    </cfRule>
  </conditionalFormatting>
  <conditionalFormatting sqref="P37:AB37 I38:AB38">
    <cfRule type="expression" dxfId="297" priority="40">
      <formula>AND($S$25=TRUE,AND($U$25=FALSE,$W$25=FALSE,$X$25=FALSE,$Y$25=FALSE,$Z$25=FALSE,$AA$25=FALSE,$AB$25=FALSE)=TRUE)=TRUE</formula>
    </cfRule>
    <cfRule type="expression" dxfId="296" priority="41">
      <formula>AND($R$25=TRUE,AND($U$25=FALSE,$W$25=FALSE,$X$25=FALSE,$Y$25=FALSE,$Z$25=FALSE,$AA$25=FALSE,$AB$25=FALSE)=TRUE)=TRUE</formula>
    </cfRule>
    <cfRule type="expression" dxfId="295" priority="44">
      <formula>AND($V$25=TRUE,AND($U$25=FALSE,$W$25=FALSE,$X$25=FALSE,$Y$25=FALSE,$Z$25=FALSE,$AA$25=FALSE,$AB$25=FALSE)=TRUE)=TRUE</formula>
    </cfRule>
    <cfRule type="expression" dxfId="294" priority="45">
      <formula>AND($T$25=TRUE,AND($U$25=FALSE,$W$25=FALSE,$X$25=FALSE,$Y$25=FALSE,$Z$25=FALSE,$AA$25=FALSE,$AB$25=FALSE)=TRUE)=TRUE</formula>
    </cfRule>
  </conditionalFormatting>
  <conditionalFormatting sqref="I74:O74">
    <cfRule type="expression" dxfId="293" priority="28">
      <formula>AND(OR($Z$60=TRUE,$W$60=TRUE,$X$60=TRUE,$Y60=TRUE,$T$60=TRUE,$V$60=TRUE)=TRUE,AND($S60=FALSE,$R60=FALSE,$U$60=FALSE)=TRUE)=TRUE</formula>
    </cfRule>
  </conditionalFormatting>
  <conditionalFormatting sqref="V74:AB74">
    <cfRule type="expression" dxfId="292" priority="27">
      <formula>AND(OR($Z$60=TRUE,$W$60=TRUE,$X$60=TRUE,$Y60=TRUE,$T$60=TRUE,$V$60=TRUE)=TRUE,AND($S60=FALSE,$R60=FALSE,$U$60=FALSE)=TRUE)=TRUE</formula>
    </cfRule>
  </conditionalFormatting>
  <conditionalFormatting sqref="P72:AB72">
    <cfRule type="expression" dxfId="291" priority="24">
      <formula>$I$72=TRUE</formula>
    </cfRule>
  </conditionalFormatting>
  <conditionalFormatting sqref="P72:AB72">
    <cfRule type="expression" dxfId="290" priority="25">
      <formula>AND($S$60=TRUE,AND($U$60=FALSE,$W$60=FALSE,$X$60=FALSE,$Y$60=FALSE,$Z$60=FALSE,$AA$60=FALSE,$AB$60=FALSE)=TRUE)=TRUE</formula>
    </cfRule>
    <cfRule type="expression" dxfId="289" priority="26">
      <formula>AND($R$60=TRUE,AND($U$60=FALSE,$W$60=FALSE,$X$60=FALSE,$Y$60=FALSE,$Z$60=FALSE,$AA$60=FALSE,$AB$60=FALSE)=TRUE)=TRUE</formula>
    </cfRule>
    <cfRule type="expression" dxfId="288" priority="29">
      <formula>AND($V$60=TRUE,AND($U$60=FALSE,$W$60=FALSE,$X$60=FALSE,$Y$60=FALSE,$Z$60=FALSE,$AA$60=FALSE,$AB$60=FALSE)=TRUE)=TRUE</formula>
    </cfRule>
    <cfRule type="expression" dxfId="287" priority="30">
      <formula>AND($T$60=TRUE,AND($U$60=FALSE,$W$60=FALSE,$X$60=FALSE,$Y$60=FALSE,$Z$60=FALSE,$AA$60=FALSE,$AB$60=FALSE)=TRUE)=TRUE</formula>
    </cfRule>
  </conditionalFormatting>
  <conditionalFormatting sqref="I109:O109">
    <cfRule type="expression" dxfId="286" priority="21">
      <formula>AND(OR($Z$95=TRUE,$W$95=TRUE,$X$95=TRUE,$Y95=TRUE,$T$95=TRUE,$V$95=TRUE)=TRUE,AND($S95=FALSE,$R95=FALSE,$U$95=FALSE)=TRUE)=TRUE</formula>
    </cfRule>
  </conditionalFormatting>
  <conditionalFormatting sqref="V109:AB109">
    <cfRule type="expression" dxfId="285" priority="20">
      <formula>AND(OR($Z$95=TRUE,$W$95=TRUE,$X$95=TRUE,$Y95=TRUE,$T$95=TRUE,$V$95=TRUE)=TRUE,AND($S95=FALSE,$R95=FALSE,$U$95=FALSE)=TRUE)=TRUE</formula>
    </cfRule>
  </conditionalFormatting>
  <conditionalFormatting sqref="P107:AB107">
    <cfRule type="expression" dxfId="284" priority="17">
      <formula>$I$107=TRUE</formula>
    </cfRule>
  </conditionalFormatting>
  <conditionalFormatting sqref="P107:AB107 I108:AB108">
    <cfRule type="expression" dxfId="283" priority="18">
      <formula>AND($S$95=TRUE,AND($U$95=FALSE,$W$95=FALSE,$X$95=FALSE,$Y$95=FALSE,$Z$95=FALSE,$AA$95=FALSE,$AB$95=FALSE)=TRUE)=TRUE</formula>
    </cfRule>
    <cfRule type="expression" dxfId="282" priority="19">
      <formula>AND($R$95=TRUE,AND($U$95=FALSE,$W$95=FALSE,$X$95=FALSE,$Y$95=FALSE,$Z$95=FALSE,$AA$95=FALSE,$AB$95=FALSE)=TRUE)=TRUE</formula>
    </cfRule>
    <cfRule type="expression" dxfId="281" priority="22">
      <formula>AND($V$95=TRUE,AND($U$95=FALSE,$W$95=FALSE,$X$95=FALSE,$Y$95=FALSE,$Z$95=FALSE,$AA$95=FALSE,$AB$95=FALSE)=TRUE)=TRUE</formula>
    </cfRule>
    <cfRule type="expression" dxfId="280" priority="23">
      <formula>AND($T$95=TRUE,AND($U$95=FALSE,$W$95=FALSE,$X$95=FALSE,$Y$95=FALSE,$Z$95=FALSE,$AA$95=FALSE,$AB$95=FALSE)=TRUE)=TRUE</formula>
    </cfRule>
  </conditionalFormatting>
  <conditionalFormatting sqref="I35">
    <cfRule type="expression" dxfId="279" priority="16">
      <formula>AND(OR($S$25=TRUE,$R$25=TRUE,$T$25=TRUE,$V$25=TRUE,$X$25=TRUE,$Y$25=TRUE,$Z$25=TRUE,$AA$25=TRUE,$AB$25=TRUE)=TRUE,AND($U$25=FALSE,$W$25=FALSE)=TRUE)=TRUE</formula>
    </cfRule>
  </conditionalFormatting>
  <conditionalFormatting sqref="I70">
    <cfRule type="expression" dxfId="278" priority="14">
      <formula>AND(OR($S$60=TRUE,$R$60=TRUE,$T$60=TRUE,$V60=TRUE,$X60=TRUE,$Y60=TRUE,$Z60=TRUE,$AA60=TRUE,$AB60=TRUE)=TRUE,AND($U60=FALSE,$W60=FALSE)=TRUE)=TRUE</formula>
    </cfRule>
  </conditionalFormatting>
  <conditionalFormatting sqref="U68:AB69">
    <cfRule type="expression" dxfId="277" priority="12">
      <formula>$Q$60=1</formula>
    </cfRule>
    <cfRule type="expression" dxfId="276" priority="13">
      <formula>AND(OR($S$60=TRUE,$R$60=TRUE,$T$60=TRUE,$V$60=TRUE,$W$60=TRUE,$X$60=TRUE,$Y$60=TRUE,$Z$60=TRUE,$AA$60=TRUE,$AB$60=TRUE)=TRUE,AND($U$60=FALSE)=TRUE)=TRUE</formula>
    </cfRule>
  </conditionalFormatting>
  <conditionalFormatting sqref="I73:AB73">
    <cfRule type="expression" dxfId="275" priority="8">
      <formula>AND($S$60=TRUE,AND($U$60=FALSE,$W$60=FALSE,$X$60=FALSE,$Y$60=FALSE,$Z$60=FALSE,$AA$60=FALSE,$AB$60=FALSE)=TRUE)=TRUE</formula>
    </cfRule>
    <cfRule type="expression" dxfId="274" priority="9">
      <formula>AND($R$60=TRUE,AND($U$60=FALSE,$W$60=FALSE,$X$60=FALSE,$Y$60=FALSE,$Z$60=FALSE,$AA$60=FALSE,$AB$60=FALSE)=TRUE)=TRUE</formula>
    </cfRule>
    <cfRule type="expression" dxfId="273" priority="10">
      <formula>AND($V$60=TRUE,AND($U$60=FALSE,$W$60=FALSE,$X$60=FALSE,$Y$60=FALSE,$Z$60=FALSE,$AA$60=FALSE,$AB$60=FALSE)=TRUE)=TRUE</formula>
    </cfRule>
    <cfRule type="expression" dxfId="272" priority="11">
      <formula>AND($T$60=TRUE,AND($U$60=FALSE,$W$60=FALSE,$X$60=FALSE,$Y$60=FALSE,$Z$60=FALSE,$AA$60=FALSE,$AB$60=FALSE)=TRUE)=TRUE</formula>
    </cfRule>
  </conditionalFormatting>
  <conditionalFormatting sqref="I105">
    <cfRule type="expression" dxfId="271" priority="7">
      <formula>AND(OR($S$95=TRUE,$R$95=TRUE,$T$95=TRUE,$V95=TRUE,$X95=TRUE,$Y95=TRUE,$Z95=TRUE,$AA95=TRUE,$AB95=TRUE)=TRUE,AND($U95=FALSE,$W95=FALSE)=TRUE)=TRUE</formula>
    </cfRule>
  </conditionalFormatting>
  <conditionalFormatting sqref="U103:AB103 V104:X104 Z104:AB104">
    <cfRule type="expression" dxfId="270" priority="6">
      <formula>$Q$95=1</formula>
    </cfRule>
  </conditionalFormatting>
  <conditionalFormatting sqref="I33:O34">
    <cfRule type="expression" dxfId="269" priority="5">
      <formula>AND(OR($S$25=TRUE,$R$25=TRUE,$T$25=TRUE,$V$25=TRUE,$W$25=TRUE,$Y$25=TRUE,$Z$25=TRUE,$AA$25=TRUE,$AB$25=TRUE)=TRUE,AND($U$25=FALSE,$X$25=FALSE)=TRUE)=TRUE</formula>
    </cfRule>
  </conditionalFormatting>
  <conditionalFormatting sqref="U33:AB34">
    <cfRule type="expression" dxfId="268" priority="4">
      <formula>AND(OR($S$25=TRUE,$R$25=TRUE,$T$25=TRUE,$V$25=TRUE,$W$25=TRUE,$X$25=TRUE,$Y$25=TRUE,$Z$25=TRUE,$AA$25=TRUE,$AB$25=TRUE)=TRUE,AND($U$25=FALSE)=TRUE)=TRUE</formula>
    </cfRule>
    <cfRule type="expression" dxfId="267" priority="15">
      <formula>$Q$25=1</formula>
    </cfRule>
  </conditionalFormatting>
  <conditionalFormatting sqref="I68:O69">
    <cfRule type="expression" dxfId="266" priority="3">
      <formula>AND(OR($S$60=TRUE,$R$60=TRUE,$T$60=TRUE,$V$60=TRUE,$W$60=TRUE,$Y$60=TRUE,$Z$60=TRUE,$AA$60=TRUE,$AB$60=TRUE)=TRUE,AND($U$60=FALSE,$X$60=FALSE)=TRUE)=TRUE</formula>
    </cfRule>
  </conditionalFormatting>
  <conditionalFormatting sqref="I103:O104">
    <cfRule type="expression" dxfId="265" priority="2">
      <formula>AND(OR($S$95=TRUE,$R$95=TRUE,$T$95=TRUE,$V$95=TRUE,$W$95=TRUE,$Y$95=TRUE,$Z$95=TRUE,$AA$95=TRUE,$AB$95=TRUE)=TRUE,AND($U$95=FALSE,$X$95=FALSE)=TRUE)=TRUE</formula>
    </cfRule>
  </conditionalFormatting>
  <conditionalFormatting sqref="U103:AB104">
    <cfRule type="expression" dxfId="264" priority="1">
      <formula>AND(OR($S$95=TRUE,$R$95=TRUE,$T$95=TRUE,$V$95=TRUE,$W$95=TRUE,$X$95=TRUE,$Y$95=TRUE,$Z$95=TRUE,$AA$95=TRUE,$AB$95=TRUE)=TRUE,AND($U$95=FALSE)=TRUE)=TRUE</formula>
    </cfRule>
  </conditionalFormatting>
  <dataValidations count="18">
    <dataValidation imeMode="disabled" allowBlank="1" showInputMessage="1" showErrorMessage="1" prompt="Enter in the following format. _x000a_i.e. (+XXX) XXXXXXXXXXX_x000a_Country code is required. Do not use hyphens." sqref="I38:AB38 I73:AB73 I108:AB108" xr:uid="{45EC0E9D-D6F7-4AB0-BF26-FFA2E451404F}"/>
    <dataValidation type="custom" imeMode="disabled" allowBlank="1" showInputMessage="1" showErrorMessage="1" errorTitle="Input Error" error="A valid email address must be entered." sqref="P37:AB37 P72:AB72 P107:AB107" xr:uid="{AD87D6BE-844A-4C69-9CB7-4A7904593781}">
      <formula1>ISNUMBER(MATCH("*@*.*",$P37,0))</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35 I70 I105" xr:uid="{EA207EF8-572A-421B-8D3F-2228FED6CF85}">
      <formula1>IF(ISNUMBER(SUMPRODUCT(SEARCH(MID(I35,ROW(INDIRECT("1:"&amp;LEN(I35))),1),"0123456789abcdefghijklmnopqrstuvwxyzABCDEFGHIJKLMNOPQRSTUVWXYZ/-?( ),.'+:"))),IF(LEN(I35)&lt;=40,IF(LEN(I35)&gt;=1,TRUE,FALSE),FALSE),FALSE)</formula1>
    </dataValidation>
    <dataValidation type="custom" imeMode="disabled" allowBlank="1" showInputMessage="1" showErrorMessage="1" errorTitle="Input Error" error="4 to 16 alphanumeric characters must be entered." prompt="4-16 alphanumeric characters only_x000a_" sqref="I31:O31 I66:O66" xr:uid="{76130828-8054-4345-ACE3-93EC655C36B3}">
      <formula1>IF(ISNUMBER(SUMPRODUCT(SEARCH(MID(I31,ROW(INDIRECT("1:"&amp;LEN(I31))),1),"0123456789abcdefghijklmnopqrstuvwxyzABCDEFGHIJKLMNOPQRSTUVWXYZ"))),IF(LEN(I31)&lt;=16,IF(LEN(I31)&gt;=4,TRUE,FALSE),FALSE),FALSE)</formula1>
    </dataValidation>
    <dataValidation allowBlank="1" errorTitle="Input Error" error="4 to 16 alphanumeric characters must be entered." prompt="4-16 alphanumeric characters only" sqref="W31:AB31 W66:AB66 W101:AB101" xr:uid="{194A1D5B-CA72-4561-BD25-908FD26CA209}"/>
    <dataValidation type="custom" allowBlank="1" showInputMessage="1" showErrorMessage="1" errorTitle="Input Error" error="A valid email address must be entered." sqref="AB25 AB60 AB95 K60:Z60 K95:Z95 K25:Z25" xr:uid="{467D041C-BFEB-40BA-8F3B-B23497BEB772}">
      <formula1>ISNUMBER(MATCH("*@*.*",K25,0))</formula1>
    </dataValidation>
    <dataValidation type="custom" allowBlank="1" showInputMessage="1" showErrorMessage="1" errorTitle="Input Error" error="Customer name cannot include  '&amp;' ampersand symbol." sqref="L75 P75:Q75 L40 P40:Q40 L110 P110:Q110" xr:uid="{5A3C5AEF-A5D7-48D6-B3C7-321B7BB1AF6D}">
      <formula1>SUMPRODUCT(--(ISNUMBER(FIND(MID(L40,ROW(INDIRECT("1:" &amp; LEN(L40))),1),"&amp;"))))=0</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43E742F3-042D-4163-A417-F757C9976607}">
      <formula1>IF(ISNUMBER(SUMPRODUCT(SEARCH(MID(J18,ROW(INDIRECT("1:"&amp;LEN(J18))),1),"0123456789abcdefghijklmnopqrstuvwxyzABCDEFGHIJKLMNOPQRSTUVWXYZ/-?( ),.'+:"))),IF(LEN(J18)&lt;=64,IF(LEN(J18)&gt;=1,TRUE,FALSE),FALSE),FALSE)</formula1>
    </dataValidation>
    <dataValidation allowBlank="1" showInputMessage="1" showErrorMessage="1" errorTitle="Input Error" error="A valid email address must be entered." sqref="J60 J95 AJ26 AK25 AK27:AK30" xr:uid="{0AE310D4-419F-4029-B315-AB61409C8FC1}"/>
    <dataValidation type="custom" allowBlank="1" showInputMessage="1" errorTitle="Input Error" error="A valid email address must be entered." sqref="AD25:AJ25 AC26 AD27:AJ30" xr:uid="{79D167D2-C112-4EDE-9807-652A0FF6FE03}">
      <formula1>ISNUMBER(MATCH("*@*.*",AC25,0))</formula1>
    </dataValidation>
    <dataValidation type="list" allowBlank="1" showInputMessage="1" showErrorMessage="1" sqref="T2:AB5" xr:uid="{81496ED9-02DD-4097-80CD-77A1362A3343}">
      <formula1>$AE$170:$AE$173</formula1>
    </dataValidation>
    <dataValidation type="custom" imeMode="disabled" allowBlank="1" showInputMessage="1" showErrorMessage="1" errorTitle="Input Error" error="Company name cannot include  '&amp;' ampersand symbol." sqref="R140:AA140 B140:K140" xr:uid="{A71FA520-D5B9-42A2-8349-327B54E79581}">
      <formula1>SUMPRODUCT(--(ISNUMBER(FIND(MID(B140,ROW(INDIRECT("1:" &amp; LEN(B140))),1),"&amp;"))))=0</formula1>
    </dataValidation>
    <dataValidation type="textLength" imeMode="disabled" operator="equal" allowBlank="1" showInputMessage="1" showErrorMessage="1" error="8 digit Customer ID must be entered." prompt="Enter 8 digit Customer ID." sqref="J19" xr:uid="{88DFF380-6C6F-41FA-92EE-E256B53B6BB1}">
      <formula1>8</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6ED8D322-B06B-4C64-9A9B-56BDB6C058D5}">
      <formula1>IF(ISNUMBER(SUMPRODUCT(SEARCH(MID(J16,ROW(INDIRECT("1:"&amp;LEN(J16))),1),"0123456789abcdefghijklmnopqrstuvwxyzABCDEFGHIJKLMNOPQRSTUVWXYZ/-?( ),.'+:"))),IF(LEN(J16)&lt;=64,IF(LEN(J16)&gt;=1,TRUE,FALSE),FALSE),FALSE)</formula1>
    </dataValidation>
    <dataValidation type="custom" imeMode="disabled" allowBlank="1" showInputMessage="1" showErrorMessage="1" errorTitle="Input Error" error="4 to 16 alphanumeric characters must be entered." prompt="4-16 alphanumeric characters only" sqref="I101:O101" xr:uid="{A271959E-4ECD-4716-8D76-B24969F8D1DB}">
      <formula1>IF(ISNUMBER(SUMPRODUCT(SEARCH(MID(I101,ROW(INDIRECT("1:"&amp;LEN(I101))),1),"0123456789abcdefghijklmnopqrstuvwxyzABCDEFGHIJKLMNOPQRSTUVWXYZ"))),IF(LEN(I101)&lt;=16,IF(LEN(I101)&gt;=4,TRUE,FALSE),FALSE),FALSE)</formula1>
    </dataValidation>
    <dataValidation type="custom" imeMode="disabled" allowBlank="1" showInputMessage="1" showErrorMessage="1" errorTitle="Input Error" error="A valid email address must be entered." sqref="I107 I72 I37" xr:uid="{54833D75-028A-41FC-94D8-83989B5B8A00}">
      <formula1>ISNUMBER(MATCH("*@*.*",I37,0))</formula1>
    </dataValidation>
    <dataValidation imeMode="disabled" allowBlank="1" showInputMessage="1" showErrorMessage="1" sqref="J107:O107 A143:AB144 J78:N79 P78:U79 W78:AA78 J43:N44 P43:U44 W43:AA43 K46:Q48 U46:AA48 K81:Q83 U81:AA83 L136:V136 L50:Q52 V50:AA52 L85:Q87 V85:AA87 A141:AB141 J113:N114 P113:U114 W113:AA113 K116:Q118 U116:AA118 L120:Q122 V120:AA122 J72:O72 J37:O37" xr:uid="{06BC1BC8-1813-44A0-9A83-A9F7ACF4CA8E}"/>
    <dataValidation imeMode="disabled" allowBlank="1" sqref="U19 V39 P19 V74 V109" xr:uid="{DB863B71-6383-423C-B9E2-7C6F045CD01C}"/>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58" max="27" man="1"/>
    <brk id="93" max="27" man="1"/>
    <brk id="133" max="27" man="1"/>
    <brk id="14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049601" r:id="rId4" name="Group Box 1">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049602" r:id="rId5" name="Group Box 2">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049603" r:id="rId6" name="Group Box 3">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049604" r:id="rId7" name="Group Box 4">
              <controlPr defaultSize="0" autoFill="0" autoPict="0">
                <anchor moveWithCells="1">
                  <from>
                    <xdr:col>8</xdr:col>
                    <xdr:colOff>0</xdr:colOff>
                    <xdr:row>71</xdr:row>
                    <xdr:rowOff>76200</xdr:rowOff>
                  </from>
                  <to>
                    <xdr:col>14</xdr:col>
                    <xdr:colOff>257175</xdr:colOff>
                    <xdr:row>72</xdr:row>
                    <xdr:rowOff>47625</xdr:rowOff>
                  </to>
                </anchor>
              </controlPr>
            </control>
          </mc:Choice>
        </mc:AlternateContent>
        <mc:AlternateContent xmlns:mc="http://schemas.openxmlformats.org/markup-compatibility/2006">
          <mc:Choice Requires="x14">
            <control shapeId="1049605" r:id="rId8" name="Group Box 5">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049606" r:id="rId9" name="Group Box 6">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049607" r:id="rId10" name="Group Box 7">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049608" r:id="rId11" name="Group Box 8">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049609" r:id="rId12" name="Group Box 9">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049610" r:id="rId13" name="Group Box 10">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049611" r:id="rId14" name="Group Box 11">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049612" r:id="rId15" name="Group Box 12">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049613" r:id="rId16" name="Group Box 13">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049614" r:id="rId17" name="Group Box 1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049615" r:id="rId18" name="Group Box 15">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049616" r:id="rId19" name="Group Box 16">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049617" r:id="rId20" name="Group Box 17">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049618" r:id="rId21" name="Group Box 18">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049619" r:id="rId22" name="Group Box 19">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049620" r:id="rId23" name="Group Box 20">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049621" r:id="rId24" name="Group Box 21">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049622" r:id="rId25" name="Group Box 22">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049623" r:id="rId26" name="Group Box 23">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049624" r:id="rId27" name="Group Box 24">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049625" r:id="rId28" name="Group Box 25">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049626" r:id="rId29" name="Group Box 26">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049627" r:id="rId30" name="Group Box 27">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049628" r:id="rId31" name="Group Box 28">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049629" r:id="rId32" name="Group Box 29">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049630" r:id="rId33" name="Group Box 30">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049631" r:id="rId34" name="Group Box 31">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049632" r:id="rId35" name="Group Box 32">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049633" r:id="rId36" name="Group Box 33">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049634" r:id="rId37" name="Group Box 34">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049635" r:id="rId38" name="Group Box 35">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049636" r:id="rId39" name="Check Box 36">
              <controlPr defaultSize="0" autoFill="0" autoLine="0" autoPict="0">
                <anchor moveWithCells="1">
                  <from>
                    <xdr:col>1</xdr:col>
                    <xdr:colOff>47625</xdr:colOff>
                    <xdr:row>24</xdr:row>
                    <xdr:rowOff>209550</xdr:rowOff>
                  </from>
                  <to>
                    <xdr:col>2</xdr:col>
                    <xdr:colOff>238125</xdr:colOff>
                    <xdr:row>26</xdr:row>
                    <xdr:rowOff>19050</xdr:rowOff>
                  </to>
                </anchor>
              </controlPr>
            </control>
          </mc:Choice>
        </mc:AlternateContent>
        <mc:AlternateContent xmlns:mc="http://schemas.openxmlformats.org/markup-compatibility/2006">
          <mc:Choice Requires="x14">
            <control shapeId="1049637" r:id="rId40" name="Check Box 37">
              <controlPr defaultSize="0" autoFill="0" autoLine="0" autoPict="0">
                <anchor moveWithCells="1">
                  <from>
                    <xdr:col>15</xdr:col>
                    <xdr:colOff>47625</xdr:colOff>
                    <xdr:row>25</xdr:row>
                    <xdr:rowOff>9525</xdr:rowOff>
                  </from>
                  <to>
                    <xdr:col>17</xdr:col>
                    <xdr:colOff>209550</xdr:colOff>
                    <xdr:row>25</xdr:row>
                    <xdr:rowOff>219075</xdr:rowOff>
                  </to>
                </anchor>
              </controlPr>
            </control>
          </mc:Choice>
        </mc:AlternateContent>
        <mc:AlternateContent xmlns:mc="http://schemas.openxmlformats.org/markup-compatibility/2006">
          <mc:Choice Requires="x14">
            <control shapeId="1049638" r:id="rId41" name="Check Box 38">
              <controlPr defaultSize="0" autoFill="0" autoLine="0" autoPict="0">
                <anchor moveWithCells="1">
                  <from>
                    <xdr:col>15</xdr:col>
                    <xdr:colOff>57150</xdr:colOff>
                    <xdr:row>28</xdr:row>
                    <xdr:rowOff>9525</xdr:rowOff>
                  </from>
                  <to>
                    <xdr:col>17</xdr:col>
                    <xdr:colOff>219075</xdr:colOff>
                    <xdr:row>28</xdr:row>
                    <xdr:rowOff>219075</xdr:rowOff>
                  </to>
                </anchor>
              </controlPr>
            </control>
          </mc:Choice>
        </mc:AlternateContent>
        <mc:AlternateContent xmlns:mc="http://schemas.openxmlformats.org/markup-compatibility/2006">
          <mc:Choice Requires="x14">
            <control shapeId="1049639" r:id="rId42" name="Check Box 39">
              <controlPr defaultSize="0" autoFill="0" autoLine="0" autoPict="0">
                <anchor moveWithCells="1">
                  <from>
                    <xdr:col>1</xdr:col>
                    <xdr:colOff>47625</xdr:colOff>
                    <xdr:row>26</xdr:row>
                    <xdr:rowOff>0</xdr:rowOff>
                  </from>
                  <to>
                    <xdr:col>3</xdr:col>
                    <xdr:colOff>200025</xdr:colOff>
                    <xdr:row>26</xdr:row>
                    <xdr:rowOff>219075</xdr:rowOff>
                  </to>
                </anchor>
              </controlPr>
            </control>
          </mc:Choice>
        </mc:AlternateContent>
        <mc:AlternateContent xmlns:mc="http://schemas.openxmlformats.org/markup-compatibility/2006">
          <mc:Choice Requires="x14">
            <control shapeId="1049640" r:id="rId43" name="Check Box 40">
              <controlPr defaultSize="0" autoFill="0" autoLine="0" autoPict="0">
                <anchor moveWithCells="1">
                  <from>
                    <xdr:col>15</xdr:col>
                    <xdr:colOff>57150</xdr:colOff>
                    <xdr:row>27</xdr:row>
                    <xdr:rowOff>0</xdr:rowOff>
                  </from>
                  <to>
                    <xdr:col>17</xdr:col>
                    <xdr:colOff>219075</xdr:colOff>
                    <xdr:row>27</xdr:row>
                    <xdr:rowOff>219075</xdr:rowOff>
                  </to>
                </anchor>
              </controlPr>
            </control>
          </mc:Choice>
        </mc:AlternateContent>
        <mc:AlternateContent xmlns:mc="http://schemas.openxmlformats.org/markup-compatibility/2006">
          <mc:Choice Requires="x14">
            <control shapeId="1049641" r:id="rId44" name="Check Box 41">
              <controlPr defaultSize="0" autoFill="0" autoLine="0" autoPict="0">
                <anchor moveWithCells="1">
                  <from>
                    <xdr:col>15</xdr:col>
                    <xdr:colOff>57150</xdr:colOff>
                    <xdr:row>26</xdr:row>
                    <xdr:rowOff>0</xdr:rowOff>
                  </from>
                  <to>
                    <xdr:col>17</xdr:col>
                    <xdr:colOff>219075</xdr:colOff>
                    <xdr:row>26</xdr:row>
                    <xdr:rowOff>219075</xdr:rowOff>
                  </to>
                </anchor>
              </controlPr>
            </control>
          </mc:Choice>
        </mc:AlternateContent>
        <mc:AlternateContent xmlns:mc="http://schemas.openxmlformats.org/markup-compatibility/2006">
          <mc:Choice Requires="x14">
            <control shapeId="1049642" r:id="rId45" name="Check Box 42">
              <controlPr defaultSize="0" autoFill="0" autoLine="0" autoPict="0">
                <anchor moveWithCells="1">
                  <from>
                    <xdr:col>1</xdr:col>
                    <xdr:colOff>47625</xdr:colOff>
                    <xdr:row>27</xdr:row>
                    <xdr:rowOff>0</xdr:rowOff>
                  </from>
                  <to>
                    <xdr:col>3</xdr:col>
                    <xdr:colOff>200025</xdr:colOff>
                    <xdr:row>27</xdr:row>
                    <xdr:rowOff>219075</xdr:rowOff>
                  </to>
                </anchor>
              </controlPr>
            </control>
          </mc:Choice>
        </mc:AlternateContent>
        <mc:AlternateContent xmlns:mc="http://schemas.openxmlformats.org/markup-compatibility/2006">
          <mc:Choice Requires="x14">
            <control shapeId="1049643" r:id="rId46" name="Check Box 43">
              <controlPr defaultSize="0" autoFill="0" autoLine="0" autoPict="0">
                <anchor moveWithCells="1">
                  <from>
                    <xdr:col>1</xdr:col>
                    <xdr:colOff>47625</xdr:colOff>
                    <xdr:row>27</xdr:row>
                    <xdr:rowOff>209550</xdr:rowOff>
                  </from>
                  <to>
                    <xdr:col>3</xdr:col>
                    <xdr:colOff>66675</xdr:colOff>
                    <xdr:row>28</xdr:row>
                    <xdr:rowOff>219075</xdr:rowOff>
                  </to>
                </anchor>
              </controlPr>
            </control>
          </mc:Choice>
        </mc:AlternateContent>
        <mc:AlternateContent xmlns:mc="http://schemas.openxmlformats.org/markup-compatibility/2006">
          <mc:Choice Requires="x14">
            <control shapeId="1049644" r:id="rId47" name="Check Box 44">
              <controlPr defaultSize="0" autoFill="0" autoLine="0" autoPict="0">
                <anchor moveWithCells="1">
                  <from>
                    <xdr:col>1</xdr:col>
                    <xdr:colOff>47625</xdr:colOff>
                    <xdr:row>28</xdr:row>
                    <xdr:rowOff>209550</xdr:rowOff>
                  </from>
                  <to>
                    <xdr:col>3</xdr:col>
                    <xdr:colOff>238125</xdr:colOff>
                    <xdr:row>29</xdr:row>
                    <xdr:rowOff>219075</xdr:rowOff>
                  </to>
                </anchor>
              </controlPr>
            </control>
          </mc:Choice>
        </mc:AlternateContent>
        <mc:AlternateContent xmlns:mc="http://schemas.openxmlformats.org/markup-compatibility/2006">
          <mc:Choice Requires="x14">
            <control shapeId="1049645" r:id="rId48" name="Group Box 45">
              <controlPr defaultSize="0" autoFill="0" autoPict="0">
                <anchor moveWithCells="1">
                  <from>
                    <xdr:col>8</xdr:col>
                    <xdr:colOff>9525</xdr:colOff>
                    <xdr:row>39</xdr:row>
                    <xdr:rowOff>9525</xdr:rowOff>
                  </from>
                  <to>
                    <xdr:col>24</xdr:col>
                    <xdr:colOff>219075</xdr:colOff>
                    <xdr:row>40</xdr:row>
                    <xdr:rowOff>28575</xdr:rowOff>
                  </to>
                </anchor>
              </controlPr>
            </control>
          </mc:Choice>
        </mc:AlternateContent>
        <mc:AlternateContent xmlns:mc="http://schemas.openxmlformats.org/markup-compatibility/2006">
          <mc:Choice Requires="x14">
            <control shapeId="1049646" r:id="rId49" name="Option Button 46">
              <controlPr defaultSize="0" autoFill="0" autoLine="0" autoPict="0">
                <anchor moveWithCells="1">
                  <from>
                    <xdr:col>8</xdr:col>
                    <xdr:colOff>47625</xdr:colOff>
                    <xdr:row>39</xdr:row>
                    <xdr:rowOff>47625</xdr:rowOff>
                  </from>
                  <to>
                    <xdr:col>9</xdr:col>
                    <xdr:colOff>19050</xdr:colOff>
                    <xdr:row>39</xdr:row>
                    <xdr:rowOff>219075</xdr:rowOff>
                  </to>
                </anchor>
              </controlPr>
            </control>
          </mc:Choice>
        </mc:AlternateContent>
        <mc:AlternateContent xmlns:mc="http://schemas.openxmlformats.org/markup-compatibility/2006">
          <mc:Choice Requires="x14">
            <control shapeId="1049647" r:id="rId50" name="Option Button 47">
              <controlPr defaultSize="0" autoFill="0" autoLine="0" autoPict="0">
                <anchor moveWithCells="1">
                  <from>
                    <xdr:col>12</xdr:col>
                    <xdr:colOff>47625</xdr:colOff>
                    <xdr:row>39</xdr:row>
                    <xdr:rowOff>47625</xdr:rowOff>
                  </from>
                  <to>
                    <xdr:col>13</xdr:col>
                    <xdr:colOff>9525</xdr:colOff>
                    <xdr:row>39</xdr:row>
                    <xdr:rowOff>219075</xdr:rowOff>
                  </to>
                </anchor>
              </controlPr>
            </control>
          </mc:Choice>
        </mc:AlternateContent>
        <mc:AlternateContent xmlns:mc="http://schemas.openxmlformats.org/markup-compatibility/2006">
          <mc:Choice Requires="x14">
            <control shapeId="1049648" r:id="rId51" name="Check Box 48">
              <controlPr defaultSize="0" autoFill="0" autoLine="0" autoPict="0">
                <anchor moveWithCells="1">
                  <from>
                    <xdr:col>8</xdr:col>
                    <xdr:colOff>76200</xdr:colOff>
                    <xdr:row>44</xdr:row>
                    <xdr:rowOff>38100</xdr:rowOff>
                  </from>
                  <to>
                    <xdr:col>9</xdr:col>
                    <xdr:colOff>104775</xdr:colOff>
                    <xdr:row>45</xdr:row>
                    <xdr:rowOff>0</xdr:rowOff>
                  </to>
                </anchor>
              </controlPr>
            </control>
          </mc:Choice>
        </mc:AlternateContent>
        <mc:AlternateContent xmlns:mc="http://schemas.openxmlformats.org/markup-compatibility/2006">
          <mc:Choice Requires="x14">
            <control shapeId="1049649" r:id="rId52" name="Check Box 49">
              <controlPr defaultSize="0" autoFill="0" autoLine="0" autoPict="0">
                <anchor moveWithCells="1">
                  <from>
                    <xdr:col>10</xdr:col>
                    <xdr:colOff>85725</xdr:colOff>
                    <xdr:row>44</xdr:row>
                    <xdr:rowOff>38100</xdr:rowOff>
                  </from>
                  <to>
                    <xdr:col>11</xdr:col>
                    <xdr:colOff>114300</xdr:colOff>
                    <xdr:row>45</xdr:row>
                    <xdr:rowOff>0</xdr:rowOff>
                  </to>
                </anchor>
              </controlPr>
            </control>
          </mc:Choice>
        </mc:AlternateContent>
        <mc:AlternateContent xmlns:mc="http://schemas.openxmlformats.org/markup-compatibility/2006">
          <mc:Choice Requires="x14">
            <control shapeId="1049650" r:id="rId53" name="Check Box 50">
              <controlPr defaultSize="0" autoFill="0" autoLine="0" autoPict="0">
                <anchor moveWithCells="1">
                  <from>
                    <xdr:col>12</xdr:col>
                    <xdr:colOff>85725</xdr:colOff>
                    <xdr:row>44</xdr:row>
                    <xdr:rowOff>38100</xdr:rowOff>
                  </from>
                  <to>
                    <xdr:col>13</xdr:col>
                    <xdr:colOff>114300</xdr:colOff>
                    <xdr:row>45</xdr:row>
                    <xdr:rowOff>0</xdr:rowOff>
                  </to>
                </anchor>
              </controlPr>
            </control>
          </mc:Choice>
        </mc:AlternateContent>
        <mc:AlternateContent xmlns:mc="http://schemas.openxmlformats.org/markup-compatibility/2006">
          <mc:Choice Requires="x14">
            <control shapeId="1049651" r:id="rId54" name="Check Box 51">
              <controlPr defaultSize="0" autoFill="0" autoLine="0" autoPict="0">
                <anchor moveWithCells="1">
                  <from>
                    <xdr:col>14</xdr:col>
                    <xdr:colOff>85725</xdr:colOff>
                    <xdr:row>44</xdr:row>
                    <xdr:rowOff>38100</xdr:rowOff>
                  </from>
                  <to>
                    <xdr:col>15</xdr:col>
                    <xdr:colOff>114300</xdr:colOff>
                    <xdr:row>45</xdr:row>
                    <xdr:rowOff>0</xdr:rowOff>
                  </to>
                </anchor>
              </controlPr>
            </control>
          </mc:Choice>
        </mc:AlternateContent>
        <mc:AlternateContent xmlns:mc="http://schemas.openxmlformats.org/markup-compatibility/2006">
          <mc:Choice Requires="x14">
            <control shapeId="1049652" r:id="rId55" name="Check Box 52">
              <controlPr defaultSize="0" autoFill="0" autoLine="0" autoPict="0">
                <anchor moveWithCells="1">
                  <from>
                    <xdr:col>16</xdr:col>
                    <xdr:colOff>85725</xdr:colOff>
                    <xdr:row>44</xdr:row>
                    <xdr:rowOff>38100</xdr:rowOff>
                  </from>
                  <to>
                    <xdr:col>17</xdr:col>
                    <xdr:colOff>114300</xdr:colOff>
                    <xdr:row>45</xdr:row>
                    <xdr:rowOff>0</xdr:rowOff>
                  </to>
                </anchor>
              </controlPr>
            </control>
          </mc:Choice>
        </mc:AlternateContent>
        <mc:AlternateContent xmlns:mc="http://schemas.openxmlformats.org/markup-compatibility/2006">
          <mc:Choice Requires="x14">
            <control shapeId="1049653" r:id="rId56" name="Check Box 53">
              <controlPr defaultSize="0" autoFill="0" autoLine="0" autoPict="0">
                <anchor moveWithCells="1">
                  <from>
                    <xdr:col>18</xdr:col>
                    <xdr:colOff>85725</xdr:colOff>
                    <xdr:row>44</xdr:row>
                    <xdr:rowOff>38100</xdr:rowOff>
                  </from>
                  <to>
                    <xdr:col>19</xdr:col>
                    <xdr:colOff>114300</xdr:colOff>
                    <xdr:row>45</xdr:row>
                    <xdr:rowOff>0</xdr:rowOff>
                  </to>
                </anchor>
              </controlPr>
            </control>
          </mc:Choice>
        </mc:AlternateContent>
        <mc:AlternateContent xmlns:mc="http://schemas.openxmlformats.org/markup-compatibility/2006">
          <mc:Choice Requires="x14">
            <control shapeId="1049654" r:id="rId57" name="Check Box 54">
              <controlPr defaultSize="0" autoFill="0" autoLine="0" autoPict="0">
                <anchor moveWithCells="1">
                  <from>
                    <xdr:col>20</xdr:col>
                    <xdr:colOff>85725</xdr:colOff>
                    <xdr:row>44</xdr:row>
                    <xdr:rowOff>38100</xdr:rowOff>
                  </from>
                  <to>
                    <xdr:col>21</xdr:col>
                    <xdr:colOff>114300</xdr:colOff>
                    <xdr:row>45</xdr:row>
                    <xdr:rowOff>0</xdr:rowOff>
                  </to>
                </anchor>
              </controlPr>
            </control>
          </mc:Choice>
        </mc:AlternateContent>
        <mc:AlternateContent xmlns:mc="http://schemas.openxmlformats.org/markup-compatibility/2006">
          <mc:Choice Requires="x14">
            <control shapeId="1049655" r:id="rId58" name="Check Box 55">
              <controlPr defaultSize="0" autoFill="0" autoLine="0" autoPict="0">
                <anchor moveWithCells="1">
                  <from>
                    <xdr:col>22</xdr:col>
                    <xdr:colOff>85725</xdr:colOff>
                    <xdr:row>44</xdr:row>
                    <xdr:rowOff>38100</xdr:rowOff>
                  </from>
                  <to>
                    <xdr:col>23</xdr:col>
                    <xdr:colOff>114300</xdr:colOff>
                    <xdr:row>45</xdr:row>
                    <xdr:rowOff>0</xdr:rowOff>
                  </to>
                </anchor>
              </controlPr>
            </control>
          </mc:Choice>
        </mc:AlternateContent>
        <mc:AlternateContent xmlns:mc="http://schemas.openxmlformats.org/markup-compatibility/2006">
          <mc:Choice Requires="x14">
            <control shapeId="1049656" r:id="rId59" name="Group Box 56">
              <controlPr defaultSize="0" autoFill="0" autoPict="0">
                <anchor moveWithCells="1">
                  <from>
                    <xdr:col>22</xdr:col>
                    <xdr:colOff>0</xdr:colOff>
                    <xdr:row>30</xdr:row>
                    <xdr:rowOff>0</xdr:rowOff>
                  </from>
                  <to>
                    <xdr:col>28</xdr:col>
                    <xdr:colOff>9525</xdr:colOff>
                    <xdr:row>31</xdr:row>
                    <xdr:rowOff>0</xdr:rowOff>
                  </to>
                </anchor>
              </controlPr>
            </control>
          </mc:Choice>
        </mc:AlternateContent>
        <mc:AlternateContent xmlns:mc="http://schemas.openxmlformats.org/markup-compatibility/2006">
          <mc:Choice Requires="x14">
            <control shapeId="1049657" r:id="rId60" name="Option Button 57">
              <controlPr defaultSize="0" autoFill="0" autoLine="0" autoPict="0">
                <anchor moveWithCells="1">
                  <from>
                    <xdr:col>22</xdr:col>
                    <xdr:colOff>85725</xdr:colOff>
                    <xdr:row>30</xdr:row>
                    <xdr:rowOff>38100</xdr:rowOff>
                  </from>
                  <to>
                    <xdr:col>23</xdr:col>
                    <xdr:colOff>66675</xdr:colOff>
                    <xdr:row>30</xdr:row>
                    <xdr:rowOff>219075</xdr:rowOff>
                  </to>
                </anchor>
              </controlPr>
            </control>
          </mc:Choice>
        </mc:AlternateContent>
        <mc:AlternateContent xmlns:mc="http://schemas.openxmlformats.org/markup-compatibility/2006">
          <mc:Choice Requires="x14">
            <control shapeId="1049658" r:id="rId61" name="Option Button 58">
              <controlPr defaultSize="0" autoFill="0" autoLine="0" autoPict="0">
                <anchor moveWithCells="1">
                  <from>
                    <xdr:col>24</xdr:col>
                    <xdr:colOff>104775</xdr:colOff>
                    <xdr:row>30</xdr:row>
                    <xdr:rowOff>38100</xdr:rowOff>
                  </from>
                  <to>
                    <xdr:col>25</xdr:col>
                    <xdr:colOff>85725</xdr:colOff>
                    <xdr:row>30</xdr:row>
                    <xdr:rowOff>219075</xdr:rowOff>
                  </to>
                </anchor>
              </controlPr>
            </control>
          </mc:Choice>
        </mc:AlternateContent>
        <mc:AlternateContent xmlns:mc="http://schemas.openxmlformats.org/markup-compatibility/2006">
          <mc:Choice Requires="x14">
            <control shapeId="1049659" r:id="rId62" name="Group Box 59">
              <controlPr defaultSize="0" autoFill="0" autoPict="0">
                <anchor moveWithCells="1">
                  <from>
                    <xdr:col>8</xdr:col>
                    <xdr:colOff>9525</xdr:colOff>
                    <xdr:row>40</xdr:row>
                    <xdr:rowOff>9525</xdr:rowOff>
                  </from>
                  <to>
                    <xdr:col>14</xdr:col>
                    <xdr:colOff>247650</xdr:colOff>
                    <xdr:row>41</xdr:row>
                    <xdr:rowOff>95250</xdr:rowOff>
                  </to>
                </anchor>
              </controlPr>
            </control>
          </mc:Choice>
        </mc:AlternateContent>
        <mc:AlternateContent xmlns:mc="http://schemas.openxmlformats.org/markup-compatibility/2006">
          <mc:Choice Requires="x14">
            <control shapeId="1049660" r:id="rId63" name="Option Button 60">
              <controlPr defaultSize="0" autoFill="0" autoLine="0" autoPict="0">
                <anchor moveWithCells="1">
                  <from>
                    <xdr:col>8</xdr:col>
                    <xdr:colOff>47625</xdr:colOff>
                    <xdr:row>40</xdr:row>
                    <xdr:rowOff>38100</xdr:rowOff>
                  </from>
                  <to>
                    <xdr:col>9</xdr:col>
                    <xdr:colOff>9525</xdr:colOff>
                    <xdr:row>41</xdr:row>
                    <xdr:rowOff>95250</xdr:rowOff>
                  </to>
                </anchor>
              </controlPr>
            </control>
          </mc:Choice>
        </mc:AlternateContent>
        <mc:AlternateContent xmlns:mc="http://schemas.openxmlformats.org/markup-compatibility/2006">
          <mc:Choice Requires="x14">
            <control shapeId="1049661" r:id="rId64" name="Option Button 61">
              <controlPr defaultSize="0" autoFill="0" autoLine="0" autoPict="0">
                <anchor moveWithCells="1">
                  <from>
                    <xdr:col>12</xdr:col>
                    <xdr:colOff>47625</xdr:colOff>
                    <xdr:row>40</xdr:row>
                    <xdr:rowOff>38100</xdr:rowOff>
                  </from>
                  <to>
                    <xdr:col>13</xdr:col>
                    <xdr:colOff>0</xdr:colOff>
                    <xdr:row>41</xdr:row>
                    <xdr:rowOff>95250</xdr:rowOff>
                  </to>
                </anchor>
              </controlPr>
            </control>
          </mc:Choice>
        </mc:AlternateContent>
        <mc:AlternateContent xmlns:mc="http://schemas.openxmlformats.org/markup-compatibility/2006">
          <mc:Choice Requires="x14">
            <control shapeId="1049662" r:id="rId65" name="Check Box 62">
              <controlPr defaultSize="0" autoFill="0" autoLine="0" autoPict="0">
                <anchor moveWithCells="1">
                  <from>
                    <xdr:col>8</xdr:col>
                    <xdr:colOff>76200</xdr:colOff>
                    <xdr:row>46</xdr:row>
                    <xdr:rowOff>28575</xdr:rowOff>
                  </from>
                  <to>
                    <xdr:col>9</xdr:col>
                    <xdr:colOff>104775</xdr:colOff>
                    <xdr:row>46</xdr:row>
                    <xdr:rowOff>238125</xdr:rowOff>
                  </to>
                </anchor>
              </controlPr>
            </control>
          </mc:Choice>
        </mc:AlternateContent>
        <mc:AlternateContent xmlns:mc="http://schemas.openxmlformats.org/markup-compatibility/2006">
          <mc:Choice Requires="x14">
            <control shapeId="1049663" r:id="rId66" name="Check Box 63">
              <controlPr defaultSize="0" autoFill="0" autoLine="0" autoPict="0">
                <anchor moveWithCells="1">
                  <from>
                    <xdr:col>8</xdr:col>
                    <xdr:colOff>76200</xdr:colOff>
                    <xdr:row>45</xdr:row>
                    <xdr:rowOff>28575</xdr:rowOff>
                  </from>
                  <to>
                    <xdr:col>9</xdr:col>
                    <xdr:colOff>104775</xdr:colOff>
                    <xdr:row>45</xdr:row>
                    <xdr:rowOff>238125</xdr:rowOff>
                  </to>
                </anchor>
              </controlPr>
            </control>
          </mc:Choice>
        </mc:AlternateContent>
        <mc:AlternateContent xmlns:mc="http://schemas.openxmlformats.org/markup-compatibility/2006">
          <mc:Choice Requires="x14">
            <control shapeId="1049664" r:id="rId67" name="Check Box 64">
              <controlPr defaultSize="0" autoFill="0" autoLine="0" autoPict="0">
                <anchor moveWithCells="1">
                  <from>
                    <xdr:col>18</xdr:col>
                    <xdr:colOff>85725</xdr:colOff>
                    <xdr:row>46</xdr:row>
                    <xdr:rowOff>19050</xdr:rowOff>
                  </from>
                  <to>
                    <xdr:col>19</xdr:col>
                    <xdr:colOff>114300</xdr:colOff>
                    <xdr:row>46</xdr:row>
                    <xdr:rowOff>228600</xdr:rowOff>
                  </to>
                </anchor>
              </controlPr>
            </control>
          </mc:Choice>
        </mc:AlternateContent>
        <mc:AlternateContent xmlns:mc="http://schemas.openxmlformats.org/markup-compatibility/2006">
          <mc:Choice Requires="x14">
            <control shapeId="1049665" r:id="rId68" name="Group Box 65">
              <controlPr locked="0" defaultSize="0" autoFill="0" autoPict="0">
                <anchor moveWithCells="1">
                  <from>
                    <xdr:col>8</xdr:col>
                    <xdr:colOff>0</xdr:colOff>
                    <xdr:row>49</xdr:row>
                    <xdr:rowOff>0</xdr:rowOff>
                  </from>
                  <to>
                    <xdr:col>10</xdr:col>
                    <xdr:colOff>9525</xdr:colOff>
                    <xdr:row>49</xdr:row>
                    <xdr:rowOff>257175</xdr:rowOff>
                  </to>
                </anchor>
              </controlPr>
            </control>
          </mc:Choice>
        </mc:AlternateContent>
        <mc:AlternateContent xmlns:mc="http://schemas.openxmlformats.org/markup-compatibility/2006">
          <mc:Choice Requires="x14">
            <control shapeId="1049666" r:id="rId69" name="Option Button 66">
              <controlPr defaultSize="0" autoFill="0" autoLine="0" autoPict="0">
                <anchor moveWithCells="1">
                  <from>
                    <xdr:col>8</xdr:col>
                    <xdr:colOff>28575</xdr:colOff>
                    <xdr:row>49</xdr:row>
                    <xdr:rowOff>47625</xdr:rowOff>
                  </from>
                  <to>
                    <xdr:col>8</xdr:col>
                    <xdr:colOff>247650</xdr:colOff>
                    <xdr:row>49</xdr:row>
                    <xdr:rowOff>209550</xdr:rowOff>
                  </to>
                </anchor>
              </controlPr>
            </control>
          </mc:Choice>
        </mc:AlternateContent>
        <mc:AlternateContent xmlns:mc="http://schemas.openxmlformats.org/markup-compatibility/2006">
          <mc:Choice Requires="x14">
            <control shapeId="1049667" r:id="rId70" name="Option Button 67">
              <controlPr defaultSize="0" autoFill="0" autoLine="0" autoPict="0">
                <anchor moveWithCells="1">
                  <from>
                    <xdr:col>9</xdr:col>
                    <xdr:colOff>28575</xdr:colOff>
                    <xdr:row>49</xdr:row>
                    <xdr:rowOff>47625</xdr:rowOff>
                  </from>
                  <to>
                    <xdr:col>9</xdr:col>
                    <xdr:colOff>247650</xdr:colOff>
                    <xdr:row>49</xdr:row>
                    <xdr:rowOff>209550</xdr:rowOff>
                  </to>
                </anchor>
              </controlPr>
            </control>
          </mc:Choice>
        </mc:AlternateContent>
        <mc:AlternateContent xmlns:mc="http://schemas.openxmlformats.org/markup-compatibility/2006">
          <mc:Choice Requires="x14">
            <control shapeId="1049668" r:id="rId71" name="Group Box 68">
              <controlPr defaultSize="0" autoFill="0" autoPict="0">
                <anchor moveWithCells="1">
                  <from>
                    <xdr:col>8</xdr:col>
                    <xdr:colOff>0</xdr:colOff>
                    <xdr:row>49</xdr:row>
                    <xdr:rowOff>257175</xdr:rowOff>
                  </from>
                  <to>
                    <xdr:col>10</xdr:col>
                    <xdr:colOff>9525</xdr:colOff>
                    <xdr:row>50</xdr:row>
                    <xdr:rowOff>238125</xdr:rowOff>
                  </to>
                </anchor>
              </controlPr>
            </control>
          </mc:Choice>
        </mc:AlternateContent>
        <mc:AlternateContent xmlns:mc="http://schemas.openxmlformats.org/markup-compatibility/2006">
          <mc:Choice Requires="x14">
            <control shapeId="1049669" r:id="rId72" name="Option Button 69">
              <controlPr defaultSize="0" autoFill="0" autoLine="0" autoPict="0">
                <anchor moveWithCells="1">
                  <from>
                    <xdr:col>8</xdr:col>
                    <xdr:colOff>28575</xdr:colOff>
                    <xdr:row>50</xdr:row>
                    <xdr:rowOff>47625</xdr:rowOff>
                  </from>
                  <to>
                    <xdr:col>8</xdr:col>
                    <xdr:colOff>247650</xdr:colOff>
                    <xdr:row>50</xdr:row>
                    <xdr:rowOff>209550</xdr:rowOff>
                  </to>
                </anchor>
              </controlPr>
            </control>
          </mc:Choice>
        </mc:AlternateContent>
        <mc:AlternateContent xmlns:mc="http://schemas.openxmlformats.org/markup-compatibility/2006">
          <mc:Choice Requires="x14">
            <control shapeId="1049670" r:id="rId73" name="Option Button 70">
              <controlPr defaultSize="0" autoFill="0" autoLine="0" autoPict="0">
                <anchor moveWithCells="1">
                  <from>
                    <xdr:col>9</xdr:col>
                    <xdr:colOff>28575</xdr:colOff>
                    <xdr:row>50</xdr:row>
                    <xdr:rowOff>47625</xdr:rowOff>
                  </from>
                  <to>
                    <xdr:col>9</xdr:col>
                    <xdr:colOff>247650</xdr:colOff>
                    <xdr:row>50</xdr:row>
                    <xdr:rowOff>209550</xdr:rowOff>
                  </to>
                </anchor>
              </controlPr>
            </control>
          </mc:Choice>
        </mc:AlternateContent>
        <mc:AlternateContent xmlns:mc="http://schemas.openxmlformats.org/markup-compatibility/2006">
          <mc:Choice Requires="x14">
            <control shapeId="1049671" r:id="rId74" name="Group Box 71">
              <controlPr defaultSize="0" autoFill="0" autoPict="0">
                <anchor moveWithCells="1">
                  <from>
                    <xdr:col>8</xdr:col>
                    <xdr:colOff>0</xdr:colOff>
                    <xdr:row>51</xdr:row>
                    <xdr:rowOff>0</xdr:rowOff>
                  </from>
                  <to>
                    <xdr:col>10</xdr:col>
                    <xdr:colOff>9525</xdr:colOff>
                    <xdr:row>51</xdr:row>
                    <xdr:rowOff>257175</xdr:rowOff>
                  </to>
                </anchor>
              </controlPr>
            </control>
          </mc:Choice>
        </mc:AlternateContent>
        <mc:AlternateContent xmlns:mc="http://schemas.openxmlformats.org/markup-compatibility/2006">
          <mc:Choice Requires="x14">
            <control shapeId="1049672" r:id="rId75" name="Option Button 72">
              <controlPr defaultSize="0" autoFill="0" autoLine="0" autoPict="0">
                <anchor moveWithCells="1">
                  <from>
                    <xdr:col>8</xdr:col>
                    <xdr:colOff>28575</xdr:colOff>
                    <xdr:row>51</xdr:row>
                    <xdr:rowOff>47625</xdr:rowOff>
                  </from>
                  <to>
                    <xdr:col>8</xdr:col>
                    <xdr:colOff>247650</xdr:colOff>
                    <xdr:row>51</xdr:row>
                    <xdr:rowOff>209550</xdr:rowOff>
                  </to>
                </anchor>
              </controlPr>
            </control>
          </mc:Choice>
        </mc:AlternateContent>
        <mc:AlternateContent xmlns:mc="http://schemas.openxmlformats.org/markup-compatibility/2006">
          <mc:Choice Requires="x14">
            <control shapeId="1049673" r:id="rId76" name="Option Button 73">
              <controlPr defaultSize="0" autoFill="0" autoLine="0" autoPict="0">
                <anchor moveWithCells="1">
                  <from>
                    <xdr:col>9</xdr:col>
                    <xdr:colOff>28575</xdr:colOff>
                    <xdr:row>51</xdr:row>
                    <xdr:rowOff>47625</xdr:rowOff>
                  </from>
                  <to>
                    <xdr:col>9</xdr:col>
                    <xdr:colOff>247650</xdr:colOff>
                    <xdr:row>51</xdr:row>
                    <xdr:rowOff>209550</xdr:rowOff>
                  </to>
                </anchor>
              </controlPr>
            </control>
          </mc:Choice>
        </mc:AlternateContent>
        <mc:AlternateContent xmlns:mc="http://schemas.openxmlformats.org/markup-compatibility/2006">
          <mc:Choice Requires="x14">
            <control shapeId="1049674" r:id="rId77" name="Group Box 74">
              <controlPr defaultSize="0" autoFill="0" autoPict="0">
                <anchor moveWithCells="1">
                  <from>
                    <xdr:col>18</xdr:col>
                    <xdr:colOff>0</xdr:colOff>
                    <xdr:row>49</xdr:row>
                    <xdr:rowOff>0</xdr:rowOff>
                  </from>
                  <to>
                    <xdr:col>20</xdr:col>
                    <xdr:colOff>9525</xdr:colOff>
                    <xdr:row>49</xdr:row>
                    <xdr:rowOff>247650</xdr:rowOff>
                  </to>
                </anchor>
              </controlPr>
            </control>
          </mc:Choice>
        </mc:AlternateContent>
        <mc:AlternateContent xmlns:mc="http://schemas.openxmlformats.org/markup-compatibility/2006">
          <mc:Choice Requires="x14">
            <control shapeId="1049675" r:id="rId78" name="Option Button 75">
              <controlPr defaultSize="0" autoFill="0" autoLine="0" autoPict="0">
                <anchor moveWithCells="1">
                  <from>
                    <xdr:col>18</xdr:col>
                    <xdr:colOff>28575</xdr:colOff>
                    <xdr:row>49</xdr:row>
                    <xdr:rowOff>47625</xdr:rowOff>
                  </from>
                  <to>
                    <xdr:col>18</xdr:col>
                    <xdr:colOff>247650</xdr:colOff>
                    <xdr:row>49</xdr:row>
                    <xdr:rowOff>209550</xdr:rowOff>
                  </to>
                </anchor>
              </controlPr>
            </control>
          </mc:Choice>
        </mc:AlternateContent>
        <mc:AlternateContent xmlns:mc="http://schemas.openxmlformats.org/markup-compatibility/2006">
          <mc:Choice Requires="x14">
            <control shapeId="1049676" r:id="rId79" name="Option Button 76">
              <controlPr defaultSize="0" autoFill="0" autoLine="0" autoPict="0">
                <anchor moveWithCells="1">
                  <from>
                    <xdr:col>19</xdr:col>
                    <xdr:colOff>28575</xdr:colOff>
                    <xdr:row>49</xdr:row>
                    <xdr:rowOff>47625</xdr:rowOff>
                  </from>
                  <to>
                    <xdr:col>19</xdr:col>
                    <xdr:colOff>247650</xdr:colOff>
                    <xdr:row>49</xdr:row>
                    <xdr:rowOff>209550</xdr:rowOff>
                  </to>
                </anchor>
              </controlPr>
            </control>
          </mc:Choice>
        </mc:AlternateContent>
        <mc:AlternateContent xmlns:mc="http://schemas.openxmlformats.org/markup-compatibility/2006">
          <mc:Choice Requires="x14">
            <control shapeId="1049677" r:id="rId80" name="Group Box 77">
              <controlPr defaultSize="0" autoFill="0" autoPict="0">
                <anchor moveWithCells="1">
                  <from>
                    <xdr:col>18</xdr:col>
                    <xdr:colOff>0</xdr:colOff>
                    <xdr:row>49</xdr:row>
                    <xdr:rowOff>257175</xdr:rowOff>
                  </from>
                  <to>
                    <xdr:col>20</xdr:col>
                    <xdr:colOff>9525</xdr:colOff>
                    <xdr:row>50</xdr:row>
                    <xdr:rowOff>238125</xdr:rowOff>
                  </to>
                </anchor>
              </controlPr>
            </control>
          </mc:Choice>
        </mc:AlternateContent>
        <mc:AlternateContent xmlns:mc="http://schemas.openxmlformats.org/markup-compatibility/2006">
          <mc:Choice Requires="x14">
            <control shapeId="1049678" r:id="rId81" name="Option Button 78">
              <controlPr defaultSize="0" autoFill="0" autoLine="0" autoPict="0">
                <anchor moveWithCells="1">
                  <from>
                    <xdr:col>18</xdr:col>
                    <xdr:colOff>28575</xdr:colOff>
                    <xdr:row>50</xdr:row>
                    <xdr:rowOff>47625</xdr:rowOff>
                  </from>
                  <to>
                    <xdr:col>18</xdr:col>
                    <xdr:colOff>247650</xdr:colOff>
                    <xdr:row>50</xdr:row>
                    <xdr:rowOff>209550</xdr:rowOff>
                  </to>
                </anchor>
              </controlPr>
            </control>
          </mc:Choice>
        </mc:AlternateContent>
        <mc:AlternateContent xmlns:mc="http://schemas.openxmlformats.org/markup-compatibility/2006">
          <mc:Choice Requires="x14">
            <control shapeId="1049679" r:id="rId82" name="Option Button 79">
              <controlPr defaultSize="0" autoFill="0" autoLine="0" autoPict="0">
                <anchor moveWithCells="1">
                  <from>
                    <xdr:col>19</xdr:col>
                    <xdr:colOff>28575</xdr:colOff>
                    <xdr:row>50</xdr:row>
                    <xdr:rowOff>47625</xdr:rowOff>
                  </from>
                  <to>
                    <xdr:col>19</xdr:col>
                    <xdr:colOff>247650</xdr:colOff>
                    <xdr:row>50</xdr:row>
                    <xdr:rowOff>209550</xdr:rowOff>
                  </to>
                </anchor>
              </controlPr>
            </control>
          </mc:Choice>
        </mc:AlternateContent>
        <mc:AlternateContent xmlns:mc="http://schemas.openxmlformats.org/markup-compatibility/2006">
          <mc:Choice Requires="x14">
            <control shapeId="1049680" r:id="rId83" name="Group Box 80">
              <controlPr defaultSize="0" autoFill="0" autoPict="0">
                <anchor moveWithCells="1">
                  <from>
                    <xdr:col>18</xdr:col>
                    <xdr:colOff>0</xdr:colOff>
                    <xdr:row>50</xdr:row>
                    <xdr:rowOff>257175</xdr:rowOff>
                  </from>
                  <to>
                    <xdr:col>20</xdr:col>
                    <xdr:colOff>9525</xdr:colOff>
                    <xdr:row>51</xdr:row>
                    <xdr:rowOff>238125</xdr:rowOff>
                  </to>
                </anchor>
              </controlPr>
            </control>
          </mc:Choice>
        </mc:AlternateContent>
        <mc:AlternateContent xmlns:mc="http://schemas.openxmlformats.org/markup-compatibility/2006">
          <mc:Choice Requires="x14">
            <control shapeId="1049681" r:id="rId84" name="Option Button 81">
              <controlPr defaultSize="0" autoFill="0" autoLine="0" autoPict="0">
                <anchor moveWithCells="1">
                  <from>
                    <xdr:col>18</xdr:col>
                    <xdr:colOff>28575</xdr:colOff>
                    <xdr:row>51</xdr:row>
                    <xdr:rowOff>47625</xdr:rowOff>
                  </from>
                  <to>
                    <xdr:col>18</xdr:col>
                    <xdr:colOff>247650</xdr:colOff>
                    <xdr:row>51</xdr:row>
                    <xdr:rowOff>209550</xdr:rowOff>
                  </to>
                </anchor>
              </controlPr>
            </control>
          </mc:Choice>
        </mc:AlternateContent>
        <mc:AlternateContent xmlns:mc="http://schemas.openxmlformats.org/markup-compatibility/2006">
          <mc:Choice Requires="x14">
            <control shapeId="1049682" r:id="rId85" name="Option Button 82">
              <controlPr defaultSize="0" autoFill="0" autoLine="0" autoPict="0">
                <anchor moveWithCells="1">
                  <from>
                    <xdr:col>19</xdr:col>
                    <xdr:colOff>28575</xdr:colOff>
                    <xdr:row>51</xdr:row>
                    <xdr:rowOff>47625</xdr:rowOff>
                  </from>
                  <to>
                    <xdr:col>19</xdr:col>
                    <xdr:colOff>247650</xdr:colOff>
                    <xdr:row>51</xdr:row>
                    <xdr:rowOff>209550</xdr:rowOff>
                  </to>
                </anchor>
              </controlPr>
            </control>
          </mc:Choice>
        </mc:AlternateContent>
        <mc:AlternateContent xmlns:mc="http://schemas.openxmlformats.org/markup-compatibility/2006">
          <mc:Choice Requires="x14">
            <control shapeId="1049683" r:id="rId86" name="Check Box 83">
              <controlPr defaultSize="0" autoFill="0" autoLine="0" autoPict="0">
                <anchor moveWithCells="1">
                  <from>
                    <xdr:col>8</xdr:col>
                    <xdr:colOff>76200</xdr:colOff>
                    <xdr:row>47</xdr:row>
                    <xdr:rowOff>28575</xdr:rowOff>
                  </from>
                  <to>
                    <xdr:col>9</xdr:col>
                    <xdr:colOff>104775</xdr:colOff>
                    <xdr:row>47</xdr:row>
                    <xdr:rowOff>238125</xdr:rowOff>
                  </to>
                </anchor>
              </controlPr>
            </control>
          </mc:Choice>
        </mc:AlternateContent>
        <mc:AlternateContent xmlns:mc="http://schemas.openxmlformats.org/markup-compatibility/2006">
          <mc:Choice Requires="x14">
            <control shapeId="1049684" r:id="rId87" name="Check Box 84">
              <controlPr defaultSize="0" autoFill="0" autoLine="0" autoPict="0">
                <anchor moveWithCells="1">
                  <from>
                    <xdr:col>18</xdr:col>
                    <xdr:colOff>85725</xdr:colOff>
                    <xdr:row>45</xdr:row>
                    <xdr:rowOff>28575</xdr:rowOff>
                  </from>
                  <to>
                    <xdr:col>19</xdr:col>
                    <xdr:colOff>114300</xdr:colOff>
                    <xdr:row>45</xdr:row>
                    <xdr:rowOff>238125</xdr:rowOff>
                  </to>
                </anchor>
              </controlPr>
            </control>
          </mc:Choice>
        </mc:AlternateContent>
        <mc:AlternateContent xmlns:mc="http://schemas.openxmlformats.org/markup-compatibility/2006">
          <mc:Choice Requires="x14">
            <control shapeId="1049685" r:id="rId88" name="Check Box 85">
              <controlPr defaultSize="0" autoFill="0" autoLine="0" autoPict="0">
                <anchor moveWithCells="1">
                  <from>
                    <xdr:col>18</xdr:col>
                    <xdr:colOff>85725</xdr:colOff>
                    <xdr:row>47</xdr:row>
                    <xdr:rowOff>19050</xdr:rowOff>
                  </from>
                  <to>
                    <xdr:col>19</xdr:col>
                    <xdr:colOff>114300</xdr:colOff>
                    <xdr:row>47</xdr:row>
                    <xdr:rowOff>228600</xdr:rowOff>
                  </to>
                </anchor>
              </controlPr>
            </control>
          </mc:Choice>
        </mc:AlternateContent>
        <mc:AlternateContent xmlns:mc="http://schemas.openxmlformats.org/markup-compatibility/2006">
          <mc:Choice Requires="x14">
            <control shapeId="1049686" r:id="rId89" name="Group Box 86">
              <controlPr defaultSize="0" autoFill="0" autoPict="0">
                <anchor moveWithCells="1">
                  <from>
                    <xdr:col>22</xdr:col>
                    <xdr:colOff>0</xdr:colOff>
                    <xdr:row>31</xdr:row>
                    <xdr:rowOff>0</xdr:rowOff>
                  </from>
                  <to>
                    <xdr:col>28</xdr:col>
                    <xdr:colOff>9525</xdr:colOff>
                    <xdr:row>32</xdr:row>
                    <xdr:rowOff>0</xdr:rowOff>
                  </to>
                </anchor>
              </controlPr>
            </control>
          </mc:Choice>
        </mc:AlternateContent>
        <mc:AlternateContent xmlns:mc="http://schemas.openxmlformats.org/markup-compatibility/2006">
          <mc:Choice Requires="x14">
            <control shapeId="1049687" r:id="rId90" name="Check Box 87">
              <controlPr defaultSize="0" autoFill="0" autoLine="0" autoPict="0">
                <anchor moveWithCells="1">
                  <from>
                    <xdr:col>8</xdr:col>
                    <xdr:colOff>28575</xdr:colOff>
                    <xdr:row>31</xdr:row>
                    <xdr:rowOff>66675</xdr:rowOff>
                  </from>
                  <to>
                    <xdr:col>8</xdr:col>
                    <xdr:colOff>209550</xdr:colOff>
                    <xdr:row>31</xdr:row>
                    <xdr:rowOff>180975</xdr:rowOff>
                  </to>
                </anchor>
              </controlPr>
            </control>
          </mc:Choice>
        </mc:AlternateContent>
        <mc:AlternateContent xmlns:mc="http://schemas.openxmlformats.org/markup-compatibility/2006">
          <mc:Choice Requires="x14">
            <control shapeId="1049688" r:id="rId91" name="Check Box 88">
              <controlPr defaultSize="0" autoFill="0" autoLine="0" autoPict="0">
                <anchor moveWithCells="1">
                  <from>
                    <xdr:col>8</xdr:col>
                    <xdr:colOff>28575</xdr:colOff>
                    <xdr:row>52</xdr:row>
                    <xdr:rowOff>28575</xdr:rowOff>
                  </from>
                  <to>
                    <xdr:col>9</xdr:col>
                    <xdr:colOff>0</xdr:colOff>
                    <xdr:row>52</xdr:row>
                    <xdr:rowOff>228600</xdr:rowOff>
                  </to>
                </anchor>
              </controlPr>
            </control>
          </mc:Choice>
        </mc:AlternateContent>
        <mc:AlternateContent xmlns:mc="http://schemas.openxmlformats.org/markup-compatibility/2006">
          <mc:Choice Requires="x14">
            <control shapeId="1049689" r:id="rId92" name="Check Box 89">
              <controlPr defaultSize="0" autoFill="0" autoLine="0" autoPict="0">
                <anchor moveWithCells="1">
                  <from>
                    <xdr:col>10</xdr:col>
                    <xdr:colOff>28575</xdr:colOff>
                    <xdr:row>52</xdr:row>
                    <xdr:rowOff>28575</xdr:rowOff>
                  </from>
                  <to>
                    <xdr:col>11</xdr:col>
                    <xdr:colOff>38100</xdr:colOff>
                    <xdr:row>52</xdr:row>
                    <xdr:rowOff>228600</xdr:rowOff>
                  </to>
                </anchor>
              </controlPr>
            </control>
          </mc:Choice>
        </mc:AlternateContent>
        <mc:AlternateContent xmlns:mc="http://schemas.openxmlformats.org/markup-compatibility/2006">
          <mc:Choice Requires="x14">
            <control shapeId="1049690" r:id="rId93" name="Check Box 90">
              <controlPr defaultSize="0" autoFill="0" autoLine="0" autoPict="0">
                <anchor moveWithCells="1">
                  <from>
                    <xdr:col>12</xdr:col>
                    <xdr:colOff>28575</xdr:colOff>
                    <xdr:row>52</xdr:row>
                    <xdr:rowOff>28575</xdr:rowOff>
                  </from>
                  <to>
                    <xdr:col>13</xdr:col>
                    <xdr:colOff>38100</xdr:colOff>
                    <xdr:row>52</xdr:row>
                    <xdr:rowOff>228600</xdr:rowOff>
                  </to>
                </anchor>
              </controlPr>
            </control>
          </mc:Choice>
        </mc:AlternateContent>
        <mc:AlternateContent xmlns:mc="http://schemas.openxmlformats.org/markup-compatibility/2006">
          <mc:Choice Requires="x14">
            <control shapeId="1049691" r:id="rId94" name="Check Box 91">
              <controlPr defaultSize="0" autoFill="0" autoLine="0" autoPict="0">
                <anchor moveWithCells="1">
                  <from>
                    <xdr:col>14</xdr:col>
                    <xdr:colOff>19050</xdr:colOff>
                    <xdr:row>52</xdr:row>
                    <xdr:rowOff>28575</xdr:rowOff>
                  </from>
                  <to>
                    <xdr:col>15</xdr:col>
                    <xdr:colOff>28575</xdr:colOff>
                    <xdr:row>52</xdr:row>
                    <xdr:rowOff>228600</xdr:rowOff>
                  </to>
                </anchor>
              </controlPr>
            </control>
          </mc:Choice>
        </mc:AlternateContent>
        <mc:AlternateContent xmlns:mc="http://schemas.openxmlformats.org/markup-compatibility/2006">
          <mc:Choice Requires="x14">
            <control shapeId="1049692" r:id="rId95" name="Check Box 92">
              <controlPr defaultSize="0" autoFill="0" autoLine="0" autoPict="0">
                <anchor moveWithCells="1">
                  <from>
                    <xdr:col>16</xdr:col>
                    <xdr:colOff>28575</xdr:colOff>
                    <xdr:row>52</xdr:row>
                    <xdr:rowOff>28575</xdr:rowOff>
                  </from>
                  <to>
                    <xdr:col>17</xdr:col>
                    <xdr:colOff>38100</xdr:colOff>
                    <xdr:row>52</xdr:row>
                    <xdr:rowOff>228600</xdr:rowOff>
                  </to>
                </anchor>
              </controlPr>
            </control>
          </mc:Choice>
        </mc:AlternateContent>
        <mc:AlternateContent xmlns:mc="http://schemas.openxmlformats.org/markup-compatibility/2006">
          <mc:Choice Requires="x14">
            <control shapeId="1049693" r:id="rId96" name="Check Box 93">
              <controlPr defaultSize="0" autoFill="0" autoLine="0" autoPict="0">
                <anchor moveWithCells="1">
                  <from>
                    <xdr:col>18</xdr:col>
                    <xdr:colOff>28575</xdr:colOff>
                    <xdr:row>52</xdr:row>
                    <xdr:rowOff>28575</xdr:rowOff>
                  </from>
                  <to>
                    <xdr:col>19</xdr:col>
                    <xdr:colOff>38100</xdr:colOff>
                    <xdr:row>52</xdr:row>
                    <xdr:rowOff>228600</xdr:rowOff>
                  </to>
                </anchor>
              </controlPr>
            </control>
          </mc:Choice>
        </mc:AlternateContent>
        <mc:AlternateContent xmlns:mc="http://schemas.openxmlformats.org/markup-compatibility/2006">
          <mc:Choice Requires="x14">
            <control shapeId="1049694" r:id="rId97" name="Check Box 94">
              <controlPr defaultSize="0" autoFill="0" autoLine="0" autoPict="0">
                <anchor moveWithCells="1">
                  <from>
                    <xdr:col>8</xdr:col>
                    <xdr:colOff>28575</xdr:colOff>
                    <xdr:row>36</xdr:row>
                    <xdr:rowOff>9525</xdr:rowOff>
                  </from>
                  <to>
                    <xdr:col>9</xdr:col>
                    <xdr:colOff>0</xdr:colOff>
                    <xdr:row>37</xdr:row>
                    <xdr:rowOff>9525</xdr:rowOff>
                  </to>
                </anchor>
              </controlPr>
            </control>
          </mc:Choice>
        </mc:AlternateContent>
        <mc:AlternateContent xmlns:mc="http://schemas.openxmlformats.org/markup-compatibility/2006">
          <mc:Choice Requires="x14">
            <control shapeId="1049695" r:id="rId98" name="Group Box 95">
              <controlPr defaultSize="0" autoFill="0" autoPict="0">
                <anchor moveWithCells="1">
                  <from>
                    <xdr:col>22</xdr:col>
                    <xdr:colOff>0</xdr:colOff>
                    <xdr:row>32</xdr:row>
                    <xdr:rowOff>76200</xdr:rowOff>
                  </from>
                  <to>
                    <xdr:col>28</xdr:col>
                    <xdr:colOff>238125</xdr:colOff>
                    <xdr:row>33</xdr:row>
                    <xdr:rowOff>114300</xdr:rowOff>
                  </to>
                </anchor>
              </controlPr>
            </control>
          </mc:Choice>
        </mc:AlternateContent>
        <mc:AlternateContent xmlns:mc="http://schemas.openxmlformats.org/markup-compatibility/2006">
          <mc:Choice Requires="x14">
            <control shapeId="1049696" r:id="rId99" name="Group Box 96">
              <controlPr defaultSize="0" autoFill="0" autoPict="0">
                <anchor moveWithCells="1">
                  <from>
                    <xdr:col>8</xdr:col>
                    <xdr:colOff>9525</xdr:colOff>
                    <xdr:row>74</xdr:row>
                    <xdr:rowOff>9525</xdr:rowOff>
                  </from>
                  <to>
                    <xdr:col>25</xdr:col>
                    <xdr:colOff>9525</xdr:colOff>
                    <xdr:row>75</xdr:row>
                    <xdr:rowOff>9525</xdr:rowOff>
                  </to>
                </anchor>
              </controlPr>
            </control>
          </mc:Choice>
        </mc:AlternateContent>
        <mc:AlternateContent xmlns:mc="http://schemas.openxmlformats.org/markup-compatibility/2006">
          <mc:Choice Requires="x14">
            <control shapeId="1049697" r:id="rId100" name="Option Button 97">
              <controlPr defaultSize="0" autoFill="0" autoLine="0" autoPict="0">
                <anchor moveWithCells="1">
                  <from>
                    <xdr:col>8</xdr:col>
                    <xdr:colOff>47625</xdr:colOff>
                    <xdr:row>74</xdr:row>
                    <xdr:rowOff>47625</xdr:rowOff>
                  </from>
                  <to>
                    <xdr:col>9</xdr:col>
                    <xdr:colOff>19050</xdr:colOff>
                    <xdr:row>74</xdr:row>
                    <xdr:rowOff>219075</xdr:rowOff>
                  </to>
                </anchor>
              </controlPr>
            </control>
          </mc:Choice>
        </mc:AlternateContent>
        <mc:AlternateContent xmlns:mc="http://schemas.openxmlformats.org/markup-compatibility/2006">
          <mc:Choice Requires="x14">
            <control shapeId="1049698" r:id="rId101" name="Option Button 98">
              <controlPr defaultSize="0" autoFill="0" autoLine="0" autoPict="0">
                <anchor moveWithCells="1">
                  <from>
                    <xdr:col>12</xdr:col>
                    <xdr:colOff>47625</xdr:colOff>
                    <xdr:row>74</xdr:row>
                    <xdr:rowOff>47625</xdr:rowOff>
                  </from>
                  <to>
                    <xdr:col>13</xdr:col>
                    <xdr:colOff>9525</xdr:colOff>
                    <xdr:row>74</xdr:row>
                    <xdr:rowOff>219075</xdr:rowOff>
                  </to>
                </anchor>
              </controlPr>
            </control>
          </mc:Choice>
        </mc:AlternateContent>
        <mc:AlternateContent xmlns:mc="http://schemas.openxmlformats.org/markup-compatibility/2006">
          <mc:Choice Requires="x14">
            <control shapeId="1049699" r:id="rId102" name="Check Box 99">
              <controlPr defaultSize="0" autoFill="0" autoLine="0" autoPict="0">
                <anchor moveWithCells="1">
                  <from>
                    <xdr:col>8</xdr:col>
                    <xdr:colOff>76200</xdr:colOff>
                    <xdr:row>79</xdr:row>
                    <xdr:rowOff>38100</xdr:rowOff>
                  </from>
                  <to>
                    <xdr:col>9</xdr:col>
                    <xdr:colOff>104775</xdr:colOff>
                    <xdr:row>80</xdr:row>
                    <xdr:rowOff>0</xdr:rowOff>
                  </to>
                </anchor>
              </controlPr>
            </control>
          </mc:Choice>
        </mc:AlternateContent>
        <mc:AlternateContent xmlns:mc="http://schemas.openxmlformats.org/markup-compatibility/2006">
          <mc:Choice Requires="x14">
            <control shapeId="1049700" r:id="rId103" name="Check Box 100">
              <controlPr defaultSize="0" autoFill="0" autoLine="0" autoPict="0">
                <anchor moveWithCells="1">
                  <from>
                    <xdr:col>10</xdr:col>
                    <xdr:colOff>85725</xdr:colOff>
                    <xdr:row>79</xdr:row>
                    <xdr:rowOff>38100</xdr:rowOff>
                  </from>
                  <to>
                    <xdr:col>11</xdr:col>
                    <xdr:colOff>114300</xdr:colOff>
                    <xdr:row>80</xdr:row>
                    <xdr:rowOff>0</xdr:rowOff>
                  </to>
                </anchor>
              </controlPr>
            </control>
          </mc:Choice>
        </mc:AlternateContent>
        <mc:AlternateContent xmlns:mc="http://schemas.openxmlformats.org/markup-compatibility/2006">
          <mc:Choice Requires="x14">
            <control shapeId="1049701" r:id="rId104" name="Check Box 101">
              <controlPr defaultSize="0" autoFill="0" autoLine="0" autoPict="0">
                <anchor moveWithCells="1">
                  <from>
                    <xdr:col>12</xdr:col>
                    <xdr:colOff>85725</xdr:colOff>
                    <xdr:row>79</xdr:row>
                    <xdr:rowOff>38100</xdr:rowOff>
                  </from>
                  <to>
                    <xdr:col>13</xdr:col>
                    <xdr:colOff>114300</xdr:colOff>
                    <xdr:row>80</xdr:row>
                    <xdr:rowOff>0</xdr:rowOff>
                  </to>
                </anchor>
              </controlPr>
            </control>
          </mc:Choice>
        </mc:AlternateContent>
        <mc:AlternateContent xmlns:mc="http://schemas.openxmlformats.org/markup-compatibility/2006">
          <mc:Choice Requires="x14">
            <control shapeId="1049702" r:id="rId105" name="Check Box 102">
              <controlPr defaultSize="0" autoFill="0" autoLine="0" autoPict="0">
                <anchor moveWithCells="1">
                  <from>
                    <xdr:col>14</xdr:col>
                    <xdr:colOff>85725</xdr:colOff>
                    <xdr:row>79</xdr:row>
                    <xdr:rowOff>38100</xdr:rowOff>
                  </from>
                  <to>
                    <xdr:col>15</xdr:col>
                    <xdr:colOff>114300</xdr:colOff>
                    <xdr:row>80</xdr:row>
                    <xdr:rowOff>0</xdr:rowOff>
                  </to>
                </anchor>
              </controlPr>
            </control>
          </mc:Choice>
        </mc:AlternateContent>
        <mc:AlternateContent xmlns:mc="http://schemas.openxmlformats.org/markup-compatibility/2006">
          <mc:Choice Requires="x14">
            <control shapeId="1049703" r:id="rId106" name="Check Box 103">
              <controlPr defaultSize="0" autoFill="0" autoLine="0" autoPict="0">
                <anchor moveWithCells="1">
                  <from>
                    <xdr:col>16</xdr:col>
                    <xdr:colOff>85725</xdr:colOff>
                    <xdr:row>79</xdr:row>
                    <xdr:rowOff>38100</xdr:rowOff>
                  </from>
                  <to>
                    <xdr:col>17</xdr:col>
                    <xdr:colOff>114300</xdr:colOff>
                    <xdr:row>80</xdr:row>
                    <xdr:rowOff>0</xdr:rowOff>
                  </to>
                </anchor>
              </controlPr>
            </control>
          </mc:Choice>
        </mc:AlternateContent>
        <mc:AlternateContent xmlns:mc="http://schemas.openxmlformats.org/markup-compatibility/2006">
          <mc:Choice Requires="x14">
            <control shapeId="1049704" r:id="rId107" name="Check Box 104">
              <controlPr defaultSize="0" autoFill="0" autoLine="0" autoPict="0">
                <anchor moveWithCells="1">
                  <from>
                    <xdr:col>18</xdr:col>
                    <xdr:colOff>85725</xdr:colOff>
                    <xdr:row>79</xdr:row>
                    <xdr:rowOff>38100</xdr:rowOff>
                  </from>
                  <to>
                    <xdr:col>19</xdr:col>
                    <xdr:colOff>114300</xdr:colOff>
                    <xdr:row>80</xdr:row>
                    <xdr:rowOff>0</xdr:rowOff>
                  </to>
                </anchor>
              </controlPr>
            </control>
          </mc:Choice>
        </mc:AlternateContent>
        <mc:AlternateContent xmlns:mc="http://schemas.openxmlformats.org/markup-compatibility/2006">
          <mc:Choice Requires="x14">
            <control shapeId="1049705" r:id="rId108" name="Check Box 105">
              <controlPr defaultSize="0" autoFill="0" autoLine="0" autoPict="0">
                <anchor moveWithCells="1">
                  <from>
                    <xdr:col>20</xdr:col>
                    <xdr:colOff>85725</xdr:colOff>
                    <xdr:row>79</xdr:row>
                    <xdr:rowOff>38100</xdr:rowOff>
                  </from>
                  <to>
                    <xdr:col>21</xdr:col>
                    <xdr:colOff>114300</xdr:colOff>
                    <xdr:row>80</xdr:row>
                    <xdr:rowOff>0</xdr:rowOff>
                  </to>
                </anchor>
              </controlPr>
            </control>
          </mc:Choice>
        </mc:AlternateContent>
        <mc:AlternateContent xmlns:mc="http://schemas.openxmlformats.org/markup-compatibility/2006">
          <mc:Choice Requires="x14">
            <control shapeId="1049706" r:id="rId109" name="Check Box 106">
              <controlPr defaultSize="0" autoFill="0" autoLine="0" autoPict="0">
                <anchor moveWithCells="1">
                  <from>
                    <xdr:col>22</xdr:col>
                    <xdr:colOff>85725</xdr:colOff>
                    <xdr:row>79</xdr:row>
                    <xdr:rowOff>38100</xdr:rowOff>
                  </from>
                  <to>
                    <xdr:col>23</xdr:col>
                    <xdr:colOff>114300</xdr:colOff>
                    <xdr:row>80</xdr:row>
                    <xdr:rowOff>0</xdr:rowOff>
                  </to>
                </anchor>
              </controlPr>
            </control>
          </mc:Choice>
        </mc:AlternateContent>
        <mc:AlternateContent xmlns:mc="http://schemas.openxmlformats.org/markup-compatibility/2006">
          <mc:Choice Requires="x14">
            <control shapeId="1049707" r:id="rId110" name="Group Box 107">
              <controlPr defaultSize="0" autoFill="0" autoPict="0">
                <anchor moveWithCells="1">
                  <from>
                    <xdr:col>8</xdr:col>
                    <xdr:colOff>0</xdr:colOff>
                    <xdr:row>71</xdr:row>
                    <xdr:rowOff>0</xdr:rowOff>
                  </from>
                  <to>
                    <xdr:col>14</xdr:col>
                    <xdr:colOff>257175</xdr:colOff>
                    <xdr:row>71</xdr:row>
                    <xdr:rowOff>238125</xdr:rowOff>
                  </to>
                </anchor>
              </controlPr>
            </control>
          </mc:Choice>
        </mc:AlternateContent>
        <mc:AlternateContent xmlns:mc="http://schemas.openxmlformats.org/markup-compatibility/2006">
          <mc:Choice Requires="x14">
            <control shapeId="1049708" r:id="rId111" name="Group Box 108">
              <controlPr defaultSize="0" autoFill="0" autoPict="0">
                <anchor moveWithCells="1">
                  <from>
                    <xdr:col>22</xdr:col>
                    <xdr:colOff>0</xdr:colOff>
                    <xdr:row>65</xdr:row>
                    <xdr:rowOff>0</xdr:rowOff>
                  </from>
                  <to>
                    <xdr:col>28</xdr:col>
                    <xdr:colOff>9525</xdr:colOff>
                    <xdr:row>66</xdr:row>
                    <xdr:rowOff>0</xdr:rowOff>
                  </to>
                </anchor>
              </controlPr>
            </control>
          </mc:Choice>
        </mc:AlternateContent>
        <mc:AlternateContent xmlns:mc="http://schemas.openxmlformats.org/markup-compatibility/2006">
          <mc:Choice Requires="x14">
            <control shapeId="1049709" r:id="rId112" name="Option Button 109">
              <controlPr defaultSize="0" autoFill="0" autoLine="0" autoPict="0">
                <anchor moveWithCells="1">
                  <from>
                    <xdr:col>22</xdr:col>
                    <xdr:colOff>85725</xdr:colOff>
                    <xdr:row>65</xdr:row>
                    <xdr:rowOff>28575</xdr:rowOff>
                  </from>
                  <to>
                    <xdr:col>23</xdr:col>
                    <xdr:colOff>66675</xdr:colOff>
                    <xdr:row>65</xdr:row>
                    <xdr:rowOff>209550</xdr:rowOff>
                  </to>
                </anchor>
              </controlPr>
            </control>
          </mc:Choice>
        </mc:AlternateContent>
        <mc:AlternateContent xmlns:mc="http://schemas.openxmlformats.org/markup-compatibility/2006">
          <mc:Choice Requires="x14">
            <control shapeId="1049710" r:id="rId113" name="Option Button 110">
              <controlPr defaultSize="0" autoFill="0" autoLine="0" autoPict="0">
                <anchor moveWithCells="1">
                  <from>
                    <xdr:col>24</xdr:col>
                    <xdr:colOff>104775</xdr:colOff>
                    <xdr:row>65</xdr:row>
                    <xdr:rowOff>28575</xdr:rowOff>
                  </from>
                  <to>
                    <xdr:col>25</xdr:col>
                    <xdr:colOff>85725</xdr:colOff>
                    <xdr:row>65</xdr:row>
                    <xdr:rowOff>209550</xdr:rowOff>
                  </to>
                </anchor>
              </controlPr>
            </control>
          </mc:Choice>
        </mc:AlternateContent>
        <mc:AlternateContent xmlns:mc="http://schemas.openxmlformats.org/markup-compatibility/2006">
          <mc:Choice Requires="x14">
            <control shapeId="1049711" r:id="rId114" name="Check Box 111">
              <controlPr defaultSize="0" autoFill="0" autoLine="0" autoPict="0">
                <anchor moveWithCells="1">
                  <from>
                    <xdr:col>1</xdr:col>
                    <xdr:colOff>57150</xdr:colOff>
                    <xdr:row>59</xdr:row>
                    <xdr:rowOff>200025</xdr:rowOff>
                  </from>
                  <to>
                    <xdr:col>3</xdr:col>
                    <xdr:colOff>66675</xdr:colOff>
                    <xdr:row>61</xdr:row>
                    <xdr:rowOff>9525</xdr:rowOff>
                  </to>
                </anchor>
              </controlPr>
            </control>
          </mc:Choice>
        </mc:AlternateContent>
        <mc:AlternateContent xmlns:mc="http://schemas.openxmlformats.org/markup-compatibility/2006">
          <mc:Choice Requires="x14">
            <control shapeId="1049712" r:id="rId115" name="Check Box 112">
              <controlPr defaultSize="0" autoFill="0" autoLine="0" autoPict="0">
                <anchor moveWithCells="1">
                  <from>
                    <xdr:col>15</xdr:col>
                    <xdr:colOff>57150</xdr:colOff>
                    <xdr:row>60</xdr:row>
                    <xdr:rowOff>0</xdr:rowOff>
                  </from>
                  <to>
                    <xdr:col>18</xdr:col>
                    <xdr:colOff>95250</xdr:colOff>
                    <xdr:row>60</xdr:row>
                    <xdr:rowOff>209550</xdr:rowOff>
                  </to>
                </anchor>
              </controlPr>
            </control>
          </mc:Choice>
        </mc:AlternateContent>
        <mc:AlternateContent xmlns:mc="http://schemas.openxmlformats.org/markup-compatibility/2006">
          <mc:Choice Requires="x14">
            <control shapeId="1049713" r:id="rId116" name="Check Box 113">
              <controlPr defaultSize="0" autoFill="0" autoLine="0" autoPict="0">
                <anchor moveWithCells="1">
                  <from>
                    <xdr:col>1</xdr:col>
                    <xdr:colOff>57150</xdr:colOff>
                    <xdr:row>61</xdr:row>
                    <xdr:rowOff>0</xdr:rowOff>
                  </from>
                  <to>
                    <xdr:col>4</xdr:col>
                    <xdr:colOff>95250</xdr:colOff>
                    <xdr:row>61</xdr:row>
                    <xdr:rowOff>209550</xdr:rowOff>
                  </to>
                </anchor>
              </controlPr>
            </control>
          </mc:Choice>
        </mc:AlternateContent>
        <mc:AlternateContent xmlns:mc="http://schemas.openxmlformats.org/markup-compatibility/2006">
          <mc:Choice Requires="x14">
            <control shapeId="1049714" r:id="rId117" name="Check Box 114">
              <controlPr defaultSize="0" autoFill="0" autoLine="0" autoPict="0">
                <anchor moveWithCells="1">
                  <from>
                    <xdr:col>15</xdr:col>
                    <xdr:colOff>57150</xdr:colOff>
                    <xdr:row>63</xdr:row>
                    <xdr:rowOff>19050</xdr:rowOff>
                  </from>
                  <to>
                    <xdr:col>18</xdr:col>
                    <xdr:colOff>95250</xdr:colOff>
                    <xdr:row>63</xdr:row>
                    <xdr:rowOff>200025</xdr:rowOff>
                  </to>
                </anchor>
              </controlPr>
            </control>
          </mc:Choice>
        </mc:AlternateContent>
        <mc:AlternateContent xmlns:mc="http://schemas.openxmlformats.org/markup-compatibility/2006">
          <mc:Choice Requires="x14">
            <control shapeId="1049715" r:id="rId118" name="Check Box 115">
              <controlPr defaultSize="0" autoFill="0" autoLine="0" autoPict="0">
                <anchor moveWithCells="1">
                  <from>
                    <xdr:col>15</xdr:col>
                    <xdr:colOff>57150</xdr:colOff>
                    <xdr:row>62</xdr:row>
                    <xdr:rowOff>0</xdr:rowOff>
                  </from>
                  <to>
                    <xdr:col>18</xdr:col>
                    <xdr:colOff>95250</xdr:colOff>
                    <xdr:row>62</xdr:row>
                    <xdr:rowOff>209550</xdr:rowOff>
                  </to>
                </anchor>
              </controlPr>
            </control>
          </mc:Choice>
        </mc:AlternateContent>
        <mc:AlternateContent xmlns:mc="http://schemas.openxmlformats.org/markup-compatibility/2006">
          <mc:Choice Requires="x14">
            <control shapeId="1049716" r:id="rId119" name="Check Box 116">
              <controlPr defaultSize="0" autoFill="0" autoLine="0" autoPict="0">
                <anchor moveWithCells="1">
                  <from>
                    <xdr:col>15</xdr:col>
                    <xdr:colOff>57150</xdr:colOff>
                    <xdr:row>61</xdr:row>
                    <xdr:rowOff>0</xdr:rowOff>
                  </from>
                  <to>
                    <xdr:col>18</xdr:col>
                    <xdr:colOff>95250</xdr:colOff>
                    <xdr:row>61</xdr:row>
                    <xdr:rowOff>209550</xdr:rowOff>
                  </to>
                </anchor>
              </controlPr>
            </control>
          </mc:Choice>
        </mc:AlternateContent>
        <mc:AlternateContent xmlns:mc="http://schemas.openxmlformats.org/markup-compatibility/2006">
          <mc:Choice Requires="x14">
            <control shapeId="1049717" r:id="rId120" name="Group Box 117">
              <controlPr defaultSize="0" autoFill="0" autoPict="0">
                <anchor moveWithCells="1">
                  <from>
                    <xdr:col>8</xdr:col>
                    <xdr:colOff>0</xdr:colOff>
                    <xdr:row>83</xdr:row>
                    <xdr:rowOff>257175</xdr:rowOff>
                  </from>
                  <to>
                    <xdr:col>10</xdr:col>
                    <xdr:colOff>0</xdr:colOff>
                    <xdr:row>84</xdr:row>
                    <xdr:rowOff>247650</xdr:rowOff>
                  </to>
                </anchor>
              </controlPr>
            </control>
          </mc:Choice>
        </mc:AlternateContent>
        <mc:AlternateContent xmlns:mc="http://schemas.openxmlformats.org/markup-compatibility/2006">
          <mc:Choice Requires="x14">
            <control shapeId="1049718" r:id="rId121" name="Option Button 118">
              <controlPr defaultSize="0" autoFill="0" autoLine="0" autoPict="0">
                <anchor moveWithCells="1">
                  <from>
                    <xdr:col>8</xdr:col>
                    <xdr:colOff>28575</xdr:colOff>
                    <xdr:row>84</xdr:row>
                    <xdr:rowOff>47625</xdr:rowOff>
                  </from>
                  <to>
                    <xdr:col>8</xdr:col>
                    <xdr:colOff>247650</xdr:colOff>
                    <xdr:row>84</xdr:row>
                    <xdr:rowOff>209550</xdr:rowOff>
                  </to>
                </anchor>
              </controlPr>
            </control>
          </mc:Choice>
        </mc:AlternateContent>
        <mc:AlternateContent xmlns:mc="http://schemas.openxmlformats.org/markup-compatibility/2006">
          <mc:Choice Requires="x14">
            <control shapeId="1049719" r:id="rId122" name="Option Button 119">
              <controlPr defaultSize="0" autoFill="0" autoLine="0" autoPict="0">
                <anchor moveWithCells="1">
                  <from>
                    <xdr:col>9</xdr:col>
                    <xdr:colOff>28575</xdr:colOff>
                    <xdr:row>84</xdr:row>
                    <xdr:rowOff>47625</xdr:rowOff>
                  </from>
                  <to>
                    <xdr:col>9</xdr:col>
                    <xdr:colOff>247650</xdr:colOff>
                    <xdr:row>84</xdr:row>
                    <xdr:rowOff>209550</xdr:rowOff>
                  </to>
                </anchor>
              </controlPr>
            </control>
          </mc:Choice>
        </mc:AlternateContent>
        <mc:AlternateContent xmlns:mc="http://schemas.openxmlformats.org/markup-compatibility/2006">
          <mc:Choice Requires="x14">
            <control shapeId="1049720" r:id="rId123" name="Group Box 120">
              <controlPr defaultSize="0" autoFill="0" autoPict="0">
                <anchor moveWithCells="1">
                  <from>
                    <xdr:col>8</xdr:col>
                    <xdr:colOff>0</xdr:colOff>
                    <xdr:row>84</xdr:row>
                    <xdr:rowOff>257175</xdr:rowOff>
                  </from>
                  <to>
                    <xdr:col>10</xdr:col>
                    <xdr:colOff>9525</xdr:colOff>
                    <xdr:row>85</xdr:row>
                    <xdr:rowOff>238125</xdr:rowOff>
                  </to>
                </anchor>
              </controlPr>
            </control>
          </mc:Choice>
        </mc:AlternateContent>
        <mc:AlternateContent xmlns:mc="http://schemas.openxmlformats.org/markup-compatibility/2006">
          <mc:Choice Requires="x14">
            <control shapeId="1049721" r:id="rId124" name="Option Button 121">
              <controlPr defaultSize="0" autoFill="0" autoLine="0" autoPict="0">
                <anchor moveWithCells="1">
                  <from>
                    <xdr:col>8</xdr:col>
                    <xdr:colOff>28575</xdr:colOff>
                    <xdr:row>85</xdr:row>
                    <xdr:rowOff>47625</xdr:rowOff>
                  </from>
                  <to>
                    <xdr:col>8</xdr:col>
                    <xdr:colOff>247650</xdr:colOff>
                    <xdr:row>85</xdr:row>
                    <xdr:rowOff>209550</xdr:rowOff>
                  </to>
                </anchor>
              </controlPr>
            </control>
          </mc:Choice>
        </mc:AlternateContent>
        <mc:AlternateContent xmlns:mc="http://schemas.openxmlformats.org/markup-compatibility/2006">
          <mc:Choice Requires="x14">
            <control shapeId="1049722" r:id="rId125" name="Option Button 122">
              <controlPr defaultSize="0" autoFill="0" autoLine="0" autoPict="0">
                <anchor moveWithCells="1">
                  <from>
                    <xdr:col>9</xdr:col>
                    <xdr:colOff>28575</xdr:colOff>
                    <xdr:row>85</xdr:row>
                    <xdr:rowOff>47625</xdr:rowOff>
                  </from>
                  <to>
                    <xdr:col>9</xdr:col>
                    <xdr:colOff>247650</xdr:colOff>
                    <xdr:row>85</xdr:row>
                    <xdr:rowOff>209550</xdr:rowOff>
                  </to>
                </anchor>
              </controlPr>
            </control>
          </mc:Choice>
        </mc:AlternateContent>
        <mc:AlternateContent xmlns:mc="http://schemas.openxmlformats.org/markup-compatibility/2006">
          <mc:Choice Requires="x14">
            <control shapeId="1049723" r:id="rId126" name="Group Box 123">
              <controlPr defaultSize="0" autoFill="0" autoPict="0">
                <anchor moveWithCells="1">
                  <from>
                    <xdr:col>8</xdr:col>
                    <xdr:colOff>0</xdr:colOff>
                    <xdr:row>86</xdr:row>
                    <xdr:rowOff>0</xdr:rowOff>
                  </from>
                  <to>
                    <xdr:col>10</xdr:col>
                    <xdr:colOff>9525</xdr:colOff>
                    <xdr:row>86</xdr:row>
                    <xdr:rowOff>257175</xdr:rowOff>
                  </to>
                </anchor>
              </controlPr>
            </control>
          </mc:Choice>
        </mc:AlternateContent>
        <mc:AlternateContent xmlns:mc="http://schemas.openxmlformats.org/markup-compatibility/2006">
          <mc:Choice Requires="x14">
            <control shapeId="1049724" r:id="rId127" name="Option Button 124">
              <controlPr defaultSize="0" autoFill="0" autoLine="0" autoPict="0">
                <anchor moveWithCells="1">
                  <from>
                    <xdr:col>8</xdr:col>
                    <xdr:colOff>28575</xdr:colOff>
                    <xdr:row>86</xdr:row>
                    <xdr:rowOff>47625</xdr:rowOff>
                  </from>
                  <to>
                    <xdr:col>8</xdr:col>
                    <xdr:colOff>247650</xdr:colOff>
                    <xdr:row>86</xdr:row>
                    <xdr:rowOff>209550</xdr:rowOff>
                  </to>
                </anchor>
              </controlPr>
            </control>
          </mc:Choice>
        </mc:AlternateContent>
        <mc:AlternateContent xmlns:mc="http://schemas.openxmlformats.org/markup-compatibility/2006">
          <mc:Choice Requires="x14">
            <control shapeId="1049725" r:id="rId128" name="Option Button 125">
              <controlPr defaultSize="0" autoFill="0" autoLine="0" autoPict="0">
                <anchor moveWithCells="1">
                  <from>
                    <xdr:col>9</xdr:col>
                    <xdr:colOff>28575</xdr:colOff>
                    <xdr:row>86</xdr:row>
                    <xdr:rowOff>47625</xdr:rowOff>
                  </from>
                  <to>
                    <xdr:col>9</xdr:col>
                    <xdr:colOff>247650</xdr:colOff>
                    <xdr:row>86</xdr:row>
                    <xdr:rowOff>209550</xdr:rowOff>
                  </to>
                </anchor>
              </controlPr>
            </control>
          </mc:Choice>
        </mc:AlternateContent>
        <mc:AlternateContent xmlns:mc="http://schemas.openxmlformats.org/markup-compatibility/2006">
          <mc:Choice Requires="x14">
            <control shapeId="1049726" r:id="rId129" name="Group Box 126">
              <controlPr defaultSize="0" autoFill="0" autoPict="0">
                <anchor moveWithCells="1">
                  <from>
                    <xdr:col>18</xdr:col>
                    <xdr:colOff>0</xdr:colOff>
                    <xdr:row>83</xdr:row>
                    <xdr:rowOff>257175</xdr:rowOff>
                  </from>
                  <to>
                    <xdr:col>20</xdr:col>
                    <xdr:colOff>9525</xdr:colOff>
                    <xdr:row>84</xdr:row>
                    <xdr:rowOff>238125</xdr:rowOff>
                  </to>
                </anchor>
              </controlPr>
            </control>
          </mc:Choice>
        </mc:AlternateContent>
        <mc:AlternateContent xmlns:mc="http://schemas.openxmlformats.org/markup-compatibility/2006">
          <mc:Choice Requires="x14">
            <control shapeId="1049727" r:id="rId130" name="Option Button 127">
              <controlPr defaultSize="0" autoFill="0" autoLine="0" autoPict="0">
                <anchor moveWithCells="1">
                  <from>
                    <xdr:col>18</xdr:col>
                    <xdr:colOff>28575</xdr:colOff>
                    <xdr:row>84</xdr:row>
                    <xdr:rowOff>47625</xdr:rowOff>
                  </from>
                  <to>
                    <xdr:col>18</xdr:col>
                    <xdr:colOff>247650</xdr:colOff>
                    <xdr:row>84</xdr:row>
                    <xdr:rowOff>209550</xdr:rowOff>
                  </to>
                </anchor>
              </controlPr>
            </control>
          </mc:Choice>
        </mc:AlternateContent>
        <mc:AlternateContent xmlns:mc="http://schemas.openxmlformats.org/markup-compatibility/2006">
          <mc:Choice Requires="x14">
            <control shapeId="1049728" r:id="rId131" name="Option Button 128">
              <controlPr defaultSize="0" autoFill="0" autoLine="0" autoPict="0">
                <anchor moveWithCells="1">
                  <from>
                    <xdr:col>19</xdr:col>
                    <xdr:colOff>28575</xdr:colOff>
                    <xdr:row>84</xdr:row>
                    <xdr:rowOff>47625</xdr:rowOff>
                  </from>
                  <to>
                    <xdr:col>19</xdr:col>
                    <xdr:colOff>247650</xdr:colOff>
                    <xdr:row>84</xdr:row>
                    <xdr:rowOff>209550</xdr:rowOff>
                  </to>
                </anchor>
              </controlPr>
            </control>
          </mc:Choice>
        </mc:AlternateContent>
        <mc:AlternateContent xmlns:mc="http://schemas.openxmlformats.org/markup-compatibility/2006">
          <mc:Choice Requires="x14">
            <control shapeId="1049729" r:id="rId132" name="Group Box 129">
              <controlPr defaultSize="0" autoFill="0" autoPict="0">
                <anchor moveWithCells="1">
                  <from>
                    <xdr:col>18</xdr:col>
                    <xdr:colOff>0</xdr:colOff>
                    <xdr:row>84</xdr:row>
                    <xdr:rowOff>257175</xdr:rowOff>
                  </from>
                  <to>
                    <xdr:col>20</xdr:col>
                    <xdr:colOff>9525</xdr:colOff>
                    <xdr:row>85</xdr:row>
                    <xdr:rowOff>238125</xdr:rowOff>
                  </to>
                </anchor>
              </controlPr>
            </control>
          </mc:Choice>
        </mc:AlternateContent>
        <mc:AlternateContent xmlns:mc="http://schemas.openxmlformats.org/markup-compatibility/2006">
          <mc:Choice Requires="x14">
            <control shapeId="1049730" r:id="rId133" name="Option Button 130">
              <controlPr defaultSize="0" autoFill="0" autoLine="0" autoPict="0">
                <anchor moveWithCells="1">
                  <from>
                    <xdr:col>18</xdr:col>
                    <xdr:colOff>28575</xdr:colOff>
                    <xdr:row>85</xdr:row>
                    <xdr:rowOff>47625</xdr:rowOff>
                  </from>
                  <to>
                    <xdr:col>18</xdr:col>
                    <xdr:colOff>247650</xdr:colOff>
                    <xdr:row>85</xdr:row>
                    <xdr:rowOff>209550</xdr:rowOff>
                  </to>
                </anchor>
              </controlPr>
            </control>
          </mc:Choice>
        </mc:AlternateContent>
        <mc:AlternateContent xmlns:mc="http://schemas.openxmlformats.org/markup-compatibility/2006">
          <mc:Choice Requires="x14">
            <control shapeId="1049731" r:id="rId134" name="Option Button 131">
              <controlPr defaultSize="0" autoFill="0" autoLine="0" autoPict="0">
                <anchor moveWithCells="1">
                  <from>
                    <xdr:col>19</xdr:col>
                    <xdr:colOff>28575</xdr:colOff>
                    <xdr:row>85</xdr:row>
                    <xdr:rowOff>47625</xdr:rowOff>
                  </from>
                  <to>
                    <xdr:col>19</xdr:col>
                    <xdr:colOff>247650</xdr:colOff>
                    <xdr:row>85</xdr:row>
                    <xdr:rowOff>209550</xdr:rowOff>
                  </to>
                </anchor>
              </controlPr>
            </control>
          </mc:Choice>
        </mc:AlternateContent>
        <mc:AlternateContent xmlns:mc="http://schemas.openxmlformats.org/markup-compatibility/2006">
          <mc:Choice Requires="x14">
            <control shapeId="1049732" r:id="rId135" name="Group Box 132">
              <controlPr defaultSize="0" autoFill="0" autoPict="0">
                <anchor moveWithCells="1">
                  <from>
                    <xdr:col>18</xdr:col>
                    <xdr:colOff>0</xdr:colOff>
                    <xdr:row>85</xdr:row>
                    <xdr:rowOff>257175</xdr:rowOff>
                  </from>
                  <to>
                    <xdr:col>20</xdr:col>
                    <xdr:colOff>9525</xdr:colOff>
                    <xdr:row>86</xdr:row>
                    <xdr:rowOff>238125</xdr:rowOff>
                  </to>
                </anchor>
              </controlPr>
            </control>
          </mc:Choice>
        </mc:AlternateContent>
        <mc:AlternateContent xmlns:mc="http://schemas.openxmlformats.org/markup-compatibility/2006">
          <mc:Choice Requires="x14">
            <control shapeId="1049733" r:id="rId136" name="Option Button 133">
              <controlPr defaultSize="0" autoFill="0" autoLine="0" autoPict="0">
                <anchor moveWithCells="1">
                  <from>
                    <xdr:col>18</xdr:col>
                    <xdr:colOff>28575</xdr:colOff>
                    <xdr:row>86</xdr:row>
                    <xdr:rowOff>47625</xdr:rowOff>
                  </from>
                  <to>
                    <xdr:col>18</xdr:col>
                    <xdr:colOff>247650</xdr:colOff>
                    <xdr:row>86</xdr:row>
                    <xdr:rowOff>209550</xdr:rowOff>
                  </to>
                </anchor>
              </controlPr>
            </control>
          </mc:Choice>
        </mc:AlternateContent>
        <mc:AlternateContent xmlns:mc="http://schemas.openxmlformats.org/markup-compatibility/2006">
          <mc:Choice Requires="x14">
            <control shapeId="1049734" r:id="rId137" name="Option Button 134">
              <controlPr defaultSize="0" autoFill="0" autoLine="0" autoPict="0">
                <anchor moveWithCells="1">
                  <from>
                    <xdr:col>19</xdr:col>
                    <xdr:colOff>28575</xdr:colOff>
                    <xdr:row>86</xdr:row>
                    <xdr:rowOff>47625</xdr:rowOff>
                  </from>
                  <to>
                    <xdr:col>19</xdr:col>
                    <xdr:colOff>247650</xdr:colOff>
                    <xdr:row>86</xdr:row>
                    <xdr:rowOff>209550</xdr:rowOff>
                  </to>
                </anchor>
              </controlPr>
            </control>
          </mc:Choice>
        </mc:AlternateContent>
        <mc:AlternateContent xmlns:mc="http://schemas.openxmlformats.org/markup-compatibility/2006">
          <mc:Choice Requires="x14">
            <control shapeId="1049735" r:id="rId138" name="Group Box 135">
              <controlPr defaultSize="0" autoFill="0" autoPict="0">
                <anchor moveWithCells="1">
                  <from>
                    <xdr:col>8</xdr:col>
                    <xdr:colOff>9525</xdr:colOff>
                    <xdr:row>74</xdr:row>
                    <xdr:rowOff>9525</xdr:rowOff>
                  </from>
                  <to>
                    <xdr:col>24</xdr:col>
                    <xdr:colOff>219075</xdr:colOff>
                    <xdr:row>75</xdr:row>
                    <xdr:rowOff>9525</xdr:rowOff>
                  </to>
                </anchor>
              </controlPr>
            </control>
          </mc:Choice>
        </mc:AlternateContent>
        <mc:AlternateContent xmlns:mc="http://schemas.openxmlformats.org/markup-compatibility/2006">
          <mc:Choice Requires="x14">
            <control shapeId="1049736" r:id="rId139" name="Group Box 136">
              <controlPr defaultSize="0" autoFill="0" autoPict="0">
                <anchor moveWithCells="1">
                  <from>
                    <xdr:col>8</xdr:col>
                    <xdr:colOff>9525</xdr:colOff>
                    <xdr:row>75</xdr:row>
                    <xdr:rowOff>9525</xdr:rowOff>
                  </from>
                  <to>
                    <xdr:col>14</xdr:col>
                    <xdr:colOff>247650</xdr:colOff>
                    <xdr:row>76</xdr:row>
                    <xdr:rowOff>95250</xdr:rowOff>
                  </to>
                </anchor>
              </controlPr>
            </control>
          </mc:Choice>
        </mc:AlternateContent>
        <mc:AlternateContent xmlns:mc="http://schemas.openxmlformats.org/markup-compatibility/2006">
          <mc:Choice Requires="x14">
            <control shapeId="1049737" r:id="rId140" name="Option Button 137">
              <controlPr defaultSize="0" autoFill="0" autoLine="0" autoPict="0">
                <anchor moveWithCells="1">
                  <from>
                    <xdr:col>8</xdr:col>
                    <xdr:colOff>47625</xdr:colOff>
                    <xdr:row>75</xdr:row>
                    <xdr:rowOff>38100</xdr:rowOff>
                  </from>
                  <to>
                    <xdr:col>9</xdr:col>
                    <xdr:colOff>9525</xdr:colOff>
                    <xdr:row>76</xdr:row>
                    <xdr:rowOff>95250</xdr:rowOff>
                  </to>
                </anchor>
              </controlPr>
            </control>
          </mc:Choice>
        </mc:AlternateContent>
        <mc:AlternateContent xmlns:mc="http://schemas.openxmlformats.org/markup-compatibility/2006">
          <mc:Choice Requires="x14">
            <control shapeId="1049738" r:id="rId141" name="Option Button 138">
              <controlPr defaultSize="0" autoFill="0" autoLine="0" autoPict="0">
                <anchor moveWithCells="1">
                  <from>
                    <xdr:col>12</xdr:col>
                    <xdr:colOff>47625</xdr:colOff>
                    <xdr:row>75</xdr:row>
                    <xdr:rowOff>38100</xdr:rowOff>
                  </from>
                  <to>
                    <xdr:col>13</xdr:col>
                    <xdr:colOff>0</xdr:colOff>
                    <xdr:row>76</xdr:row>
                    <xdr:rowOff>95250</xdr:rowOff>
                  </to>
                </anchor>
              </controlPr>
            </control>
          </mc:Choice>
        </mc:AlternateContent>
        <mc:AlternateContent xmlns:mc="http://schemas.openxmlformats.org/markup-compatibility/2006">
          <mc:Choice Requires="x14">
            <control shapeId="1049739" r:id="rId142" name="Check Box 139">
              <controlPr defaultSize="0" autoFill="0" autoLine="0" autoPict="0">
                <anchor moveWithCells="1">
                  <from>
                    <xdr:col>8</xdr:col>
                    <xdr:colOff>76200</xdr:colOff>
                    <xdr:row>81</xdr:row>
                    <xdr:rowOff>28575</xdr:rowOff>
                  </from>
                  <to>
                    <xdr:col>9</xdr:col>
                    <xdr:colOff>104775</xdr:colOff>
                    <xdr:row>81</xdr:row>
                    <xdr:rowOff>238125</xdr:rowOff>
                  </to>
                </anchor>
              </controlPr>
            </control>
          </mc:Choice>
        </mc:AlternateContent>
        <mc:AlternateContent xmlns:mc="http://schemas.openxmlformats.org/markup-compatibility/2006">
          <mc:Choice Requires="x14">
            <control shapeId="1049740" r:id="rId143" name="Check Box 140">
              <controlPr defaultSize="0" autoFill="0" autoLine="0" autoPict="0">
                <anchor moveWithCells="1">
                  <from>
                    <xdr:col>8</xdr:col>
                    <xdr:colOff>76200</xdr:colOff>
                    <xdr:row>80</xdr:row>
                    <xdr:rowOff>28575</xdr:rowOff>
                  </from>
                  <to>
                    <xdr:col>9</xdr:col>
                    <xdr:colOff>104775</xdr:colOff>
                    <xdr:row>80</xdr:row>
                    <xdr:rowOff>238125</xdr:rowOff>
                  </to>
                </anchor>
              </controlPr>
            </control>
          </mc:Choice>
        </mc:AlternateContent>
        <mc:AlternateContent xmlns:mc="http://schemas.openxmlformats.org/markup-compatibility/2006">
          <mc:Choice Requires="x14">
            <control shapeId="1049741" r:id="rId144" name="Check Box 141">
              <controlPr defaultSize="0" autoFill="0" autoLine="0" autoPict="0">
                <anchor moveWithCells="1">
                  <from>
                    <xdr:col>18</xdr:col>
                    <xdr:colOff>85725</xdr:colOff>
                    <xdr:row>81</xdr:row>
                    <xdr:rowOff>19050</xdr:rowOff>
                  </from>
                  <to>
                    <xdr:col>19</xdr:col>
                    <xdr:colOff>114300</xdr:colOff>
                    <xdr:row>81</xdr:row>
                    <xdr:rowOff>228600</xdr:rowOff>
                  </to>
                </anchor>
              </controlPr>
            </control>
          </mc:Choice>
        </mc:AlternateContent>
        <mc:AlternateContent xmlns:mc="http://schemas.openxmlformats.org/markup-compatibility/2006">
          <mc:Choice Requires="x14">
            <control shapeId="1049742" r:id="rId145" name="Check Box 142">
              <controlPr defaultSize="0" autoFill="0" autoLine="0" autoPict="0">
                <anchor moveWithCells="1">
                  <from>
                    <xdr:col>8</xdr:col>
                    <xdr:colOff>76200</xdr:colOff>
                    <xdr:row>82</xdr:row>
                    <xdr:rowOff>28575</xdr:rowOff>
                  </from>
                  <to>
                    <xdr:col>9</xdr:col>
                    <xdr:colOff>104775</xdr:colOff>
                    <xdr:row>82</xdr:row>
                    <xdr:rowOff>238125</xdr:rowOff>
                  </to>
                </anchor>
              </controlPr>
            </control>
          </mc:Choice>
        </mc:AlternateContent>
        <mc:AlternateContent xmlns:mc="http://schemas.openxmlformats.org/markup-compatibility/2006">
          <mc:Choice Requires="x14">
            <control shapeId="1049743" r:id="rId146" name="Check Box 143">
              <controlPr defaultSize="0" autoFill="0" autoLine="0" autoPict="0">
                <anchor moveWithCells="1">
                  <from>
                    <xdr:col>18</xdr:col>
                    <xdr:colOff>85725</xdr:colOff>
                    <xdr:row>80</xdr:row>
                    <xdr:rowOff>28575</xdr:rowOff>
                  </from>
                  <to>
                    <xdr:col>19</xdr:col>
                    <xdr:colOff>114300</xdr:colOff>
                    <xdr:row>80</xdr:row>
                    <xdr:rowOff>238125</xdr:rowOff>
                  </to>
                </anchor>
              </controlPr>
            </control>
          </mc:Choice>
        </mc:AlternateContent>
        <mc:AlternateContent xmlns:mc="http://schemas.openxmlformats.org/markup-compatibility/2006">
          <mc:Choice Requires="x14">
            <control shapeId="1049744" r:id="rId147" name="Check Box 144">
              <controlPr defaultSize="0" autoFill="0" autoLine="0" autoPict="0">
                <anchor moveWithCells="1">
                  <from>
                    <xdr:col>18</xdr:col>
                    <xdr:colOff>85725</xdr:colOff>
                    <xdr:row>82</xdr:row>
                    <xdr:rowOff>19050</xdr:rowOff>
                  </from>
                  <to>
                    <xdr:col>19</xdr:col>
                    <xdr:colOff>114300</xdr:colOff>
                    <xdr:row>82</xdr:row>
                    <xdr:rowOff>228600</xdr:rowOff>
                  </to>
                </anchor>
              </controlPr>
            </control>
          </mc:Choice>
        </mc:AlternateContent>
        <mc:AlternateContent xmlns:mc="http://schemas.openxmlformats.org/markup-compatibility/2006">
          <mc:Choice Requires="x14">
            <control shapeId="1049745" r:id="rId148" name="Group Box 145">
              <controlPr defaultSize="0" autoFill="0" autoPict="0">
                <anchor moveWithCells="1">
                  <from>
                    <xdr:col>22</xdr:col>
                    <xdr:colOff>0</xdr:colOff>
                    <xdr:row>66</xdr:row>
                    <xdr:rowOff>0</xdr:rowOff>
                  </from>
                  <to>
                    <xdr:col>28</xdr:col>
                    <xdr:colOff>9525</xdr:colOff>
                    <xdr:row>67</xdr:row>
                    <xdr:rowOff>0</xdr:rowOff>
                  </to>
                </anchor>
              </controlPr>
            </control>
          </mc:Choice>
        </mc:AlternateContent>
        <mc:AlternateContent xmlns:mc="http://schemas.openxmlformats.org/markup-compatibility/2006">
          <mc:Choice Requires="x14">
            <control shapeId="1049746" r:id="rId149" name="Check Box 146">
              <controlPr defaultSize="0" autoFill="0" autoLine="0" autoPict="0">
                <anchor moveWithCells="1">
                  <from>
                    <xdr:col>8</xdr:col>
                    <xdr:colOff>28575</xdr:colOff>
                    <xdr:row>66</xdr:row>
                    <xdr:rowOff>66675</xdr:rowOff>
                  </from>
                  <to>
                    <xdr:col>8</xdr:col>
                    <xdr:colOff>209550</xdr:colOff>
                    <xdr:row>66</xdr:row>
                    <xdr:rowOff>180975</xdr:rowOff>
                  </to>
                </anchor>
              </controlPr>
            </control>
          </mc:Choice>
        </mc:AlternateContent>
        <mc:AlternateContent xmlns:mc="http://schemas.openxmlformats.org/markup-compatibility/2006">
          <mc:Choice Requires="x14">
            <control shapeId="1049747" r:id="rId150" name="Check Box 147">
              <controlPr defaultSize="0" autoFill="0" autoLine="0" autoPict="0">
                <anchor moveWithCells="1">
                  <from>
                    <xdr:col>8</xdr:col>
                    <xdr:colOff>28575</xdr:colOff>
                    <xdr:row>87</xdr:row>
                    <xdr:rowOff>28575</xdr:rowOff>
                  </from>
                  <to>
                    <xdr:col>9</xdr:col>
                    <xdr:colOff>0</xdr:colOff>
                    <xdr:row>87</xdr:row>
                    <xdr:rowOff>228600</xdr:rowOff>
                  </to>
                </anchor>
              </controlPr>
            </control>
          </mc:Choice>
        </mc:AlternateContent>
        <mc:AlternateContent xmlns:mc="http://schemas.openxmlformats.org/markup-compatibility/2006">
          <mc:Choice Requires="x14">
            <control shapeId="1049748" r:id="rId151" name="Check Box 148">
              <controlPr defaultSize="0" autoFill="0" autoLine="0" autoPict="0">
                <anchor moveWithCells="1">
                  <from>
                    <xdr:col>9</xdr:col>
                    <xdr:colOff>266700</xdr:colOff>
                    <xdr:row>87</xdr:row>
                    <xdr:rowOff>28575</xdr:rowOff>
                  </from>
                  <to>
                    <xdr:col>10</xdr:col>
                    <xdr:colOff>238125</xdr:colOff>
                    <xdr:row>87</xdr:row>
                    <xdr:rowOff>228600</xdr:rowOff>
                  </to>
                </anchor>
              </controlPr>
            </control>
          </mc:Choice>
        </mc:AlternateContent>
        <mc:AlternateContent xmlns:mc="http://schemas.openxmlformats.org/markup-compatibility/2006">
          <mc:Choice Requires="x14">
            <control shapeId="1049749" r:id="rId152" name="Check Box 149">
              <controlPr defaultSize="0" autoFill="0" autoLine="0" autoPict="0">
                <anchor moveWithCells="1">
                  <from>
                    <xdr:col>12</xdr:col>
                    <xdr:colOff>28575</xdr:colOff>
                    <xdr:row>87</xdr:row>
                    <xdr:rowOff>28575</xdr:rowOff>
                  </from>
                  <to>
                    <xdr:col>13</xdr:col>
                    <xdr:colOff>0</xdr:colOff>
                    <xdr:row>87</xdr:row>
                    <xdr:rowOff>228600</xdr:rowOff>
                  </to>
                </anchor>
              </controlPr>
            </control>
          </mc:Choice>
        </mc:AlternateContent>
        <mc:AlternateContent xmlns:mc="http://schemas.openxmlformats.org/markup-compatibility/2006">
          <mc:Choice Requires="x14">
            <control shapeId="1049750" r:id="rId153" name="Check Box 150">
              <controlPr defaultSize="0" autoFill="0" autoLine="0" autoPict="0">
                <anchor moveWithCells="1">
                  <from>
                    <xdr:col>14</xdr:col>
                    <xdr:colOff>19050</xdr:colOff>
                    <xdr:row>87</xdr:row>
                    <xdr:rowOff>28575</xdr:rowOff>
                  </from>
                  <to>
                    <xdr:col>14</xdr:col>
                    <xdr:colOff>266700</xdr:colOff>
                    <xdr:row>87</xdr:row>
                    <xdr:rowOff>228600</xdr:rowOff>
                  </to>
                </anchor>
              </controlPr>
            </control>
          </mc:Choice>
        </mc:AlternateContent>
        <mc:AlternateContent xmlns:mc="http://schemas.openxmlformats.org/markup-compatibility/2006">
          <mc:Choice Requires="x14">
            <control shapeId="1049751" r:id="rId154" name="Check Box 151">
              <controlPr defaultSize="0" autoFill="0" autoLine="0" autoPict="0">
                <anchor moveWithCells="1">
                  <from>
                    <xdr:col>16</xdr:col>
                    <xdr:colOff>28575</xdr:colOff>
                    <xdr:row>87</xdr:row>
                    <xdr:rowOff>28575</xdr:rowOff>
                  </from>
                  <to>
                    <xdr:col>17</xdr:col>
                    <xdr:colOff>0</xdr:colOff>
                    <xdr:row>87</xdr:row>
                    <xdr:rowOff>228600</xdr:rowOff>
                  </to>
                </anchor>
              </controlPr>
            </control>
          </mc:Choice>
        </mc:AlternateContent>
        <mc:AlternateContent xmlns:mc="http://schemas.openxmlformats.org/markup-compatibility/2006">
          <mc:Choice Requires="x14">
            <control shapeId="1049752" r:id="rId155" name="Check Box 152">
              <controlPr defaultSize="0" autoFill="0" autoLine="0" autoPict="0">
                <anchor moveWithCells="1">
                  <from>
                    <xdr:col>18</xdr:col>
                    <xdr:colOff>28575</xdr:colOff>
                    <xdr:row>87</xdr:row>
                    <xdr:rowOff>28575</xdr:rowOff>
                  </from>
                  <to>
                    <xdr:col>19</xdr:col>
                    <xdr:colOff>0</xdr:colOff>
                    <xdr:row>87</xdr:row>
                    <xdr:rowOff>228600</xdr:rowOff>
                  </to>
                </anchor>
              </controlPr>
            </control>
          </mc:Choice>
        </mc:AlternateContent>
        <mc:AlternateContent xmlns:mc="http://schemas.openxmlformats.org/markup-compatibility/2006">
          <mc:Choice Requires="x14">
            <control shapeId="1049753" r:id="rId156" name="Check Box 153">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049754" r:id="rId157" name="Check Box 154">
              <controlPr defaultSize="0" autoFill="0" autoLine="0" autoPict="0">
                <anchor moveWithCells="1">
                  <from>
                    <xdr:col>1</xdr:col>
                    <xdr:colOff>57150</xdr:colOff>
                    <xdr:row>62</xdr:row>
                    <xdr:rowOff>0</xdr:rowOff>
                  </from>
                  <to>
                    <xdr:col>4</xdr:col>
                    <xdr:colOff>95250</xdr:colOff>
                    <xdr:row>62</xdr:row>
                    <xdr:rowOff>209550</xdr:rowOff>
                  </to>
                </anchor>
              </controlPr>
            </control>
          </mc:Choice>
        </mc:AlternateContent>
        <mc:AlternateContent xmlns:mc="http://schemas.openxmlformats.org/markup-compatibility/2006">
          <mc:Choice Requires="x14">
            <control shapeId="1049755" r:id="rId158" name="Check Box 155">
              <controlPr defaultSize="0" autoFill="0" autoLine="0" autoPict="0">
                <anchor moveWithCells="1">
                  <from>
                    <xdr:col>1</xdr:col>
                    <xdr:colOff>57150</xdr:colOff>
                    <xdr:row>62</xdr:row>
                    <xdr:rowOff>209550</xdr:rowOff>
                  </from>
                  <to>
                    <xdr:col>3</xdr:col>
                    <xdr:colOff>200025</xdr:colOff>
                    <xdr:row>63</xdr:row>
                    <xdr:rowOff>219075</xdr:rowOff>
                  </to>
                </anchor>
              </controlPr>
            </control>
          </mc:Choice>
        </mc:AlternateContent>
        <mc:AlternateContent xmlns:mc="http://schemas.openxmlformats.org/markup-compatibility/2006">
          <mc:Choice Requires="x14">
            <control shapeId="1049756" r:id="rId159" name="Check Box 156">
              <controlPr defaultSize="0" autoFill="0" autoLine="0" autoPict="0">
                <anchor moveWithCells="1">
                  <from>
                    <xdr:col>1</xdr:col>
                    <xdr:colOff>57150</xdr:colOff>
                    <xdr:row>63</xdr:row>
                    <xdr:rowOff>209550</xdr:rowOff>
                  </from>
                  <to>
                    <xdr:col>3</xdr:col>
                    <xdr:colOff>228600</xdr:colOff>
                    <xdr:row>64</xdr:row>
                    <xdr:rowOff>219075</xdr:rowOff>
                  </to>
                </anchor>
              </controlPr>
            </control>
          </mc:Choice>
        </mc:AlternateContent>
        <mc:AlternateContent xmlns:mc="http://schemas.openxmlformats.org/markup-compatibility/2006">
          <mc:Choice Requires="x14">
            <control shapeId="1049757" r:id="rId160" name="Group Box 157">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049758" r:id="rId161" name="Check Box 158">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049759" r:id="rId162" name="Group Box 159">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049760" r:id="rId163" name="Option Button 160">
              <controlPr defaultSize="0" autoFill="0" autoLine="0" autoPict="0">
                <anchor moveWithCells="1">
                  <from>
                    <xdr:col>8</xdr:col>
                    <xdr:colOff>47625</xdr:colOff>
                    <xdr:row>109</xdr:row>
                    <xdr:rowOff>47625</xdr:rowOff>
                  </from>
                  <to>
                    <xdr:col>9</xdr:col>
                    <xdr:colOff>19050</xdr:colOff>
                    <xdr:row>109</xdr:row>
                    <xdr:rowOff>219075</xdr:rowOff>
                  </to>
                </anchor>
              </controlPr>
            </control>
          </mc:Choice>
        </mc:AlternateContent>
        <mc:AlternateContent xmlns:mc="http://schemas.openxmlformats.org/markup-compatibility/2006">
          <mc:Choice Requires="x14">
            <control shapeId="1049761" r:id="rId164" name="Option Button 161">
              <controlPr defaultSize="0" autoFill="0" autoLine="0" autoPict="0">
                <anchor moveWithCells="1">
                  <from>
                    <xdr:col>12</xdr:col>
                    <xdr:colOff>47625</xdr:colOff>
                    <xdr:row>109</xdr:row>
                    <xdr:rowOff>47625</xdr:rowOff>
                  </from>
                  <to>
                    <xdr:col>13</xdr:col>
                    <xdr:colOff>9525</xdr:colOff>
                    <xdr:row>109</xdr:row>
                    <xdr:rowOff>219075</xdr:rowOff>
                  </to>
                </anchor>
              </controlPr>
            </control>
          </mc:Choice>
        </mc:AlternateContent>
        <mc:AlternateContent xmlns:mc="http://schemas.openxmlformats.org/markup-compatibility/2006">
          <mc:Choice Requires="x14">
            <control shapeId="1049762" r:id="rId165" name="Check Box 162">
              <controlPr defaultSize="0" autoFill="0" autoLine="0" autoPict="0">
                <anchor moveWithCells="1">
                  <from>
                    <xdr:col>8</xdr:col>
                    <xdr:colOff>76200</xdr:colOff>
                    <xdr:row>114</xdr:row>
                    <xdr:rowOff>38100</xdr:rowOff>
                  </from>
                  <to>
                    <xdr:col>9</xdr:col>
                    <xdr:colOff>104775</xdr:colOff>
                    <xdr:row>114</xdr:row>
                    <xdr:rowOff>247650</xdr:rowOff>
                  </to>
                </anchor>
              </controlPr>
            </control>
          </mc:Choice>
        </mc:AlternateContent>
        <mc:AlternateContent xmlns:mc="http://schemas.openxmlformats.org/markup-compatibility/2006">
          <mc:Choice Requires="x14">
            <control shapeId="1049763" r:id="rId166" name="Check Box 163">
              <controlPr defaultSize="0" autoFill="0" autoLine="0" autoPict="0">
                <anchor moveWithCells="1">
                  <from>
                    <xdr:col>10</xdr:col>
                    <xdr:colOff>85725</xdr:colOff>
                    <xdr:row>114</xdr:row>
                    <xdr:rowOff>38100</xdr:rowOff>
                  </from>
                  <to>
                    <xdr:col>11</xdr:col>
                    <xdr:colOff>114300</xdr:colOff>
                    <xdr:row>114</xdr:row>
                    <xdr:rowOff>247650</xdr:rowOff>
                  </to>
                </anchor>
              </controlPr>
            </control>
          </mc:Choice>
        </mc:AlternateContent>
        <mc:AlternateContent xmlns:mc="http://schemas.openxmlformats.org/markup-compatibility/2006">
          <mc:Choice Requires="x14">
            <control shapeId="1049764" r:id="rId167" name="Check Box 164">
              <controlPr defaultSize="0" autoFill="0" autoLine="0" autoPict="0">
                <anchor moveWithCells="1">
                  <from>
                    <xdr:col>12</xdr:col>
                    <xdr:colOff>85725</xdr:colOff>
                    <xdr:row>114</xdr:row>
                    <xdr:rowOff>38100</xdr:rowOff>
                  </from>
                  <to>
                    <xdr:col>13</xdr:col>
                    <xdr:colOff>114300</xdr:colOff>
                    <xdr:row>114</xdr:row>
                    <xdr:rowOff>247650</xdr:rowOff>
                  </to>
                </anchor>
              </controlPr>
            </control>
          </mc:Choice>
        </mc:AlternateContent>
        <mc:AlternateContent xmlns:mc="http://schemas.openxmlformats.org/markup-compatibility/2006">
          <mc:Choice Requires="x14">
            <control shapeId="1049765" r:id="rId168" name="Check Box 165">
              <controlPr defaultSize="0" autoFill="0" autoLine="0" autoPict="0">
                <anchor moveWithCells="1">
                  <from>
                    <xdr:col>14</xdr:col>
                    <xdr:colOff>85725</xdr:colOff>
                    <xdr:row>114</xdr:row>
                    <xdr:rowOff>38100</xdr:rowOff>
                  </from>
                  <to>
                    <xdr:col>15</xdr:col>
                    <xdr:colOff>114300</xdr:colOff>
                    <xdr:row>114</xdr:row>
                    <xdr:rowOff>247650</xdr:rowOff>
                  </to>
                </anchor>
              </controlPr>
            </control>
          </mc:Choice>
        </mc:AlternateContent>
        <mc:AlternateContent xmlns:mc="http://schemas.openxmlformats.org/markup-compatibility/2006">
          <mc:Choice Requires="x14">
            <control shapeId="1049766" r:id="rId169" name="Check Box 166">
              <controlPr defaultSize="0" autoFill="0" autoLine="0" autoPict="0">
                <anchor moveWithCells="1">
                  <from>
                    <xdr:col>16</xdr:col>
                    <xdr:colOff>85725</xdr:colOff>
                    <xdr:row>114</xdr:row>
                    <xdr:rowOff>38100</xdr:rowOff>
                  </from>
                  <to>
                    <xdr:col>17</xdr:col>
                    <xdr:colOff>114300</xdr:colOff>
                    <xdr:row>114</xdr:row>
                    <xdr:rowOff>247650</xdr:rowOff>
                  </to>
                </anchor>
              </controlPr>
            </control>
          </mc:Choice>
        </mc:AlternateContent>
        <mc:AlternateContent xmlns:mc="http://schemas.openxmlformats.org/markup-compatibility/2006">
          <mc:Choice Requires="x14">
            <control shapeId="1049767" r:id="rId170" name="Check Box 167">
              <controlPr defaultSize="0" autoFill="0" autoLine="0" autoPict="0">
                <anchor moveWithCells="1">
                  <from>
                    <xdr:col>18</xdr:col>
                    <xdr:colOff>85725</xdr:colOff>
                    <xdr:row>114</xdr:row>
                    <xdr:rowOff>38100</xdr:rowOff>
                  </from>
                  <to>
                    <xdr:col>19</xdr:col>
                    <xdr:colOff>114300</xdr:colOff>
                    <xdr:row>114</xdr:row>
                    <xdr:rowOff>247650</xdr:rowOff>
                  </to>
                </anchor>
              </controlPr>
            </control>
          </mc:Choice>
        </mc:AlternateContent>
        <mc:AlternateContent xmlns:mc="http://schemas.openxmlformats.org/markup-compatibility/2006">
          <mc:Choice Requires="x14">
            <control shapeId="1049768" r:id="rId171" name="Check Box 168">
              <controlPr defaultSize="0" autoFill="0" autoLine="0" autoPict="0">
                <anchor moveWithCells="1">
                  <from>
                    <xdr:col>20</xdr:col>
                    <xdr:colOff>85725</xdr:colOff>
                    <xdr:row>114</xdr:row>
                    <xdr:rowOff>38100</xdr:rowOff>
                  </from>
                  <to>
                    <xdr:col>21</xdr:col>
                    <xdr:colOff>114300</xdr:colOff>
                    <xdr:row>114</xdr:row>
                    <xdr:rowOff>247650</xdr:rowOff>
                  </to>
                </anchor>
              </controlPr>
            </control>
          </mc:Choice>
        </mc:AlternateContent>
        <mc:AlternateContent xmlns:mc="http://schemas.openxmlformats.org/markup-compatibility/2006">
          <mc:Choice Requires="x14">
            <control shapeId="1049769" r:id="rId172" name="Check Box 169">
              <controlPr defaultSize="0" autoFill="0" autoLine="0" autoPict="0">
                <anchor moveWithCells="1">
                  <from>
                    <xdr:col>22</xdr:col>
                    <xdr:colOff>85725</xdr:colOff>
                    <xdr:row>114</xdr:row>
                    <xdr:rowOff>38100</xdr:rowOff>
                  </from>
                  <to>
                    <xdr:col>23</xdr:col>
                    <xdr:colOff>114300</xdr:colOff>
                    <xdr:row>114</xdr:row>
                    <xdr:rowOff>247650</xdr:rowOff>
                  </to>
                </anchor>
              </controlPr>
            </control>
          </mc:Choice>
        </mc:AlternateContent>
        <mc:AlternateContent xmlns:mc="http://schemas.openxmlformats.org/markup-compatibility/2006">
          <mc:Choice Requires="x14">
            <control shapeId="1049770" r:id="rId173" name="Check Box 170">
              <controlPr defaultSize="0" autoFill="0" autoLine="0" autoPict="0">
                <anchor moveWithCells="1">
                  <from>
                    <xdr:col>1</xdr:col>
                    <xdr:colOff>47625</xdr:colOff>
                    <xdr:row>94</xdr:row>
                    <xdr:rowOff>200025</xdr:rowOff>
                  </from>
                  <to>
                    <xdr:col>1</xdr:col>
                    <xdr:colOff>247650</xdr:colOff>
                    <xdr:row>96</xdr:row>
                    <xdr:rowOff>9525</xdr:rowOff>
                  </to>
                </anchor>
              </controlPr>
            </control>
          </mc:Choice>
        </mc:AlternateContent>
        <mc:AlternateContent xmlns:mc="http://schemas.openxmlformats.org/markup-compatibility/2006">
          <mc:Choice Requires="x14">
            <control shapeId="1049771" r:id="rId174" name="Check Box 171">
              <controlPr defaultSize="0" autoFill="0" autoLine="0" autoPict="0">
                <anchor moveWithCells="1">
                  <from>
                    <xdr:col>1</xdr:col>
                    <xdr:colOff>47625</xdr:colOff>
                    <xdr:row>96</xdr:row>
                    <xdr:rowOff>0</xdr:rowOff>
                  </from>
                  <to>
                    <xdr:col>2</xdr:col>
                    <xdr:colOff>76200</xdr:colOff>
                    <xdr:row>96</xdr:row>
                    <xdr:rowOff>209550</xdr:rowOff>
                  </to>
                </anchor>
              </controlPr>
            </control>
          </mc:Choice>
        </mc:AlternateContent>
        <mc:AlternateContent xmlns:mc="http://schemas.openxmlformats.org/markup-compatibility/2006">
          <mc:Choice Requires="x14">
            <control shapeId="1049772" r:id="rId175" name="Check Box 172">
              <controlPr defaultSize="0" autoFill="0" autoLine="0" autoPict="0">
                <anchor moveWithCells="1">
                  <from>
                    <xdr:col>15</xdr:col>
                    <xdr:colOff>57150</xdr:colOff>
                    <xdr:row>98</xdr:row>
                    <xdr:rowOff>38100</xdr:rowOff>
                  </from>
                  <to>
                    <xdr:col>16</xdr:col>
                    <xdr:colOff>85725</xdr:colOff>
                    <xdr:row>98</xdr:row>
                    <xdr:rowOff>171450</xdr:rowOff>
                  </to>
                </anchor>
              </controlPr>
            </control>
          </mc:Choice>
        </mc:AlternateContent>
        <mc:AlternateContent xmlns:mc="http://schemas.openxmlformats.org/markup-compatibility/2006">
          <mc:Choice Requires="x14">
            <control shapeId="1049773" r:id="rId176" name="Group Box 173">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049774" r:id="rId177" name="Group Box 174">
              <controlPr defaultSize="0" autoFill="0" autoPict="0">
                <anchor moveWithCells="1">
                  <from>
                    <xdr:col>22</xdr:col>
                    <xdr:colOff>0</xdr:colOff>
                    <xdr:row>100</xdr:row>
                    <xdr:rowOff>0</xdr:rowOff>
                  </from>
                  <to>
                    <xdr:col>28</xdr:col>
                    <xdr:colOff>9525</xdr:colOff>
                    <xdr:row>100</xdr:row>
                    <xdr:rowOff>266700</xdr:rowOff>
                  </to>
                </anchor>
              </controlPr>
            </control>
          </mc:Choice>
        </mc:AlternateContent>
        <mc:AlternateContent xmlns:mc="http://schemas.openxmlformats.org/markup-compatibility/2006">
          <mc:Choice Requires="x14">
            <control shapeId="1049775" r:id="rId178" name="Option Button 175">
              <controlPr defaultSize="0" autoFill="0" autoLine="0" autoPict="0">
                <anchor moveWithCells="1">
                  <from>
                    <xdr:col>22</xdr:col>
                    <xdr:colOff>85725</xdr:colOff>
                    <xdr:row>100</xdr:row>
                    <xdr:rowOff>28575</xdr:rowOff>
                  </from>
                  <to>
                    <xdr:col>23</xdr:col>
                    <xdr:colOff>66675</xdr:colOff>
                    <xdr:row>100</xdr:row>
                    <xdr:rowOff>209550</xdr:rowOff>
                  </to>
                </anchor>
              </controlPr>
            </control>
          </mc:Choice>
        </mc:AlternateContent>
        <mc:AlternateContent xmlns:mc="http://schemas.openxmlformats.org/markup-compatibility/2006">
          <mc:Choice Requires="x14">
            <control shapeId="1049776" r:id="rId179" name="Option Button 176">
              <controlPr defaultSize="0" autoFill="0" autoLine="0" autoPict="0">
                <anchor moveWithCells="1">
                  <from>
                    <xdr:col>24</xdr:col>
                    <xdr:colOff>104775</xdr:colOff>
                    <xdr:row>100</xdr:row>
                    <xdr:rowOff>28575</xdr:rowOff>
                  </from>
                  <to>
                    <xdr:col>25</xdr:col>
                    <xdr:colOff>85725</xdr:colOff>
                    <xdr:row>100</xdr:row>
                    <xdr:rowOff>209550</xdr:rowOff>
                  </to>
                </anchor>
              </controlPr>
            </control>
          </mc:Choice>
        </mc:AlternateContent>
        <mc:AlternateContent xmlns:mc="http://schemas.openxmlformats.org/markup-compatibility/2006">
          <mc:Choice Requires="x14">
            <control shapeId="1049777" r:id="rId180" name="Check Box 177">
              <controlPr defaultSize="0" autoFill="0" autoLine="0" autoPict="0">
                <anchor moveWithCells="1">
                  <from>
                    <xdr:col>15</xdr:col>
                    <xdr:colOff>57150</xdr:colOff>
                    <xdr:row>97</xdr:row>
                    <xdr:rowOff>0</xdr:rowOff>
                  </from>
                  <to>
                    <xdr:col>16</xdr:col>
                    <xdr:colOff>85725</xdr:colOff>
                    <xdr:row>97</xdr:row>
                    <xdr:rowOff>209550</xdr:rowOff>
                  </to>
                </anchor>
              </controlPr>
            </control>
          </mc:Choice>
        </mc:AlternateContent>
        <mc:AlternateContent xmlns:mc="http://schemas.openxmlformats.org/markup-compatibility/2006">
          <mc:Choice Requires="x14">
            <control shapeId="1049778" r:id="rId181" name="Check Box 178">
              <controlPr defaultSize="0" autoFill="0" autoLine="0" autoPict="0">
                <anchor moveWithCells="1">
                  <from>
                    <xdr:col>15</xdr:col>
                    <xdr:colOff>57150</xdr:colOff>
                    <xdr:row>96</xdr:row>
                    <xdr:rowOff>0</xdr:rowOff>
                  </from>
                  <to>
                    <xdr:col>16</xdr:col>
                    <xdr:colOff>85725</xdr:colOff>
                    <xdr:row>96</xdr:row>
                    <xdr:rowOff>209550</xdr:rowOff>
                  </to>
                </anchor>
              </controlPr>
            </control>
          </mc:Choice>
        </mc:AlternateContent>
        <mc:AlternateContent xmlns:mc="http://schemas.openxmlformats.org/markup-compatibility/2006">
          <mc:Choice Requires="x14">
            <control shapeId="1049779" r:id="rId182" name="Group Box 179">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049780" r:id="rId183" name="Group Box 180">
              <controlPr defaultSize="0" autoFill="0" autoPict="0">
                <anchor moveWithCells="1">
                  <from>
                    <xdr:col>8</xdr:col>
                    <xdr:colOff>0</xdr:colOff>
                    <xdr:row>118</xdr:row>
                    <xdr:rowOff>257175</xdr:rowOff>
                  </from>
                  <to>
                    <xdr:col>10</xdr:col>
                    <xdr:colOff>0</xdr:colOff>
                    <xdr:row>119</xdr:row>
                    <xdr:rowOff>247650</xdr:rowOff>
                  </to>
                </anchor>
              </controlPr>
            </control>
          </mc:Choice>
        </mc:AlternateContent>
        <mc:AlternateContent xmlns:mc="http://schemas.openxmlformats.org/markup-compatibility/2006">
          <mc:Choice Requires="x14">
            <control shapeId="1049781" r:id="rId184" name="Option Button 181">
              <controlPr defaultSize="0" autoFill="0" autoLine="0" autoPict="0">
                <anchor moveWithCells="1">
                  <from>
                    <xdr:col>8</xdr:col>
                    <xdr:colOff>28575</xdr:colOff>
                    <xdr:row>119</xdr:row>
                    <xdr:rowOff>47625</xdr:rowOff>
                  </from>
                  <to>
                    <xdr:col>8</xdr:col>
                    <xdr:colOff>247650</xdr:colOff>
                    <xdr:row>119</xdr:row>
                    <xdr:rowOff>209550</xdr:rowOff>
                  </to>
                </anchor>
              </controlPr>
            </control>
          </mc:Choice>
        </mc:AlternateContent>
        <mc:AlternateContent xmlns:mc="http://schemas.openxmlformats.org/markup-compatibility/2006">
          <mc:Choice Requires="x14">
            <control shapeId="1049782" r:id="rId185" name="Option Button 182">
              <controlPr defaultSize="0" autoFill="0" autoLine="0" autoPict="0">
                <anchor moveWithCells="1">
                  <from>
                    <xdr:col>9</xdr:col>
                    <xdr:colOff>28575</xdr:colOff>
                    <xdr:row>119</xdr:row>
                    <xdr:rowOff>47625</xdr:rowOff>
                  </from>
                  <to>
                    <xdr:col>9</xdr:col>
                    <xdr:colOff>247650</xdr:colOff>
                    <xdr:row>119</xdr:row>
                    <xdr:rowOff>209550</xdr:rowOff>
                  </to>
                </anchor>
              </controlPr>
            </control>
          </mc:Choice>
        </mc:AlternateContent>
        <mc:AlternateContent xmlns:mc="http://schemas.openxmlformats.org/markup-compatibility/2006">
          <mc:Choice Requires="x14">
            <control shapeId="1049783" r:id="rId186" name="Group Box 183">
              <controlPr defaultSize="0" autoFill="0" autoPict="0">
                <anchor moveWithCells="1">
                  <from>
                    <xdr:col>8</xdr:col>
                    <xdr:colOff>0</xdr:colOff>
                    <xdr:row>119</xdr:row>
                    <xdr:rowOff>257175</xdr:rowOff>
                  </from>
                  <to>
                    <xdr:col>10</xdr:col>
                    <xdr:colOff>9525</xdr:colOff>
                    <xdr:row>120</xdr:row>
                    <xdr:rowOff>238125</xdr:rowOff>
                  </to>
                </anchor>
              </controlPr>
            </control>
          </mc:Choice>
        </mc:AlternateContent>
        <mc:AlternateContent xmlns:mc="http://schemas.openxmlformats.org/markup-compatibility/2006">
          <mc:Choice Requires="x14">
            <control shapeId="1049784" r:id="rId187" name="Option Button 184">
              <controlPr defaultSize="0" autoFill="0" autoLine="0" autoPict="0">
                <anchor moveWithCells="1">
                  <from>
                    <xdr:col>8</xdr:col>
                    <xdr:colOff>28575</xdr:colOff>
                    <xdr:row>120</xdr:row>
                    <xdr:rowOff>47625</xdr:rowOff>
                  </from>
                  <to>
                    <xdr:col>8</xdr:col>
                    <xdr:colOff>247650</xdr:colOff>
                    <xdr:row>120</xdr:row>
                    <xdr:rowOff>209550</xdr:rowOff>
                  </to>
                </anchor>
              </controlPr>
            </control>
          </mc:Choice>
        </mc:AlternateContent>
        <mc:AlternateContent xmlns:mc="http://schemas.openxmlformats.org/markup-compatibility/2006">
          <mc:Choice Requires="x14">
            <control shapeId="1049785" r:id="rId188" name="Option Button 185">
              <controlPr defaultSize="0" autoFill="0" autoLine="0" autoPict="0">
                <anchor moveWithCells="1">
                  <from>
                    <xdr:col>9</xdr:col>
                    <xdr:colOff>28575</xdr:colOff>
                    <xdr:row>120</xdr:row>
                    <xdr:rowOff>47625</xdr:rowOff>
                  </from>
                  <to>
                    <xdr:col>9</xdr:col>
                    <xdr:colOff>247650</xdr:colOff>
                    <xdr:row>120</xdr:row>
                    <xdr:rowOff>209550</xdr:rowOff>
                  </to>
                </anchor>
              </controlPr>
            </control>
          </mc:Choice>
        </mc:AlternateContent>
        <mc:AlternateContent xmlns:mc="http://schemas.openxmlformats.org/markup-compatibility/2006">
          <mc:Choice Requires="x14">
            <control shapeId="1049786" r:id="rId189" name="Group Box 186">
              <controlPr defaultSize="0" autoFill="0" autoPict="0">
                <anchor moveWithCells="1">
                  <from>
                    <xdr:col>8</xdr:col>
                    <xdr:colOff>0</xdr:colOff>
                    <xdr:row>121</xdr:row>
                    <xdr:rowOff>0</xdr:rowOff>
                  </from>
                  <to>
                    <xdr:col>10</xdr:col>
                    <xdr:colOff>9525</xdr:colOff>
                    <xdr:row>121</xdr:row>
                    <xdr:rowOff>257175</xdr:rowOff>
                  </to>
                </anchor>
              </controlPr>
            </control>
          </mc:Choice>
        </mc:AlternateContent>
        <mc:AlternateContent xmlns:mc="http://schemas.openxmlformats.org/markup-compatibility/2006">
          <mc:Choice Requires="x14">
            <control shapeId="1049787" r:id="rId190" name="Option Button 187">
              <controlPr defaultSize="0" autoFill="0" autoLine="0" autoPict="0">
                <anchor moveWithCells="1">
                  <from>
                    <xdr:col>8</xdr:col>
                    <xdr:colOff>28575</xdr:colOff>
                    <xdr:row>121</xdr:row>
                    <xdr:rowOff>47625</xdr:rowOff>
                  </from>
                  <to>
                    <xdr:col>8</xdr:col>
                    <xdr:colOff>247650</xdr:colOff>
                    <xdr:row>121</xdr:row>
                    <xdr:rowOff>209550</xdr:rowOff>
                  </to>
                </anchor>
              </controlPr>
            </control>
          </mc:Choice>
        </mc:AlternateContent>
        <mc:AlternateContent xmlns:mc="http://schemas.openxmlformats.org/markup-compatibility/2006">
          <mc:Choice Requires="x14">
            <control shapeId="1049788" r:id="rId191" name="Option Button 188">
              <controlPr defaultSize="0" autoFill="0" autoLine="0" autoPict="0">
                <anchor moveWithCells="1">
                  <from>
                    <xdr:col>9</xdr:col>
                    <xdr:colOff>28575</xdr:colOff>
                    <xdr:row>121</xdr:row>
                    <xdr:rowOff>47625</xdr:rowOff>
                  </from>
                  <to>
                    <xdr:col>9</xdr:col>
                    <xdr:colOff>247650</xdr:colOff>
                    <xdr:row>121</xdr:row>
                    <xdr:rowOff>209550</xdr:rowOff>
                  </to>
                </anchor>
              </controlPr>
            </control>
          </mc:Choice>
        </mc:AlternateContent>
        <mc:AlternateContent xmlns:mc="http://schemas.openxmlformats.org/markup-compatibility/2006">
          <mc:Choice Requires="x14">
            <control shapeId="1049789" r:id="rId192" name="Group Box 189">
              <controlPr defaultSize="0" autoFill="0" autoPict="0">
                <anchor moveWithCells="1">
                  <from>
                    <xdr:col>18</xdr:col>
                    <xdr:colOff>0</xdr:colOff>
                    <xdr:row>118</xdr:row>
                    <xdr:rowOff>257175</xdr:rowOff>
                  </from>
                  <to>
                    <xdr:col>20</xdr:col>
                    <xdr:colOff>9525</xdr:colOff>
                    <xdr:row>119</xdr:row>
                    <xdr:rowOff>238125</xdr:rowOff>
                  </to>
                </anchor>
              </controlPr>
            </control>
          </mc:Choice>
        </mc:AlternateContent>
        <mc:AlternateContent xmlns:mc="http://schemas.openxmlformats.org/markup-compatibility/2006">
          <mc:Choice Requires="x14">
            <control shapeId="1049790" r:id="rId193" name="Option Button 190">
              <controlPr defaultSize="0" autoFill="0" autoLine="0" autoPict="0">
                <anchor moveWithCells="1">
                  <from>
                    <xdr:col>18</xdr:col>
                    <xdr:colOff>28575</xdr:colOff>
                    <xdr:row>119</xdr:row>
                    <xdr:rowOff>47625</xdr:rowOff>
                  </from>
                  <to>
                    <xdr:col>18</xdr:col>
                    <xdr:colOff>247650</xdr:colOff>
                    <xdr:row>119</xdr:row>
                    <xdr:rowOff>209550</xdr:rowOff>
                  </to>
                </anchor>
              </controlPr>
            </control>
          </mc:Choice>
        </mc:AlternateContent>
        <mc:AlternateContent xmlns:mc="http://schemas.openxmlformats.org/markup-compatibility/2006">
          <mc:Choice Requires="x14">
            <control shapeId="1049791" r:id="rId194" name="Option Button 191">
              <controlPr defaultSize="0" autoFill="0" autoLine="0" autoPict="0">
                <anchor moveWithCells="1">
                  <from>
                    <xdr:col>19</xdr:col>
                    <xdr:colOff>28575</xdr:colOff>
                    <xdr:row>119</xdr:row>
                    <xdr:rowOff>47625</xdr:rowOff>
                  </from>
                  <to>
                    <xdr:col>19</xdr:col>
                    <xdr:colOff>247650</xdr:colOff>
                    <xdr:row>119</xdr:row>
                    <xdr:rowOff>209550</xdr:rowOff>
                  </to>
                </anchor>
              </controlPr>
            </control>
          </mc:Choice>
        </mc:AlternateContent>
        <mc:AlternateContent xmlns:mc="http://schemas.openxmlformats.org/markup-compatibility/2006">
          <mc:Choice Requires="x14">
            <control shapeId="1049792" r:id="rId195" name="Group Box 192">
              <controlPr defaultSize="0" autoFill="0" autoPict="0">
                <anchor moveWithCells="1">
                  <from>
                    <xdr:col>18</xdr:col>
                    <xdr:colOff>0</xdr:colOff>
                    <xdr:row>119</xdr:row>
                    <xdr:rowOff>257175</xdr:rowOff>
                  </from>
                  <to>
                    <xdr:col>20</xdr:col>
                    <xdr:colOff>9525</xdr:colOff>
                    <xdr:row>120</xdr:row>
                    <xdr:rowOff>238125</xdr:rowOff>
                  </to>
                </anchor>
              </controlPr>
            </control>
          </mc:Choice>
        </mc:AlternateContent>
        <mc:AlternateContent xmlns:mc="http://schemas.openxmlformats.org/markup-compatibility/2006">
          <mc:Choice Requires="x14">
            <control shapeId="1049793" r:id="rId196" name="Option Button 193">
              <controlPr defaultSize="0" autoFill="0" autoLine="0" autoPict="0">
                <anchor moveWithCells="1">
                  <from>
                    <xdr:col>18</xdr:col>
                    <xdr:colOff>28575</xdr:colOff>
                    <xdr:row>120</xdr:row>
                    <xdr:rowOff>47625</xdr:rowOff>
                  </from>
                  <to>
                    <xdr:col>18</xdr:col>
                    <xdr:colOff>247650</xdr:colOff>
                    <xdr:row>120</xdr:row>
                    <xdr:rowOff>209550</xdr:rowOff>
                  </to>
                </anchor>
              </controlPr>
            </control>
          </mc:Choice>
        </mc:AlternateContent>
        <mc:AlternateContent xmlns:mc="http://schemas.openxmlformats.org/markup-compatibility/2006">
          <mc:Choice Requires="x14">
            <control shapeId="1049794" r:id="rId197" name="Option Button 194">
              <controlPr defaultSize="0" autoFill="0" autoLine="0" autoPict="0">
                <anchor moveWithCells="1">
                  <from>
                    <xdr:col>19</xdr:col>
                    <xdr:colOff>28575</xdr:colOff>
                    <xdr:row>120</xdr:row>
                    <xdr:rowOff>47625</xdr:rowOff>
                  </from>
                  <to>
                    <xdr:col>19</xdr:col>
                    <xdr:colOff>247650</xdr:colOff>
                    <xdr:row>120</xdr:row>
                    <xdr:rowOff>209550</xdr:rowOff>
                  </to>
                </anchor>
              </controlPr>
            </control>
          </mc:Choice>
        </mc:AlternateContent>
        <mc:AlternateContent xmlns:mc="http://schemas.openxmlformats.org/markup-compatibility/2006">
          <mc:Choice Requires="x14">
            <control shapeId="1049795" r:id="rId198" name="Group Box 195">
              <controlPr defaultSize="0" autoFill="0" autoPict="0">
                <anchor moveWithCells="1">
                  <from>
                    <xdr:col>18</xdr:col>
                    <xdr:colOff>0</xdr:colOff>
                    <xdr:row>120</xdr:row>
                    <xdr:rowOff>257175</xdr:rowOff>
                  </from>
                  <to>
                    <xdr:col>20</xdr:col>
                    <xdr:colOff>9525</xdr:colOff>
                    <xdr:row>121</xdr:row>
                    <xdr:rowOff>238125</xdr:rowOff>
                  </to>
                </anchor>
              </controlPr>
            </control>
          </mc:Choice>
        </mc:AlternateContent>
        <mc:AlternateContent xmlns:mc="http://schemas.openxmlformats.org/markup-compatibility/2006">
          <mc:Choice Requires="x14">
            <control shapeId="1049796" r:id="rId199" name="Option Button 196">
              <controlPr defaultSize="0" autoFill="0" autoLine="0" autoPict="0">
                <anchor moveWithCells="1">
                  <from>
                    <xdr:col>18</xdr:col>
                    <xdr:colOff>28575</xdr:colOff>
                    <xdr:row>121</xdr:row>
                    <xdr:rowOff>47625</xdr:rowOff>
                  </from>
                  <to>
                    <xdr:col>18</xdr:col>
                    <xdr:colOff>247650</xdr:colOff>
                    <xdr:row>121</xdr:row>
                    <xdr:rowOff>209550</xdr:rowOff>
                  </to>
                </anchor>
              </controlPr>
            </control>
          </mc:Choice>
        </mc:AlternateContent>
        <mc:AlternateContent xmlns:mc="http://schemas.openxmlformats.org/markup-compatibility/2006">
          <mc:Choice Requires="x14">
            <control shapeId="1049797" r:id="rId200" name="Option Button 197">
              <controlPr defaultSize="0" autoFill="0" autoLine="0" autoPict="0">
                <anchor moveWithCells="1">
                  <from>
                    <xdr:col>19</xdr:col>
                    <xdr:colOff>28575</xdr:colOff>
                    <xdr:row>121</xdr:row>
                    <xdr:rowOff>47625</xdr:rowOff>
                  </from>
                  <to>
                    <xdr:col>19</xdr:col>
                    <xdr:colOff>247650</xdr:colOff>
                    <xdr:row>121</xdr:row>
                    <xdr:rowOff>209550</xdr:rowOff>
                  </to>
                </anchor>
              </controlPr>
            </control>
          </mc:Choice>
        </mc:AlternateContent>
        <mc:AlternateContent xmlns:mc="http://schemas.openxmlformats.org/markup-compatibility/2006">
          <mc:Choice Requires="x14">
            <control shapeId="1049798" r:id="rId201" name="Group Box 198">
              <controlPr defaultSize="0" autoFill="0" autoPict="0">
                <anchor moveWithCells="1">
                  <from>
                    <xdr:col>8</xdr:col>
                    <xdr:colOff>9525</xdr:colOff>
                    <xdr:row>109</xdr:row>
                    <xdr:rowOff>9525</xdr:rowOff>
                  </from>
                  <to>
                    <xdr:col>25</xdr:col>
                    <xdr:colOff>9525</xdr:colOff>
                    <xdr:row>110</xdr:row>
                    <xdr:rowOff>9525</xdr:rowOff>
                  </to>
                </anchor>
              </controlPr>
            </control>
          </mc:Choice>
        </mc:AlternateContent>
        <mc:AlternateContent xmlns:mc="http://schemas.openxmlformats.org/markup-compatibility/2006">
          <mc:Choice Requires="x14">
            <control shapeId="1049799" r:id="rId202" name="Group Box 199">
              <controlPr defaultSize="0" autoFill="0" autoPict="0">
                <anchor moveWithCells="1">
                  <from>
                    <xdr:col>8</xdr:col>
                    <xdr:colOff>9525</xdr:colOff>
                    <xdr:row>110</xdr:row>
                    <xdr:rowOff>9525</xdr:rowOff>
                  </from>
                  <to>
                    <xdr:col>14</xdr:col>
                    <xdr:colOff>247650</xdr:colOff>
                    <xdr:row>111</xdr:row>
                    <xdr:rowOff>95250</xdr:rowOff>
                  </to>
                </anchor>
              </controlPr>
            </control>
          </mc:Choice>
        </mc:AlternateContent>
        <mc:AlternateContent xmlns:mc="http://schemas.openxmlformats.org/markup-compatibility/2006">
          <mc:Choice Requires="x14">
            <control shapeId="1049800" r:id="rId203" name="Option Button 200">
              <controlPr defaultSize="0" autoFill="0" autoLine="0" autoPict="0">
                <anchor moveWithCells="1">
                  <from>
                    <xdr:col>8</xdr:col>
                    <xdr:colOff>47625</xdr:colOff>
                    <xdr:row>110</xdr:row>
                    <xdr:rowOff>38100</xdr:rowOff>
                  </from>
                  <to>
                    <xdr:col>9</xdr:col>
                    <xdr:colOff>9525</xdr:colOff>
                    <xdr:row>111</xdr:row>
                    <xdr:rowOff>95250</xdr:rowOff>
                  </to>
                </anchor>
              </controlPr>
            </control>
          </mc:Choice>
        </mc:AlternateContent>
        <mc:AlternateContent xmlns:mc="http://schemas.openxmlformats.org/markup-compatibility/2006">
          <mc:Choice Requires="x14">
            <control shapeId="1049801" r:id="rId204" name="Option Button 201">
              <controlPr defaultSize="0" autoFill="0" autoLine="0" autoPict="0">
                <anchor moveWithCells="1">
                  <from>
                    <xdr:col>12</xdr:col>
                    <xdr:colOff>47625</xdr:colOff>
                    <xdr:row>110</xdr:row>
                    <xdr:rowOff>38100</xdr:rowOff>
                  </from>
                  <to>
                    <xdr:col>13</xdr:col>
                    <xdr:colOff>0</xdr:colOff>
                    <xdr:row>111</xdr:row>
                    <xdr:rowOff>95250</xdr:rowOff>
                  </to>
                </anchor>
              </controlPr>
            </control>
          </mc:Choice>
        </mc:AlternateContent>
        <mc:AlternateContent xmlns:mc="http://schemas.openxmlformats.org/markup-compatibility/2006">
          <mc:Choice Requires="x14">
            <control shapeId="1049802" r:id="rId205" name="Check Box 202">
              <controlPr defaultSize="0" autoFill="0" autoLine="0" autoPict="0">
                <anchor moveWithCells="1">
                  <from>
                    <xdr:col>8</xdr:col>
                    <xdr:colOff>76200</xdr:colOff>
                    <xdr:row>116</xdr:row>
                    <xdr:rowOff>28575</xdr:rowOff>
                  </from>
                  <to>
                    <xdr:col>9</xdr:col>
                    <xdr:colOff>104775</xdr:colOff>
                    <xdr:row>116</xdr:row>
                    <xdr:rowOff>238125</xdr:rowOff>
                  </to>
                </anchor>
              </controlPr>
            </control>
          </mc:Choice>
        </mc:AlternateContent>
        <mc:AlternateContent xmlns:mc="http://schemas.openxmlformats.org/markup-compatibility/2006">
          <mc:Choice Requires="x14">
            <control shapeId="1049803" r:id="rId206" name="Check Box 203">
              <controlPr defaultSize="0" autoFill="0" autoLine="0" autoPict="0">
                <anchor moveWithCells="1">
                  <from>
                    <xdr:col>8</xdr:col>
                    <xdr:colOff>76200</xdr:colOff>
                    <xdr:row>115</xdr:row>
                    <xdr:rowOff>28575</xdr:rowOff>
                  </from>
                  <to>
                    <xdr:col>9</xdr:col>
                    <xdr:colOff>104775</xdr:colOff>
                    <xdr:row>115</xdr:row>
                    <xdr:rowOff>238125</xdr:rowOff>
                  </to>
                </anchor>
              </controlPr>
            </control>
          </mc:Choice>
        </mc:AlternateContent>
        <mc:AlternateContent xmlns:mc="http://schemas.openxmlformats.org/markup-compatibility/2006">
          <mc:Choice Requires="x14">
            <control shapeId="1049804" r:id="rId207" name="Check Box 204">
              <controlPr defaultSize="0" autoFill="0" autoLine="0" autoPict="0">
                <anchor moveWithCells="1">
                  <from>
                    <xdr:col>18</xdr:col>
                    <xdr:colOff>85725</xdr:colOff>
                    <xdr:row>116</xdr:row>
                    <xdr:rowOff>19050</xdr:rowOff>
                  </from>
                  <to>
                    <xdr:col>19</xdr:col>
                    <xdr:colOff>114300</xdr:colOff>
                    <xdr:row>116</xdr:row>
                    <xdr:rowOff>228600</xdr:rowOff>
                  </to>
                </anchor>
              </controlPr>
            </control>
          </mc:Choice>
        </mc:AlternateContent>
        <mc:AlternateContent xmlns:mc="http://schemas.openxmlformats.org/markup-compatibility/2006">
          <mc:Choice Requires="x14">
            <control shapeId="1049805" r:id="rId208" name="Check Box 205">
              <controlPr defaultSize="0" autoFill="0" autoLine="0" autoPict="0">
                <anchor moveWithCells="1">
                  <from>
                    <xdr:col>8</xdr:col>
                    <xdr:colOff>76200</xdr:colOff>
                    <xdr:row>117</xdr:row>
                    <xdr:rowOff>28575</xdr:rowOff>
                  </from>
                  <to>
                    <xdr:col>9</xdr:col>
                    <xdr:colOff>104775</xdr:colOff>
                    <xdr:row>117</xdr:row>
                    <xdr:rowOff>238125</xdr:rowOff>
                  </to>
                </anchor>
              </controlPr>
            </control>
          </mc:Choice>
        </mc:AlternateContent>
        <mc:AlternateContent xmlns:mc="http://schemas.openxmlformats.org/markup-compatibility/2006">
          <mc:Choice Requires="x14">
            <control shapeId="1049806" r:id="rId209" name="Check Box 206">
              <controlPr defaultSize="0" autoFill="0" autoLine="0" autoPict="0">
                <anchor moveWithCells="1">
                  <from>
                    <xdr:col>18</xdr:col>
                    <xdr:colOff>85725</xdr:colOff>
                    <xdr:row>115</xdr:row>
                    <xdr:rowOff>28575</xdr:rowOff>
                  </from>
                  <to>
                    <xdr:col>19</xdr:col>
                    <xdr:colOff>114300</xdr:colOff>
                    <xdr:row>115</xdr:row>
                    <xdr:rowOff>238125</xdr:rowOff>
                  </to>
                </anchor>
              </controlPr>
            </control>
          </mc:Choice>
        </mc:AlternateContent>
        <mc:AlternateContent xmlns:mc="http://schemas.openxmlformats.org/markup-compatibility/2006">
          <mc:Choice Requires="x14">
            <control shapeId="1049807" r:id="rId210" name="Check Box 207">
              <controlPr defaultSize="0" autoFill="0" autoLine="0" autoPict="0">
                <anchor moveWithCells="1">
                  <from>
                    <xdr:col>18</xdr:col>
                    <xdr:colOff>85725</xdr:colOff>
                    <xdr:row>117</xdr:row>
                    <xdr:rowOff>19050</xdr:rowOff>
                  </from>
                  <to>
                    <xdr:col>19</xdr:col>
                    <xdr:colOff>114300</xdr:colOff>
                    <xdr:row>117</xdr:row>
                    <xdr:rowOff>228600</xdr:rowOff>
                  </to>
                </anchor>
              </controlPr>
            </control>
          </mc:Choice>
        </mc:AlternateContent>
        <mc:AlternateContent xmlns:mc="http://schemas.openxmlformats.org/markup-compatibility/2006">
          <mc:Choice Requires="x14">
            <control shapeId="1049808" r:id="rId211" name="Group Box 208">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049809" r:id="rId212" name="Check Box 209">
              <controlPr defaultSize="0" autoFill="0" autoLine="0" autoPict="0">
                <anchor moveWithCells="1">
                  <from>
                    <xdr:col>8</xdr:col>
                    <xdr:colOff>28575</xdr:colOff>
                    <xdr:row>101</xdr:row>
                    <xdr:rowOff>66675</xdr:rowOff>
                  </from>
                  <to>
                    <xdr:col>8</xdr:col>
                    <xdr:colOff>209550</xdr:colOff>
                    <xdr:row>101</xdr:row>
                    <xdr:rowOff>180975</xdr:rowOff>
                  </to>
                </anchor>
              </controlPr>
            </control>
          </mc:Choice>
        </mc:AlternateContent>
        <mc:AlternateContent xmlns:mc="http://schemas.openxmlformats.org/markup-compatibility/2006">
          <mc:Choice Requires="x14">
            <control shapeId="1049810" r:id="rId213" name="Check Box 210">
              <controlPr defaultSize="0" autoFill="0" autoLine="0" autoPict="0">
                <anchor moveWithCells="1">
                  <from>
                    <xdr:col>15</xdr:col>
                    <xdr:colOff>57150</xdr:colOff>
                    <xdr:row>95</xdr:row>
                    <xdr:rowOff>0</xdr:rowOff>
                  </from>
                  <to>
                    <xdr:col>16</xdr:col>
                    <xdr:colOff>85725</xdr:colOff>
                    <xdr:row>95</xdr:row>
                    <xdr:rowOff>209550</xdr:rowOff>
                  </to>
                </anchor>
              </controlPr>
            </control>
          </mc:Choice>
        </mc:AlternateContent>
        <mc:AlternateContent xmlns:mc="http://schemas.openxmlformats.org/markup-compatibility/2006">
          <mc:Choice Requires="x14">
            <control shapeId="1049811" r:id="rId214" name="Check Box 211">
              <controlPr defaultSize="0" autoFill="0" autoLine="0" autoPict="0">
                <anchor moveWithCells="1">
                  <from>
                    <xdr:col>8</xdr:col>
                    <xdr:colOff>28575</xdr:colOff>
                    <xdr:row>122</xdr:row>
                    <xdr:rowOff>28575</xdr:rowOff>
                  </from>
                  <to>
                    <xdr:col>9</xdr:col>
                    <xdr:colOff>0</xdr:colOff>
                    <xdr:row>122</xdr:row>
                    <xdr:rowOff>228600</xdr:rowOff>
                  </to>
                </anchor>
              </controlPr>
            </control>
          </mc:Choice>
        </mc:AlternateContent>
        <mc:AlternateContent xmlns:mc="http://schemas.openxmlformats.org/markup-compatibility/2006">
          <mc:Choice Requires="x14">
            <control shapeId="1049812" r:id="rId215" name="Check Box 212">
              <controlPr defaultSize="0" autoFill="0" autoLine="0" autoPict="0">
                <anchor moveWithCells="1">
                  <from>
                    <xdr:col>9</xdr:col>
                    <xdr:colOff>266700</xdr:colOff>
                    <xdr:row>122</xdr:row>
                    <xdr:rowOff>28575</xdr:rowOff>
                  </from>
                  <to>
                    <xdr:col>10</xdr:col>
                    <xdr:colOff>238125</xdr:colOff>
                    <xdr:row>122</xdr:row>
                    <xdr:rowOff>228600</xdr:rowOff>
                  </to>
                </anchor>
              </controlPr>
            </control>
          </mc:Choice>
        </mc:AlternateContent>
        <mc:AlternateContent xmlns:mc="http://schemas.openxmlformats.org/markup-compatibility/2006">
          <mc:Choice Requires="x14">
            <control shapeId="1049813" r:id="rId216" name="Check Box 213">
              <controlPr defaultSize="0" autoFill="0" autoLine="0" autoPict="0">
                <anchor moveWithCells="1">
                  <from>
                    <xdr:col>12</xdr:col>
                    <xdr:colOff>28575</xdr:colOff>
                    <xdr:row>122</xdr:row>
                    <xdr:rowOff>28575</xdr:rowOff>
                  </from>
                  <to>
                    <xdr:col>13</xdr:col>
                    <xdr:colOff>0</xdr:colOff>
                    <xdr:row>122</xdr:row>
                    <xdr:rowOff>228600</xdr:rowOff>
                  </to>
                </anchor>
              </controlPr>
            </control>
          </mc:Choice>
        </mc:AlternateContent>
        <mc:AlternateContent xmlns:mc="http://schemas.openxmlformats.org/markup-compatibility/2006">
          <mc:Choice Requires="x14">
            <control shapeId="1049814" r:id="rId217" name="Check Box 214">
              <controlPr defaultSize="0" autoFill="0" autoLine="0" autoPict="0">
                <anchor moveWithCells="1">
                  <from>
                    <xdr:col>14</xdr:col>
                    <xdr:colOff>19050</xdr:colOff>
                    <xdr:row>122</xdr:row>
                    <xdr:rowOff>28575</xdr:rowOff>
                  </from>
                  <to>
                    <xdr:col>14</xdr:col>
                    <xdr:colOff>266700</xdr:colOff>
                    <xdr:row>122</xdr:row>
                    <xdr:rowOff>228600</xdr:rowOff>
                  </to>
                </anchor>
              </controlPr>
            </control>
          </mc:Choice>
        </mc:AlternateContent>
        <mc:AlternateContent xmlns:mc="http://schemas.openxmlformats.org/markup-compatibility/2006">
          <mc:Choice Requires="x14">
            <control shapeId="1049815" r:id="rId218" name="Check Box 215">
              <controlPr defaultSize="0" autoFill="0" autoLine="0" autoPict="0">
                <anchor moveWithCells="1">
                  <from>
                    <xdr:col>16</xdr:col>
                    <xdr:colOff>28575</xdr:colOff>
                    <xdr:row>122</xdr:row>
                    <xdr:rowOff>28575</xdr:rowOff>
                  </from>
                  <to>
                    <xdr:col>17</xdr:col>
                    <xdr:colOff>0</xdr:colOff>
                    <xdr:row>122</xdr:row>
                    <xdr:rowOff>228600</xdr:rowOff>
                  </to>
                </anchor>
              </controlPr>
            </control>
          </mc:Choice>
        </mc:AlternateContent>
        <mc:AlternateContent xmlns:mc="http://schemas.openxmlformats.org/markup-compatibility/2006">
          <mc:Choice Requires="x14">
            <control shapeId="1049816" r:id="rId219" name="Check Box 216">
              <controlPr defaultSize="0" autoFill="0" autoLine="0" autoPict="0">
                <anchor moveWithCells="1">
                  <from>
                    <xdr:col>18</xdr:col>
                    <xdr:colOff>28575</xdr:colOff>
                    <xdr:row>122</xdr:row>
                    <xdr:rowOff>28575</xdr:rowOff>
                  </from>
                  <to>
                    <xdr:col>19</xdr:col>
                    <xdr:colOff>0</xdr:colOff>
                    <xdr:row>122</xdr:row>
                    <xdr:rowOff>228600</xdr:rowOff>
                  </to>
                </anchor>
              </controlPr>
            </control>
          </mc:Choice>
        </mc:AlternateContent>
        <mc:AlternateContent xmlns:mc="http://schemas.openxmlformats.org/markup-compatibility/2006">
          <mc:Choice Requires="x14">
            <control shapeId="1049817" r:id="rId220" name="Check Box 217">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049818" r:id="rId221" name="Check Box 218">
              <controlPr defaultSize="0" autoFill="0" autoLine="0" autoPict="0">
                <anchor moveWithCells="1">
                  <from>
                    <xdr:col>1</xdr:col>
                    <xdr:colOff>47625</xdr:colOff>
                    <xdr:row>97</xdr:row>
                    <xdr:rowOff>0</xdr:rowOff>
                  </from>
                  <to>
                    <xdr:col>2</xdr:col>
                    <xdr:colOff>76200</xdr:colOff>
                    <xdr:row>97</xdr:row>
                    <xdr:rowOff>209550</xdr:rowOff>
                  </to>
                </anchor>
              </controlPr>
            </control>
          </mc:Choice>
        </mc:AlternateContent>
        <mc:AlternateContent xmlns:mc="http://schemas.openxmlformats.org/markup-compatibility/2006">
          <mc:Choice Requires="x14">
            <control shapeId="1049819" r:id="rId222" name="Check Box 219">
              <controlPr defaultSize="0" autoFill="0" autoLine="0" autoPict="0">
                <anchor moveWithCells="1">
                  <from>
                    <xdr:col>1</xdr:col>
                    <xdr:colOff>47625</xdr:colOff>
                    <xdr:row>97</xdr:row>
                    <xdr:rowOff>209550</xdr:rowOff>
                  </from>
                  <to>
                    <xdr:col>2</xdr:col>
                    <xdr:colOff>0</xdr:colOff>
                    <xdr:row>98</xdr:row>
                    <xdr:rowOff>219075</xdr:rowOff>
                  </to>
                </anchor>
              </controlPr>
            </control>
          </mc:Choice>
        </mc:AlternateContent>
        <mc:AlternateContent xmlns:mc="http://schemas.openxmlformats.org/markup-compatibility/2006">
          <mc:Choice Requires="x14">
            <control shapeId="1049820" r:id="rId223" name="Check Box 220">
              <controlPr defaultSize="0" autoFill="0" autoLine="0" autoPict="0">
                <anchor moveWithCells="1">
                  <from>
                    <xdr:col>1</xdr:col>
                    <xdr:colOff>47625</xdr:colOff>
                    <xdr:row>98</xdr:row>
                    <xdr:rowOff>209550</xdr:rowOff>
                  </from>
                  <to>
                    <xdr:col>1</xdr:col>
                    <xdr:colOff>266700</xdr:colOff>
                    <xdr:row>99</xdr:row>
                    <xdr:rowOff>219075</xdr:rowOff>
                  </to>
                </anchor>
              </controlPr>
            </control>
          </mc:Choice>
        </mc:AlternateContent>
        <mc:AlternateContent xmlns:mc="http://schemas.openxmlformats.org/markup-compatibility/2006">
          <mc:Choice Requires="x14">
            <control shapeId="1049821" r:id="rId224" name="Group Box 221">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049822" r:id="rId225" name="Check Box 222">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049823" r:id="rId226" name="Group Box 223">
              <controlPr defaultSize="0" autoFill="0" autoPict="0">
                <anchor moveWithCells="1">
                  <from>
                    <xdr:col>8</xdr:col>
                    <xdr:colOff>0</xdr:colOff>
                    <xdr:row>71</xdr:row>
                    <xdr:rowOff>76200</xdr:rowOff>
                  </from>
                  <to>
                    <xdr:col>14</xdr:col>
                    <xdr:colOff>238125</xdr:colOff>
                    <xdr:row>72</xdr:row>
                    <xdr:rowOff>47625</xdr:rowOff>
                  </to>
                </anchor>
              </controlPr>
            </control>
          </mc:Choice>
        </mc:AlternateContent>
        <mc:AlternateContent xmlns:mc="http://schemas.openxmlformats.org/markup-compatibility/2006">
          <mc:Choice Requires="x14">
            <control shapeId="1049824" r:id="rId227" name="Group Box 224">
              <controlPr defaultSize="0" autoFill="0" autoPict="0">
                <anchor moveWithCells="1">
                  <from>
                    <xdr:col>8</xdr:col>
                    <xdr:colOff>0</xdr:colOff>
                    <xdr:row>71</xdr:row>
                    <xdr:rowOff>0</xdr:rowOff>
                  </from>
                  <to>
                    <xdr:col>14</xdr:col>
                    <xdr:colOff>238125</xdr:colOff>
                    <xdr:row>71</xdr:row>
                    <xdr:rowOff>238125</xdr:rowOff>
                  </to>
                </anchor>
              </controlPr>
            </control>
          </mc:Choice>
        </mc:AlternateContent>
        <mc:AlternateContent xmlns:mc="http://schemas.openxmlformats.org/markup-compatibility/2006">
          <mc:Choice Requires="x14">
            <control shapeId="1049825" r:id="rId228" name="Check Box 225">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049826" r:id="rId229" name="Group Box 226">
              <controlPr defaultSize="0" autoFill="0" autoPict="0">
                <anchor moveWithCells="1">
                  <from>
                    <xdr:col>8</xdr:col>
                    <xdr:colOff>0</xdr:colOff>
                    <xdr:row>106</xdr:row>
                    <xdr:rowOff>76200</xdr:rowOff>
                  </from>
                  <to>
                    <xdr:col>14</xdr:col>
                    <xdr:colOff>257175</xdr:colOff>
                    <xdr:row>107</xdr:row>
                    <xdr:rowOff>47625</xdr:rowOff>
                  </to>
                </anchor>
              </controlPr>
            </control>
          </mc:Choice>
        </mc:AlternateContent>
        <mc:AlternateContent xmlns:mc="http://schemas.openxmlformats.org/markup-compatibility/2006">
          <mc:Choice Requires="x14">
            <control shapeId="1049827" r:id="rId230" name="Group Box 227">
              <controlPr defaultSize="0" autoFill="0" autoPict="0">
                <anchor moveWithCells="1">
                  <from>
                    <xdr:col>8</xdr:col>
                    <xdr:colOff>0</xdr:colOff>
                    <xdr:row>106</xdr:row>
                    <xdr:rowOff>0</xdr:rowOff>
                  </from>
                  <to>
                    <xdr:col>14</xdr:col>
                    <xdr:colOff>257175</xdr:colOff>
                    <xdr:row>106</xdr:row>
                    <xdr:rowOff>238125</xdr:rowOff>
                  </to>
                </anchor>
              </controlPr>
            </control>
          </mc:Choice>
        </mc:AlternateContent>
        <mc:AlternateContent xmlns:mc="http://schemas.openxmlformats.org/markup-compatibility/2006">
          <mc:Choice Requires="x14">
            <control shapeId="1049828" r:id="rId231" name="Check Box 228">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049829" r:id="rId232" name="Check Box 229">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049830" r:id="rId233" name="Group Box 230">
              <controlPr defaultSize="0" autoFill="0" autoPict="0">
                <anchor moveWithCells="1">
                  <from>
                    <xdr:col>8</xdr:col>
                    <xdr:colOff>0</xdr:colOff>
                    <xdr:row>106</xdr:row>
                    <xdr:rowOff>76200</xdr:rowOff>
                  </from>
                  <to>
                    <xdr:col>14</xdr:col>
                    <xdr:colOff>238125</xdr:colOff>
                    <xdr:row>107</xdr:row>
                    <xdr:rowOff>47625</xdr:rowOff>
                  </to>
                </anchor>
              </controlPr>
            </control>
          </mc:Choice>
        </mc:AlternateContent>
        <mc:AlternateContent xmlns:mc="http://schemas.openxmlformats.org/markup-compatibility/2006">
          <mc:Choice Requires="x14">
            <control shapeId="1049831" r:id="rId234" name="Group Box 231">
              <controlPr defaultSize="0" autoFill="0" autoPict="0">
                <anchor moveWithCells="1">
                  <from>
                    <xdr:col>8</xdr:col>
                    <xdr:colOff>0</xdr:colOff>
                    <xdr:row>106</xdr:row>
                    <xdr:rowOff>0</xdr:rowOff>
                  </from>
                  <to>
                    <xdr:col>14</xdr:col>
                    <xdr:colOff>238125</xdr:colOff>
                    <xdr:row>106</xdr:row>
                    <xdr:rowOff>238125</xdr:rowOff>
                  </to>
                </anchor>
              </controlPr>
            </control>
          </mc:Choice>
        </mc:AlternateContent>
        <mc:AlternateContent xmlns:mc="http://schemas.openxmlformats.org/markup-compatibility/2006">
          <mc:Choice Requires="x14">
            <control shapeId="1049832" r:id="rId235" name="Check Box 232">
              <controlPr defaultSize="0" autoFill="0" autoLine="0" autoPict="0">
                <anchor moveWithCells="1">
                  <from>
                    <xdr:col>8</xdr:col>
                    <xdr:colOff>28575</xdr:colOff>
                    <xdr:row>106</xdr:row>
                    <xdr:rowOff>9525</xdr:rowOff>
                  </from>
                  <to>
                    <xdr:col>9</xdr:col>
                    <xdr:colOff>0</xdr:colOff>
                    <xdr:row>107</xdr:row>
                    <xdr:rowOff>9525</xdr:rowOff>
                  </to>
                </anchor>
              </controlPr>
            </control>
          </mc:Choice>
        </mc:AlternateContent>
        <mc:AlternateContent xmlns:mc="http://schemas.openxmlformats.org/markup-compatibility/2006">
          <mc:Choice Requires="x14">
            <control shapeId="1049833" r:id="rId236" name="Option Button 233">
              <controlPr defaultSize="0" autoFill="0" autoLine="0" autoPict="0">
                <anchor moveWithCells="1">
                  <from>
                    <xdr:col>8</xdr:col>
                    <xdr:colOff>76200</xdr:colOff>
                    <xdr:row>32</xdr:row>
                    <xdr:rowOff>85725</xdr:rowOff>
                  </from>
                  <to>
                    <xdr:col>11</xdr:col>
                    <xdr:colOff>114300</xdr:colOff>
                    <xdr:row>33</xdr:row>
                    <xdr:rowOff>133350</xdr:rowOff>
                  </to>
                </anchor>
              </controlPr>
            </control>
          </mc:Choice>
        </mc:AlternateContent>
        <mc:AlternateContent xmlns:mc="http://schemas.openxmlformats.org/markup-compatibility/2006">
          <mc:Choice Requires="x14">
            <control shapeId="1049834" r:id="rId237" name="Option Button 234">
              <controlPr defaultSize="0" autoFill="0" autoLine="0" autoPict="0">
                <anchor moveWithCells="1">
                  <from>
                    <xdr:col>12</xdr:col>
                    <xdr:colOff>19050</xdr:colOff>
                    <xdr:row>32</xdr:row>
                    <xdr:rowOff>85725</xdr:rowOff>
                  </from>
                  <to>
                    <xdr:col>14</xdr:col>
                    <xdr:colOff>47625</xdr:colOff>
                    <xdr:row>33</xdr:row>
                    <xdr:rowOff>123825</xdr:rowOff>
                  </to>
                </anchor>
              </controlPr>
            </control>
          </mc:Choice>
        </mc:AlternateContent>
        <mc:AlternateContent xmlns:mc="http://schemas.openxmlformats.org/markup-compatibility/2006">
          <mc:Choice Requires="x14">
            <control shapeId="1049835" r:id="rId238" name="Group Box 235">
              <controlPr defaultSize="0" autoFill="0" autoPict="0">
                <anchor moveWithCells="1">
                  <from>
                    <xdr:col>7</xdr:col>
                    <xdr:colOff>257175</xdr:colOff>
                    <xdr:row>32</xdr:row>
                    <xdr:rowOff>19050</xdr:rowOff>
                  </from>
                  <to>
                    <xdr:col>15</xdr:col>
                    <xdr:colOff>19050</xdr:colOff>
                    <xdr:row>33</xdr:row>
                    <xdr:rowOff>180975</xdr:rowOff>
                  </to>
                </anchor>
              </controlPr>
            </control>
          </mc:Choice>
        </mc:AlternateContent>
        <mc:AlternateContent xmlns:mc="http://schemas.openxmlformats.org/markup-compatibility/2006">
          <mc:Choice Requires="x14">
            <control shapeId="1049836" r:id="rId239" name="Option Button 236">
              <controlPr defaultSize="0" autoFill="0" autoLine="0" autoPict="0">
                <anchor moveWithCells="1">
                  <from>
                    <xdr:col>20</xdr:col>
                    <xdr:colOff>85725</xdr:colOff>
                    <xdr:row>32</xdr:row>
                    <xdr:rowOff>133350</xdr:rowOff>
                  </from>
                  <to>
                    <xdr:col>23</xdr:col>
                    <xdr:colOff>104775</xdr:colOff>
                    <xdr:row>33</xdr:row>
                    <xdr:rowOff>85725</xdr:rowOff>
                  </to>
                </anchor>
              </controlPr>
            </control>
          </mc:Choice>
        </mc:AlternateContent>
        <mc:AlternateContent xmlns:mc="http://schemas.openxmlformats.org/markup-compatibility/2006">
          <mc:Choice Requires="x14">
            <control shapeId="1049837" r:id="rId240" name="Group Box 237">
              <controlPr defaultSize="0" autoFill="0" autoPict="0">
                <anchor moveWithCells="1">
                  <from>
                    <xdr:col>20</xdr:col>
                    <xdr:colOff>19050</xdr:colOff>
                    <xdr:row>32</xdr:row>
                    <xdr:rowOff>19050</xdr:rowOff>
                  </from>
                  <to>
                    <xdr:col>28</xdr:col>
                    <xdr:colOff>114300</xdr:colOff>
                    <xdr:row>34</xdr:row>
                    <xdr:rowOff>9525</xdr:rowOff>
                  </to>
                </anchor>
              </controlPr>
            </control>
          </mc:Choice>
        </mc:AlternateContent>
        <mc:AlternateContent xmlns:mc="http://schemas.openxmlformats.org/markup-compatibility/2006">
          <mc:Choice Requires="x14">
            <control shapeId="1049838" r:id="rId241" name="Group Box 238">
              <controlPr defaultSize="0" autoFill="0" autoPict="0">
                <anchor moveWithCells="1">
                  <from>
                    <xdr:col>8</xdr:col>
                    <xdr:colOff>161925</xdr:colOff>
                    <xdr:row>74</xdr:row>
                    <xdr:rowOff>161925</xdr:rowOff>
                  </from>
                  <to>
                    <xdr:col>25</xdr:col>
                    <xdr:colOff>161925</xdr:colOff>
                    <xdr:row>76</xdr:row>
                    <xdr:rowOff>28575</xdr:rowOff>
                  </to>
                </anchor>
              </controlPr>
            </control>
          </mc:Choice>
        </mc:AlternateContent>
        <mc:AlternateContent xmlns:mc="http://schemas.openxmlformats.org/markup-compatibility/2006">
          <mc:Choice Requires="x14">
            <control shapeId="1049839" r:id="rId242" name="Group Box 239">
              <controlPr defaultSize="0" autoFill="0" autoPict="0">
                <anchor moveWithCells="1">
                  <from>
                    <xdr:col>22</xdr:col>
                    <xdr:colOff>0</xdr:colOff>
                    <xdr:row>67</xdr:row>
                    <xdr:rowOff>76200</xdr:rowOff>
                  </from>
                  <to>
                    <xdr:col>28</xdr:col>
                    <xdr:colOff>238125</xdr:colOff>
                    <xdr:row>68</xdr:row>
                    <xdr:rowOff>114300</xdr:rowOff>
                  </to>
                </anchor>
              </controlPr>
            </control>
          </mc:Choice>
        </mc:AlternateContent>
        <mc:AlternateContent xmlns:mc="http://schemas.openxmlformats.org/markup-compatibility/2006">
          <mc:Choice Requires="x14">
            <control shapeId="1049840" r:id="rId243" name="Option Button 240">
              <controlPr defaultSize="0" autoFill="0" autoLine="0" autoPict="0">
                <anchor moveWithCells="1">
                  <from>
                    <xdr:col>8</xdr:col>
                    <xdr:colOff>76200</xdr:colOff>
                    <xdr:row>67</xdr:row>
                    <xdr:rowOff>85725</xdr:rowOff>
                  </from>
                  <to>
                    <xdr:col>11</xdr:col>
                    <xdr:colOff>114300</xdr:colOff>
                    <xdr:row>68</xdr:row>
                    <xdr:rowOff>133350</xdr:rowOff>
                  </to>
                </anchor>
              </controlPr>
            </control>
          </mc:Choice>
        </mc:AlternateContent>
        <mc:AlternateContent xmlns:mc="http://schemas.openxmlformats.org/markup-compatibility/2006">
          <mc:Choice Requires="x14">
            <control shapeId="1049841" r:id="rId244" name="Option Button 241">
              <controlPr defaultSize="0" autoFill="0" autoLine="0" autoPict="0">
                <anchor moveWithCells="1">
                  <from>
                    <xdr:col>12</xdr:col>
                    <xdr:colOff>19050</xdr:colOff>
                    <xdr:row>67</xdr:row>
                    <xdr:rowOff>85725</xdr:rowOff>
                  </from>
                  <to>
                    <xdr:col>14</xdr:col>
                    <xdr:colOff>47625</xdr:colOff>
                    <xdr:row>68</xdr:row>
                    <xdr:rowOff>123825</xdr:rowOff>
                  </to>
                </anchor>
              </controlPr>
            </control>
          </mc:Choice>
        </mc:AlternateContent>
        <mc:AlternateContent xmlns:mc="http://schemas.openxmlformats.org/markup-compatibility/2006">
          <mc:Choice Requires="x14">
            <control shapeId="1049842" r:id="rId245" name="Group Box 242">
              <controlPr defaultSize="0" autoFill="0" autoPict="0">
                <anchor moveWithCells="1">
                  <from>
                    <xdr:col>7</xdr:col>
                    <xdr:colOff>257175</xdr:colOff>
                    <xdr:row>67</xdr:row>
                    <xdr:rowOff>19050</xdr:rowOff>
                  </from>
                  <to>
                    <xdr:col>15</xdr:col>
                    <xdr:colOff>19050</xdr:colOff>
                    <xdr:row>68</xdr:row>
                    <xdr:rowOff>180975</xdr:rowOff>
                  </to>
                </anchor>
              </controlPr>
            </control>
          </mc:Choice>
        </mc:AlternateContent>
        <mc:AlternateContent xmlns:mc="http://schemas.openxmlformats.org/markup-compatibility/2006">
          <mc:Choice Requires="x14">
            <control shapeId="1049843" r:id="rId246" name="Option Button 243">
              <controlPr defaultSize="0" autoFill="0" autoLine="0" autoPict="0">
                <anchor moveWithCells="1">
                  <from>
                    <xdr:col>20</xdr:col>
                    <xdr:colOff>85725</xdr:colOff>
                    <xdr:row>67</xdr:row>
                    <xdr:rowOff>104775</xdr:rowOff>
                  </from>
                  <to>
                    <xdr:col>23</xdr:col>
                    <xdr:colOff>104775</xdr:colOff>
                    <xdr:row>68</xdr:row>
                    <xdr:rowOff>114300</xdr:rowOff>
                  </to>
                </anchor>
              </controlPr>
            </control>
          </mc:Choice>
        </mc:AlternateContent>
        <mc:AlternateContent xmlns:mc="http://schemas.openxmlformats.org/markup-compatibility/2006">
          <mc:Choice Requires="x14">
            <control shapeId="1049844" r:id="rId247" name="Group Box 244">
              <controlPr defaultSize="0" autoFill="0" autoPict="0">
                <anchor moveWithCells="1">
                  <from>
                    <xdr:col>20</xdr:col>
                    <xdr:colOff>19050</xdr:colOff>
                    <xdr:row>67</xdr:row>
                    <xdr:rowOff>19050</xdr:rowOff>
                  </from>
                  <to>
                    <xdr:col>28</xdr:col>
                    <xdr:colOff>114300</xdr:colOff>
                    <xdr:row>69</xdr:row>
                    <xdr:rowOff>9525</xdr:rowOff>
                  </to>
                </anchor>
              </controlPr>
            </control>
          </mc:Choice>
        </mc:AlternateContent>
        <mc:AlternateContent xmlns:mc="http://schemas.openxmlformats.org/markup-compatibility/2006">
          <mc:Choice Requires="x14">
            <control shapeId="1049845" r:id="rId248" name="Check Box 245">
              <controlPr defaultSize="0" autoFill="0" autoLine="0" autoPict="0">
                <anchor moveWithCells="1">
                  <from>
                    <xdr:col>8</xdr:col>
                    <xdr:colOff>28575</xdr:colOff>
                    <xdr:row>71</xdr:row>
                    <xdr:rowOff>9525</xdr:rowOff>
                  </from>
                  <to>
                    <xdr:col>9</xdr:col>
                    <xdr:colOff>0</xdr:colOff>
                    <xdr:row>72</xdr:row>
                    <xdr:rowOff>9525</xdr:rowOff>
                  </to>
                </anchor>
              </controlPr>
            </control>
          </mc:Choice>
        </mc:AlternateContent>
        <mc:AlternateContent xmlns:mc="http://schemas.openxmlformats.org/markup-compatibility/2006">
          <mc:Choice Requires="x14">
            <control shapeId="1049846" r:id="rId249" name="Option Button 246">
              <controlPr defaultSize="0" autoFill="0" autoLine="0" autoPict="0">
                <anchor moveWithCells="1">
                  <from>
                    <xdr:col>24</xdr:col>
                    <xdr:colOff>66675</xdr:colOff>
                    <xdr:row>32</xdr:row>
                    <xdr:rowOff>85725</xdr:rowOff>
                  </from>
                  <to>
                    <xdr:col>27</xdr:col>
                    <xdr:colOff>57150</xdr:colOff>
                    <xdr:row>33</xdr:row>
                    <xdr:rowOff>123825</xdr:rowOff>
                  </to>
                </anchor>
              </controlPr>
            </control>
          </mc:Choice>
        </mc:AlternateContent>
        <mc:AlternateContent xmlns:mc="http://schemas.openxmlformats.org/markup-compatibility/2006">
          <mc:Choice Requires="x14">
            <control shapeId="1049847" r:id="rId250" name="Option Button 247">
              <controlPr defaultSize="0" autoFill="0" autoLine="0" autoPict="0">
                <anchor moveWithCells="1">
                  <from>
                    <xdr:col>24</xdr:col>
                    <xdr:colOff>57150</xdr:colOff>
                    <xdr:row>67</xdr:row>
                    <xdr:rowOff>85725</xdr:rowOff>
                  </from>
                  <to>
                    <xdr:col>27</xdr:col>
                    <xdr:colOff>95250</xdr:colOff>
                    <xdr:row>68</xdr:row>
                    <xdr:rowOff>123825</xdr:rowOff>
                  </to>
                </anchor>
              </controlPr>
            </control>
          </mc:Choice>
        </mc:AlternateContent>
        <mc:AlternateContent xmlns:mc="http://schemas.openxmlformats.org/markup-compatibility/2006">
          <mc:Choice Requires="x14">
            <control shapeId="1049848" r:id="rId251" name="Group Box 248">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049849" r:id="rId252" name="Group Box 249">
              <controlPr defaultSize="0" autoFill="0" autoPict="0">
                <anchor moveWithCells="1">
                  <from>
                    <xdr:col>22</xdr:col>
                    <xdr:colOff>0</xdr:colOff>
                    <xdr:row>101</xdr:row>
                    <xdr:rowOff>0</xdr:rowOff>
                  </from>
                  <to>
                    <xdr:col>28</xdr:col>
                    <xdr:colOff>9525</xdr:colOff>
                    <xdr:row>102</xdr:row>
                    <xdr:rowOff>0</xdr:rowOff>
                  </to>
                </anchor>
              </controlPr>
            </control>
          </mc:Choice>
        </mc:AlternateContent>
        <mc:AlternateContent xmlns:mc="http://schemas.openxmlformats.org/markup-compatibility/2006">
          <mc:Choice Requires="x14">
            <control shapeId="1049850" r:id="rId253" name="Group Box 250">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049851" r:id="rId254" name="Group Box 251">
              <controlPr defaultSize="0" autoFill="0" autoPict="0">
                <anchor moveWithCells="1">
                  <from>
                    <xdr:col>22</xdr:col>
                    <xdr:colOff>0</xdr:colOff>
                    <xdr:row>102</xdr:row>
                    <xdr:rowOff>76200</xdr:rowOff>
                  </from>
                  <to>
                    <xdr:col>28</xdr:col>
                    <xdr:colOff>238125</xdr:colOff>
                    <xdr:row>103</xdr:row>
                    <xdr:rowOff>114300</xdr:rowOff>
                  </to>
                </anchor>
              </controlPr>
            </control>
          </mc:Choice>
        </mc:AlternateContent>
        <mc:AlternateContent xmlns:mc="http://schemas.openxmlformats.org/markup-compatibility/2006">
          <mc:Choice Requires="x14">
            <control shapeId="1049852" r:id="rId255" name="Option Button 252">
              <controlPr defaultSize="0" autoFill="0" autoLine="0" autoPict="0">
                <anchor moveWithCells="1">
                  <from>
                    <xdr:col>8</xdr:col>
                    <xdr:colOff>76200</xdr:colOff>
                    <xdr:row>102</xdr:row>
                    <xdr:rowOff>85725</xdr:rowOff>
                  </from>
                  <to>
                    <xdr:col>11</xdr:col>
                    <xdr:colOff>114300</xdr:colOff>
                    <xdr:row>103</xdr:row>
                    <xdr:rowOff>133350</xdr:rowOff>
                  </to>
                </anchor>
              </controlPr>
            </control>
          </mc:Choice>
        </mc:AlternateContent>
        <mc:AlternateContent xmlns:mc="http://schemas.openxmlformats.org/markup-compatibility/2006">
          <mc:Choice Requires="x14">
            <control shapeId="1049853" r:id="rId256" name="Option Button 253">
              <controlPr defaultSize="0" autoFill="0" autoLine="0" autoPict="0">
                <anchor moveWithCells="1">
                  <from>
                    <xdr:col>12</xdr:col>
                    <xdr:colOff>19050</xdr:colOff>
                    <xdr:row>102</xdr:row>
                    <xdr:rowOff>85725</xdr:rowOff>
                  </from>
                  <to>
                    <xdr:col>14</xdr:col>
                    <xdr:colOff>47625</xdr:colOff>
                    <xdr:row>103</xdr:row>
                    <xdr:rowOff>123825</xdr:rowOff>
                  </to>
                </anchor>
              </controlPr>
            </control>
          </mc:Choice>
        </mc:AlternateContent>
        <mc:AlternateContent xmlns:mc="http://schemas.openxmlformats.org/markup-compatibility/2006">
          <mc:Choice Requires="x14">
            <control shapeId="1049854" r:id="rId257" name="Group Box 254">
              <controlPr defaultSize="0" autoFill="0" autoPict="0">
                <anchor moveWithCells="1">
                  <from>
                    <xdr:col>7</xdr:col>
                    <xdr:colOff>257175</xdr:colOff>
                    <xdr:row>102</xdr:row>
                    <xdr:rowOff>19050</xdr:rowOff>
                  </from>
                  <to>
                    <xdr:col>15</xdr:col>
                    <xdr:colOff>19050</xdr:colOff>
                    <xdr:row>103</xdr:row>
                    <xdr:rowOff>180975</xdr:rowOff>
                  </to>
                </anchor>
              </controlPr>
            </control>
          </mc:Choice>
        </mc:AlternateContent>
        <mc:AlternateContent xmlns:mc="http://schemas.openxmlformats.org/markup-compatibility/2006">
          <mc:Choice Requires="x14">
            <control shapeId="1049855" r:id="rId258" name="Option Button 255">
              <controlPr defaultSize="0" autoFill="0" autoLine="0" autoPict="0">
                <anchor moveWithCells="1">
                  <from>
                    <xdr:col>20</xdr:col>
                    <xdr:colOff>85725</xdr:colOff>
                    <xdr:row>102</xdr:row>
                    <xdr:rowOff>104775</xdr:rowOff>
                  </from>
                  <to>
                    <xdr:col>23</xdr:col>
                    <xdr:colOff>104775</xdr:colOff>
                    <xdr:row>103</xdr:row>
                    <xdr:rowOff>114300</xdr:rowOff>
                  </to>
                </anchor>
              </controlPr>
            </control>
          </mc:Choice>
        </mc:AlternateContent>
        <mc:AlternateContent xmlns:mc="http://schemas.openxmlformats.org/markup-compatibility/2006">
          <mc:Choice Requires="x14">
            <control shapeId="1049856" r:id="rId259" name="Group Box 256">
              <controlPr defaultSize="0" autoFill="0" autoPict="0">
                <anchor moveWithCells="1">
                  <from>
                    <xdr:col>20</xdr:col>
                    <xdr:colOff>19050</xdr:colOff>
                    <xdr:row>102</xdr:row>
                    <xdr:rowOff>19050</xdr:rowOff>
                  </from>
                  <to>
                    <xdr:col>28</xdr:col>
                    <xdr:colOff>114300</xdr:colOff>
                    <xdr:row>104</xdr:row>
                    <xdr:rowOff>9525</xdr:rowOff>
                  </to>
                </anchor>
              </controlPr>
            </control>
          </mc:Choice>
        </mc:AlternateContent>
        <mc:AlternateContent xmlns:mc="http://schemas.openxmlformats.org/markup-compatibility/2006">
          <mc:Choice Requires="x14">
            <control shapeId="1049857" r:id="rId260" name="Option Button 257">
              <controlPr defaultSize="0" autoFill="0" autoLine="0" autoPict="0">
                <anchor moveWithCells="1">
                  <from>
                    <xdr:col>24</xdr:col>
                    <xdr:colOff>57150</xdr:colOff>
                    <xdr:row>102</xdr:row>
                    <xdr:rowOff>85725</xdr:rowOff>
                  </from>
                  <to>
                    <xdr:col>27</xdr:col>
                    <xdr:colOff>95250</xdr:colOff>
                    <xdr:row>103</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BBC3-AB24-479C-8E5D-D7F56EFE8C55}">
  <sheetPr>
    <tabColor rgb="FF4BACC6"/>
  </sheetPr>
  <dimension ref="A1:AT163"/>
  <sheetViews>
    <sheetView showGridLines="0" view="pageBreakPreview" zoomScaleNormal="100" zoomScaleSheetLayoutView="100" workbookViewId="0">
      <selection activeCell="T2" sqref="T2:AB5"/>
    </sheetView>
  </sheetViews>
  <sheetFormatPr defaultColWidth="3.625" defaultRowHeight="15" customHeight="1"/>
  <cols>
    <col min="1" max="8" width="3.625" style="930"/>
    <col min="9" max="9" width="3.625" style="930" customWidth="1"/>
    <col min="10" max="28" width="3.625" style="930"/>
    <col min="29" max="29" width="3.625" style="929" customWidth="1"/>
    <col min="30" max="30" width="6.125" style="929" bestFit="1" customWidth="1"/>
    <col min="31" max="31" width="3.625" style="929" customWidth="1"/>
    <col min="32" max="32" width="3.625" style="929"/>
    <col min="33" max="33" width="6.125" style="929" bestFit="1" customWidth="1"/>
    <col min="34" max="16384" width="3.625" style="929"/>
  </cols>
  <sheetData>
    <row r="1" spans="1:38"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38"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row>
    <row r="3" spans="1:38"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38"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38"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38"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38"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38" ht="9" customHeight="1">
      <c r="A8" s="927"/>
      <c r="B8" s="927"/>
      <c r="C8" s="927"/>
      <c r="D8" s="927"/>
      <c r="E8" s="927"/>
      <c r="F8" s="927"/>
      <c r="G8" s="927"/>
      <c r="H8" s="927"/>
      <c r="I8" s="927"/>
      <c r="J8" s="1624"/>
      <c r="K8" s="1624"/>
      <c r="L8" s="1624"/>
      <c r="M8" s="1624"/>
      <c r="N8" s="1624"/>
      <c r="O8" s="1624"/>
      <c r="P8" s="1624"/>
      <c r="Q8" s="1624"/>
      <c r="R8" s="1624"/>
      <c r="S8" s="1624"/>
      <c r="T8" s="1624"/>
      <c r="U8" s="1624"/>
      <c r="V8" s="1624"/>
      <c r="W8" s="1624"/>
      <c r="X8" s="1624"/>
      <c r="Y8" s="1624"/>
      <c r="Z8" s="1624"/>
      <c r="AA8" s="1624"/>
      <c r="AB8" s="1624"/>
    </row>
    <row r="9" spans="1:38" ht="9" customHeight="1">
      <c r="A9" s="927"/>
      <c r="B9" s="927"/>
      <c r="C9" s="927"/>
      <c r="D9" s="927"/>
      <c r="E9" s="927"/>
      <c r="F9" s="927"/>
      <c r="G9" s="927"/>
      <c r="H9" s="927"/>
      <c r="I9" s="927"/>
      <c r="J9" s="1624"/>
      <c r="K9" s="1624"/>
      <c r="L9" s="1624"/>
      <c r="M9" s="1624"/>
      <c r="N9" s="1624"/>
      <c r="O9" s="1624"/>
      <c r="P9" s="1624"/>
      <c r="Q9" s="1624"/>
      <c r="R9" s="1624"/>
      <c r="S9" s="1624"/>
      <c r="T9" s="1624"/>
      <c r="U9" s="1624"/>
      <c r="V9" s="1624"/>
      <c r="W9" s="1624"/>
      <c r="X9" s="1624"/>
      <c r="Y9" s="1624"/>
      <c r="Z9" s="1624"/>
      <c r="AA9" s="1624"/>
      <c r="AB9" s="1624"/>
    </row>
    <row r="10" spans="1:38" ht="10.5" customHeight="1">
      <c r="A10" s="1625" t="s">
        <v>1335</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38"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38" ht="4.5" customHeight="1">
      <c r="A12" s="1151"/>
      <c r="B12" s="1151"/>
      <c r="C12" s="1151"/>
      <c r="D12" s="1151"/>
      <c r="E12" s="1151"/>
      <c r="F12" s="1151"/>
      <c r="G12" s="1151"/>
      <c r="H12" s="1151"/>
      <c r="I12" s="1151"/>
      <c r="J12" s="1151"/>
      <c r="K12" s="1151"/>
      <c r="L12" s="1151"/>
      <c r="M12" s="1151"/>
      <c r="N12" s="1151"/>
      <c r="O12" s="1151"/>
      <c r="P12" s="1151"/>
      <c r="Q12" s="1151"/>
      <c r="R12" s="1151"/>
      <c r="S12" s="1151"/>
      <c r="T12" s="1151"/>
      <c r="U12" s="1151"/>
      <c r="V12" s="1151"/>
      <c r="W12" s="1151"/>
      <c r="X12" s="1151"/>
      <c r="Y12" s="1151"/>
      <c r="Z12" s="1151"/>
      <c r="AA12" s="1151"/>
      <c r="AB12" s="1151"/>
    </row>
    <row r="13" spans="1:38" ht="24" customHeight="1">
      <c r="A13" s="1470" t="s">
        <v>62</v>
      </c>
      <c r="B13" s="944" t="s">
        <v>494</v>
      </c>
      <c r="C13" s="1060"/>
      <c r="D13" s="1060"/>
      <c r="E13" s="1060"/>
      <c r="F13" s="1060"/>
      <c r="G13" s="1060"/>
      <c r="H13" s="1061"/>
      <c r="I13" s="1061"/>
      <c r="J13" s="1061"/>
      <c r="K13" s="1061"/>
      <c r="L13" s="1061"/>
      <c r="M13" s="1061"/>
      <c r="N13" s="1061"/>
      <c r="O13" s="1061"/>
      <c r="P13" s="1061"/>
      <c r="Q13" s="1061"/>
      <c r="R13" s="1061"/>
      <c r="S13" s="1061"/>
      <c r="T13" s="1061"/>
      <c r="U13" s="1061"/>
      <c r="V13" s="1061"/>
      <c r="W13" s="1061"/>
      <c r="X13" s="1061"/>
      <c r="Y13" s="1061"/>
      <c r="Z13" s="1061"/>
      <c r="AA13" s="1061"/>
      <c r="AB13" s="1061"/>
      <c r="AC13" s="930"/>
    </row>
    <row r="14" spans="1:38" ht="3.75" customHeight="1">
      <c r="A14" s="1458"/>
      <c r="B14" s="945"/>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930"/>
    </row>
    <row r="15" spans="1:38" ht="18" customHeight="1">
      <c r="A15" s="2036">
        <v>4</v>
      </c>
      <c r="B15" s="1496" t="s">
        <v>158</v>
      </c>
      <c r="C15" s="1403"/>
      <c r="D15" s="1403"/>
      <c r="E15" s="1403"/>
      <c r="F15" s="1403"/>
      <c r="G15" s="1403"/>
      <c r="H15" s="1403"/>
      <c r="I15" s="1404"/>
      <c r="J15" s="1405"/>
      <c r="K15" s="1406"/>
      <c r="L15" s="1406"/>
      <c r="M15" s="1406"/>
      <c r="N15" s="1406"/>
      <c r="O15" s="1406"/>
      <c r="P15" s="1406"/>
      <c r="Q15" s="1407">
        <v>0</v>
      </c>
      <c r="R15" s="1407" t="b">
        <v>0</v>
      </c>
      <c r="S15" s="1407" t="b">
        <v>0</v>
      </c>
      <c r="T15" s="1407" t="b">
        <v>0</v>
      </c>
      <c r="U15" s="1407" t="b">
        <v>0</v>
      </c>
      <c r="V15" s="1407" t="b">
        <v>0</v>
      </c>
      <c r="W15" s="1407" t="b">
        <v>0</v>
      </c>
      <c r="X15" s="1407" t="b">
        <v>0</v>
      </c>
      <c r="Y15" s="1407" t="b">
        <v>0</v>
      </c>
      <c r="Z15" s="1407" t="b">
        <v>0</v>
      </c>
      <c r="AA15" s="1407" t="b">
        <v>0</v>
      </c>
      <c r="AB15" s="1515" t="b">
        <v>0</v>
      </c>
      <c r="AC15" s="930"/>
      <c r="AD15" s="1149"/>
      <c r="AE15" s="1149"/>
      <c r="AF15" s="1154"/>
      <c r="AG15" s="1154"/>
      <c r="AH15" s="1154"/>
      <c r="AI15" s="1154"/>
      <c r="AJ15" s="1154"/>
      <c r="AK15" s="927"/>
    </row>
    <row r="16" spans="1:38" ht="18" customHeight="1">
      <c r="A16" s="2037"/>
      <c r="B16" s="1182"/>
      <c r="C16" s="927" t="s">
        <v>561</v>
      </c>
      <c r="D16" s="1059"/>
      <c r="E16" s="1059"/>
      <c r="F16" s="1059"/>
      <c r="G16" s="1059"/>
      <c r="H16" s="1059"/>
      <c r="K16" s="1154"/>
      <c r="L16" s="2454" t="s">
        <v>1435</v>
      </c>
      <c r="M16" s="2454"/>
      <c r="N16" s="2454"/>
      <c r="O16" s="2454"/>
      <c r="P16" s="1154"/>
      <c r="Q16" s="927" t="s">
        <v>605</v>
      </c>
      <c r="R16" s="1059"/>
      <c r="S16" s="1059"/>
      <c r="T16" s="1059"/>
      <c r="U16" s="1059"/>
      <c r="V16" s="1059"/>
      <c r="Y16" s="2455" t="s">
        <v>1436</v>
      </c>
      <c r="Z16" s="2455"/>
      <c r="AA16" s="2455"/>
      <c r="AB16" s="2456"/>
      <c r="AD16" s="2497"/>
      <c r="AE16" s="2497"/>
      <c r="AF16" s="2497"/>
      <c r="AG16" s="2497"/>
      <c r="AH16" s="2497"/>
      <c r="AI16" s="2497"/>
      <c r="AJ16" s="2497"/>
      <c r="AK16" s="927"/>
      <c r="AL16" s="958"/>
    </row>
    <row r="17" spans="1:37" ht="18" customHeight="1">
      <c r="A17" s="2037"/>
      <c r="B17" s="1182"/>
      <c r="C17" s="927" t="s">
        <v>1357</v>
      </c>
      <c r="D17" s="1059"/>
      <c r="E17" s="1059"/>
      <c r="F17" s="1059"/>
      <c r="G17" s="1059"/>
      <c r="H17" s="1059"/>
      <c r="K17" s="1154"/>
      <c r="L17" s="1459" t="s">
        <v>1359</v>
      </c>
      <c r="N17" s="1459"/>
      <c r="O17" s="1459"/>
      <c r="P17" s="1154"/>
      <c r="Q17" s="927" t="s">
        <v>562</v>
      </c>
      <c r="R17" s="1154"/>
      <c r="S17" s="1154"/>
      <c r="T17" s="1154"/>
      <c r="U17" s="1149"/>
      <c r="V17" s="1149"/>
      <c r="W17" s="1154"/>
      <c r="X17" s="1154"/>
      <c r="Y17" s="2021" t="s">
        <v>1437</v>
      </c>
      <c r="Z17" s="2021"/>
      <c r="AA17" s="2021"/>
      <c r="AB17" s="2022"/>
      <c r="AC17" s="930"/>
      <c r="AD17" s="1149"/>
      <c r="AE17" s="1149"/>
      <c r="AF17" s="1154"/>
      <c r="AG17" s="1154"/>
      <c r="AH17" s="1154"/>
      <c r="AI17" s="1154"/>
      <c r="AJ17" s="1154"/>
      <c r="AK17" s="927"/>
    </row>
    <row r="18" spans="1:37" ht="18" customHeight="1">
      <c r="A18" s="2037"/>
      <c r="B18" s="929"/>
      <c r="C18" s="929" t="s">
        <v>1358</v>
      </c>
      <c r="D18" s="929"/>
      <c r="E18" s="929"/>
      <c r="F18" s="929"/>
      <c r="G18" s="929"/>
      <c r="H18" s="929"/>
      <c r="I18" s="929"/>
      <c r="J18" s="929"/>
      <c r="K18" s="929"/>
      <c r="L18" s="2021" t="s">
        <v>1359</v>
      </c>
      <c r="M18" s="2021"/>
      <c r="N18" s="2021"/>
      <c r="O18" s="2021"/>
      <c r="P18" s="1154"/>
      <c r="Q18" s="927" t="s">
        <v>563</v>
      </c>
      <c r="R18" s="1154"/>
      <c r="S18" s="1154"/>
      <c r="T18" s="1154"/>
      <c r="U18" s="1149"/>
      <c r="V18" s="1149"/>
      <c r="W18" s="1154"/>
      <c r="X18" s="1154"/>
      <c r="Y18" s="2021" t="s">
        <v>1390</v>
      </c>
      <c r="Z18" s="2021"/>
      <c r="AA18" s="2021"/>
      <c r="AB18" s="2022"/>
      <c r="AC18" s="930"/>
      <c r="AD18" s="1149"/>
      <c r="AE18" s="1149"/>
      <c r="AF18" s="1154"/>
      <c r="AG18" s="1154"/>
      <c r="AH18" s="1154"/>
      <c r="AI18" s="1154"/>
      <c r="AJ18" s="1154"/>
      <c r="AK18" s="927"/>
    </row>
    <row r="19" spans="1:37" ht="18" customHeight="1">
      <c r="A19" s="2037"/>
      <c r="B19" s="929"/>
      <c r="C19" s="927" t="s">
        <v>1389</v>
      </c>
      <c r="D19" s="929"/>
      <c r="E19" s="929"/>
      <c r="F19" s="929"/>
      <c r="G19" s="929"/>
      <c r="H19" s="929"/>
      <c r="I19" s="929"/>
      <c r="J19" s="929"/>
      <c r="K19" s="929"/>
      <c r="L19" s="2021" t="s">
        <v>1438</v>
      </c>
      <c r="M19" s="2021"/>
      <c r="N19" s="2021"/>
      <c r="O19" s="2021"/>
      <c r="P19" s="1154"/>
      <c r="Q19" s="1453" t="s">
        <v>565</v>
      </c>
      <c r="R19" s="1154"/>
      <c r="S19" s="1154"/>
      <c r="T19" s="1154"/>
      <c r="U19" s="1149"/>
      <c r="V19" s="1149"/>
      <c r="W19" s="1154"/>
      <c r="X19" s="1154"/>
      <c r="Y19" s="2021" t="s">
        <v>1439</v>
      </c>
      <c r="Z19" s="2021"/>
      <c r="AA19" s="2021"/>
      <c r="AB19" s="2022"/>
      <c r="AC19" s="930"/>
      <c r="AD19" s="1149"/>
      <c r="AE19" s="1149"/>
      <c r="AF19" s="1154"/>
      <c r="AG19" s="1154"/>
      <c r="AH19" s="1154"/>
      <c r="AI19" s="1154"/>
      <c r="AJ19" s="1154"/>
      <c r="AK19" s="927"/>
    </row>
    <row r="20" spans="1:37" ht="18" customHeight="1">
      <c r="A20" s="2037"/>
      <c r="B20" s="929"/>
      <c r="C20" s="927" t="s">
        <v>1391</v>
      </c>
      <c r="D20" s="929"/>
      <c r="E20" s="929"/>
      <c r="F20" s="929"/>
      <c r="G20" s="929"/>
      <c r="H20" s="929"/>
      <c r="I20" s="929"/>
      <c r="J20" s="929"/>
      <c r="K20" s="929"/>
      <c r="L20" s="2024" t="s">
        <v>1438</v>
      </c>
      <c r="M20" s="2024"/>
      <c r="N20" s="2024"/>
      <c r="O20" s="2024"/>
      <c r="P20" s="1154"/>
      <c r="Q20" s="1453"/>
      <c r="R20" s="1154"/>
      <c r="S20" s="1154"/>
      <c r="T20" s="1154"/>
      <c r="U20" s="1149"/>
      <c r="V20" s="1149"/>
      <c r="W20" s="1154"/>
      <c r="X20" s="1154"/>
      <c r="Y20" s="1459"/>
      <c r="Z20" s="1459"/>
      <c r="AA20" s="1459"/>
      <c r="AB20" s="1460"/>
      <c r="AC20" s="930"/>
      <c r="AD20" s="1149"/>
      <c r="AE20" s="1149"/>
      <c r="AF20" s="1154"/>
      <c r="AG20" s="1154"/>
      <c r="AH20" s="1154"/>
      <c r="AI20" s="1154"/>
      <c r="AJ20" s="1154"/>
      <c r="AK20" s="927"/>
    </row>
    <row r="21" spans="1:37" ht="21.95" customHeight="1">
      <c r="A21" s="2037"/>
      <c r="B21" s="1506" t="s">
        <v>474</v>
      </c>
      <c r="C21" s="2396" t="s">
        <v>475</v>
      </c>
      <c r="D21" s="2397"/>
      <c r="E21" s="2397"/>
      <c r="F21" s="2397"/>
      <c r="G21" s="2397"/>
      <c r="H21" s="2398"/>
      <c r="I21" s="2405"/>
      <c r="J21" s="2388"/>
      <c r="K21" s="2388"/>
      <c r="L21" s="2388"/>
      <c r="M21" s="2388"/>
      <c r="N21" s="2388"/>
      <c r="O21" s="2450"/>
      <c r="P21" s="2396" t="s">
        <v>606</v>
      </c>
      <c r="Q21" s="2397"/>
      <c r="R21" s="2397"/>
      <c r="S21" s="2397"/>
      <c r="T21" s="2397"/>
      <c r="U21" s="2397"/>
      <c r="V21" s="2397"/>
      <c r="W21" s="1507"/>
      <c r="X21" s="1516" t="s">
        <v>82</v>
      </c>
      <c r="Y21" s="1516"/>
      <c r="Z21" s="1516" t="s">
        <v>83</v>
      </c>
      <c r="AA21" s="1516"/>
      <c r="AB21" s="1517"/>
    </row>
    <row r="22" spans="1:37" ht="21" customHeight="1">
      <c r="A22" s="2037"/>
      <c r="B22" s="1466" t="s">
        <v>476</v>
      </c>
      <c r="C22" s="1711" t="s">
        <v>566</v>
      </c>
      <c r="D22" s="1712"/>
      <c r="E22" s="1712"/>
      <c r="F22" s="1712"/>
      <c r="G22" s="1712"/>
      <c r="H22" s="2431"/>
      <c r="I22" s="1501" t="b">
        <v>1</v>
      </c>
      <c r="J22" s="2451" t="s">
        <v>1251</v>
      </c>
      <c r="K22" s="2452"/>
      <c r="L22" s="2452"/>
      <c r="M22" s="2452"/>
      <c r="N22" s="2452"/>
      <c r="O22" s="2453"/>
      <c r="P22" s="2405"/>
      <c r="Q22" s="2388"/>
      <c r="R22" s="2388"/>
      <c r="S22" s="2388" t="b">
        <v>0</v>
      </c>
      <c r="T22" s="2388"/>
      <c r="U22" s="2388"/>
      <c r="V22" s="2388"/>
      <c r="W22" s="2388"/>
      <c r="X22" s="2388"/>
      <c r="Y22" s="2388"/>
      <c r="Z22" s="2388"/>
      <c r="AA22" s="2388"/>
      <c r="AB22" s="2450"/>
    </row>
    <row r="23" spans="1:37" ht="15.95" customHeight="1">
      <c r="A23" s="2037"/>
      <c r="B23" s="2442" t="s">
        <v>478</v>
      </c>
      <c r="C23" s="1961" t="s">
        <v>567</v>
      </c>
      <c r="D23" s="1962"/>
      <c r="E23" s="1962"/>
      <c r="F23" s="1962"/>
      <c r="G23" s="1962"/>
      <c r="H23" s="2430"/>
      <c r="I23" s="2444"/>
      <c r="J23" s="2446" t="s">
        <v>480</v>
      </c>
      <c r="K23" s="2446"/>
      <c r="L23" s="2446"/>
      <c r="M23" s="2446"/>
      <c r="N23" s="2446" t="s">
        <v>481</v>
      </c>
      <c r="O23" s="2448"/>
      <c r="P23" s="2429" t="s">
        <v>482</v>
      </c>
      <c r="Q23" s="1961" t="s">
        <v>1464</v>
      </c>
      <c r="R23" s="1962"/>
      <c r="S23" s="1962"/>
      <c r="T23" s="2430"/>
      <c r="U23" s="2432"/>
      <c r="V23" s="2434" t="s">
        <v>1440</v>
      </c>
      <c r="W23" s="2434"/>
      <c r="X23" s="2434"/>
      <c r="Y23" s="2435"/>
      <c r="Z23" s="2437" t="s">
        <v>1441</v>
      </c>
      <c r="AA23" s="2438"/>
      <c r="AB23" s="2439"/>
    </row>
    <row r="24" spans="1:37" ht="15.95" customHeight="1">
      <c r="A24" s="2037"/>
      <c r="B24" s="2443"/>
      <c r="C24" s="1711"/>
      <c r="D24" s="1712"/>
      <c r="E24" s="1712"/>
      <c r="F24" s="1712"/>
      <c r="G24" s="1712"/>
      <c r="H24" s="2431"/>
      <c r="I24" s="2445"/>
      <c r="J24" s="2447"/>
      <c r="K24" s="2447"/>
      <c r="L24" s="2447"/>
      <c r="M24" s="2447"/>
      <c r="N24" s="2447"/>
      <c r="O24" s="2449"/>
      <c r="P24" s="1972"/>
      <c r="Q24" s="1711"/>
      <c r="R24" s="1712"/>
      <c r="S24" s="1712"/>
      <c r="T24" s="2431"/>
      <c r="U24" s="2433"/>
      <c r="V24" s="2023"/>
      <c r="W24" s="2023"/>
      <c r="X24" s="2023"/>
      <c r="Y24" s="2436"/>
      <c r="Z24" s="2440"/>
      <c r="AA24" s="2440"/>
      <c r="AB24" s="2441"/>
    </row>
    <row r="25" spans="1:37" ht="11.1" customHeight="1">
      <c r="A25" s="2037"/>
      <c r="B25" s="2416" t="s">
        <v>483</v>
      </c>
      <c r="C25" s="1996" t="s">
        <v>477</v>
      </c>
      <c r="D25" s="1997"/>
      <c r="E25" s="1997"/>
      <c r="F25" s="1997"/>
      <c r="G25" s="1997"/>
      <c r="H25" s="2380"/>
      <c r="I25" s="2030"/>
      <c r="J25" s="1989"/>
      <c r="K25" s="1989"/>
      <c r="L25" s="1989"/>
      <c r="M25" s="1989"/>
      <c r="N25" s="1989"/>
      <c r="O25" s="1989"/>
      <c r="P25" s="1989"/>
      <c r="Q25" s="1989"/>
      <c r="R25" s="1989"/>
      <c r="S25" s="1989"/>
      <c r="T25" s="1989"/>
      <c r="U25" s="1989"/>
      <c r="V25" s="1989"/>
      <c r="W25" s="1989"/>
      <c r="X25" s="1989"/>
      <c r="Y25" s="1989"/>
      <c r="Z25" s="1989"/>
      <c r="AA25" s="1989"/>
      <c r="AB25" s="2418"/>
    </row>
    <row r="26" spans="1:37" ht="11.1" customHeight="1">
      <c r="A26" s="2037"/>
      <c r="B26" s="2417"/>
      <c r="C26" s="2004"/>
      <c r="D26" s="2005"/>
      <c r="E26" s="2005"/>
      <c r="F26" s="2005"/>
      <c r="G26" s="2005"/>
      <c r="H26" s="2381"/>
      <c r="I26" s="2001"/>
      <c r="J26" s="2002"/>
      <c r="K26" s="2002"/>
      <c r="L26" s="2002"/>
      <c r="M26" s="2002"/>
      <c r="N26" s="2002"/>
      <c r="O26" s="2002"/>
      <c r="P26" s="2002"/>
      <c r="Q26" s="2002"/>
      <c r="R26" s="2002"/>
      <c r="S26" s="2002"/>
      <c r="T26" s="2002"/>
      <c r="U26" s="2002"/>
      <c r="V26" s="2002"/>
      <c r="W26" s="2002"/>
      <c r="X26" s="2002"/>
      <c r="Y26" s="2002"/>
      <c r="Z26" s="2002"/>
      <c r="AA26" s="2002"/>
      <c r="AB26" s="2003"/>
    </row>
    <row r="27" spans="1:37" ht="21" customHeight="1">
      <c r="A27" s="2037"/>
      <c r="B27" s="2377" t="s">
        <v>568</v>
      </c>
      <c r="C27" s="2396" t="s">
        <v>1489</v>
      </c>
      <c r="D27" s="2397"/>
      <c r="E27" s="2397"/>
      <c r="F27" s="2397"/>
      <c r="G27" s="2397"/>
      <c r="H27" s="2398"/>
      <c r="I27" s="1502" t="b">
        <v>1</v>
      </c>
      <c r="J27" s="2419" t="s">
        <v>1397</v>
      </c>
      <c r="K27" s="2420"/>
      <c r="L27" s="2420"/>
      <c r="M27" s="2420"/>
      <c r="N27" s="2420"/>
      <c r="O27" s="2421"/>
      <c r="P27" s="2422"/>
      <c r="Q27" s="2423"/>
      <c r="R27" s="2423"/>
      <c r="S27" s="2423"/>
      <c r="T27" s="2423"/>
      <c r="U27" s="2423"/>
      <c r="V27" s="2423"/>
      <c r="W27" s="2423"/>
      <c r="X27" s="2423"/>
      <c r="Y27" s="2423"/>
      <c r="Z27" s="2423"/>
      <c r="AA27" s="2423"/>
      <c r="AB27" s="2424"/>
    </row>
    <row r="28" spans="1:37" ht="21" customHeight="1">
      <c r="A28" s="2037"/>
      <c r="B28" s="2379"/>
      <c r="C28" s="2425" t="s">
        <v>1490</v>
      </c>
      <c r="D28" s="2425"/>
      <c r="E28" s="2425"/>
      <c r="F28" s="2425"/>
      <c r="G28" s="2425"/>
      <c r="H28" s="2425"/>
      <c r="I28" s="2426"/>
      <c r="J28" s="2427"/>
      <c r="K28" s="2427"/>
      <c r="L28" s="2427"/>
      <c r="M28" s="2427"/>
      <c r="N28" s="2427"/>
      <c r="O28" s="2427"/>
      <c r="P28" s="2427"/>
      <c r="Q28" s="2427"/>
      <c r="R28" s="2427"/>
      <c r="S28" s="2427"/>
      <c r="T28" s="2427"/>
      <c r="U28" s="2427"/>
      <c r="V28" s="2427"/>
      <c r="W28" s="2427"/>
      <c r="X28" s="2427"/>
      <c r="Y28" s="2427"/>
      <c r="Z28" s="2427"/>
      <c r="AA28" s="2427"/>
      <c r="AB28" s="2428"/>
    </row>
    <row r="29" spans="1:37" ht="21" customHeight="1">
      <c r="A29" s="2037"/>
      <c r="B29" s="1483" t="s">
        <v>1355</v>
      </c>
      <c r="C29" s="2396" t="s">
        <v>1393</v>
      </c>
      <c r="D29" s="2397"/>
      <c r="E29" s="2397"/>
      <c r="F29" s="2397"/>
      <c r="G29" s="2397"/>
      <c r="H29" s="2398"/>
      <c r="I29" s="2399"/>
      <c r="J29" s="2400"/>
      <c r="K29" s="2400"/>
      <c r="L29" s="2400"/>
      <c r="M29" s="2400"/>
      <c r="N29" s="2400"/>
      <c r="O29" s="2401"/>
      <c r="P29" s="2402" t="s">
        <v>1381</v>
      </c>
      <c r="Q29" s="2403"/>
      <c r="R29" s="2403"/>
      <c r="S29" s="2403"/>
      <c r="T29" s="2403"/>
      <c r="U29" s="2404"/>
      <c r="V29" s="2487"/>
      <c r="W29" s="2488"/>
      <c r="X29" s="2488"/>
      <c r="Y29" s="2488"/>
      <c r="Z29" s="2488"/>
      <c r="AA29" s="2488"/>
      <c r="AB29" s="2489"/>
      <c r="AD29" s="1156"/>
      <c r="AE29" s="1157"/>
    </row>
    <row r="30" spans="1:37" ht="21" customHeight="1">
      <c r="A30" s="2037"/>
      <c r="B30" s="2408" t="s">
        <v>1394</v>
      </c>
      <c r="C30" s="2402" t="s">
        <v>569</v>
      </c>
      <c r="D30" s="2403"/>
      <c r="E30" s="2403"/>
      <c r="F30" s="2403"/>
      <c r="G30" s="2403"/>
      <c r="H30" s="2404"/>
      <c r="I30" s="1158"/>
      <c r="J30" s="927" t="s">
        <v>82</v>
      </c>
      <c r="K30" s="927"/>
      <c r="L30" s="1070"/>
      <c r="M30" s="927"/>
      <c r="N30" s="930" t="s">
        <v>83</v>
      </c>
      <c r="O30" s="927"/>
      <c r="P30" s="927"/>
      <c r="Q30" s="927"/>
      <c r="R30" s="1070"/>
      <c r="S30" s="1070"/>
      <c r="T30" s="1159"/>
      <c r="U30" s="1159"/>
      <c r="W30" s="1159"/>
      <c r="X30" s="927"/>
      <c r="Y30" s="927"/>
      <c r="Z30" s="927"/>
      <c r="AA30" s="927"/>
      <c r="AB30" s="1160"/>
    </row>
    <row r="31" spans="1:37" ht="10.5" customHeight="1">
      <c r="A31" s="2037"/>
      <c r="B31" s="2409"/>
      <c r="C31" s="2411" t="s">
        <v>609</v>
      </c>
      <c r="D31" s="2411"/>
      <c r="E31" s="2411"/>
      <c r="F31" s="2411"/>
      <c r="G31" s="2411"/>
      <c r="H31" s="2411"/>
      <c r="I31" s="1521"/>
      <c r="J31" s="1991" t="s">
        <v>82</v>
      </c>
      <c r="K31" s="1401"/>
      <c r="L31" s="1401"/>
      <c r="M31" s="1401"/>
      <c r="N31" s="2414" t="s">
        <v>83</v>
      </c>
      <c r="O31" s="1401"/>
      <c r="P31" s="2012" t="s">
        <v>571</v>
      </c>
      <c r="Q31" s="2013"/>
      <c r="R31" s="2013"/>
      <c r="S31" s="2013"/>
      <c r="T31" s="2013"/>
      <c r="U31" s="2389"/>
      <c r="V31" s="2390" t="s">
        <v>572</v>
      </c>
      <c r="W31" s="2483"/>
      <c r="X31" s="2483"/>
      <c r="Y31" s="2483"/>
      <c r="Z31" s="2483"/>
      <c r="AA31" s="2483"/>
      <c r="AB31" s="2493"/>
    </row>
    <row r="32" spans="1:37" ht="10.5" customHeight="1">
      <c r="A32" s="2037"/>
      <c r="B32" s="2409"/>
      <c r="C32" s="2004" t="s">
        <v>573</v>
      </c>
      <c r="D32" s="2005"/>
      <c r="E32" s="2005"/>
      <c r="F32" s="2005"/>
      <c r="G32" s="2005"/>
      <c r="H32" s="2381"/>
      <c r="I32" s="1161"/>
      <c r="J32" s="1992"/>
      <c r="K32" s="1161"/>
      <c r="L32" s="1161"/>
      <c r="M32" s="1161"/>
      <c r="N32" s="2415"/>
      <c r="O32" s="1167"/>
      <c r="P32" s="2015"/>
      <c r="Q32" s="2016"/>
      <c r="R32" s="2016"/>
      <c r="S32" s="2016"/>
      <c r="T32" s="2016"/>
      <c r="U32" s="2017"/>
      <c r="V32" s="2391"/>
      <c r="W32" s="2485"/>
      <c r="X32" s="2485"/>
      <c r="Y32" s="2485"/>
      <c r="Z32" s="2485"/>
      <c r="AA32" s="2485"/>
      <c r="AB32" s="2486"/>
    </row>
    <row r="33" spans="1:28" ht="21" customHeight="1">
      <c r="A33" s="2037"/>
      <c r="B33" s="2409"/>
      <c r="C33" s="1996" t="s">
        <v>574</v>
      </c>
      <c r="D33" s="1997"/>
      <c r="E33" s="1997"/>
      <c r="F33" s="1997"/>
      <c r="G33" s="1997"/>
      <c r="H33" s="2380"/>
      <c r="I33" s="991" t="s">
        <v>575</v>
      </c>
      <c r="J33" s="2007"/>
      <c r="K33" s="2007"/>
      <c r="L33" s="2007"/>
      <c r="M33" s="2007"/>
      <c r="N33" s="2007"/>
      <c r="O33" s="991" t="s">
        <v>576</v>
      </c>
      <c r="P33" s="2007"/>
      <c r="Q33" s="2007"/>
      <c r="R33" s="2007"/>
      <c r="S33" s="2007"/>
      <c r="T33" s="2007"/>
      <c r="U33" s="2007"/>
      <c r="V33" s="991" t="s">
        <v>577</v>
      </c>
      <c r="W33" s="2007"/>
      <c r="X33" s="2007"/>
      <c r="Y33" s="2007"/>
      <c r="Z33" s="2007"/>
      <c r="AA33" s="2007"/>
      <c r="AB33" s="1514"/>
    </row>
    <row r="34" spans="1:28" ht="21" customHeight="1">
      <c r="A34" s="2037"/>
      <c r="B34" s="2409"/>
      <c r="C34" s="2004"/>
      <c r="D34" s="2005"/>
      <c r="E34" s="2005"/>
      <c r="F34" s="2005"/>
      <c r="G34" s="2005"/>
      <c r="H34" s="2381"/>
      <c r="I34" s="991" t="s">
        <v>578</v>
      </c>
      <c r="J34" s="2010"/>
      <c r="K34" s="2010"/>
      <c r="L34" s="2010"/>
      <c r="M34" s="2010"/>
      <c r="N34" s="2010"/>
      <c r="O34" s="991" t="s">
        <v>579</v>
      </c>
      <c r="P34" s="2010"/>
      <c r="Q34" s="2010"/>
      <c r="R34" s="2010"/>
      <c r="S34" s="2010"/>
      <c r="T34" s="2010"/>
      <c r="U34" s="2010"/>
      <c r="V34" s="1162"/>
      <c r="W34" s="1162"/>
      <c r="X34" s="1162"/>
      <c r="Y34" s="1465"/>
      <c r="Z34" s="1162"/>
      <c r="AA34" s="1162"/>
      <c r="AB34" s="1163"/>
    </row>
    <row r="35" spans="1:28" ht="21" customHeight="1">
      <c r="A35" s="2037"/>
      <c r="B35" s="2409"/>
      <c r="C35" s="2376" t="s">
        <v>580</v>
      </c>
      <c r="D35" s="2376"/>
      <c r="E35" s="2376"/>
      <c r="F35" s="2376"/>
      <c r="G35" s="2376"/>
      <c r="H35" s="2376"/>
      <c r="I35" s="1512"/>
      <c r="J35" s="1512" t="s">
        <v>581</v>
      </c>
      <c r="K35" s="1512"/>
      <c r="L35" s="1512" t="s">
        <v>582</v>
      </c>
      <c r="M35" s="1512"/>
      <c r="N35" s="1512" t="s">
        <v>583</v>
      </c>
      <c r="O35" s="1512"/>
      <c r="P35" s="1512" t="s">
        <v>584</v>
      </c>
      <c r="Q35" s="1512"/>
      <c r="R35" s="1512" t="s">
        <v>585</v>
      </c>
      <c r="S35" s="1512"/>
      <c r="T35" s="1512" t="s">
        <v>586</v>
      </c>
      <c r="U35" s="1512"/>
      <c r="V35" s="1512" t="s">
        <v>587</v>
      </c>
      <c r="W35" s="1512"/>
      <c r="X35" s="1512" t="s">
        <v>588</v>
      </c>
      <c r="Y35" s="1512"/>
      <c r="Z35" s="1512"/>
      <c r="AA35" s="1512"/>
      <c r="AB35" s="1513"/>
    </row>
    <row r="36" spans="1:28" ht="21" customHeight="1">
      <c r="A36" s="2037"/>
      <c r="B36" s="2409"/>
      <c r="C36" s="1996" t="s">
        <v>589</v>
      </c>
      <c r="D36" s="1997"/>
      <c r="E36" s="1997"/>
      <c r="F36" s="1997"/>
      <c r="G36" s="1997"/>
      <c r="H36" s="2380"/>
      <c r="I36" s="1401"/>
      <c r="J36" s="1481" t="s">
        <v>590</v>
      </c>
      <c r="K36" s="2007"/>
      <c r="L36" s="2007"/>
      <c r="M36" s="2007"/>
      <c r="N36" s="2007"/>
      <c r="O36" s="2007"/>
      <c r="P36" s="2007"/>
      <c r="Q36" s="2007"/>
      <c r="R36" s="1401"/>
      <c r="S36" s="1401"/>
      <c r="T36" s="1481" t="s">
        <v>591</v>
      </c>
      <c r="U36" s="2007"/>
      <c r="V36" s="2007"/>
      <c r="W36" s="2007"/>
      <c r="X36" s="2007"/>
      <c r="Y36" s="2007"/>
      <c r="Z36" s="2007"/>
      <c r="AA36" s="2007"/>
      <c r="AB36" s="1514"/>
    </row>
    <row r="37" spans="1:28" ht="21" customHeight="1">
      <c r="A37" s="2037"/>
      <c r="B37" s="2409"/>
      <c r="C37" s="1999"/>
      <c r="D37" s="1652"/>
      <c r="E37" s="1652"/>
      <c r="F37" s="1652"/>
      <c r="G37" s="1652"/>
      <c r="H37" s="1653"/>
      <c r="I37" s="1085"/>
      <c r="J37" s="1164" t="s">
        <v>592</v>
      </c>
      <c r="K37" s="2362"/>
      <c r="L37" s="2362"/>
      <c r="M37" s="2362"/>
      <c r="N37" s="2362"/>
      <c r="O37" s="2362"/>
      <c r="P37" s="2362"/>
      <c r="Q37" s="2362"/>
      <c r="R37" s="943"/>
      <c r="S37" s="943"/>
      <c r="T37" s="992" t="s">
        <v>593</v>
      </c>
      <c r="U37" s="2362"/>
      <c r="V37" s="2362"/>
      <c r="W37" s="2362"/>
      <c r="X37" s="2362"/>
      <c r="Y37" s="2362"/>
      <c r="Z37" s="2362"/>
      <c r="AA37" s="2362"/>
      <c r="AB37" s="1165"/>
    </row>
    <row r="38" spans="1:28" ht="21" customHeight="1">
      <c r="A38" s="2037"/>
      <c r="B38" s="2409"/>
      <c r="C38" s="2004"/>
      <c r="D38" s="2005"/>
      <c r="E38" s="2005"/>
      <c r="F38" s="2005"/>
      <c r="G38" s="2005"/>
      <c r="H38" s="2381"/>
      <c r="I38" s="1253"/>
      <c r="J38" s="1482" t="s">
        <v>594</v>
      </c>
      <c r="K38" s="2010"/>
      <c r="L38" s="2010"/>
      <c r="M38" s="2010"/>
      <c r="N38" s="2010"/>
      <c r="O38" s="2010"/>
      <c r="P38" s="2010"/>
      <c r="Q38" s="2010"/>
      <c r="R38" s="1161"/>
      <c r="S38" s="1161"/>
      <c r="T38" s="1166" t="s">
        <v>595</v>
      </c>
      <c r="U38" s="2010"/>
      <c r="V38" s="2010"/>
      <c r="W38" s="2010"/>
      <c r="X38" s="2010"/>
      <c r="Y38" s="2010"/>
      <c r="Z38" s="2010"/>
      <c r="AA38" s="2010"/>
      <c r="AB38" s="1167"/>
    </row>
    <row r="39" spans="1:28" ht="21" customHeight="1">
      <c r="A39" s="2037"/>
      <c r="B39" s="2409"/>
      <c r="C39" s="1996" t="s">
        <v>607</v>
      </c>
      <c r="D39" s="1997"/>
      <c r="E39" s="1997"/>
      <c r="F39" s="1997"/>
      <c r="G39" s="1997"/>
      <c r="H39" s="2380"/>
      <c r="I39" s="1503" t="s">
        <v>382</v>
      </c>
      <c r="J39" s="1503" t="s">
        <v>548</v>
      </c>
      <c r="K39" s="2385" t="s">
        <v>580</v>
      </c>
      <c r="L39" s="2386"/>
      <c r="M39" s="2386"/>
      <c r="N39" s="2386"/>
      <c r="O39" s="2386"/>
      <c r="P39" s="2386"/>
      <c r="Q39" s="2386"/>
      <c r="R39" s="2387"/>
      <c r="S39" s="1503" t="s">
        <v>382</v>
      </c>
      <c r="T39" s="1503" t="s">
        <v>548</v>
      </c>
      <c r="U39" s="2385" t="s">
        <v>580</v>
      </c>
      <c r="V39" s="2386"/>
      <c r="W39" s="2386"/>
      <c r="X39" s="2386"/>
      <c r="Y39" s="2386"/>
      <c r="Z39" s="2386"/>
      <c r="AA39" s="2386"/>
      <c r="AB39" s="2387"/>
    </row>
    <row r="40" spans="1:28" ht="21" customHeight="1">
      <c r="A40" s="2037"/>
      <c r="B40" s="2409"/>
      <c r="C40" s="1999"/>
      <c r="D40" s="1652"/>
      <c r="E40" s="1652"/>
      <c r="F40" s="1652"/>
      <c r="G40" s="1652"/>
      <c r="H40" s="1653"/>
      <c r="I40" s="1504"/>
      <c r="J40" s="1504"/>
      <c r="K40" s="1482" t="s">
        <v>575</v>
      </c>
      <c r="L40" s="2388"/>
      <c r="M40" s="2388"/>
      <c r="N40" s="2388"/>
      <c r="O40" s="2388"/>
      <c r="P40" s="2388"/>
      <c r="Q40" s="2388"/>
      <c r="R40" s="1513"/>
      <c r="S40" s="1504"/>
      <c r="T40" s="1504"/>
      <c r="U40" s="1505" t="s">
        <v>578</v>
      </c>
      <c r="V40" s="2388"/>
      <c r="W40" s="2388"/>
      <c r="X40" s="2388"/>
      <c r="Y40" s="2388"/>
      <c r="Z40" s="2388"/>
      <c r="AA40" s="2388"/>
      <c r="AB40" s="1513"/>
    </row>
    <row r="41" spans="1:28" ht="21" customHeight="1">
      <c r="A41" s="2037"/>
      <c r="B41" s="2409"/>
      <c r="C41" s="1999"/>
      <c r="D41" s="1652"/>
      <c r="E41" s="1652"/>
      <c r="F41" s="1652"/>
      <c r="G41" s="1652"/>
      <c r="H41" s="1653"/>
      <c r="I41" s="1504"/>
      <c r="J41" s="1504"/>
      <c r="K41" s="1482" t="s">
        <v>576</v>
      </c>
      <c r="L41" s="2388"/>
      <c r="M41" s="2388"/>
      <c r="N41" s="2388"/>
      <c r="O41" s="2388"/>
      <c r="P41" s="2388"/>
      <c r="Q41" s="2388"/>
      <c r="R41" s="1513"/>
      <c r="S41" s="1504"/>
      <c r="T41" s="1504"/>
      <c r="U41" s="1505" t="s">
        <v>579</v>
      </c>
      <c r="V41" s="2388"/>
      <c r="W41" s="2388"/>
      <c r="X41" s="2388"/>
      <c r="Y41" s="2388"/>
      <c r="Z41" s="2388"/>
      <c r="AA41" s="2388"/>
      <c r="AB41" s="1513"/>
    </row>
    <row r="42" spans="1:28" ht="21" customHeight="1">
      <c r="A42" s="2037"/>
      <c r="B42" s="2409"/>
      <c r="C42" s="2004"/>
      <c r="D42" s="2005"/>
      <c r="E42" s="2005"/>
      <c r="F42" s="2005"/>
      <c r="G42" s="2005"/>
      <c r="H42" s="2381"/>
      <c r="I42" s="1504"/>
      <c r="J42" s="1504"/>
      <c r="K42" s="1482" t="s">
        <v>577</v>
      </c>
      <c r="L42" s="2388"/>
      <c r="M42" s="2388"/>
      <c r="N42" s="2388"/>
      <c r="O42" s="2388"/>
      <c r="P42" s="2388"/>
      <c r="Q42" s="2388"/>
      <c r="R42" s="1513"/>
      <c r="S42" s="1504"/>
      <c r="T42" s="1504"/>
      <c r="U42" s="1505" t="s">
        <v>597</v>
      </c>
      <c r="V42" s="2388"/>
      <c r="W42" s="2388"/>
      <c r="X42" s="2388"/>
      <c r="Y42" s="2388"/>
      <c r="Z42" s="2388"/>
      <c r="AA42" s="2388"/>
      <c r="AB42" s="1513"/>
    </row>
    <row r="43" spans="1:28" ht="21" customHeight="1">
      <c r="A43" s="2037"/>
      <c r="B43" s="2410"/>
      <c r="C43" s="2376" t="s">
        <v>598</v>
      </c>
      <c r="D43" s="2376"/>
      <c r="E43" s="2376"/>
      <c r="F43" s="2376"/>
      <c r="G43" s="2376"/>
      <c r="H43" s="2376"/>
      <c r="I43" s="1518"/>
      <c r="J43" s="1512" t="s">
        <v>599</v>
      </c>
      <c r="K43" s="1512"/>
      <c r="L43" s="1512" t="s">
        <v>600</v>
      </c>
      <c r="M43" s="1512"/>
      <c r="N43" s="1512" t="s">
        <v>601</v>
      </c>
      <c r="O43" s="1512"/>
      <c r="P43" s="1512" t="s">
        <v>602</v>
      </c>
      <c r="Q43" s="1512"/>
      <c r="R43" s="1512" t="s">
        <v>603</v>
      </c>
      <c r="S43" s="1512"/>
      <c r="T43" s="1512" t="s">
        <v>604</v>
      </c>
      <c r="U43" s="1522"/>
      <c r="V43" s="1522"/>
      <c r="W43" s="1522"/>
      <c r="X43" s="1522"/>
      <c r="Y43" s="1522"/>
      <c r="Z43" s="1522"/>
      <c r="AA43" s="1522"/>
      <c r="AB43" s="1523"/>
    </row>
    <row r="44" spans="1:28" ht="20.100000000000001" customHeight="1">
      <c r="A44" s="2037"/>
      <c r="B44" s="2377" t="s">
        <v>1442</v>
      </c>
      <c r="C44" s="1996" t="s">
        <v>1356</v>
      </c>
      <c r="D44" s="1997"/>
      <c r="E44" s="1997"/>
      <c r="F44" s="1997"/>
      <c r="G44" s="1997"/>
      <c r="H44" s="2380"/>
      <c r="I44" s="2006"/>
      <c r="J44" s="2007"/>
      <c r="K44" s="2007"/>
      <c r="L44" s="2007"/>
      <c r="M44" s="2007"/>
      <c r="N44" s="2007"/>
      <c r="O44" s="2007"/>
      <c r="P44" s="2007"/>
      <c r="Q44" s="2007"/>
      <c r="R44" s="2007"/>
      <c r="S44" s="2007"/>
      <c r="T44" s="2007"/>
      <c r="U44" s="2007"/>
      <c r="V44" s="2007"/>
      <c r="W44" s="2007"/>
      <c r="X44" s="2007"/>
      <c r="Y44" s="2007"/>
      <c r="Z44" s="2007"/>
      <c r="AA44" s="2007"/>
      <c r="AB44" s="2382"/>
    </row>
    <row r="45" spans="1:28" ht="20.100000000000001" customHeight="1">
      <c r="A45" s="2037"/>
      <c r="B45" s="2378"/>
      <c r="C45" s="1999"/>
      <c r="D45" s="1652"/>
      <c r="E45" s="1652"/>
      <c r="F45" s="1652"/>
      <c r="G45" s="1652"/>
      <c r="H45" s="1653"/>
      <c r="I45" s="2383"/>
      <c r="J45" s="2362"/>
      <c r="K45" s="2362"/>
      <c r="L45" s="2362"/>
      <c r="M45" s="2362"/>
      <c r="N45" s="2362"/>
      <c r="O45" s="2362"/>
      <c r="P45" s="2362"/>
      <c r="Q45" s="2362"/>
      <c r="R45" s="2362"/>
      <c r="S45" s="2362"/>
      <c r="T45" s="2362"/>
      <c r="U45" s="2362"/>
      <c r="V45" s="2362"/>
      <c r="W45" s="2362"/>
      <c r="X45" s="2362"/>
      <c r="Y45" s="2362"/>
      <c r="Z45" s="2362"/>
      <c r="AA45" s="2362"/>
      <c r="AB45" s="2384"/>
    </row>
    <row r="46" spans="1:28" ht="20.100000000000001" customHeight="1">
      <c r="A46" s="2037"/>
      <c r="B46" s="2378"/>
      <c r="C46" s="1999"/>
      <c r="D46" s="1652"/>
      <c r="E46" s="1652"/>
      <c r="F46" s="1652"/>
      <c r="G46" s="1652"/>
      <c r="H46" s="1653"/>
      <c r="I46" s="2383"/>
      <c r="J46" s="2362"/>
      <c r="K46" s="2362"/>
      <c r="L46" s="2362"/>
      <c r="M46" s="2362"/>
      <c r="N46" s="2362"/>
      <c r="O46" s="2362"/>
      <c r="P46" s="2362"/>
      <c r="Q46" s="2362"/>
      <c r="R46" s="2362"/>
      <c r="S46" s="2362"/>
      <c r="T46" s="2362"/>
      <c r="U46" s="2362"/>
      <c r="V46" s="2362"/>
      <c r="W46" s="2362"/>
      <c r="X46" s="2362"/>
      <c r="Y46" s="2362"/>
      <c r="Z46" s="2362"/>
      <c r="AA46" s="2362"/>
      <c r="AB46" s="2384"/>
    </row>
    <row r="47" spans="1:28" ht="20.100000000000001" customHeight="1">
      <c r="A47" s="2037"/>
      <c r="B47" s="2378"/>
      <c r="C47" s="1999"/>
      <c r="D47" s="1652"/>
      <c r="E47" s="1652"/>
      <c r="F47" s="1652"/>
      <c r="G47" s="1652"/>
      <c r="H47" s="1653"/>
      <c r="I47" s="2383"/>
      <c r="J47" s="2362"/>
      <c r="K47" s="2362"/>
      <c r="L47" s="2362"/>
      <c r="M47" s="2362"/>
      <c r="N47" s="2362"/>
      <c r="O47" s="2362"/>
      <c r="P47" s="2362"/>
      <c r="Q47" s="2362"/>
      <c r="R47" s="2362"/>
      <c r="S47" s="2362"/>
      <c r="T47" s="2362"/>
      <c r="U47" s="2362"/>
      <c r="V47" s="2362"/>
      <c r="W47" s="2362"/>
      <c r="X47" s="2362"/>
      <c r="Y47" s="2362"/>
      <c r="Z47" s="2362"/>
      <c r="AA47" s="2362"/>
      <c r="AB47" s="2384"/>
    </row>
    <row r="48" spans="1:28" ht="20.100000000000001" customHeight="1">
      <c r="A48" s="2038"/>
      <c r="B48" s="2379"/>
      <c r="C48" s="2004"/>
      <c r="D48" s="2005"/>
      <c r="E48" s="2005"/>
      <c r="F48" s="2005"/>
      <c r="G48" s="2005"/>
      <c r="H48" s="2381"/>
      <c r="I48" s="2009"/>
      <c r="J48" s="2010"/>
      <c r="K48" s="2010"/>
      <c r="L48" s="2010"/>
      <c r="M48" s="2010"/>
      <c r="N48" s="2010"/>
      <c r="O48" s="2010"/>
      <c r="P48" s="2010"/>
      <c r="Q48" s="2010"/>
      <c r="R48" s="2010"/>
      <c r="S48" s="2010"/>
      <c r="T48" s="2010"/>
      <c r="U48" s="2010"/>
      <c r="V48" s="2010"/>
      <c r="W48" s="2010"/>
      <c r="X48" s="2010"/>
      <c r="Y48" s="2010"/>
      <c r="Z48" s="2010"/>
      <c r="AA48" s="2010"/>
      <c r="AB48" s="2011"/>
    </row>
    <row r="49" spans="1:38" ht="5.0999999999999996" customHeight="1">
      <c r="A49" s="1168"/>
      <c r="B49" s="1168"/>
      <c r="C49" s="1169"/>
      <c r="D49" s="1169"/>
      <c r="E49" s="1169"/>
      <c r="F49" s="1169"/>
      <c r="G49" s="1169"/>
      <c r="H49" s="1169"/>
      <c r="I49" s="1170"/>
      <c r="J49" s="1170"/>
      <c r="K49" s="1170"/>
      <c r="L49" s="1170"/>
      <c r="M49" s="1170"/>
      <c r="N49" s="1170"/>
      <c r="O49" s="1170"/>
      <c r="P49" s="1170"/>
      <c r="Q49" s="1170"/>
      <c r="R49" s="1170"/>
      <c r="S49" s="1170"/>
      <c r="T49" s="1170"/>
      <c r="U49" s="1170"/>
      <c r="V49" s="1170"/>
      <c r="W49" s="1170"/>
      <c r="X49" s="1170"/>
      <c r="Y49" s="1170"/>
      <c r="Z49" s="1170"/>
      <c r="AA49" s="1170"/>
      <c r="AB49" s="1170"/>
    </row>
    <row r="50" spans="1:38" ht="18" customHeight="1">
      <c r="A50" s="2036">
        <v>5</v>
      </c>
      <c r="B50" s="1496" t="s">
        <v>158</v>
      </c>
      <c r="C50" s="1403"/>
      <c r="D50" s="1403"/>
      <c r="E50" s="1403"/>
      <c r="F50" s="1403"/>
      <c r="G50" s="1403"/>
      <c r="H50" s="1403"/>
      <c r="I50" s="1404"/>
      <c r="J50" s="1405"/>
      <c r="K50" s="1406"/>
      <c r="L50" s="1406"/>
      <c r="M50" s="1406"/>
      <c r="N50" s="1406"/>
      <c r="O50" s="1406"/>
      <c r="P50" s="1406"/>
      <c r="Q50" s="1407">
        <v>0</v>
      </c>
      <c r="R50" s="1407" t="b">
        <v>0</v>
      </c>
      <c r="S50" s="1407" t="b">
        <v>0</v>
      </c>
      <c r="T50" s="1407" t="b">
        <v>0</v>
      </c>
      <c r="U50" s="1407" t="b">
        <v>0</v>
      </c>
      <c r="V50" s="1407" t="b">
        <v>0</v>
      </c>
      <c r="W50" s="1407" t="b">
        <v>0</v>
      </c>
      <c r="X50" s="1407" t="b">
        <v>0</v>
      </c>
      <c r="Y50" s="1407" t="b">
        <v>0</v>
      </c>
      <c r="Z50" s="1407" t="b">
        <v>0</v>
      </c>
      <c r="AA50" s="1407" t="b">
        <v>0</v>
      </c>
      <c r="AB50" s="1515" t="b">
        <v>0</v>
      </c>
      <c r="AC50" s="930"/>
    </row>
    <row r="51" spans="1:38" ht="18" customHeight="1">
      <c r="A51" s="2037"/>
      <c r="B51" s="1182"/>
      <c r="C51" s="927" t="s">
        <v>561</v>
      </c>
      <c r="D51" s="1059"/>
      <c r="E51" s="1059"/>
      <c r="F51" s="1059"/>
      <c r="G51" s="1059"/>
      <c r="H51" s="1059"/>
      <c r="K51" s="1154"/>
      <c r="L51" s="2454" t="s">
        <v>1435</v>
      </c>
      <c r="M51" s="2454"/>
      <c r="N51" s="2454"/>
      <c r="O51" s="2454"/>
      <c r="P51" s="1154"/>
      <c r="Q51" s="927" t="s">
        <v>605</v>
      </c>
      <c r="R51" s="1154"/>
      <c r="S51" s="1154"/>
      <c r="T51" s="1154"/>
      <c r="U51" s="1049"/>
      <c r="V51" s="1484"/>
      <c r="W51" s="1484"/>
      <c r="X51" s="1484"/>
      <c r="Y51" s="2455" t="s">
        <v>1436</v>
      </c>
      <c r="Z51" s="2455"/>
      <c r="AA51" s="2455"/>
      <c r="AB51" s="2456"/>
      <c r="AD51" s="958"/>
      <c r="AE51" s="958"/>
      <c r="AF51" s="958"/>
      <c r="AG51" s="958"/>
      <c r="AH51" s="958"/>
      <c r="AI51" s="958"/>
      <c r="AJ51" s="958"/>
      <c r="AK51" s="958"/>
      <c r="AL51" s="958"/>
    </row>
    <row r="52" spans="1:38" ht="18" customHeight="1">
      <c r="A52" s="2037"/>
      <c r="B52" s="1182"/>
      <c r="C52" s="927" t="s">
        <v>1357</v>
      </c>
      <c r="D52" s="1059"/>
      <c r="E52" s="1059"/>
      <c r="F52" s="1059"/>
      <c r="G52" s="1059"/>
      <c r="H52" s="1059"/>
      <c r="K52" s="1154"/>
      <c r="L52" s="1459" t="s">
        <v>1359</v>
      </c>
      <c r="N52" s="1459"/>
      <c r="O52" s="1459"/>
      <c r="P52" s="1154"/>
      <c r="Q52" s="927" t="s">
        <v>562</v>
      </c>
      <c r="R52" s="1154"/>
      <c r="S52" s="1154"/>
      <c r="T52" s="1154"/>
      <c r="U52" s="1149"/>
      <c r="V52" s="1149"/>
      <c r="W52" s="1154"/>
      <c r="X52" s="1154"/>
      <c r="Y52" s="2021" t="s">
        <v>1437</v>
      </c>
      <c r="Z52" s="2021"/>
      <c r="AA52" s="2021"/>
      <c r="AB52" s="2022"/>
      <c r="AC52" s="930"/>
    </row>
    <row r="53" spans="1:38" ht="18" customHeight="1">
      <c r="A53" s="2037"/>
      <c r="B53" s="929"/>
      <c r="C53" s="929" t="s">
        <v>1358</v>
      </c>
      <c r="D53" s="929"/>
      <c r="E53" s="929"/>
      <c r="F53" s="929"/>
      <c r="G53" s="929"/>
      <c r="H53" s="929"/>
      <c r="I53" s="929"/>
      <c r="J53" s="929"/>
      <c r="K53" s="929"/>
      <c r="L53" s="2021" t="s">
        <v>1359</v>
      </c>
      <c r="M53" s="2021"/>
      <c r="N53" s="2021"/>
      <c r="O53" s="2021"/>
      <c r="P53" s="1154"/>
      <c r="Q53" s="927" t="s">
        <v>563</v>
      </c>
      <c r="R53" s="1154"/>
      <c r="S53" s="1154"/>
      <c r="T53" s="1154"/>
      <c r="U53" s="1149"/>
      <c r="V53" s="1149"/>
      <c r="W53" s="1154"/>
      <c r="X53" s="1154"/>
      <c r="Y53" s="2021" t="s">
        <v>1390</v>
      </c>
      <c r="Z53" s="2021"/>
      <c r="AA53" s="2021"/>
      <c r="AB53" s="2022"/>
      <c r="AC53" s="930"/>
    </row>
    <row r="54" spans="1:38" ht="18" customHeight="1">
      <c r="A54" s="2037"/>
      <c r="B54" s="929"/>
      <c r="C54" s="927" t="s">
        <v>1389</v>
      </c>
      <c r="D54" s="929"/>
      <c r="E54" s="929"/>
      <c r="F54" s="929"/>
      <c r="G54" s="929"/>
      <c r="H54" s="929"/>
      <c r="I54" s="929"/>
      <c r="J54" s="929"/>
      <c r="K54" s="929"/>
      <c r="L54" s="2021" t="s">
        <v>1438</v>
      </c>
      <c r="M54" s="2021"/>
      <c r="N54" s="2021"/>
      <c r="O54" s="2021"/>
      <c r="P54" s="1154"/>
      <c r="Q54" s="1453" t="s">
        <v>565</v>
      </c>
      <c r="R54" s="1154"/>
      <c r="S54" s="1154"/>
      <c r="T54" s="1154"/>
      <c r="U54" s="1149"/>
      <c r="V54" s="1149"/>
      <c r="W54" s="1154"/>
      <c r="X54" s="1154"/>
      <c r="Y54" s="2021" t="s">
        <v>1439</v>
      </c>
      <c r="Z54" s="2021"/>
      <c r="AA54" s="2021"/>
      <c r="AB54" s="2022"/>
      <c r="AC54" s="930"/>
    </row>
    <row r="55" spans="1:38" ht="18" customHeight="1">
      <c r="A55" s="2037"/>
      <c r="B55" s="929"/>
      <c r="C55" s="927" t="s">
        <v>1391</v>
      </c>
      <c r="D55" s="929"/>
      <c r="E55" s="929"/>
      <c r="F55" s="929"/>
      <c r="G55" s="929"/>
      <c r="H55" s="929"/>
      <c r="I55" s="929"/>
      <c r="J55" s="929"/>
      <c r="K55" s="929"/>
      <c r="L55" s="2024" t="s">
        <v>1438</v>
      </c>
      <c r="M55" s="2024"/>
      <c r="N55" s="2024"/>
      <c r="O55" s="2024"/>
      <c r="P55" s="1154"/>
      <c r="Q55" s="1453"/>
      <c r="R55" s="1154"/>
      <c r="S55" s="1154"/>
      <c r="T55" s="1154"/>
      <c r="U55" s="1149"/>
      <c r="V55" s="1149"/>
      <c r="W55" s="1154"/>
      <c r="X55" s="1154"/>
      <c r="Y55" s="1459"/>
      <c r="Z55" s="1459"/>
      <c r="AA55" s="1459"/>
      <c r="AB55" s="1460"/>
      <c r="AC55" s="930"/>
    </row>
    <row r="56" spans="1:38" ht="21.95" customHeight="1">
      <c r="A56" s="2037"/>
      <c r="B56" s="1506" t="s">
        <v>474</v>
      </c>
      <c r="C56" s="2396" t="s">
        <v>475</v>
      </c>
      <c r="D56" s="2397"/>
      <c r="E56" s="2397"/>
      <c r="F56" s="2397"/>
      <c r="G56" s="2397"/>
      <c r="H56" s="2398"/>
      <c r="I56" s="2405"/>
      <c r="J56" s="2388"/>
      <c r="K56" s="2388"/>
      <c r="L56" s="2388"/>
      <c r="M56" s="2388"/>
      <c r="N56" s="2388"/>
      <c r="O56" s="2450"/>
      <c r="P56" s="2396" t="s">
        <v>606</v>
      </c>
      <c r="Q56" s="2397"/>
      <c r="R56" s="2397"/>
      <c r="S56" s="2397"/>
      <c r="T56" s="2397"/>
      <c r="U56" s="2397"/>
      <c r="V56" s="2397"/>
      <c r="W56" s="1507"/>
      <c r="X56" s="1516" t="s">
        <v>82</v>
      </c>
      <c r="Y56" s="1516"/>
      <c r="Z56" s="1516" t="s">
        <v>83</v>
      </c>
      <c r="AA56" s="1516"/>
      <c r="AB56" s="1517"/>
    </row>
    <row r="57" spans="1:38" ht="21" customHeight="1">
      <c r="A57" s="2037"/>
      <c r="B57" s="1466" t="s">
        <v>476</v>
      </c>
      <c r="C57" s="1711" t="s">
        <v>566</v>
      </c>
      <c r="D57" s="1712"/>
      <c r="E57" s="1712"/>
      <c r="F57" s="1712"/>
      <c r="G57" s="1712"/>
      <c r="H57" s="2431"/>
      <c r="I57" s="1501" t="b">
        <v>1</v>
      </c>
      <c r="J57" s="2451" t="s">
        <v>1251</v>
      </c>
      <c r="K57" s="2452"/>
      <c r="L57" s="2452"/>
      <c r="M57" s="2452"/>
      <c r="N57" s="2452"/>
      <c r="O57" s="2453"/>
      <c r="P57" s="2405"/>
      <c r="Q57" s="2388"/>
      <c r="R57" s="2388"/>
      <c r="S57" s="2388"/>
      <c r="T57" s="2388"/>
      <c r="U57" s="2388"/>
      <c r="V57" s="2388"/>
      <c r="W57" s="2388"/>
      <c r="X57" s="2388"/>
      <c r="Y57" s="2388"/>
      <c r="Z57" s="2388"/>
      <c r="AA57" s="2388"/>
      <c r="AB57" s="2450"/>
    </row>
    <row r="58" spans="1:38" ht="15.95" customHeight="1">
      <c r="A58" s="2037"/>
      <c r="B58" s="2442" t="s">
        <v>478</v>
      </c>
      <c r="C58" s="1961" t="s">
        <v>567</v>
      </c>
      <c r="D58" s="1962"/>
      <c r="E58" s="1962"/>
      <c r="F58" s="1962"/>
      <c r="G58" s="1962"/>
      <c r="H58" s="2430"/>
      <c r="I58" s="2444"/>
      <c r="J58" s="2446" t="s">
        <v>480</v>
      </c>
      <c r="K58" s="2446"/>
      <c r="L58" s="2446"/>
      <c r="M58" s="2446"/>
      <c r="N58" s="2446" t="s">
        <v>481</v>
      </c>
      <c r="O58" s="2448"/>
      <c r="P58" s="2429" t="s">
        <v>482</v>
      </c>
      <c r="Q58" s="1961" t="s">
        <v>1475</v>
      </c>
      <c r="R58" s="1962"/>
      <c r="S58" s="1962"/>
      <c r="T58" s="2430"/>
      <c r="U58" s="2432"/>
      <c r="V58" s="2434" t="s">
        <v>1440</v>
      </c>
      <c r="W58" s="2434"/>
      <c r="X58" s="2434"/>
      <c r="Y58" s="2435"/>
      <c r="Z58" s="2437" t="s">
        <v>1441</v>
      </c>
      <c r="AA58" s="2438"/>
      <c r="AB58" s="2439"/>
    </row>
    <row r="59" spans="1:38" ht="15.95" customHeight="1">
      <c r="A59" s="2037"/>
      <c r="B59" s="2443"/>
      <c r="C59" s="1711"/>
      <c r="D59" s="1712"/>
      <c r="E59" s="1712"/>
      <c r="F59" s="1712"/>
      <c r="G59" s="1712"/>
      <c r="H59" s="2431"/>
      <c r="I59" s="2445"/>
      <c r="J59" s="2447"/>
      <c r="K59" s="2447"/>
      <c r="L59" s="2447"/>
      <c r="M59" s="2447"/>
      <c r="N59" s="2447"/>
      <c r="O59" s="2449"/>
      <c r="P59" s="1972"/>
      <c r="Q59" s="1711"/>
      <c r="R59" s="1712"/>
      <c r="S59" s="1712"/>
      <c r="T59" s="2431"/>
      <c r="U59" s="2433"/>
      <c r="V59" s="2023"/>
      <c r="W59" s="2023"/>
      <c r="X59" s="2023"/>
      <c r="Y59" s="2436"/>
      <c r="Z59" s="2440"/>
      <c r="AA59" s="2440"/>
      <c r="AB59" s="2441"/>
    </row>
    <row r="60" spans="1:38" ht="11.1" customHeight="1">
      <c r="A60" s="2037"/>
      <c r="B60" s="2416" t="s">
        <v>483</v>
      </c>
      <c r="C60" s="1996" t="s">
        <v>477</v>
      </c>
      <c r="D60" s="1997"/>
      <c r="E60" s="1997"/>
      <c r="F60" s="1997"/>
      <c r="G60" s="1997"/>
      <c r="H60" s="2380"/>
      <c r="I60" s="2030"/>
      <c r="J60" s="1989"/>
      <c r="K60" s="1989"/>
      <c r="L60" s="1989"/>
      <c r="M60" s="1989"/>
      <c r="N60" s="1989"/>
      <c r="O60" s="1989"/>
      <c r="P60" s="1989"/>
      <c r="Q60" s="1989"/>
      <c r="R60" s="1989"/>
      <c r="S60" s="1989"/>
      <c r="T60" s="1989"/>
      <c r="U60" s="1989"/>
      <c r="V60" s="1989"/>
      <c r="W60" s="1989"/>
      <c r="X60" s="1989"/>
      <c r="Y60" s="1989"/>
      <c r="Z60" s="1989"/>
      <c r="AA60" s="1989"/>
      <c r="AB60" s="2418"/>
    </row>
    <row r="61" spans="1:38" ht="11.1" customHeight="1">
      <c r="A61" s="2037"/>
      <c r="B61" s="2417"/>
      <c r="C61" s="2004"/>
      <c r="D61" s="2005"/>
      <c r="E61" s="2005"/>
      <c r="F61" s="2005"/>
      <c r="G61" s="2005"/>
      <c r="H61" s="2381"/>
      <c r="I61" s="2001"/>
      <c r="J61" s="2002"/>
      <c r="K61" s="2002"/>
      <c r="L61" s="2002"/>
      <c r="M61" s="2002"/>
      <c r="N61" s="2002"/>
      <c r="O61" s="2002"/>
      <c r="P61" s="2002"/>
      <c r="Q61" s="2002"/>
      <c r="R61" s="2002"/>
      <c r="S61" s="2002"/>
      <c r="T61" s="2002"/>
      <c r="U61" s="2002"/>
      <c r="V61" s="2002"/>
      <c r="W61" s="2002"/>
      <c r="X61" s="2002"/>
      <c r="Y61" s="2002"/>
      <c r="Z61" s="2002"/>
      <c r="AA61" s="2002"/>
      <c r="AB61" s="2003"/>
    </row>
    <row r="62" spans="1:38" ht="21" customHeight="1">
      <c r="A62" s="2037"/>
      <c r="B62" s="2377" t="s">
        <v>568</v>
      </c>
      <c r="C62" s="2396" t="s">
        <v>1489</v>
      </c>
      <c r="D62" s="2397"/>
      <c r="E62" s="2397"/>
      <c r="F62" s="2397"/>
      <c r="G62" s="2397"/>
      <c r="H62" s="2398"/>
      <c r="I62" s="1502" t="b">
        <v>1</v>
      </c>
      <c r="J62" s="2419" t="s">
        <v>1397</v>
      </c>
      <c r="K62" s="2420"/>
      <c r="L62" s="2420"/>
      <c r="M62" s="2420"/>
      <c r="N62" s="2420"/>
      <c r="O62" s="2421"/>
      <c r="P62" s="2422"/>
      <c r="Q62" s="2423"/>
      <c r="R62" s="2423"/>
      <c r="S62" s="2423"/>
      <c r="T62" s="2423"/>
      <c r="U62" s="2423"/>
      <c r="V62" s="2423"/>
      <c r="W62" s="2423"/>
      <c r="X62" s="2423"/>
      <c r="Y62" s="2423"/>
      <c r="Z62" s="2423"/>
      <c r="AA62" s="2423"/>
      <c r="AB62" s="2424"/>
    </row>
    <row r="63" spans="1:38" ht="21" customHeight="1">
      <c r="A63" s="2037"/>
      <c r="B63" s="2379"/>
      <c r="C63" s="2425" t="s">
        <v>1490</v>
      </c>
      <c r="D63" s="2425"/>
      <c r="E63" s="2425"/>
      <c r="F63" s="2425"/>
      <c r="G63" s="2425"/>
      <c r="H63" s="2425"/>
      <c r="I63" s="2477"/>
      <c r="J63" s="2478"/>
      <c r="K63" s="2478"/>
      <c r="L63" s="2478"/>
      <c r="M63" s="2478"/>
      <c r="N63" s="2478"/>
      <c r="O63" s="2478"/>
      <c r="P63" s="2478"/>
      <c r="Q63" s="2478"/>
      <c r="R63" s="2478"/>
      <c r="S63" s="2478"/>
      <c r="T63" s="2478"/>
      <c r="U63" s="2478"/>
      <c r="V63" s="2478"/>
      <c r="W63" s="2478"/>
      <c r="X63" s="2478"/>
      <c r="Y63" s="2478"/>
      <c r="Z63" s="2478"/>
      <c r="AA63" s="2478"/>
      <c r="AB63" s="2479"/>
    </row>
    <row r="64" spans="1:38" ht="21" customHeight="1">
      <c r="A64" s="2037"/>
      <c r="B64" s="1483" t="s">
        <v>1355</v>
      </c>
      <c r="C64" s="1982" t="s">
        <v>1393</v>
      </c>
      <c r="D64" s="1983"/>
      <c r="E64" s="1983"/>
      <c r="F64" s="1983"/>
      <c r="G64" s="1983"/>
      <c r="H64" s="1984"/>
      <c r="I64" s="2468"/>
      <c r="J64" s="2469"/>
      <c r="K64" s="2469"/>
      <c r="L64" s="2469"/>
      <c r="M64" s="2469"/>
      <c r="N64" s="2469"/>
      <c r="O64" s="2470"/>
      <c r="P64" s="2471" t="s">
        <v>1381</v>
      </c>
      <c r="Q64" s="2472"/>
      <c r="R64" s="2472"/>
      <c r="S64" s="2472"/>
      <c r="T64" s="2472"/>
      <c r="U64" s="2473"/>
      <c r="V64" s="2494"/>
      <c r="W64" s="2495"/>
      <c r="X64" s="2495"/>
      <c r="Y64" s="2495"/>
      <c r="Z64" s="2495"/>
      <c r="AA64" s="2495"/>
      <c r="AB64" s="2496"/>
      <c r="AD64" s="1156"/>
      <c r="AE64" s="1157"/>
    </row>
    <row r="65" spans="1:28" ht="21" customHeight="1">
      <c r="A65" s="2037"/>
      <c r="B65" s="2408" t="s">
        <v>1394</v>
      </c>
      <c r="C65" s="2471" t="s">
        <v>569</v>
      </c>
      <c r="D65" s="2472"/>
      <c r="E65" s="2472"/>
      <c r="F65" s="2472"/>
      <c r="G65" s="2472"/>
      <c r="H65" s="2473"/>
      <c r="I65" s="1524"/>
      <c r="J65" s="927" t="s">
        <v>82</v>
      </c>
      <c r="K65" s="927"/>
      <c r="L65" s="1491"/>
      <c r="M65" s="927"/>
      <c r="N65" s="930" t="s">
        <v>83</v>
      </c>
      <c r="O65" s="927"/>
      <c r="P65" s="927"/>
      <c r="Q65" s="927"/>
      <c r="R65" s="1070"/>
      <c r="S65" s="1070"/>
      <c r="T65" s="1159"/>
      <c r="U65" s="1159"/>
      <c r="W65" s="1525"/>
      <c r="X65" s="927"/>
      <c r="Y65" s="927"/>
      <c r="Z65" s="927"/>
      <c r="AA65" s="927"/>
      <c r="AB65" s="1160"/>
    </row>
    <row r="66" spans="1:28" ht="10.5" customHeight="1">
      <c r="A66" s="2037"/>
      <c r="B66" s="2409"/>
      <c r="C66" s="2411" t="s">
        <v>609</v>
      </c>
      <c r="D66" s="2411"/>
      <c r="E66" s="2411"/>
      <c r="F66" s="2411"/>
      <c r="G66" s="2411"/>
      <c r="H66" s="2411"/>
      <c r="I66" s="1521"/>
      <c r="J66" s="1991" t="s">
        <v>82</v>
      </c>
      <c r="K66" s="1401"/>
      <c r="L66" s="1401"/>
      <c r="M66" s="1401"/>
      <c r="N66" s="2414" t="s">
        <v>83</v>
      </c>
      <c r="O66" s="1514"/>
      <c r="P66" s="2012" t="s">
        <v>571</v>
      </c>
      <c r="Q66" s="2013"/>
      <c r="R66" s="2013"/>
      <c r="S66" s="2013"/>
      <c r="T66" s="2013"/>
      <c r="U66" s="2389"/>
      <c r="V66" s="2390" t="s">
        <v>572</v>
      </c>
      <c r="W66" s="2483"/>
      <c r="X66" s="2483"/>
      <c r="Y66" s="2483"/>
      <c r="Z66" s="2483"/>
      <c r="AA66" s="2483"/>
      <c r="AB66" s="2493"/>
    </row>
    <row r="67" spans="1:28" ht="10.5" customHeight="1">
      <c r="A67" s="2037"/>
      <c r="B67" s="2409"/>
      <c r="C67" s="2004" t="s">
        <v>573</v>
      </c>
      <c r="D67" s="2005"/>
      <c r="E67" s="2005"/>
      <c r="F67" s="2005"/>
      <c r="G67" s="2005"/>
      <c r="H67" s="2381"/>
      <c r="I67" s="1253"/>
      <c r="J67" s="1992"/>
      <c r="K67" s="1161"/>
      <c r="L67" s="1161"/>
      <c r="M67" s="1161"/>
      <c r="N67" s="2415"/>
      <c r="O67" s="1167"/>
      <c r="P67" s="2015"/>
      <c r="Q67" s="2016"/>
      <c r="R67" s="2016"/>
      <c r="S67" s="2016"/>
      <c r="T67" s="2016"/>
      <c r="U67" s="2017"/>
      <c r="V67" s="2391"/>
      <c r="W67" s="2485"/>
      <c r="X67" s="2485"/>
      <c r="Y67" s="2485"/>
      <c r="Z67" s="2485"/>
      <c r="AA67" s="2485"/>
      <c r="AB67" s="2486"/>
    </row>
    <row r="68" spans="1:28" ht="21" customHeight="1">
      <c r="A68" s="2037"/>
      <c r="B68" s="2409"/>
      <c r="C68" s="1996" t="s">
        <v>574</v>
      </c>
      <c r="D68" s="1997"/>
      <c r="E68" s="1997"/>
      <c r="F68" s="1997"/>
      <c r="G68" s="1997"/>
      <c r="H68" s="2380"/>
      <c r="I68" s="991" t="s">
        <v>575</v>
      </c>
      <c r="J68" s="2007"/>
      <c r="K68" s="2007"/>
      <c r="L68" s="2007"/>
      <c r="M68" s="2007"/>
      <c r="N68" s="2007"/>
      <c r="O68" s="991" t="s">
        <v>576</v>
      </c>
      <c r="P68" s="2007"/>
      <c r="Q68" s="2007"/>
      <c r="R68" s="2007"/>
      <c r="S68" s="2007"/>
      <c r="T68" s="2007"/>
      <c r="U68" s="2007"/>
      <c r="V68" s="991" t="s">
        <v>577</v>
      </c>
      <c r="W68" s="2007"/>
      <c r="X68" s="2007"/>
      <c r="Y68" s="2007"/>
      <c r="Z68" s="2007"/>
      <c r="AA68" s="2007"/>
      <c r="AB68" s="1514"/>
    </row>
    <row r="69" spans="1:28" ht="21" customHeight="1">
      <c r="A69" s="2037"/>
      <c r="B69" s="2409"/>
      <c r="C69" s="2004"/>
      <c r="D69" s="2005"/>
      <c r="E69" s="2005"/>
      <c r="F69" s="2005"/>
      <c r="G69" s="2005"/>
      <c r="H69" s="2381"/>
      <c r="I69" s="991" t="s">
        <v>578</v>
      </c>
      <c r="J69" s="2010"/>
      <c r="K69" s="2010"/>
      <c r="L69" s="2010"/>
      <c r="M69" s="2010"/>
      <c r="N69" s="2010"/>
      <c r="O69" s="991" t="s">
        <v>579</v>
      </c>
      <c r="P69" s="2010"/>
      <c r="Q69" s="2010"/>
      <c r="R69" s="2010"/>
      <c r="S69" s="2010"/>
      <c r="T69" s="2010"/>
      <c r="U69" s="2010"/>
      <c r="V69" s="1162"/>
      <c r="W69" s="1162"/>
      <c r="X69" s="1162"/>
      <c r="Y69" s="1465"/>
      <c r="Z69" s="1162"/>
      <c r="AA69" s="1162"/>
      <c r="AB69" s="1163"/>
    </row>
    <row r="70" spans="1:28" ht="21" customHeight="1">
      <c r="A70" s="2037"/>
      <c r="B70" s="2409"/>
      <c r="C70" s="2376" t="s">
        <v>580</v>
      </c>
      <c r="D70" s="2376"/>
      <c r="E70" s="2376"/>
      <c r="F70" s="2376"/>
      <c r="G70" s="2376"/>
      <c r="H70" s="2376"/>
      <c r="I70" s="1526"/>
      <c r="J70" s="1526" t="s">
        <v>581</v>
      </c>
      <c r="K70" s="1526"/>
      <c r="L70" s="1526" t="s">
        <v>582</v>
      </c>
      <c r="M70" s="1526"/>
      <c r="N70" s="1526" t="s">
        <v>583</v>
      </c>
      <c r="O70" s="1526"/>
      <c r="P70" s="1526" t="s">
        <v>584</v>
      </c>
      <c r="Q70" s="1526"/>
      <c r="R70" s="1526" t="s">
        <v>585</v>
      </c>
      <c r="S70" s="1526"/>
      <c r="T70" s="1526" t="s">
        <v>586</v>
      </c>
      <c r="U70" s="1526"/>
      <c r="V70" s="1526" t="s">
        <v>587</v>
      </c>
      <c r="W70" s="1526"/>
      <c r="X70" s="1526" t="s">
        <v>588</v>
      </c>
      <c r="Y70" s="1526"/>
      <c r="Z70" s="1526"/>
      <c r="AA70" s="1526"/>
      <c r="AB70" s="1410"/>
    </row>
    <row r="71" spans="1:28" ht="21" customHeight="1">
      <c r="A71" s="2037"/>
      <c r="B71" s="2409"/>
      <c r="C71" s="1996" t="s">
        <v>589</v>
      </c>
      <c r="D71" s="1997"/>
      <c r="E71" s="1997"/>
      <c r="F71" s="1997"/>
      <c r="G71" s="1997"/>
      <c r="H71" s="2380"/>
      <c r="I71" s="1401"/>
      <c r="J71" s="1481" t="s">
        <v>590</v>
      </c>
      <c r="K71" s="2007"/>
      <c r="L71" s="2007"/>
      <c r="M71" s="2007"/>
      <c r="N71" s="2007"/>
      <c r="O71" s="2007"/>
      <c r="P71" s="2007"/>
      <c r="Q71" s="2007"/>
      <c r="R71" s="1401"/>
      <c r="S71" s="1401"/>
      <c r="T71" s="1481" t="s">
        <v>591</v>
      </c>
      <c r="U71" s="2007"/>
      <c r="V71" s="2007"/>
      <c r="W71" s="2007"/>
      <c r="X71" s="2007"/>
      <c r="Y71" s="2007"/>
      <c r="Z71" s="2007"/>
      <c r="AA71" s="2007"/>
      <c r="AB71" s="1514"/>
    </row>
    <row r="72" spans="1:28" ht="21" customHeight="1">
      <c r="A72" s="2037"/>
      <c r="B72" s="2409"/>
      <c r="C72" s="1999"/>
      <c r="D72" s="1652"/>
      <c r="E72" s="1652"/>
      <c r="F72" s="1652"/>
      <c r="G72" s="1652"/>
      <c r="H72" s="1653"/>
      <c r="I72" s="1085"/>
      <c r="J72" s="1164" t="s">
        <v>592</v>
      </c>
      <c r="K72" s="2362"/>
      <c r="L72" s="2362"/>
      <c r="M72" s="2362"/>
      <c r="N72" s="2362"/>
      <c r="O72" s="2362"/>
      <c r="P72" s="2362"/>
      <c r="Q72" s="2362"/>
      <c r="R72" s="943"/>
      <c r="S72" s="943"/>
      <c r="T72" s="992" t="s">
        <v>593</v>
      </c>
      <c r="U72" s="2362"/>
      <c r="V72" s="2362"/>
      <c r="W72" s="2362"/>
      <c r="X72" s="2362"/>
      <c r="Y72" s="2362"/>
      <c r="Z72" s="2362"/>
      <c r="AA72" s="2362"/>
      <c r="AB72" s="1165"/>
    </row>
    <row r="73" spans="1:28" ht="21" customHeight="1">
      <c r="A73" s="2037"/>
      <c r="B73" s="2409"/>
      <c r="C73" s="2004"/>
      <c r="D73" s="2005"/>
      <c r="E73" s="2005"/>
      <c r="F73" s="2005"/>
      <c r="G73" s="2005"/>
      <c r="H73" s="2381"/>
      <c r="I73" s="1253"/>
      <c r="J73" s="1482" t="s">
        <v>594</v>
      </c>
      <c r="K73" s="2010"/>
      <c r="L73" s="2010"/>
      <c r="M73" s="2010"/>
      <c r="N73" s="2010"/>
      <c r="O73" s="2010"/>
      <c r="P73" s="2010"/>
      <c r="Q73" s="2010"/>
      <c r="R73" s="1161"/>
      <c r="S73" s="1161"/>
      <c r="T73" s="1166" t="s">
        <v>595</v>
      </c>
      <c r="U73" s="2010"/>
      <c r="V73" s="2010"/>
      <c r="W73" s="2010"/>
      <c r="X73" s="2010"/>
      <c r="Y73" s="2010"/>
      <c r="Z73" s="2010"/>
      <c r="AA73" s="2010"/>
      <c r="AB73" s="1167"/>
    </row>
    <row r="74" spans="1:28" ht="21" customHeight="1">
      <c r="A74" s="2037"/>
      <c r="B74" s="2409"/>
      <c r="C74" s="1996" t="s">
        <v>607</v>
      </c>
      <c r="D74" s="1997"/>
      <c r="E74" s="1997"/>
      <c r="F74" s="1997"/>
      <c r="G74" s="1997"/>
      <c r="H74" s="2380"/>
      <c r="I74" s="1503" t="s">
        <v>382</v>
      </c>
      <c r="J74" s="1503" t="s">
        <v>548</v>
      </c>
      <c r="K74" s="2385" t="s">
        <v>580</v>
      </c>
      <c r="L74" s="2465"/>
      <c r="M74" s="2465"/>
      <c r="N74" s="2465"/>
      <c r="O74" s="2465"/>
      <c r="P74" s="2465"/>
      <c r="Q74" s="2465"/>
      <c r="R74" s="2466"/>
      <c r="S74" s="1503" t="s">
        <v>382</v>
      </c>
      <c r="T74" s="1503" t="s">
        <v>548</v>
      </c>
      <c r="U74" s="2385" t="s">
        <v>580</v>
      </c>
      <c r="V74" s="2465"/>
      <c r="W74" s="2465"/>
      <c r="X74" s="2465"/>
      <c r="Y74" s="2465"/>
      <c r="Z74" s="2465"/>
      <c r="AA74" s="2465"/>
      <c r="AB74" s="2466"/>
    </row>
    <row r="75" spans="1:28" ht="21" customHeight="1">
      <c r="A75" s="2037"/>
      <c r="B75" s="2409"/>
      <c r="C75" s="1999"/>
      <c r="D75" s="1652"/>
      <c r="E75" s="1652"/>
      <c r="F75" s="1652"/>
      <c r="G75" s="1652"/>
      <c r="H75" s="1653"/>
      <c r="I75" s="1504"/>
      <c r="J75" s="1504"/>
      <c r="K75" s="1482" t="s">
        <v>575</v>
      </c>
      <c r="L75" s="2460"/>
      <c r="M75" s="2460"/>
      <c r="N75" s="2460"/>
      <c r="O75" s="2460"/>
      <c r="P75" s="2460"/>
      <c r="Q75" s="2460"/>
      <c r="R75" s="1410"/>
      <c r="S75" s="1504"/>
      <c r="T75" s="1504"/>
      <c r="U75" s="1505" t="s">
        <v>578</v>
      </c>
      <c r="V75" s="2460"/>
      <c r="W75" s="2460"/>
      <c r="X75" s="2460"/>
      <c r="Y75" s="2460"/>
      <c r="Z75" s="2460"/>
      <c r="AA75" s="2460"/>
      <c r="AB75" s="1410"/>
    </row>
    <row r="76" spans="1:28" ht="21" customHeight="1">
      <c r="A76" s="2037"/>
      <c r="B76" s="2409"/>
      <c r="C76" s="1999"/>
      <c r="D76" s="1652"/>
      <c r="E76" s="1652"/>
      <c r="F76" s="1652"/>
      <c r="G76" s="1652"/>
      <c r="H76" s="1653"/>
      <c r="I76" s="1504"/>
      <c r="J76" s="1504"/>
      <c r="K76" s="1482" t="s">
        <v>576</v>
      </c>
      <c r="L76" s="2460"/>
      <c r="M76" s="2460"/>
      <c r="N76" s="2460"/>
      <c r="O76" s="2460"/>
      <c r="P76" s="2460"/>
      <c r="Q76" s="2460"/>
      <c r="R76" s="1410"/>
      <c r="S76" s="1504"/>
      <c r="T76" s="1504"/>
      <c r="U76" s="1505" t="s">
        <v>579</v>
      </c>
      <c r="V76" s="2460"/>
      <c r="W76" s="2460"/>
      <c r="X76" s="2460"/>
      <c r="Y76" s="2460"/>
      <c r="Z76" s="2460"/>
      <c r="AA76" s="2460"/>
      <c r="AB76" s="1410"/>
    </row>
    <row r="77" spans="1:28" ht="21" customHeight="1">
      <c r="A77" s="2037"/>
      <c r="B77" s="2409"/>
      <c r="C77" s="2004"/>
      <c r="D77" s="2005"/>
      <c r="E77" s="2005"/>
      <c r="F77" s="2005"/>
      <c r="G77" s="2005"/>
      <c r="H77" s="2381"/>
      <c r="I77" s="1504"/>
      <c r="J77" s="1504"/>
      <c r="K77" s="1482" t="s">
        <v>577</v>
      </c>
      <c r="L77" s="2460"/>
      <c r="M77" s="2460"/>
      <c r="N77" s="2460"/>
      <c r="O77" s="2460"/>
      <c r="P77" s="2460"/>
      <c r="Q77" s="2460"/>
      <c r="R77" s="1410"/>
      <c r="S77" s="1504"/>
      <c r="T77" s="1504"/>
      <c r="U77" s="1505" t="s">
        <v>597</v>
      </c>
      <c r="V77" s="2460"/>
      <c r="W77" s="2460"/>
      <c r="X77" s="2460"/>
      <c r="Y77" s="2460"/>
      <c r="Z77" s="2460"/>
      <c r="AA77" s="2460"/>
      <c r="AB77" s="1410"/>
    </row>
    <row r="78" spans="1:28" ht="21" customHeight="1">
      <c r="A78" s="2037"/>
      <c r="B78" s="2410"/>
      <c r="C78" s="2376" t="s">
        <v>598</v>
      </c>
      <c r="D78" s="2376"/>
      <c r="E78" s="2376"/>
      <c r="F78" s="2376"/>
      <c r="G78" s="2376"/>
      <c r="H78" s="2376"/>
      <c r="I78" s="1518"/>
      <c r="J78" s="1526" t="s">
        <v>599</v>
      </c>
      <c r="K78" s="1526"/>
      <c r="L78" s="1526" t="s">
        <v>600</v>
      </c>
      <c r="M78" s="1526"/>
      <c r="N78" s="1526" t="s">
        <v>601</v>
      </c>
      <c r="O78" s="1526"/>
      <c r="P78" s="1526" t="s">
        <v>602</v>
      </c>
      <c r="Q78" s="1526"/>
      <c r="R78" s="1526" t="s">
        <v>603</v>
      </c>
      <c r="S78" s="1526"/>
      <c r="T78" s="1526" t="s">
        <v>604</v>
      </c>
      <c r="U78" s="1527"/>
      <c r="V78" s="1527"/>
      <c r="W78" s="1527"/>
      <c r="X78" s="1527"/>
      <c r="Y78" s="1527"/>
      <c r="Z78" s="1527"/>
      <c r="AA78" s="1527"/>
      <c r="AB78" s="1414"/>
    </row>
    <row r="79" spans="1:28" ht="20.100000000000001" customHeight="1">
      <c r="A79" s="2037"/>
      <c r="B79" s="2377" t="s">
        <v>1442</v>
      </c>
      <c r="C79" s="1996" t="s">
        <v>1356</v>
      </c>
      <c r="D79" s="1997"/>
      <c r="E79" s="1997"/>
      <c r="F79" s="1997"/>
      <c r="G79" s="1997"/>
      <c r="H79" s="2380"/>
      <c r="I79" s="2006"/>
      <c r="J79" s="2007"/>
      <c r="K79" s="2007"/>
      <c r="L79" s="2007"/>
      <c r="M79" s="2007"/>
      <c r="N79" s="2007"/>
      <c r="O79" s="2007"/>
      <c r="P79" s="2007"/>
      <c r="Q79" s="2007"/>
      <c r="R79" s="2007"/>
      <c r="S79" s="2007"/>
      <c r="T79" s="2007"/>
      <c r="U79" s="2007"/>
      <c r="V79" s="2007"/>
      <c r="W79" s="2007"/>
      <c r="X79" s="2007"/>
      <c r="Y79" s="2007"/>
      <c r="Z79" s="2007"/>
      <c r="AA79" s="2007"/>
      <c r="AB79" s="2382"/>
    </row>
    <row r="80" spans="1:28" ht="20.100000000000001" customHeight="1">
      <c r="A80" s="2037"/>
      <c r="B80" s="2378"/>
      <c r="C80" s="1999"/>
      <c r="D80" s="1652"/>
      <c r="E80" s="1652"/>
      <c r="F80" s="1652"/>
      <c r="G80" s="1652"/>
      <c r="H80" s="1653"/>
      <c r="I80" s="2383"/>
      <c r="J80" s="2362"/>
      <c r="K80" s="2362"/>
      <c r="L80" s="2362"/>
      <c r="M80" s="2362"/>
      <c r="N80" s="2362"/>
      <c r="O80" s="2362"/>
      <c r="P80" s="2362"/>
      <c r="Q80" s="2362"/>
      <c r="R80" s="2362"/>
      <c r="S80" s="2362"/>
      <c r="T80" s="2362"/>
      <c r="U80" s="2362"/>
      <c r="V80" s="2362"/>
      <c r="W80" s="2362"/>
      <c r="X80" s="2362"/>
      <c r="Y80" s="2362"/>
      <c r="Z80" s="2362"/>
      <c r="AA80" s="2362"/>
      <c r="AB80" s="2384"/>
    </row>
    <row r="81" spans="1:38" ht="20.100000000000001" customHeight="1">
      <c r="A81" s="2037"/>
      <c r="B81" s="2378"/>
      <c r="C81" s="1999"/>
      <c r="D81" s="1652"/>
      <c r="E81" s="1652"/>
      <c r="F81" s="1652"/>
      <c r="G81" s="1652"/>
      <c r="H81" s="1653"/>
      <c r="I81" s="2383"/>
      <c r="J81" s="2362"/>
      <c r="K81" s="2362"/>
      <c r="L81" s="2362"/>
      <c r="M81" s="2362"/>
      <c r="N81" s="2362"/>
      <c r="O81" s="2362"/>
      <c r="P81" s="2362"/>
      <c r="Q81" s="2362"/>
      <c r="R81" s="2362"/>
      <c r="S81" s="2362"/>
      <c r="T81" s="2362"/>
      <c r="U81" s="2362"/>
      <c r="V81" s="2362"/>
      <c r="W81" s="2362"/>
      <c r="X81" s="2362"/>
      <c r="Y81" s="2362"/>
      <c r="Z81" s="2362"/>
      <c r="AA81" s="2362"/>
      <c r="AB81" s="2384"/>
    </row>
    <row r="82" spans="1:38" ht="20.100000000000001" customHeight="1">
      <c r="A82" s="2037"/>
      <c r="B82" s="2378"/>
      <c r="C82" s="1999"/>
      <c r="D82" s="1652"/>
      <c r="E82" s="1652"/>
      <c r="F82" s="1652"/>
      <c r="G82" s="1652"/>
      <c r="H82" s="1653"/>
      <c r="I82" s="2383"/>
      <c r="J82" s="2362"/>
      <c r="K82" s="2362"/>
      <c r="L82" s="2362"/>
      <c r="M82" s="2362"/>
      <c r="N82" s="2362"/>
      <c r="O82" s="2362"/>
      <c r="P82" s="2362"/>
      <c r="Q82" s="2362"/>
      <c r="R82" s="2362"/>
      <c r="S82" s="2362"/>
      <c r="T82" s="2362"/>
      <c r="U82" s="2362"/>
      <c r="V82" s="2362"/>
      <c r="W82" s="2362"/>
      <c r="X82" s="2362"/>
      <c r="Y82" s="2362"/>
      <c r="Z82" s="2362"/>
      <c r="AA82" s="2362"/>
      <c r="AB82" s="2384"/>
    </row>
    <row r="83" spans="1:38" ht="20.100000000000001" customHeight="1">
      <c r="A83" s="2038"/>
      <c r="B83" s="2379"/>
      <c r="C83" s="2004"/>
      <c r="D83" s="2005"/>
      <c r="E83" s="2005"/>
      <c r="F83" s="2005"/>
      <c r="G83" s="2005"/>
      <c r="H83" s="2381"/>
      <c r="I83" s="2009"/>
      <c r="J83" s="2010"/>
      <c r="K83" s="2010"/>
      <c r="L83" s="2010"/>
      <c r="M83" s="2010"/>
      <c r="N83" s="2010"/>
      <c r="O83" s="2010"/>
      <c r="P83" s="2010"/>
      <c r="Q83" s="2010"/>
      <c r="R83" s="2010"/>
      <c r="S83" s="2010"/>
      <c r="T83" s="2010"/>
      <c r="U83" s="2010"/>
      <c r="V83" s="2010"/>
      <c r="W83" s="2010"/>
      <c r="X83" s="2010"/>
      <c r="Y83" s="2010"/>
      <c r="Z83" s="2010"/>
      <c r="AA83" s="2010"/>
      <c r="AB83" s="2011"/>
    </row>
    <row r="84" spans="1:38" ht="4.5" customHeight="1">
      <c r="A84" s="1177"/>
      <c r="B84" s="1177"/>
      <c r="C84" s="1177"/>
      <c r="D84" s="1177"/>
      <c r="E84" s="1177"/>
      <c r="F84" s="1177"/>
      <c r="G84" s="1177"/>
      <c r="H84" s="1177"/>
      <c r="I84" s="1178"/>
      <c r="J84" s="1178"/>
      <c r="K84" s="1178"/>
      <c r="L84" s="1178"/>
      <c r="M84" s="1178"/>
      <c r="N84" s="1178"/>
      <c r="O84" s="1178"/>
      <c r="P84" s="1179"/>
      <c r="Q84" s="1179"/>
      <c r="R84" s="1179"/>
      <c r="S84" s="1179"/>
      <c r="T84" s="1179"/>
      <c r="U84" s="1179"/>
      <c r="V84" s="1179"/>
      <c r="W84" s="1180"/>
      <c r="X84" s="1181"/>
      <c r="Y84" s="1181"/>
      <c r="Z84" s="1181"/>
      <c r="AA84" s="1181"/>
      <c r="AB84" s="1181"/>
    </row>
    <row r="85" spans="1:38" ht="18" customHeight="1">
      <c r="A85" s="2036">
        <v>6</v>
      </c>
      <c r="B85" s="1496" t="s">
        <v>158</v>
      </c>
      <c r="C85" s="1403"/>
      <c r="D85" s="1403"/>
      <c r="E85" s="1403"/>
      <c r="F85" s="1403"/>
      <c r="G85" s="1403"/>
      <c r="H85" s="1403"/>
      <c r="I85" s="1404"/>
      <c r="J85" s="1405"/>
      <c r="K85" s="1406"/>
      <c r="L85" s="1406"/>
      <c r="M85" s="1406"/>
      <c r="N85" s="1406"/>
      <c r="P85" s="1406"/>
      <c r="Q85" s="1407">
        <v>0</v>
      </c>
      <c r="R85" s="1407" t="b">
        <v>0</v>
      </c>
      <c r="S85" s="1407" t="b">
        <v>0</v>
      </c>
      <c r="T85" s="1407" t="b">
        <v>0</v>
      </c>
      <c r="U85" s="1407" t="b">
        <v>0</v>
      </c>
      <c r="V85" s="1407" t="b">
        <v>0</v>
      </c>
      <c r="W85" s="1407" t="b">
        <v>0</v>
      </c>
      <c r="X85" s="1407" t="b">
        <v>0</v>
      </c>
      <c r="Y85" s="1407" t="b">
        <v>0</v>
      </c>
      <c r="Z85" s="1407" t="b">
        <v>0</v>
      </c>
      <c r="AA85" s="1407" t="b">
        <v>0</v>
      </c>
      <c r="AB85" s="1515" t="b">
        <v>0</v>
      </c>
      <c r="AC85" s="930"/>
    </row>
    <row r="86" spans="1:38" ht="18" customHeight="1">
      <c r="A86" s="2037"/>
      <c r="B86" s="1182"/>
      <c r="C86" s="927" t="s">
        <v>561</v>
      </c>
      <c r="D86" s="1059"/>
      <c r="E86" s="1059"/>
      <c r="F86" s="1059"/>
      <c r="G86" s="1059"/>
      <c r="H86" s="1059"/>
      <c r="K86" s="1154"/>
      <c r="L86" s="2454" t="s">
        <v>1435</v>
      </c>
      <c r="M86" s="2454"/>
      <c r="N86" s="2454"/>
      <c r="O86" s="2454"/>
      <c r="P86" s="1154"/>
      <c r="Q86" s="927" t="s">
        <v>605</v>
      </c>
      <c r="R86" s="1154"/>
      <c r="S86" s="1154"/>
      <c r="T86" s="1154"/>
      <c r="U86" s="1059"/>
      <c r="V86" s="929"/>
      <c r="W86" s="929"/>
      <c r="X86" s="929"/>
      <c r="Y86" s="2455" t="s">
        <v>1436</v>
      </c>
      <c r="Z86" s="2455"/>
      <c r="AA86" s="2455"/>
      <c r="AB86" s="2456"/>
      <c r="AC86" s="930"/>
      <c r="AD86" s="958"/>
      <c r="AE86" s="1090"/>
      <c r="AF86" s="958"/>
      <c r="AG86" s="958"/>
      <c r="AH86" s="958"/>
      <c r="AI86" s="958"/>
      <c r="AJ86" s="958"/>
      <c r="AK86" s="958"/>
      <c r="AL86" s="958"/>
    </row>
    <row r="87" spans="1:38" ht="18" customHeight="1">
      <c r="A87" s="2037"/>
      <c r="B87" s="1182"/>
      <c r="C87" s="927" t="s">
        <v>1395</v>
      </c>
      <c r="D87" s="1059"/>
      <c r="E87" s="1059"/>
      <c r="F87" s="1059"/>
      <c r="G87" s="1059"/>
      <c r="H87" s="1059"/>
      <c r="K87" s="1154"/>
      <c r="L87" s="1459" t="s">
        <v>1359</v>
      </c>
      <c r="N87" s="1459"/>
      <c r="O87" s="1459"/>
      <c r="P87" s="1154"/>
      <c r="Q87" s="927" t="s">
        <v>562</v>
      </c>
      <c r="R87" s="1154"/>
      <c r="S87" s="1154"/>
      <c r="T87" s="1154"/>
      <c r="U87" s="1149"/>
      <c r="V87" s="1149"/>
      <c r="W87" s="1154"/>
      <c r="X87" s="1154"/>
      <c r="Y87" s="2021" t="s">
        <v>1437</v>
      </c>
      <c r="Z87" s="2021"/>
      <c r="AA87" s="2021"/>
      <c r="AB87" s="2022"/>
      <c r="AC87" s="930"/>
    </row>
    <row r="88" spans="1:38" ht="18" customHeight="1">
      <c r="A88" s="2037"/>
      <c r="B88" s="929"/>
      <c r="C88" s="929" t="s">
        <v>1396</v>
      </c>
      <c r="D88" s="929"/>
      <c r="E88" s="929"/>
      <c r="F88" s="929"/>
      <c r="G88" s="929"/>
      <c r="H88" s="1059"/>
      <c r="K88" s="1154"/>
      <c r="L88" s="2021" t="s">
        <v>1359</v>
      </c>
      <c r="M88" s="2021"/>
      <c r="N88" s="2021"/>
      <c r="O88" s="2021"/>
      <c r="P88" s="1154"/>
      <c r="Q88" s="927" t="s">
        <v>563</v>
      </c>
      <c r="R88" s="1154"/>
      <c r="S88" s="1154"/>
      <c r="T88" s="1154"/>
      <c r="U88" s="1149"/>
      <c r="V88" s="1149"/>
      <c r="W88" s="1154"/>
      <c r="X88" s="1154"/>
      <c r="Y88" s="2021" t="s">
        <v>1390</v>
      </c>
      <c r="Z88" s="2021"/>
      <c r="AA88" s="2021"/>
      <c r="AB88" s="2022"/>
      <c r="AC88" s="930"/>
    </row>
    <row r="89" spans="1:38" ht="18" customHeight="1">
      <c r="A89" s="2037"/>
      <c r="B89" s="929"/>
      <c r="C89" s="927" t="s">
        <v>1389</v>
      </c>
      <c r="D89" s="929"/>
      <c r="E89" s="929"/>
      <c r="F89" s="929"/>
      <c r="G89" s="929"/>
      <c r="H89" s="929"/>
      <c r="I89" s="929"/>
      <c r="J89" s="929"/>
      <c r="K89" s="929"/>
      <c r="L89" s="2021" t="s">
        <v>1438</v>
      </c>
      <c r="M89" s="2021"/>
      <c r="N89" s="2021"/>
      <c r="O89" s="2021"/>
      <c r="P89" s="1154"/>
      <c r="Q89" s="1453" t="s">
        <v>565</v>
      </c>
      <c r="R89" s="1154"/>
      <c r="S89" s="1154"/>
      <c r="T89" s="1154"/>
      <c r="U89" s="1149"/>
      <c r="V89" s="1149"/>
      <c r="W89" s="1154"/>
      <c r="X89" s="1154"/>
      <c r="Y89" s="2021" t="s">
        <v>1439</v>
      </c>
      <c r="Z89" s="2021"/>
      <c r="AA89" s="2021"/>
      <c r="AB89" s="2022"/>
      <c r="AC89" s="930"/>
    </row>
    <row r="90" spans="1:38" ht="18" customHeight="1">
      <c r="A90" s="2037"/>
      <c r="B90" s="929"/>
      <c r="C90" s="927" t="s">
        <v>1391</v>
      </c>
      <c r="D90" s="929"/>
      <c r="E90" s="929"/>
      <c r="F90" s="929"/>
      <c r="G90" s="929"/>
      <c r="H90" s="929"/>
      <c r="I90" s="929"/>
      <c r="J90" s="929"/>
      <c r="K90" s="929"/>
      <c r="L90" s="2024" t="s">
        <v>1438</v>
      </c>
      <c r="M90" s="2024"/>
      <c r="N90" s="2024"/>
      <c r="O90" s="2024"/>
      <c r="P90" s="1154"/>
      <c r="Q90" s="1453"/>
      <c r="R90" s="1154"/>
      <c r="S90" s="1154"/>
      <c r="T90" s="1154"/>
      <c r="U90" s="1149"/>
      <c r="V90" s="1149"/>
      <c r="W90" s="1154"/>
      <c r="X90" s="1154"/>
      <c r="Y90" s="1459"/>
      <c r="Z90" s="1459"/>
      <c r="AA90" s="1459"/>
      <c r="AB90" s="1460"/>
      <c r="AC90" s="930"/>
    </row>
    <row r="91" spans="1:38" ht="21.95" customHeight="1">
      <c r="A91" s="2037"/>
      <c r="B91" s="1506" t="s">
        <v>474</v>
      </c>
      <c r="C91" s="2396" t="s">
        <v>475</v>
      </c>
      <c r="D91" s="1983"/>
      <c r="E91" s="1983"/>
      <c r="F91" s="1983"/>
      <c r="G91" s="1983"/>
      <c r="H91" s="1984"/>
      <c r="I91" s="2405"/>
      <c r="J91" s="2460"/>
      <c r="K91" s="2460"/>
      <c r="L91" s="2460"/>
      <c r="M91" s="2460"/>
      <c r="N91" s="2460"/>
      <c r="O91" s="2461"/>
      <c r="P91" s="2396" t="s">
        <v>606</v>
      </c>
      <c r="Q91" s="1983"/>
      <c r="R91" s="1983"/>
      <c r="S91" s="1983"/>
      <c r="T91" s="1983"/>
      <c r="U91" s="1983"/>
      <c r="V91" s="1983"/>
      <c r="W91" s="1507"/>
      <c r="X91" s="1500" t="s">
        <v>82</v>
      </c>
      <c r="Y91" s="1500"/>
      <c r="Z91" s="1500" t="s">
        <v>83</v>
      </c>
      <c r="AA91" s="1500"/>
      <c r="AB91" s="1413"/>
    </row>
    <row r="92" spans="1:38" ht="21" customHeight="1">
      <c r="A92" s="2037"/>
      <c r="B92" s="1466" t="s">
        <v>476</v>
      </c>
      <c r="C92" s="1711" t="s">
        <v>566</v>
      </c>
      <c r="D92" s="1712"/>
      <c r="E92" s="1712"/>
      <c r="F92" s="1712"/>
      <c r="G92" s="1712"/>
      <c r="H92" s="2431"/>
      <c r="I92" s="1501" t="b">
        <v>1</v>
      </c>
      <c r="J92" s="2462" t="s">
        <v>1251</v>
      </c>
      <c r="K92" s="2463"/>
      <c r="L92" s="2463"/>
      <c r="M92" s="2463"/>
      <c r="N92" s="2463"/>
      <c r="O92" s="2464"/>
      <c r="P92" s="2405"/>
      <c r="Q92" s="2460"/>
      <c r="R92" s="2460"/>
      <c r="S92" s="2460"/>
      <c r="T92" s="2460"/>
      <c r="U92" s="2460"/>
      <c r="V92" s="2460"/>
      <c r="W92" s="2460"/>
      <c r="X92" s="2460"/>
      <c r="Y92" s="2460"/>
      <c r="Z92" s="2460"/>
      <c r="AA92" s="2460"/>
      <c r="AB92" s="2461"/>
    </row>
    <row r="93" spans="1:38" ht="15.95" customHeight="1">
      <c r="A93" s="2037"/>
      <c r="B93" s="2442" t="s">
        <v>478</v>
      </c>
      <c r="C93" s="1961" t="s">
        <v>567</v>
      </c>
      <c r="D93" s="1962"/>
      <c r="E93" s="1962"/>
      <c r="F93" s="1962"/>
      <c r="G93" s="1962"/>
      <c r="H93" s="2430"/>
      <c r="I93" s="2444"/>
      <c r="J93" s="2446" t="s">
        <v>480</v>
      </c>
      <c r="K93" s="2446"/>
      <c r="L93" s="2446"/>
      <c r="M93" s="2446"/>
      <c r="N93" s="2446" t="s">
        <v>481</v>
      </c>
      <c r="O93" s="2448"/>
      <c r="P93" s="2429" t="s">
        <v>482</v>
      </c>
      <c r="Q93" s="1961" t="s">
        <v>1475</v>
      </c>
      <c r="R93" s="1962"/>
      <c r="S93" s="1962"/>
      <c r="T93" s="2430"/>
      <c r="U93" s="2432"/>
      <c r="V93" s="2434" t="s">
        <v>1440</v>
      </c>
      <c r="W93" s="2434"/>
      <c r="X93" s="2434"/>
      <c r="Y93" s="2435"/>
      <c r="Z93" s="2437" t="s">
        <v>1441</v>
      </c>
      <c r="AA93" s="2438"/>
      <c r="AB93" s="2439"/>
    </row>
    <row r="94" spans="1:38" ht="15.95" customHeight="1">
      <c r="A94" s="2037"/>
      <c r="B94" s="2443"/>
      <c r="C94" s="1711"/>
      <c r="D94" s="1712"/>
      <c r="E94" s="1712"/>
      <c r="F94" s="1712"/>
      <c r="G94" s="1712"/>
      <c r="H94" s="2431"/>
      <c r="I94" s="2445"/>
      <c r="J94" s="2447"/>
      <c r="K94" s="2447"/>
      <c r="L94" s="2447"/>
      <c r="M94" s="2447"/>
      <c r="N94" s="2447"/>
      <c r="O94" s="2449"/>
      <c r="P94" s="1972"/>
      <c r="Q94" s="1711"/>
      <c r="R94" s="1712"/>
      <c r="S94" s="1712"/>
      <c r="T94" s="2431"/>
      <c r="U94" s="2433"/>
      <c r="V94" s="2023"/>
      <c r="W94" s="2023"/>
      <c r="X94" s="2023"/>
      <c r="Y94" s="2436"/>
      <c r="Z94" s="2440"/>
      <c r="AA94" s="2440"/>
      <c r="AB94" s="2441"/>
    </row>
    <row r="95" spans="1:38" ht="11.1" customHeight="1">
      <c r="A95" s="2037"/>
      <c r="B95" s="2416" t="s">
        <v>483</v>
      </c>
      <c r="C95" s="1996" t="s">
        <v>477</v>
      </c>
      <c r="D95" s="1997"/>
      <c r="E95" s="1997"/>
      <c r="F95" s="1997"/>
      <c r="G95" s="1997"/>
      <c r="H95" s="2380"/>
      <c r="I95" s="2030"/>
      <c r="J95" s="1989"/>
      <c r="K95" s="1989"/>
      <c r="L95" s="1989"/>
      <c r="M95" s="1989"/>
      <c r="N95" s="1989"/>
      <c r="O95" s="1989"/>
      <c r="P95" s="1989"/>
      <c r="Q95" s="1989"/>
      <c r="R95" s="1989"/>
      <c r="S95" s="1989"/>
      <c r="T95" s="1989"/>
      <c r="U95" s="1989"/>
      <c r="V95" s="1989"/>
      <c r="W95" s="1989"/>
      <c r="X95" s="1989"/>
      <c r="Y95" s="1989"/>
      <c r="Z95" s="1989"/>
      <c r="AA95" s="1989"/>
      <c r="AB95" s="2418"/>
    </row>
    <row r="96" spans="1:38" ht="11.1" customHeight="1">
      <c r="A96" s="2037"/>
      <c r="B96" s="2417"/>
      <c r="C96" s="2004"/>
      <c r="D96" s="2005"/>
      <c r="E96" s="2005"/>
      <c r="F96" s="2005"/>
      <c r="G96" s="2005"/>
      <c r="H96" s="2381"/>
      <c r="I96" s="2001"/>
      <c r="J96" s="2002"/>
      <c r="K96" s="2002"/>
      <c r="L96" s="2002"/>
      <c r="M96" s="2002"/>
      <c r="N96" s="2002"/>
      <c r="O96" s="2002"/>
      <c r="P96" s="2002"/>
      <c r="Q96" s="2002"/>
      <c r="R96" s="2002"/>
      <c r="S96" s="2002"/>
      <c r="T96" s="2002"/>
      <c r="U96" s="2002"/>
      <c r="V96" s="2002"/>
      <c r="W96" s="2002"/>
      <c r="X96" s="2002"/>
      <c r="Y96" s="2002"/>
      <c r="Z96" s="2002"/>
      <c r="AA96" s="2002"/>
      <c r="AB96" s="2003"/>
    </row>
    <row r="97" spans="1:31" ht="21" customHeight="1">
      <c r="A97" s="2037"/>
      <c r="B97" s="2377" t="s">
        <v>568</v>
      </c>
      <c r="C97" s="2396" t="s">
        <v>1489</v>
      </c>
      <c r="D97" s="2397"/>
      <c r="E97" s="2397"/>
      <c r="F97" s="2397"/>
      <c r="G97" s="2397"/>
      <c r="H97" s="2398"/>
      <c r="I97" s="1502" t="b">
        <v>1</v>
      </c>
      <c r="J97" s="2419" t="s">
        <v>1397</v>
      </c>
      <c r="K97" s="2420"/>
      <c r="L97" s="2420"/>
      <c r="M97" s="2420"/>
      <c r="N97" s="2420"/>
      <c r="O97" s="2421"/>
      <c r="P97" s="2422"/>
      <c r="Q97" s="2423"/>
      <c r="R97" s="2423"/>
      <c r="S97" s="2423"/>
      <c r="T97" s="2423"/>
      <c r="U97" s="2423"/>
      <c r="V97" s="2423"/>
      <c r="W97" s="2423"/>
      <c r="X97" s="2423"/>
      <c r="Y97" s="2423"/>
      <c r="Z97" s="2423"/>
      <c r="AA97" s="2423"/>
      <c r="AB97" s="2424"/>
    </row>
    <row r="98" spans="1:31" ht="21" customHeight="1">
      <c r="A98" s="2037"/>
      <c r="B98" s="2379"/>
      <c r="C98" s="2425" t="s">
        <v>1490</v>
      </c>
      <c r="D98" s="2425"/>
      <c r="E98" s="2425"/>
      <c r="F98" s="2425"/>
      <c r="G98" s="2425"/>
      <c r="H98" s="2425"/>
      <c r="I98" s="2426"/>
      <c r="J98" s="2427"/>
      <c r="K98" s="2427"/>
      <c r="L98" s="2427"/>
      <c r="M98" s="2427"/>
      <c r="N98" s="2427"/>
      <c r="O98" s="2427"/>
      <c r="P98" s="2427"/>
      <c r="Q98" s="2427"/>
      <c r="R98" s="2427"/>
      <c r="S98" s="2427"/>
      <c r="T98" s="2427"/>
      <c r="U98" s="2427"/>
      <c r="V98" s="2427"/>
      <c r="W98" s="2427"/>
      <c r="X98" s="2427"/>
      <c r="Y98" s="2427"/>
      <c r="Z98" s="2427"/>
      <c r="AA98" s="2427"/>
      <c r="AB98" s="2428"/>
    </row>
    <row r="99" spans="1:31" ht="21" customHeight="1">
      <c r="A99" s="2037"/>
      <c r="B99" s="1483" t="s">
        <v>1355</v>
      </c>
      <c r="C99" s="2396" t="s">
        <v>1393</v>
      </c>
      <c r="D99" s="2397"/>
      <c r="E99" s="2397"/>
      <c r="F99" s="2397"/>
      <c r="G99" s="2397"/>
      <c r="H99" s="2398"/>
      <c r="I99" s="2399"/>
      <c r="J99" s="2400"/>
      <c r="K99" s="2400"/>
      <c r="L99" s="2400"/>
      <c r="M99" s="2400"/>
      <c r="N99" s="2400"/>
      <c r="O99" s="2401"/>
      <c r="P99" s="2402" t="s">
        <v>1381</v>
      </c>
      <c r="Q99" s="2403"/>
      <c r="R99" s="2403"/>
      <c r="S99" s="2403"/>
      <c r="T99" s="2403"/>
      <c r="U99" s="2404"/>
      <c r="V99" s="2487"/>
      <c r="W99" s="2488"/>
      <c r="X99" s="2488"/>
      <c r="Y99" s="2488"/>
      <c r="Z99" s="2488"/>
      <c r="AA99" s="2488"/>
      <c r="AB99" s="2489"/>
      <c r="AD99" s="1156"/>
      <c r="AE99" s="1157"/>
    </row>
    <row r="100" spans="1:31" ht="21" customHeight="1">
      <c r="A100" s="2037"/>
      <c r="B100" s="2457" t="s">
        <v>1394</v>
      </c>
      <c r="C100" s="2490" t="s">
        <v>569</v>
      </c>
      <c r="D100" s="2491"/>
      <c r="E100" s="2491"/>
      <c r="F100" s="2491"/>
      <c r="G100" s="2491"/>
      <c r="H100" s="2492"/>
      <c r="I100" s="1415"/>
      <c r="J100" s="927" t="s">
        <v>82</v>
      </c>
      <c r="K100" s="927"/>
      <c r="L100" s="1405"/>
      <c r="M100" s="927"/>
      <c r="N100" s="930" t="s">
        <v>83</v>
      </c>
      <c r="O100" s="927"/>
      <c r="P100" s="927"/>
      <c r="Q100" s="927"/>
      <c r="R100" s="1070"/>
      <c r="S100" s="1070"/>
      <c r="T100" s="1159"/>
      <c r="U100" s="1159"/>
      <c r="W100" s="1510"/>
      <c r="X100" s="927"/>
      <c r="Y100" s="927"/>
      <c r="Z100" s="927"/>
      <c r="AA100" s="927"/>
      <c r="AB100" s="1160"/>
    </row>
    <row r="101" spans="1:31" ht="10.5" customHeight="1">
      <c r="A101" s="2037"/>
      <c r="B101" s="2409"/>
      <c r="C101" s="1996" t="s">
        <v>609</v>
      </c>
      <c r="D101" s="1997"/>
      <c r="E101" s="1997"/>
      <c r="F101" s="1997"/>
      <c r="G101" s="1997"/>
      <c r="H101" s="1998"/>
      <c r="I101" s="1521"/>
      <c r="J101" s="1991" t="s">
        <v>82</v>
      </c>
      <c r="K101" s="1401"/>
      <c r="L101" s="1401"/>
      <c r="M101" s="1401"/>
      <c r="N101" s="2414" t="s">
        <v>83</v>
      </c>
      <c r="O101" s="1402"/>
      <c r="P101" s="2012" t="s">
        <v>571</v>
      </c>
      <c r="Q101" s="2013"/>
      <c r="R101" s="2013"/>
      <c r="S101" s="2013"/>
      <c r="T101" s="2013"/>
      <c r="U101" s="2014"/>
      <c r="V101" s="2390" t="s">
        <v>572</v>
      </c>
      <c r="W101" s="2483"/>
      <c r="X101" s="2483"/>
      <c r="Y101" s="2483"/>
      <c r="Z101" s="2483"/>
      <c r="AA101" s="2483"/>
      <c r="AB101" s="2484"/>
    </row>
    <row r="102" spans="1:31" ht="10.5" customHeight="1">
      <c r="A102" s="2037"/>
      <c r="B102" s="2409"/>
      <c r="C102" s="1463" t="s">
        <v>573</v>
      </c>
      <c r="D102" s="1464"/>
      <c r="E102" s="1464"/>
      <c r="F102" s="1464"/>
      <c r="G102" s="1464"/>
      <c r="H102" s="1480"/>
      <c r="I102" s="1253"/>
      <c r="J102" s="1992"/>
      <c r="K102" s="1161"/>
      <c r="L102" s="1161"/>
      <c r="M102" s="1161"/>
      <c r="N102" s="2415"/>
      <c r="O102" s="1167"/>
      <c r="P102" s="2015"/>
      <c r="Q102" s="2016"/>
      <c r="R102" s="2016"/>
      <c r="S102" s="2016"/>
      <c r="T102" s="2016"/>
      <c r="U102" s="2017"/>
      <c r="V102" s="2391"/>
      <c r="W102" s="2485"/>
      <c r="X102" s="2485"/>
      <c r="Y102" s="2485"/>
      <c r="Z102" s="2485"/>
      <c r="AA102" s="2485"/>
      <c r="AB102" s="2486"/>
    </row>
    <row r="103" spans="1:31" ht="21" customHeight="1">
      <c r="A103" s="2037"/>
      <c r="B103" s="2409"/>
      <c r="C103" s="1996" t="s">
        <v>574</v>
      </c>
      <c r="D103" s="1997"/>
      <c r="E103" s="1997"/>
      <c r="F103" s="1997"/>
      <c r="G103" s="1997"/>
      <c r="H103" s="1998"/>
      <c r="I103" s="991" t="s">
        <v>575</v>
      </c>
      <c r="J103" s="2007"/>
      <c r="K103" s="2007"/>
      <c r="L103" s="2007"/>
      <c r="M103" s="2007"/>
      <c r="N103" s="2007"/>
      <c r="O103" s="991" t="s">
        <v>576</v>
      </c>
      <c r="P103" s="2007"/>
      <c r="Q103" s="2007"/>
      <c r="R103" s="2007"/>
      <c r="S103" s="2007"/>
      <c r="T103" s="2007"/>
      <c r="U103" s="2007"/>
      <c r="V103" s="991" t="s">
        <v>577</v>
      </c>
      <c r="W103" s="2007"/>
      <c r="X103" s="2007"/>
      <c r="Y103" s="2007"/>
      <c r="Z103" s="2007"/>
      <c r="AA103" s="2007"/>
      <c r="AB103" s="1402"/>
    </row>
    <row r="104" spans="1:31" ht="21" customHeight="1">
      <c r="A104" s="2037"/>
      <c r="B104" s="2409"/>
      <c r="C104" s="2004"/>
      <c r="D104" s="2005"/>
      <c r="E104" s="2005"/>
      <c r="F104" s="2005"/>
      <c r="G104" s="2005"/>
      <c r="H104" s="2381"/>
      <c r="I104" s="991" t="s">
        <v>578</v>
      </c>
      <c r="J104" s="2010"/>
      <c r="K104" s="2010"/>
      <c r="L104" s="2010"/>
      <c r="M104" s="2010"/>
      <c r="N104" s="2010"/>
      <c r="O104" s="991" t="s">
        <v>579</v>
      </c>
      <c r="P104" s="2010"/>
      <c r="Q104" s="2010"/>
      <c r="R104" s="2010"/>
      <c r="S104" s="2010"/>
      <c r="T104" s="2010"/>
      <c r="U104" s="2010"/>
      <c r="V104" s="1162"/>
      <c r="W104" s="1162"/>
      <c r="X104" s="1162"/>
      <c r="Y104" s="1465"/>
      <c r="Z104" s="1162"/>
      <c r="AA104" s="1162"/>
      <c r="AB104" s="1163"/>
    </row>
    <row r="105" spans="1:31" ht="21" customHeight="1">
      <c r="A105" s="2037"/>
      <c r="B105" s="2409"/>
      <c r="C105" s="2376" t="s">
        <v>580</v>
      </c>
      <c r="D105" s="2376"/>
      <c r="E105" s="2376"/>
      <c r="F105" s="2376"/>
      <c r="G105" s="2376"/>
      <c r="H105" s="2376"/>
      <c r="I105" s="1512"/>
      <c r="J105" s="1512" t="s">
        <v>581</v>
      </c>
      <c r="K105" s="1512"/>
      <c r="L105" s="1512" t="s">
        <v>582</v>
      </c>
      <c r="M105" s="1512"/>
      <c r="N105" s="1512" t="s">
        <v>583</v>
      </c>
      <c r="O105" s="1512"/>
      <c r="P105" s="1512" t="s">
        <v>584</v>
      </c>
      <c r="Q105" s="1512"/>
      <c r="R105" s="1512" t="s">
        <v>585</v>
      </c>
      <c r="S105" s="1512"/>
      <c r="T105" s="1512" t="s">
        <v>586</v>
      </c>
      <c r="U105" s="1512"/>
      <c r="V105" s="1512" t="s">
        <v>587</v>
      </c>
      <c r="W105" s="1512"/>
      <c r="X105" s="1512" t="s">
        <v>588</v>
      </c>
      <c r="Y105" s="1512"/>
      <c r="Z105" s="1512"/>
      <c r="AA105" s="1512"/>
      <c r="AB105" s="1513"/>
    </row>
    <row r="106" spans="1:31" ht="21" customHeight="1">
      <c r="A106" s="2037"/>
      <c r="B106" s="2409"/>
      <c r="C106" s="1996" t="s">
        <v>589</v>
      </c>
      <c r="D106" s="1997"/>
      <c r="E106" s="1997"/>
      <c r="F106" s="1997"/>
      <c r="G106" s="1997"/>
      <c r="H106" s="1998"/>
      <c r="I106" s="1401"/>
      <c r="J106" s="1481" t="s">
        <v>590</v>
      </c>
      <c r="K106" s="2007"/>
      <c r="L106" s="2007"/>
      <c r="M106" s="2007"/>
      <c r="N106" s="2007"/>
      <c r="O106" s="2007"/>
      <c r="P106" s="2007"/>
      <c r="Q106" s="2007"/>
      <c r="R106" s="1401"/>
      <c r="S106" s="1401"/>
      <c r="T106" s="1481" t="s">
        <v>591</v>
      </c>
      <c r="U106" s="2007"/>
      <c r="V106" s="2007"/>
      <c r="W106" s="2007"/>
      <c r="X106" s="2007"/>
      <c r="Y106" s="2007"/>
      <c r="Z106" s="2007"/>
      <c r="AA106" s="2007"/>
      <c r="AB106" s="1402"/>
    </row>
    <row r="107" spans="1:31" ht="21" customHeight="1">
      <c r="A107" s="2037"/>
      <c r="B107" s="2409"/>
      <c r="C107" s="1999"/>
      <c r="D107" s="1652"/>
      <c r="E107" s="1652"/>
      <c r="F107" s="1652"/>
      <c r="G107" s="1652"/>
      <c r="H107" s="1653"/>
      <c r="I107" s="1085"/>
      <c r="J107" s="1164" t="s">
        <v>592</v>
      </c>
      <c r="K107" s="2362"/>
      <c r="L107" s="2362"/>
      <c r="M107" s="2362"/>
      <c r="N107" s="2362"/>
      <c r="O107" s="2362"/>
      <c r="P107" s="2362"/>
      <c r="Q107" s="2362"/>
      <c r="R107" s="943"/>
      <c r="S107" s="943"/>
      <c r="T107" s="992" t="s">
        <v>593</v>
      </c>
      <c r="U107" s="2362"/>
      <c r="V107" s="2362"/>
      <c r="W107" s="2362"/>
      <c r="X107" s="2362"/>
      <c r="Y107" s="2362"/>
      <c r="Z107" s="2362"/>
      <c r="AA107" s="2362"/>
      <c r="AB107" s="1165"/>
    </row>
    <row r="108" spans="1:31" ht="21" customHeight="1">
      <c r="A108" s="2037"/>
      <c r="B108" s="2409"/>
      <c r="C108" s="2004"/>
      <c r="D108" s="2005"/>
      <c r="E108" s="2005"/>
      <c r="F108" s="2005"/>
      <c r="G108" s="2005"/>
      <c r="H108" s="2381"/>
      <c r="I108" s="1253"/>
      <c r="J108" s="1482" t="s">
        <v>594</v>
      </c>
      <c r="K108" s="2010"/>
      <c r="L108" s="2010"/>
      <c r="M108" s="2010"/>
      <c r="N108" s="2010"/>
      <c r="O108" s="2010"/>
      <c r="P108" s="2010"/>
      <c r="Q108" s="2010"/>
      <c r="R108" s="1161"/>
      <c r="S108" s="1161"/>
      <c r="T108" s="1166" t="s">
        <v>595</v>
      </c>
      <c r="U108" s="2010"/>
      <c r="V108" s="2010"/>
      <c r="W108" s="2010"/>
      <c r="X108" s="2010"/>
      <c r="Y108" s="2010"/>
      <c r="Z108" s="2010"/>
      <c r="AA108" s="2010"/>
      <c r="AB108" s="1167"/>
    </row>
    <row r="109" spans="1:31" ht="21" customHeight="1">
      <c r="A109" s="2037"/>
      <c r="B109" s="2409"/>
      <c r="C109" s="1996" t="s">
        <v>607</v>
      </c>
      <c r="D109" s="1997"/>
      <c r="E109" s="1997"/>
      <c r="F109" s="1997"/>
      <c r="G109" s="1997"/>
      <c r="H109" s="1998"/>
      <c r="I109" s="1503" t="s">
        <v>382</v>
      </c>
      <c r="J109" s="1503" t="s">
        <v>548</v>
      </c>
      <c r="K109" s="2385" t="s">
        <v>580</v>
      </c>
      <c r="L109" s="2386"/>
      <c r="M109" s="2386"/>
      <c r="N109" s="2386"/>
      <c r="O109" s="2386"/>
      <c r="P109" s="2386"/>
      <c r="Q109" s="2386"/>
      <c r="R109" s="2387"/>
      <c r="S109" s="1503" t="s">
        <v>382</v>
      </c>
      <c r="T109" s="1503" t="s">
        <v>548</v>
      </c>
      <c r="U109" s="2385" t="s">
        <v>580</v>
      </c>
      <c r="V109" s="2386"/>
      <c r="W109" s="2386"/>
      <c r="X109" s="2386"/>
      <c r="Y109" s="2386"/>
      <c r="Z109" s="2386"/>
      <c r="AA109" s="2386"/>
      <c r="AB109" s="2387"/>
    </row>
    <row r="110" spans="1:31" ht="21" customHeight="1">
      <c r="A110" s="2037"/>
      <c r="B110" s="2409"/>
      <c r="C110" s="1999"/>
      <c r="D110" s="1652"/>
      <c r="E110" s="1652"/>
      <c r="F110" s="1652"/>
      <c r="G110" s="1652"/>
      <c r="H110" s="1653"/>
      <c r="I110" s="1504"/>
      <c r="J110" s="1504"/>
      <c r="K110" s="1482" t="s">
        <v>575</v>
      </c>
      <c r="L110" s="2388"/>
      <c r="M110" s="2388"/>
      <c r="N110" s="2388"/>
      <c r="O110" s="2388"/>
      <c r="P110" s="2388"/>
      <c r="Q110" s="2388"/>
      <c r="R110" s="1513"/>
      <c r="S110" s="1504"/>
      <c r="T110" s="1504"/>
      <c r="U110" s="1505" t="s">
        <v>578</v>
      </c>
      <c r="V110" s="2388"/>
      <c r="W110" s="2388"/>
      <c r="X110" s="2388"/>
      <c r="Y110" s="2388"/>
      <c r="Z110" s="2388"/>
      <c r="AA110" s="2388"/>
      <c r="AB110" s="1513"/>
    </row>
    <row r="111" spans="1:31" ht="21" customHeight="1">
      <c r="A111" s="2037"/>
      <c r="B111" s="2409"/>
      <c r="C111" s="1999"/>
      <c r="D111" s="1652"/>
      <c r="E111" s="1652"/>
      <c r="F111" s="1652"/>
      <c r="G111" s="1652"/>
      <c r="H111" s="1653"/>
      <c r="I111" s="1504"/>
      <c r="J111" s="1504"/>
      <c r="K111" s="1482" t="s">
        <v>576</v>
      </c>
      <c r="L111" s="2388"/>
      <c r="M111" s="2388"/>
      <c r="N111" s="2388"/>
      <c r="O111" s="2388"/>
      <c r="P111" s="2388"/>
      <c r="Q111" s="2388"/>
      <c r="R111" s="1513"/>
      <c r="S111" s="1504"/>
      <c r="T111" s="1504"/>
      <c r="U111" s="1505" t="s">
        <v>579</v>
      </c>
      <c r="V111" s="2388"/>
      <c r="W111" s="2388"/>
      <c r="X111" s="2388"/>
      <c r="Y111" s="2388"/>
      <c r="Z111" s="2388"/>
      <c r="AA111" s="2388"/>
      <c r="AB111" s="1513"/>
    </row>
    <row r="112" spans="1:31" ht="21" customHeight="1">
      <c r="A112" s="2037"/>
      <c r="B112" s="2409"/>
      <c r="C112" s="2004"/>
      <c r="D112" s="2005"/>
      <c r="E112" s="2005"/>
      <c r="F112" s="2005"/>
      <c r="G112" s="2005"/>
      <c r="H112" s="2381"/>
      <c r="I112" s="1504"/>
      <c r="J112" s="1504"/>
      <c r="K112" s="1482" t="s">
        <v>577</v>
      </c>
      <c r="L112" s="2388"/>
      <c r="M112" s="2388"/>
      <c r="N112" s="2388"/>
      <c r="O112" s="2388"/>
      <c r="P112" s="2388"/>
      <c r="Q112" s="2388"/>
      <c r="R112" s="1513"/>
      <c r="S112" s="1504"/>
      <c r="T112" s="1504"/>
      <c r="U112" s="1505" t="s">
        <v>597</v>
      </c>
      <c r="V112" s="2388"/>
      <c r="W112" s="2388"/>
      <c r="X112" s="2388"/>
      <c r="Y112" s="2388"/>
      <c r="Z112" s="2388"/>
      <c r="AA112" s="2388"/>
      <c r="AB112" s="1513"/>
    </row>
    <row r="113" spans="1:29" ht="21" customHeight="1">
      <c r="A113" s="2037"/>
      <c r="B113" s="2410"/>
      <c r="C113" s="2376" t="s">
        <v>598</v>
      </c>
      <c r="D113" s="2376"/>
      <c r="E113" s="2376"/>
      <c r="F113" s="2376"/>
      <c r="G113" s="2376"/>
      <c r="H113" s="2376"/>
      <c r="I113" s="1518"/>
      <c r="J113" s="1512" t="s">
        <v>599</v>
      </c>
      <c r="K113" s="1512"/>
      <c r="L113" s="1512" t="s">
        <v>600</v>
      </c>
      <c r="M113" s="1512"/>
      <c r="N113" s="1512" t="s">
        <v>601</v>
      </c>
      <c r="O113" s="1512"/>
      <c r="P113" s="1512" t="s">
        <v>602</v>
      </c>
      <c r="Q113" s="1512"/>
      <c r="R113" s="1512" t="s">
        <v>603</v>
      </c>
      <c r="S113" s="1512"/>
      <c r="T113" s="1512" t="s">
        <v>604</v>
      </c>
      <c r="U113" s="1522"/>
      <c r="V113" s="1522"/>
      <c r="W113" s="1522"/>
      <c r="X113" s="1522"/>
      <c r="Y113" s="1522"/>
      <c r="Z113" s="1522"/>
      <c r="AA113" s="1522"/>
      <c r="AB113" s="1523"/>
    </row>
    <row r="114" spans="1:29" ht="20.100000000000001" customHeight="1">
      <c r="A114" s="2037"/>
      <c r="B114" s="2377" t="s">
        <v>1442</v>
      </c>
      <c r="C114" s="1996" t="s">
        <v>1356</v>
      </c>
      <c r="D114" s="1997"/>
      <c r="E114" s="1997"/>
      <c r="F114" s="1997"/>
      <c r="G114" s="1997"/>
      <c r="H114" s="1998"/>
      <c r="I114" s="2006"/>
      <c r="J114" s="2007"/>
      <c r="K114" s="2007"/>
      <c r="L114" s="2007"/>
      <c r="M114" s="2007"/>
      <c r="N114" s="2007"/>
      <c r="O114" s="2007"/>
      <c r="P114" s="2007"/>
      <c r="Q114" s="2007"/>
      <c r="R114" s="2007"/>
      <c r="S114" s="2007"/>
      <c r="T114" s="2007"/>
      <c r="U114" s="2007"/>
      <c r="V114" s="2007"/>
      <c r="W114" s="2007"/>
      <c r="X114" s="2007"/>
      <c r="Y114" s="2007"/>
      <c r="Z114" s="2007"/>
      <c r="AA114" s="2007"/>
      <c r="AB114" s="2008"/>
    </row>
    <row r="115" spans="1:29" ht="20.100000000000001" customHeight="1">
      <c r="A115" s="2037"/>
      <c r="B115" s="2378"/>
      <c r="C115" s="1999"/>
      <c r="D115" s="1652"/>
      <c r="E115" s="1652"/>
      <c r="F115" s="1652"/>
      <c r="G115" s="1652"/>
      <c r="H115" s="1653"/>
      <c r="I115" s="2383"/>
      <c r="J115" s="2362"/>
      <c r="K115" s="2362"/>
      <c r="L115" s="2362"/>
      <c r="M115" s="2362"/>
      <c r="N115" s="2362"/>
      <c r="O115" s="2362"/>
      <c r="P115" s="2362"/>
      <c r="Q115" s="2362"/>
      <c r="R115" s="2362"/>
      <c r="S115" s="2362"/>
      <c r="T115" s="2362"/>
      <c r="U115" s="2362"/>
      <c r="V115" s="2362"/>
      <c r="W115" s="2362"/>
      <c r="X115" s="2362"/>
      <c r="Y115" s="2362"/>
      <c r="Z115" s="2362"/>
      <c r="AA115" s="2362"/>
      <c r="AB115" s="2384"/>
    </row>
    <row r="116" spans="1:29" ht="20.100000000000001" customHeight="1">
      <c r="A116" s="2037"/>
      <c r="B116" s="2378"/>
      <c r="C116" s="1999"/>
      <c r="D116" s="1652"/>
      <c r="E116" s="1652"/>
      <c r="F116" s="1652"/>
      <c r="G116" s="1652"/>
      <c r="H116" s="1653"/>
      <c r="I116" s="2383"/>
      <c r="J116" s="2362"/>
      <c r="K116" s="2362"/>
      <c r="L116" s="2362"/>
      <c r="M116" s="2362"/>
      <c r="N116" s="2362"/>
      <c r="O116" s="2362"/>
      <c r="P116" s="2362"/>
      <c r="Q116" s="2362"/>
      <c r="R116" s="2362"/>
      <c r="S116" s="2362"/>
      <c r="T116" s="2362"/>
      <c r="U116" s="2362"/>
      <c r="V116" s="2362"/>
      <c r="W116" s="2362"/>
      <c r="X116" s="2362"/>
      <c r="Y116" s="2362"/>
      <c r="Z116" s="2362"/>
      <c r="AA116" s="2362"/>
      <c r="AB116" s="2384"/>
    </row>
    <row r="117" spans="1:29" ht="20.100000000000001" customHeight="1">
      <c r="A117" s="2037"/>
      <c r="B117" s="2378"/>
      <c r="C117" s="1999"/>
      <c r="D117" s="1652"/>
      <c r="E117" s="1652"/>
      <c r="F117" s="1652"/>
      <c r="G117" s="1652"/>
      <c r="H117" s="1653"/>
      <c r="I117" s="2383"/>
      <c r="J117" s="2362"/>
      <c r="K117" s="2362"/>
      <c r="L117" s="2362"/>
      <c r="M117" s="2362"/>
      <c r="N117" s="2362"/>
      <c r="O117" s="2362"/>
      <c r="P117" s="2362"/>
      <c r="Q117" s="2362"/>
      <c r="R117" s="2362"/>
      <c r="S117" s="2362"/>
      <c r="T117" s="2362"/>
      <c r="U117" s="2362"/>
      <c r="V117" s="2362"/>
      <c r="W117" s="2362"/>
      <c r="X117" s="2362"/>
      <c r="Y117" s="2362"/>
      <c r="Z117" s="2362"/>
      <c r="AA117" s="2362"/>
      <c r="AB117" s="2384"/>
    </row>
    <row r="118" spans="1:29" ht="20.100000000000001" customHeight="1">
      <c r="A118" s="2038"/>
      <c r="B118" s="2379"/>
      <c r="C118" s="2004"/>
      <c r="D118" s="2005"/>
      <c r="E118" s="2005"/>
      <c r="F118" s="2005"/>
      <c r="G118" s="2005"/>
      <c r="H118" s="2381"/>
      <c r="I118" s="2009"/>
      <c r="J118" s="2010"/>
      <c r="K118" s="2010"/>
      <c r="L118" s="2010"/>
      <c r="M118" s="2010"/>
      <c r="N118" s="2010"/>
      <c r="O118" s="2010"/>
      <c r="P118" s="2010"/>
      <c r="Q118" s="2010"/>
      <c r="R118" s="2010"/>
      <c r="S118" s="2010"/>
      <c r="T118" s="2010"/>
      <c r="U118" s="2010"/>
      <c r="V118" s="2010"/>
      <c r="W118" s="2010"/>
      <c r="X118" s="2010"/>
      <c r="Y118" s="2010"/>
      <c r="Z118" s="2010"/>
      <c r="AA118" s="2010"/>
      <c r="AB118" s="2011"/>
    </row>
    <row r="119" spans="1:29" ht="3.75" customHeight="1">
      <c r="AC119" s="930"/>
    </row>
    <row r="120" spans="1:29" ht="24" customHeight="1">
      <c r="A120" s="1470" t="s">
        <v>182</v>
      </c>
      <c r="B120" s="944" t="s">
        <v>68</v>
      </c>
      <c r="C120" s="1074"/>
      <c r="D120" s="1074"/>
      <c r="E120" s="1074"/>
      <c r="F120" s="1074"/>
      <c r="G120" s="1074"/>
      <c r="H120" s="1074"/>
      <c r="I120" s="1074"/>
      <c r="J120" s="1074"/>
      <c r="K120" s="1074"/>
      <c r="L120" s="1074"/>
      <c r="M120" s="1074"/>
      <c r="N120" s="1074"/>
      <c r="O120" s="1074"/>
      <c r="P120" s="1074"/>
      <c r="Q120" s="1074"/>
      <c r="R120" s="1074"/>
      <c r="S120" s="1074"/>
      <c r="T120" s="1074"/>
      <c r="U120" s="1074"/>
      <c r="V120" s="1074"/>
      <c r="W120" s="1074"/>
      <c r="X120" s="1074"/>
      <c r="Y120" s="1074"/>
      <c r="Z120" s="1074"/>
      <c r="AA120" s="1074"/>
      <c r="AB120" s="1074"/>
      <c r="AC120" s="1074"/>
    </row>
    <row r="121" spans="1:29" ht="5.25" customHeight="1">
      <c r="AC121" s="930"/>
    </row>
    <row r="122" spans="1:29" ht="15" customHeight="1">
      <c r="A122" s="1552" t="s">
        <v>1382</v>
      </c>
      <c r="B122" s="1552"/>
      <c r="C122" s="1552"/>
      <c r="D122" s="1552"/>
      <c r="E122" s="1552"/>
      <c r="F122" s="1552"/>
      <c r="G122" s="1552"/>
      <c r="H122" s="1552"/>
      <c r="I122" s="1552"/>
      <c r="J122" s="1552"/>
      <c r="K122" s="1552"/>
      <c r="L122" s="1553" t="str">
        <f>T2</f>
        <v>MUFG Bank, Ltd.</v>
      </c>
      <c r="M122" s="1553"/>
      <c r="N122" s="1553"/>
      <c r="O122" s="1553"/>
      <c r="P122" s="1553"/>
      <c r="Q122" s="1553"/>
      <c r="R122" s="1553"/>
      <c r="S122" s="1553"/>
      <c r="T122" s="1553"/>
      <c r="U122" s="1553"/>
      <c r="V122" s="1553"/>
      <c r="W122" s="927" t="s">
        <v>30</v>
      </c>
      <c r="X122" s="927"/>
      <c r="Y122" s="1069"/>
      <c r="Z122" s="1069"/>
      <c r="AA122" s="1069"/>
      <c r="AB122" s="1069"/>
      <c r="AC122" s="930"/>
    </row>
    <row r="123" spans="1:29" ht="15" customHeight="1">
      <c r="A123" s="1554" t="s">
        <v>1383</v>
      </c>
      <c r="B123" s="1554"/>
      <c r="C123" s="1554"/>
      <c r="D123" s="1554"/>
      <c r="E123" s="1554"/>
      <c r="F123" s="1554"/>
      <c r="G123" s="1554"/>
      <c r="H123" s="1554"/>
      <c r="I123" s="1554"/>
      <c r="J123" s="1554"/>
      <c r="K123" s="1554"/>
      <c r="L123" s="1554"/>
      <c r="M123" s="1554"/>
      <c r="N123" s="1554"/>
      <c r="O123" s="1554"/>
      <c r="P123" s="1554"/>
      <c r="Q123" s="1554"/>
      <c r="R123" s="1554"/>
      <c r="S123" s="1554"/>
      <c r="T123" s="1554"/>
      <c r="U123" s="1554"/>
      <c r="V123" s="1554"/>
      <c r="W123" s="1554"/>
      <c r="X123" s="1554"/>
      <c r="Y123" s="1554"/>
      <c r="Z123" s="1554"/>
      <c r="AA123" s="1554"/>
      <c r="AB123" s="1554"/>
      <c r="AC123" s="930"/>
    </row>
    <row r="124" spans="1:29" ht="15" customHeight="1">
      <c r="A124" s="1554"/>
      <c r="B124" s="1554"/>
      <c r="C124" s="1554"/>
      <c r="D124" s="1554"/>
      <c r="E124" s="1554"/>
      <c r="F124" s="1554"/>
      <c r="G124" s="1554"/>
      <c r="H124" s="1554"/>
      <c r="I124" s="1554"/>
      <c r="J124" s="1554"/>
      <c r="K124" s="1554"/>
      <c r="L124" s="1554"/>
      <c r="M124" s="1554"/>
      <c r="N124" s="1554"/>
      <c r="O124" s="1554"/>
      <c r="P124" s="1554"/>
      <c r="Q124" s="1554"/>
      <c r="R124" s="1554"/>
      <c r="S124" s="1554"/>
      <c r="T124" s="1554"/>
      <c r="U124" s="1554"/>
      <c r="V124" s="1554"/>
      <c r="W124" s="1554"/>
      <c r="X124" s="1554"/>
      <c r="Y124" s="1554"/>
      <c r="Z124" s="1554"/>
      <c r="AA124" s="1554"/>
      <c r="AB124" s="1554"/>
      <c r="AC124" s="930"/>
    </row>
    <row r="125" spans="1:29" ht="15" customHeight="1">
      <c r="A125" s="1455" t="s">
        <v>29</v>
      </c>
      <c r="B125" s="958"/>
      <c r="C125" s="1454"/>
      <c r="D125" s="1454"/>
      <c r="E125" s="1454"/>
      <c r="F125" s="929"/>
      <c r="G125" s="958"/>
      <c r="H125" s="1555"/>
      <c r="I125" s="1555"/>
      <c r="J125" s="1555"/>
      <c r="K125" s="1555"/>
      <c r="L125" s="1454"/>
      <c r="M125" s="958"/>
      <c r="N125" s="958"/>
      <c r="O125" s="958"/>
      <c r="P125" s="958"/>
      <c r="Q125" s="1453" t="s">
        <v>29</v>
      </c>
      <c r="R125" s="927"/>
      <c r="S125" s="928"/>
      <c r="T125" s="928"/>
      <c r="U125" s="928"/>
      <c r="V125" s="928"/>
      <c r="W125" s="927"/>
      <c r="X125" s="1552"/>
      <c r="Y125" s="1552"/>
      <c r="Z125" s="1552"/>
      <c r="AA125" s="1552"/>
      <c r="AB125" s="1075"/>
      <c r="AC125" s="930"/>
    </row>
    <row r="126" spans="1:29" ht="15" customHeight="1">
      <c r="A126" s="1076" t="s">
        <v>28</v>
      </c>
      <c r="B126" s="1539"/>
      <c r="C126" s="1539"/>
      <c r="D126" s="1539"/>
      <c r="E126" s="1539"/>
      <c r="F126" s="1539"/>
      <c r="G126" s="1539"/>
      <c r="H126" s="1539"/>
      <c r="I126" s="1539"/>
      <c r="J126" s="1539"/>
      <c r="K126" s="1539"/>
      <c r="L126" s="1077" t="s">
        <v>27</v>
      </c>
      <c r="M126" s="958"/>
      <c r="N126" s="958"/>
      <c r="O126" s="958"/>
      <c r="P126" s="958"/>
      <c r="Q126" s="1078" t="s">
        <v>28</v>
      </c>
      <c r="R126" s="1540"/>
      <c r="S126" s="1540"/>
      <c r="T126" s="1540"/>
      <c r="U126" s="1540"/>
      <c r="V126" s="1540"/>
      <c r="W126" s="1540"/>
      <c r="X126" s="1540"/>
      <c r="Y126" s="1540"/>
      <c r="Z126" s="1540"/>
      <c r="AA126" s="1540"/>
      <c r="AB126" s="1078" t="s">
        <v>27</v>
      </c>
      <c r="AC126" s="930"/>
    </row>
    <row r="127" spans="1:29" ht="30.75" customHeight="1">
      <c r="A127" s="1536"/>
      <c r="B127" s="1536"/>
      <c r="C127" s="1536"/>
      <c r="D127" s="1536"/>
      <c r="E127" s="1536"/>
      <c r="F127" s="1536"/>
      <c r="G127" s="1536"/>
      <c r="H127" s="1536"/>
      <c r="I127" s="1536"/>
      <c r="J127" s="1536"/>
      <c r="K127" s="1536"/>
      <c r="L127" s="1536"/>
      <c r="M127" s="1079"/>
      <c r="N127" s="1080"/>
      <c r="O127" s="1080"/>
      <c r="P127" s="1080"/>
      <c r="Q127" s="1536"/>
      <c r="R127" s="1536"/>
      <c r="S127" s="1536"/>
      <c r="T127" s="1536"/>
      <c r="U127" s="1536"/>
      <c r="V127" s="1536"/>
      <c r="W127" s="1536"/>
      <c r="X127" s="1536"/>
      <c r="Y127" s="1536"/>
      <c r="Z127" s="1536"/>
      <c r="AA127" s="1536"/>
      <c r="AB127" s="1536"/>
      <c r="AC127" s="1079"/>
    </row>
    <row r="128" spans="1:29" s="1086" customFormat="1" ht="3.75" customHeight="1">
      <c r="A128" s="1081" t="s">
        <v>40</v>
      </c>
      <c r="B128" s="1082"/>
      <c r="C128" s="1082"/>
      <c r="D128" s="1082"/>
      <c r="E128" s="1082"/>
      <c r="F128" s="1082"/>
      <c r="G128" s="1082"/>
      <c r="H128" s="1082"/>
      <c r="I128" s="1082"/>
      <c r="J128" s="1082"/>
      <c r="K128" s="1082"/>
      <c r="L128" s="1082"/>
      <c r="M128" s="1083"/>
      <c r="N128" s="1083"/>
      <c r="O128" s="1083"/>
      <c r="P128" s="1083"/>
      <c r="Q128" s="1084" t="s">
        <v>41</v>
      </c>
      <c r="R128" s="1085"/>
      <c r="S128" s="1085"/>
      <c r="T128" s="1085"/>
      <c r="U128" s="1085"/>
      <c r="V128" s="1085"/>
      <c r="W128" s="1085"/>
      <c r="X128" s="1085"/>
      <c r="Y128" s="1085"/>
      <c r="Z128" s="1085"/>
      <c r="AA128" s="1085"/>
      <c r="AB128" s="1085"/>
    </row>
    <row r="129" spans="1:46" ht="15" customHeight="1">
      <c r="A129" s="1455" t="s">
        <v>26</v>
      </c>
      <c r="B129" s="929"/>
      <c r="C129" s="958"/>
      <c r="D129" s="958"/>
      <c r="E129" s="958"/>
      <c r="F129" s="958"/>
      <c r="G129" s="958"/>
      <c r="H129" s="958"/>
      <c r="I129" s="958"/>
      <c r="J129" s="958"/>
      <c r="K129" s="958"/>
      <c r="L129" s="958"/>
      <c r="M129" s="958"/>
      <c r="N129" s="958"/>
      <c r="O129" s="958"/>
      <c r="P129" s="958"/>
      <c r="Q129" s="1453" t="s">
        <v>26</v>
      </c>
      <c r="S129" s="927"/>
      <c r="T129" s="927"/>
      <c r="U129" s="927"/>
      <c r="V129" s="927"/>
      <c r="W129" s="927"/>
      <c r="X129" s="927"/>
      <c r="Y129" s="927"/>
      <c r="Z129" s="927"/>
      <c r="AA129" s="927"/>
      <c r="AB129" s="927"/>
      <c r="AC129" s="958"/>
    </row>
    <row r="130" spans="1:46" ht="33.75" customHeight="1">
      <c r="A130" s="1537"/>
      <c r="B130" s="1537"/>
      <c r="C130" s="1537"/>
      <c r="D130" s="1537"/>
      <c r="E130" s="1537"/>
      <c r="F130" s="1537"/>
      <c r="G130" s="1537"/>
      <c r="H130" s="1537"/>
      <c r="I130" s="1537"/>
      <c r="J130" s="1537"/>
      <c r="K130" s="1537"/>
      <c r="L130" s="1537"/>
      <c r="M130" s="958"/>
      <c r="N130" s="958"/>
      <c r="O130" s="958"/>
      <c r="P130" s="958"/>
      <c r="Q130" s="1537"/>
      <c r="R130" s="1537"/>
      <c r="S130" s="1537"/>
      <c r="T130" s="1537"/>
      <c r="U130" s="1537"/>
      <c r="V130" s="1537"/>
      <c r="W130" s="1537"/>
      <c r="X130" s="1537"/>
      <c r="Y130" s="1537"/>
      <c r="Z130" s="1537"/>
      <c r="AA130" s="1537"/>
      <c r="AB130" s="1537"/>
      <c r="AC130" s="958"/>
    </row>
    <row r="131" spans="1:46" s="1086" customFormat="1" ht="3.75" customHeight="1">
      <c r="A131" s="1081" t="s">
        <v>40</v>
      </c>
      <c r="B131" s="1082"/>
      <c r="C131" s="1082"/>
      <c r="D131" s="1082"/>
      <c r="E131" s="1082"/>
      <c r="F131" s="1082"/>
      <c r="G131" s="1082"/>
      <c r="H131" s="1082"/>
      <c r="I131" s="1082"/>
      <c r="J131" s="1082"/>
      <c r="K131" s="1082"/>
      <c r="L131" s="1082"/>
      <c r="M131" s="1083"/>
      <c r="N131" s="1083"/>
      <c r="O131" s="1083"/>
      <c r="P131" s="1083"/>
      <c r="Q131" s="1084" t="s">
        <v>41</v>
      </c>
      <c r="R131" s="1085"/>
      <c r="S131" s="1085"/>
      <c r="T131" s="1085"/>
      <c r="U131" s="1085"/>
      <c r="V131" s="1085"/>
      <c r="W131" s="1085"/>
      <c r="X131" s="1085"/>
      <c r="Y131" s="1085"/>
      <c r="Z131" s="1085"/>
      <c r="AA131" s="1085"/>
      <c r="AB131" s="1085"/>
    </row>
    <row r="132" spans="1:46" ht="15" customHeight="1">
      <c r="A132" s="1455" t="s">
        <v>23</v>
      </c>
      <c r="B132" s="957"/>
      <c r="C132" s="957"/>
      <c r="D132" s="957"/>
      <c r="E132" s="957"/>
      <c r="F132" s="957"/>
      <c r="G132" s="957"/>
      <c r="H132" s="957"/>
      <c r="I132" s="957"/>
      <c r="J132" s="957"/>
      <c r="K132" s="957"/>
      <c r="L132" s="957"/>
      <c r="M132" s="958"/>
      <c r="N132" s="958"/>
      <c r="O132" s="958"/>
      <c r="P132" s="958"/>
      <c r="Q132" s="1453" t="s">
        <v>23</v>
      </c>
      <c r="R132" s="959"/>
      <c r="S132" s="959"/>
      <c r="T132" s="959"/>
      <c r="U132" s="959"/>
      <c r="V132" s="959"/>
      <c r="W132" s="959"/>
      <c r="X132" s="959"/>
      <c r="Y132" s="959"/>
      <c r="Z132" s="959"/>
      <c r="AA132" s="959"/>
      <c r="AB132" s="959"/>
      <c r="AC132" s="958"/>
    </row>
    <row r="133" spans="1:46" ht="15" customHeight="1">
      <c r="A133" s="1455"/>
      <c r="B133" s="1053"/>
      <c r="C133" s="1053"/>
      <c r="D133" s="1053"/>
      <c r="E133" s="1053"/>
      <c r="F133" s="1053"/>
      <c r="G133" s="1053"/>
      <c r="H133" s="1053"/>
      <c r="I133" s="1053"/>
      <c r="J133" s="1053"/>
      <c r="K133" s="1053"/>
      <c r="L133" s="1053"/>
      <c r="M133" s="958"/>
      <c r="N133" s="958"/>
      <c r="O133" s="958"/>
      <c r="P133" s="958"/>
      <c r="Q133" s="1455"/>
      <c r="R133" s="1053"/>
      <c r="S133" s="1053"/>
      <c r="T133" s="1053"/>
      <c r="U133" s="1053"/>
      <c r="V133" s="1053"/>
      <c r="W133" s="1053"/>
      <c r="X133" s="1053"/>
      <c r="Y133" s="1053"/>
      <c r="Z133" s="1053"/>
      <c r="AA133" s="1053"/>
      <c r="AB133" s="1053"/>
      <c r="AC133" s="927"/>
      <c r="AD133" s="930"/>
      <c r="AE133" s="930"/>
      <c r="AF133" s="930"/>
      <c r="AG133" s="930"/>
      <c r="AH133" s="930"/>
      <c r="AI133" s="930"/>
      <c r="AJ133" s="930"/>
      <c r="AK133" s="930"/>
      <c r="AL133" s="930"/>
      <c r="AM133" s="930"/>
      <c r="AN133" s="930"/>
      <c r="AO133" s="930"/>
      <c r="AP133" s="930"/>
      <c r="AQ133" s="930"/>
      <c r="AR133" s="930"/>
      <c r="AS133" s="930"/>
      <c r="AT133" s="930"/>
    </row>
    <row r="138" spans="1:46" ht="15" customHeight="1">
      <c r="A138" s="1072"/>
      <c r="B138" s="1072"/>
      <c r="C138" s="1072"/>
      <c r="D138" s="1072"/>
      <c r="E138" s="1072"/>
      <c r="F138" s="1072"/>
      <c r="G138" s="1072"/>
      <c r="H138" s="1072"/>
      <c r="I138" s="1072"/>
      <c r="J138" s="1072"/>
      <c r="K138" s="1072"/>
      <c r="L138" s="1072"/>
      <c r="M138" s="1072"/>
      <c r="N138" s="1072"/>
      <c r="O138" s="1072"/>
      <c r="P138" s="1072"/>
      <c r="Q138" s="1072"/>
      <c r="R138" s="1072"/>
      <c r="S138" s="1072"/>
      <c r="T138" s="1072"/>
      <c r="U138" s="1072"/>
      <c r="V138" s="1072"/>
      <c r="W138" s="1072"/>
      <c r="X138" s="1072"/>
      <c r="Y138" s="1072"/>
      <c r="Z138" s="1072"/>
      <c r="AA138" s="1072"/>
      <c r="AB138" s="1072"/>
    </row>
    <row r="160" spans="31:31" ht="15" customHeight="1">
      <c r="AE160" s="962" t="s">
        <v>61</v>
      </c>
    </row>
    <row r="161" spans="31:31" ht="15" customHeight="1">
      <c r="AE161" s="962" t="s">
        <v>65</v>
      </c>
    </row>
    <row r="162" spans="31:31" ht="15" customHeight="1">
      <c r="AE162" s="962" t="s">
        <v>66</v>
      </c>
    </row>
    <row r="163" spans="31:31" ht="15" customHeight="1">
      <c r="AE163" s="962" t="s">
        <v>69</v>
      </c>
    </row>
  </sheetData>
  <sheetProtection algorithmName="SHA-512" hashValue="q4Ltwbbyz4d9TOm/VXsiHm5pM3ze1rm2E9wupWT53vy+udY0lrUN4dbXhnPcTyStBV4DHWWtQmPiUe36anoQaw==" saltValue="j9E6FTSuS+V0v/Jw5HSE/g==" spinCount="100000" sheet="1" selectLockedCells="1"/>
  <mergeCells count="256">
    <mergeCell ref="AD16:AJ16"/>
    <mergeCell ref="Y17:AB17"/>
    <mergeCell ref="L18:O18"/>
    <mergeCell ref="Y18:AB18"/>
    <mergeCell ref="L19:O19"/>
    <mergeCell ref="Y19:AB19"/>
    <mergeCell ref="T2:AB5"/>
    <mergeCell ref="S6:AB7"/>
    <mergeCell ref="J8:AB8"/>
    <mergeCell ref="J9:AB9"/>
    <mergeCell ref="A10:AB11"/>
    <mergeCell ref="A15:A48"/>
    <mergeCell ref="L16:O16"/>
    <mergeCell ref="Y16:AB16"/>
    <mergeCell ref="L20:O20"/>
    <mergeCell ref="C21:H21"/>
    <mergeCell ref="I21:O21"/>
    <mergeCell ref="P21:V21"/>
    <mergeCell ref="C22:H22"/>
    <mergeCell ref="J22:O22"/>
    <mergeCell ref="P22:AB22"/>
    <mergeCell ref="B23:B24"/>
    <mergeCell ref="C23:H24"/>
    <mergeCell ref="I23:I24"/>
    <mergeCell ref="J23:L24"/>
    <mergeCell ref="M23:M24"/>
    <mergeCell ref="Z23:AB24"/>
    <mergeCell ref="B25:B26"/>
    <mergeCell ref="C25:H26"/>
    <mergeCell ref="I25:AB26"/>
    <mergeCell ref="B27:B28"/>
    <mergeCell ref="C27:H27"/>
    <mergeCell ref="J27:O27"/>
    <mergeCell ref="P27:AB27"/>
    <mergeCell ref="C28:H28"/>
    <mergeCell ref="I28:AB28"/>
    <mergeCell ref="N23:O24"/>
    <mergeCell ref="P23:P24"/>
    <mergeCell ref="Q23:T24"/>
    <mergeCell ref="U23:U24"/>
    <mergeCell ref="V23:X24"/>
    <mergeCell ref="Y23:Y24"/>
    <mergeCell ref="C29:H29"/>
    <mergeCell ref="I29:O29"/>
    <mergeCell ref="P29:U29"/>
    <mergeCell ref="V29:AB29"/>
    <mergeCell ref="B30:B43"/>
    <mergeCell ref="C30:H30"/>
    <mergeCell ref="C31:H31"/>
    <mergeCell ref="J31:J32"/>
    <mergeCell ref="N31:N32"/>
    <mergeCell ref="P31:U32"/>
    <mergeCell ref="C35:H35"/>
    <mergeCell ref="C36:H38"/>
    <mergeCell ref="K36:Q36"/>
    <mergeCell ref="U36:AA36"/>
    <mergeCell ref="K37:Q37"/>
    <mergeCell ref="U37:AA37"/>
    <mergeCell ref="K38:Q38"/>
    <mergeCell ref="U38:AA38"/>
    <mergeCell ref="V31:V32"/>
    <mergeCell ref="W31:AB32"/>
    <mergeCell ref="C32:H32"/>
    <mergeCell ref="C33:H34"/>
    <mergeCell ref="J33:N33"/>
    <mergeCell ref="P33:U33"/>
    <mergeCell ref="W33:AA33"/>
    <mergeCell ref="J34:N34"/>
    <mergeCell ref="P34:U34"/>
    <mergeCell ref="C43:H43"/>
    <mergeCell ref="B44:B48"/>
    <mergeCell ref="C44:H48"/>
    <mergeCell ref="I44:AB44"/>
    <mergeCell ref="I45:AB45"/>
    <mergeCell ref="I46:AB46"/>
    <mergeCell ref="I47:AB47"/>
    <mergeCell ref="I48:AB48"/>
    <mergeCell ref="C39:H42"/>
    <mergeCell ref="K39:R39"/>
    <mergeCell ref="U39:AB39"/>
    <mergeCell ref="L40:Q40"/>
    <mergeCell ref="V40:AA40"/>
    <mergeCell ref="L41:Q41"/>
    <mergeCell ref="V41:AA41"/>
    <mergeCell ref="L42:Q42"/>
    <mergeCell ref="V42:AA42"/>
    <mergeCell ref="A50:A83"/>
    <mergeCell ref="L51:O51"/>
    <mergeCell ref="Y51:AB51"/>
    <mergeCell ref="Y52:AB52"/>
    <mergeCell ref="L53:O53"/>
    <mergeCell ref="Y53:AB53"/>
    <mergeCell ref="L54:O54"/>
    <mergeCell ref="Y54:AB54"/>
    <mergeCell ref="L55:O55"/>
    <mergeCell ref="C56:H56"/>
    <mergeCell ref="I56:O56"/>
    <mergeCell ref="P56:V56"/>
    <mergeCell ref="C57:H57"/>
    <mergeCell ref="J57:O57"/>
    <mergeCell ref="P57:AB57"/>
    <mergeCell ref="B58:B59"/>
    <mergeCell ref="C58:H59"/>
    <mergeCell ref="I58:I59"/>
    <mergeCell ref="J58:L59"/>
    <mergeCell ref="M58:M59"/>
    <mergeCell ref="Z58:AB59"/>
    <mergeCell ref="B60:B61"/>
    <mergeCell ref="C60:H61"/>
    <mergeCell ref="I60:AB61"/>
    <mergeCell ref="B62:B63"/>
    <mergeCell ref="C62:H62"/>
    <mergeCell ref="J62:O62"/>
    <mergeCell ref="P62:AB62"/>
    <mergeCell ref="C63:H63"/>
    <mergeCell ref="I63:AB63"/>
    <mergeCell ref="N58:O59"/>
    <mergeCell ref="P58:P59"/>
    <mergeCell ref="Q58:T59"/>
    <mergeCell ref="U58:U59"/>
    <mergeCell ref="V58:X59"/>
    <mergeCell ref="Y58:Y59"/>
    <mergeCell ref="C64:H64"/>
    <mergeCell ref="I64:O64"/>
    <mergeCell ref="P64:U64"/>
    <mergeCell ref="V64:AB64"/>
    <mergeCell ref="B65:B78"/>
    <mergeCell ref="C65:H65"/>
    <mergeCell ref="C66:H66"/>
    <mergeCell ref="J66:J67"/>
    <mergeCell ref="N66:N67"/>
    <mergeCell ref="P66:U67"/>
    <mergeCell ref="C70:H70"/>
    <mergeCell ref="C71:H73"/>
    <mergeCell ref="K71:Q71"/>
    <mergeCell ref="U71:AA71"/>
    <mergeCell ref="K72:Q72"/>
    <mergeCell ref="U72:AA72"/>
    <mergeCell ref="K73:Q73"/>
    <mergeCell ref="U73:AA73"/>
    <mergeCell ref="V66:V67"/>
    <mergeCell ref="W66:AB67"/>
    <mergeCell ref="C67:H67"/>
    <mergeCell ref="C68:H69"/>
    <mergeCell ref="J68:N68"/>
    <mergeCell ref="P68:U68"/>
    <mergeCell ref="W68:AA68"/>
    <mergeCell ref="J69:N69"/>
    <mergeCell ref="P69:U69"/>
    <mergeCell ref="C78:H78"/>
    <mergeCell ref="B79:B83"/>
    <mergeCell ref="C79:H83"/>
    <mergeCell ref="I79:AB79"/>
    <mergeCell ref="I80:AB80"/>
    <mergeCell ref="I81:AB81"/>
    <mergeCell ref="I82:AB82"/>
    <mergeCell ref="I83:AB83"/>
    <mergeCell ref="C74:H77"/>
    <mergeCell ref="K74:R74"/>
    <mergeCell ref="U74:AB74"/>
    <mergeCell ref="L75:Q75"/>
    <mergeCell ref="V75:AA75"/>
    <mergeCell ref="L76:Q76"/>
    <mergeCell ref="V76:AA76"/>
    <mergeCell ref="L77:Q77"/>
    <mergeCell ref="V77:AA77"/>
    <mergeCell ref="A85:A118"/>
    <mergeCell ref="L86:O86"/>
    <mergeCell ref="Y86:AB86"/>
    <mergeCell ref="Y87:AB87"/>
    <mergeCell ref="L88:O88"/>
    <mergeCell ref="Y88:AB88"/>
    <mergeCell ref="L89:O89"/>
    <mergeCell ref="Y89:AB89"/>
    <mergeCell ref="L90:O90"/>
    <mergeCell ref="C91:H91"/>
    <mergeCell ref="I91:O91"/>
    <mergeCell ref="P91:V91"/>
    <mergeCell ref="C92:H92"/>
    <mergeCell ref="J92:O92"/>
    <mergeCell ref="P92:AB92"/>
    <mergeCell ref="B93:B94"/>
    <mergeCell ref="C93:H94"/>
    <mergeCell ref="I93:I94"/>
    <mergeCell ref="J93:L94"/>
    <mergeCell ref="M93:M94"/>
    <mergeCell ref="Z93:AB94"/>
    <mergeCell ref="B95:B96"/>
    <mergeCell ref="C95:H96"/>
    <mergeCell ref="I95:AB96"/>
    <mergeCell ref="B97:B98"/>
    <mergeCell ref="C97:H97"/>
    <mergeCell ref="J97:O97"/>
    <mergeCell ref="P97:AB97"/>
    <mergeCell ref="C98:H98"/>
    <mergeCell ref="I98:AB98"/>
    <mergeCell ref="N93:O94"/>
    <mergeCell ref="P93:P94"/>
    <mergeCell ref="Q93:T94"/>
    <mergeCell ref="U93:U94"/>
    <mergeCell ref="V93:X94"/>
    <mergeCell ref="Y93:Y94"/>
    <mergeCell ref="C99:H99"/>
    <mergeCell ref="I99:O99"/>
    <mergeCell ref="P99:U99"/>
    <mergeCell ref="V99:AB99"/>
    <mergeCell ref="B100:B113"/>
    <mergeCell ref="C100:H100"/>
    <mergeCell ref="C101:H101"/>
    <mergeCell ref="J101:J102"/>
    <mergeCell ref="N101:N102"/>
    <mergeCell ref="P101:U102"/>
    <mergeCell ref="C105:H105"/>
    <mergeCell ref="C106:H108"/>
    <mergeCell ref="K106:Q106"/>
    <mergeCell ref="U106:AA106"/>
    <mergeCell ref="K107:Q107"/>
    <mergeCell ref="U107:AA107"/>
    <mergeCell ref="K108:Q108"/>
    <mergeCell ref="U108:AA108"/>
    <mergeCell ref="V101:V102"/>
    <mergeCell ref="W101:AB102"/>
    <mergeCell ref="C103:H104"/>
    <mergeCell ref="J103:N103"/>
    <mergeCell ref="P103:U103"/>
    <mergeCell ref="W103:AA103"/>
    <mergeCell ref="J104:N104"/>
    <mergeCell ref="P104:U104"/>
    <mergeCell ref="C113:H113"/>
    <mergeCell ref="B114:B118"/>
    <mergeCell ref="C114:H118"/>
    <mergeCell ref="I114:AB114"/>
    <mergeCell ref="I115:AB115"/>
    <mergeCell ref="I116:AB116"/>
    <mergeCell ref="I117:AB117"/>
    <mergeCell ref="I118:AB118"/>
    <mergeCell ref="C109:H112"/>
    <mergeCell ref="K109:R109"/>
    <mergeCell ref="U109:AB109"/>
    <mergeCell ref="L110:Q110"/>
    <mergeCell ref="V110:AA110"/>
    <mergeCell ref="L111:Q111"/>
    <mergeCell ref="V111:AA111"/>
    <mergeCell ref="L112:Q112"/>
    <mergeCell ref="V112:AA112"/>
    <mergeCell ref="A127:L127"/>
    <mergeCell ref="Q127:AB127"/>
    <mergeCell ref="A130:L130"/>
    <mergeCell ref="Q130:AB130"/>
    <mergeCell ref="A122:K122"/>
    <mergeCell ref="L122:V122"/>
    <mergeCell ref="A123:AB124"/>
    <mergeCell ref="H125:K125"/>
    <mergeCell ref="X125:AA125"/>
    <mergeCell ref="B126:K126"/>
    <mergeCell ref="R126:AA126"/>
  </mergeCells>
  <phoneticPr fontId="30"/>
  <conditionalFormatting sqref="I30:AB30 I31:O32 W31 I33:AB38 I40:AB42 I43:T43">
    <cfRule type="expression" dxfId="263" priority="43">
      <formula>AND(OR($R$15=TRUE,$S$15=TRUE,$W$15=TRUE,$X$15,$Y$15=TRUE,$AA$15=TRUE,$AB$15=TRUE,$V$15=TRUE,$T$15=TRUE)=TRUE,AND($U$15=FALSE,$Z$15=FALSE)=TRUE)=TRUE</formula>
    </cfRule>
  </conditionalFormatting>
  <conditionalFormatting sqref="I65:AB65 I66:O67 W66 I68:AB73 I75:AB77 I78:T78">
    <cfRule type="expression" dxfId="262" priority="44">
      <formula>AND(OR($R$50=TRUE,$S$50=TRUE,$W$50=TRUE,$X$50,$Y$50=TRUE,$AA$50=TRUE,$AB$50=TRUE,$V$50=TRUE,$T$50=TRUE)=TRUE,AND($U$50=FALSE,$Z$50=FALSE)=TRUE)=TRUE</formula>
    </cfRule>
  </conditionalFormatting>
  <conditionalFormatting sqref="I100:AB100 I101:O102 W101 I103:AB108 I110:AB112 I113:T113">
    <cfRule type="expression" dxfId="261" priority="45">
      <formula>AND(OR($R$85=TRUE,$S$85=TRUE,$W$85=TRUE,$X$85,$Y$85=TRUE,$AA$85=TRUE,$AB$85=TRUE,$V$85=TRUE,$T$85=TRUE)=TRUE,AND($U$85=FALSE,$Z$85=FALSE)=TRUE)=TRUE</formula>
    </cfRule>
  </conditionalFormatting>
  <conditionalFormatting sqref="W21:AB21">
    <cfRule type="expression" dxfId="260" priority="42">
      <formula>AND(OR($S$15=TRUE,$R$15=TRUE,$T$15=TRUE,$V$15=TRUE,$W$15=TRUE,$X$15=TRUE,$Y$15=TRUE,$Z$15=TRUE,$AA$15=TRUE,$AB$15=TRUE)=TRUE,AND($U$15=FALSE)=TRUE)=TRUE</formula>
    </cfRule>
  </conditionalFormatting>
  <conditionalFormatting sqref="W56:AB56">
    <cfRule type="expression" dxfId="259" priority="41">
      <formula>AND(OR($S$50=TRUE,$R$50=TRUE,$T$50=TRUE,$V$50=TRUE,$W$50=TRUE,$X$50=TRUE,$Y$50=TRUE,$Z$50=TRUE,$AA$50=TRUE,$AB$50=TRUE)=TRUE,AND($U$50=FALSE)=TRUE)=TRUE</formula>
    </cfRule>
  </conditionalFormatting>
  <conditionalFormatting sqref="W91:AB91">
    <cfRule type="expression" dxfId="258" priority="40">
      <formula>AND(OR($S$85=TRUE,$R$85=TRUE,$T$85=TRUE,$V$85=TRUE,$W$85=TRUE,$X$85=TRUE,$Y$85=TRUE,$Z$85=TRUE,$AA$85=TRUE,$AB$85=TRUE)=TRUE,AND($U$85=FALSE)=TRUE)=TRUE</formula>
    </cfRule>
  </conditionalFormatting>
  <conditionalFormatting sqref="P22:AB22">
    <cfRule type="expression" dxfId="257" priority="39">
      <formula>$I$22=TRUE</formula>
    </cfRule>
  </conditionalFormatting>
  <conditionalFormatting sqref="U43:AB43">
    <cfRule type="expression" dxfId="256" priority="38">
      <formula>AND(OR($R$15=TRUE,$S$15=TRUE,$W$15=TRUE,$X$15,$Y$15=TRUE,$AA$15=TRUE,$AB$15=TRUE,$V$15=TRUE,$T$15=TRUE)=TRUE,AND($U$15=FALSE,$Z$15=FALSE)=TRUE)=TRUE</formula>
    </cfRule>
  </conditionalFormatting>
  <conditionalFormatting sqref="P57:AB57">
    <cfRule type="expression" dxfId="255" priority="37">
      <formula>$I$57=TRUE</formula>
    </cfRule>
  </conditionalFormatting>
  <conditionalFormatting sqref="U78:AB78">
    <cfRule type="expression" dxfId="254" priority="36">
      <formula>AND(OR($R$50=TRUE,$S$50=TRUE,$W$50=TRUE,$X$50,$Y$50=TRUE,$AA$50=TRUE,$AB$50=TRUE,$V$50=TRUE,$T$50=TRUE)=TRUE,AND($U$50=FALSE,$Z$50=FALSE)=TRUE)=TRUE</formula>
    </cfRule>
  </conditionalFormatting>
  <conditionalFormatting sqref="P92:AB92">
    <cfRule type="expression" dxfId="253" priority="35">
      <formula>$I$92=TRUE</formula>
    </cfRule>
  </conditionalFormatting>
  <conditionalFormatting sqref="U113:AB113">
    <cfRule type="expression" dxfId="252" priority="34">
      <formula>AND(OR($R$85=TRUE,$S$85=TRUE,$W$85=TRUE,$X$85,$Y$85=TRUE,$AA$85=TRUE,$AB$85=TRUE,$V$85=TRUE,$T$85=TRUE)=TRUE,AND($U$85=FALSE,$Z$85=FALSE)=TRUE)=TRUE</formula>
    </cfRule>
  </conditionalFormatting>
  <conditionalFormatting sqref="I99:O99">
    <cfRule type="expression" dxfId="251" priority="31">
      <formula>AND(OR($Z$85=TRUE,$W$85=TRUE,$X$85=TRUE,$Y85=TRUE,$T$85=TRUE,$V$85=TRUE)=TRUE,AND($U$85=FALSE,$S85=FALSE,$R85=FALSE)=TRUE)=TRUE</formula>
    </cfRule>
  </conditionalFormatting>
  <conditionalFormatting sqref="V99:AB99">
    <cfRule type="expression" dxfId="250" priority="30">
      <formula>AND(OR($Z$85=TRUE,$W$85=TRUE,$X$85=TRUE,$Y85=TRUE,$T$85=TRUE,$V$85=TRUE)=TRUE,AND($U$85=FALSE,$S85=FALSE,$R85=FALSE)=TRUE)=TRUE</formula>
    </cfRule>
  </conditionalFormatting>
  <conditionalFormatting sqref="P97:AB97">
    <cfRule type="expression" dxfId="249" priority="27">
      <formula>$I$97=TRUE</formula>
    </cfRule>
  </conditionalFormatting>
  <conditionalFormatting sqref="P97:AB97 I98:AB98">
    <cfRule type="expression" dxfId="248" priority="28">
      <formula>AND($S$85=TRUE,AND($U$85=FALSE,$W$85=FALSE,$X$85=FALSE,$Y$85=FALSE,$Z$85=FALSE,$AA$85=FALSE,$AB$85=FALSE)=TRUE)=TRUE</formula>
    </cfRule>
    <cfRule type="expression" dxfId="247" priority="29">
      <formula>AND($R$85=TRUE,AND($U$85=FALSE,$W$85=FALSE,$X$85=FALSE,$Y$85=FALSE,$Z$85=FALSE,$AA$85=FALSE,$AB$85=FALSE)=TRUE)=TRUE</formula>
    </cfRule>
    <cfRule type="expression" dxfId="246" priority="32">
      <formula>AND($V$85=TRUE,AND($U$85=FALSE,$W$85=FALSE,$X$85=FALSE,$Y$85=FALSE,$Z$85=FALSE,$AA$85=FALSE,$AB$85=FALSE)=TRUE)=TRUE</formula>
    </cfRule>
    <cfRule type="expression" dxfId="245" priority="33">
      <formula>AND($T$85=TRUE,AND($U$85=FALSE,$W$85=FALSE,$X$85=FALSE,$Y$85=FALSE,$Z$85=FALSE,$AA$85=FALSE,$AB$85=FALSE)=TRUE)=TRUE</formula>
    </cfRule>
  </conditionalFormatting>
  <conditionalFormatting sqref="I29:O29">
    <cfRule type="expression" dxfId="244" priority="24">
      <formula>AND(OR($Z$15=TRUE,$W$15=TRUE,$X$15=TRUE,$Y15=TRUE,$T$15=TRUE,$V$15=TRUE)=TRUE,AND($S15=FALSE,$R15=FALSE,$U$15=FALSE)=TRUE)=TRUE</formula>
    </cfRule>
  </conditionalFormatting>
  <conditionalFormatting sqref="V29:AB29">
    <cfRule type="expression" dxfId="243" priority="23">
      <formula>AND(OR($Z$15=TRUE,$W$15=TRUE,$X$15=TRUE,$Y15=TRUE,$T$15=TRUE,$V$15=TRUE)=TRUE,AND($S15=FALSE,$R15=FALSE,$U$15=FALSE)=TRUE)=TRUE</formula>
    </cfRule>
  </conditionalFormatting>
  <conditionalFormatting sqref="P27:AB27">
    <cfRule type="expression" dxfId="242" priority="20">
      <formula>$I$27=TRUE</formula>
    </cfRule>
  </conditionalFormatting>
  <conditionalFormatting sqref="P27:AB27 I28:AB28">
    <cfRule type="expression" dxfId="241" priority="21">
      <formula>AND($S$15=TRUE,AND($U$15=FALSE,$W$15=FALSE,$X$15=FALSE,$Y$15=FALSE,$Z$15=FALSE,$AA$15=FALSE,$AB$15=FALSE)=TRUE)=TRUE</formula>
    </cfRule>
    <cfRule type="expression" dxfId="240" priority="22">
      <formula>AND($R$15=TRUE,AND($U$15=FALSE,$W$15=FALSE,$X$15=FALSE,$Y$15=FALSE,$Z$15=FALSE,$AA$15=FALSE,$AB$15=FALSE)=TRUE)=TRUE</formula>
    </cfRule>
    <cfRule type="expression" dxfId="239" priority="25">
      <formula>AND($V$15=TRUE,AND($U$15=FALSE,$W$15=FALSE,$X$15=FALSE,$Y$15=FALSE,$Z$15=FALSE,$AA$15=FALSE,$AB$15=FALSE)=TRUE)=TRUE</formula>
    </cfRule>
    <cfRule type="expression" dxfId="238" priority="26">
      <formula>AND($T$15=TRUE,AND($U$15=FALSE,$W$15=FALSE,$X$15=FALSE,$Y$15=FALSE,$Z$15=FALSE,$AA$15=FALSE,$AB$15=FALSE)=TRUE)=TRUE</formula>
    </cfRule>
  </conditionalFormatting>
  <conditionalFormatting sqref="I64:O64">
    <cfRule type="expression" dxfId="237" priority="17">
      <formula>AND(OR($Z$50=TRUE,$W$50=TRUE,$X$50=TRUE,$Y50=TRUE,$T$50=TRUE,$V$50=TRUE)=TRUE,AND($U$50=FALSE,$S50=FALSE,$R50=FALSE)=TRUE)=TRUE</formula>
    </cfRule>
  </conditionalFormatting>
  <conditionalFormatting sqref="V64:AB64">
    <cfRule type="expression" dxfId="236" priority="16">
      <formula>AND(OR($Z$50=TRUE,$W$50=TRUE,$X$50=TRUE,$Y50=TRUE,$T$50=TRUE,$V$50=TRUE)=TRUE,AND($U$50=FALSE,$S50=FALSE,$R50=FALSE)=TRUE)=TRUE</formula>
    </cfRule>
  </conditionalFormatting>
  <conditionalFormatting sqref="P62:AB62">
    <cfRule type="expression" dxfId="235" priority="13">
      <formula>$I$62=TRUE</formula>
    </cfRule>
  </conditionalFormatting>
  <conditionalFormatting sqref="P62:AB62 I63:AB63">
    <cfRule type="expression" dxfId="234" priority="14">
      <formula>AND($S$50=TRUE,AND($U$50=FALSE,$W$50=FALSE,$X$50=FALSE,$Y$50=FALSE,$Z$50=FALSE,$AA$50=FALSE,$AB$50=FALSE)=TRUE)=TRUE</formula>
    </cfRule>
    <cfRule type="expression" dxfId="233" priority="15">
      <formula>AND($R$50=TRUE,AND($U$50=FALSE,$W$50=FALSE,$X$50=FALSE,$Y$50=FALSE,$Z$50=FALSE,$AA$50=FALSE,$AB$50=FALSE)=TRUE)=TRUE</formula>
    </cfRule>
    <cfRule type="expression" dxfId="232" priority="18">
      <formula>AND($V$50=TRUE,AND($U$50=FALSE,$W$50=FALSE,$X$50=FALSE,$Y$50=FALSE,$Z$50=FALSE,$AA$50=FALSE,$AB$50=FALSE)=TRUE)=TRUE</formula>
    </cfRule>
    <cfRule type="expression" dxfId="231" priority="19">
      <formula>AND($T$50=TRUE,AND($U$50=FALSE,$W$50=FALSE,$X$50=FALSE,$Y$50=FALSE,$Z$50=FALSE,$AA$50=FALSE,$AB$50=FALSE)=TRUE)=TRUE</formula>
    </cfRule>
  </conditionalFormatting>
  <conditionalFormatting sqref="I25">
    <cfRule type="expression" dxfId="230" priority="12">
      <formula>AND(OR($S$15=TRUE,$R$15=TRUE,$T$15=TRUE,$V$15=TRUE,$X$15=TRUE,$Y$15=TRUE,$Z$15=TRUE,$AA$15=TRUE,$AB$15=TRUE)=TRUE,AND($U$15=FALSE,$W$15=FALSE)=TRUE)=TRUE</formula>
    </cfRule>
  </conditionalFormatting>
  <conditionalFormatting sqref="I23:O24">
    <cfRule type="expression" dxfId="229" priority="10">
      <formula>AND(OR($S$15=TRUE,$R$15=TRUE,$T$15=TRUE,$V$15=TRUE,$W$15=TRUE,$Y$15=TRUE,$Z$15=TRUE,$AA$15=TRUE,$AB$15=TRUE)=TRUE,AND($U$15=FALSE,$X$15=FALSE)=TRUE)=TRUE</formula>
    </cfRule>
  </conditionalFormatting>
  <conditionalFormatting sqref="U23:AB24">
    <cfRule type="expression" dxfId="228" priority="9">
      <formula>AND(OR($S$15=TRUE,$R$15=TRUE,$T$15=TRUE,$V$15=TRUE,$W$15=TRUE,$X$15=TRUE,$Y$15=TRUE,$Z$15=TRUE,$AA$15=TRUE,$AB$15=TRUE)=TRUE,AND($U$15=FALSE)=TRUE)=TRUE</formula>
    </cfRule>
    <cfRule type="expression" dxfId="227" priority="11">
      <formula>$Q$15=1</formula>
    </cfRule>
  </conditionalFormatting>
  <conditionalFormatting sqref="I60">
    <cfRule type="expression" dxfId="226" priority="8">
      <formula>AND(OR($S$50=TRUE,$R$50=TRUE,$T$50=TRUE,$V$50=TRUE,$X$50=TRUE,$Y$50=TRUE,$Z$50=TRUE,$AA$50=TRUE,$AB$50=TRUE)=TRUE,AND($U$50=FALSE,$W$50=FALSE)=TRUE)=TRUE</formula>
    </cfRule>
  </conditionalFormatting>
  <conditionalFormatting sqref="I58:O59">
    <cfRule type="expression" dxfId="225" priority="6">
      <formula>AND(OR($S$50=TRUE,$R$50=TRUE,$T$50=TRUE,$V$50=TRUE,$W$50=TRUE,$Y$50=TRUE,$Z$50=TRUE,$AA$50=TRUE,$AB$50=TRUE)=TRUE,AND($U$50=FALSE,$X$50=FALSE)=TRUE)=TRUE</formula>
    </cfRule>
  </conditionalFormatting>
  <conditionalFormatting sqref="U58:AB59">
    <cfRule type="expression" dxfId="224" priority="5">
      <formula>AND(OR($S$50=TRUE,$R$50=TRUE,$T$50=TRUE,$V$50=TRUE,$W$50=TRUE,$X$50=TRUE,$Y$50=TRUE,$Z$50=TRUE,$AA$50=TRUE,$AB$50=TRUE)=TRUE,AND($U$50=FALSE)=TRUE)=TRUE</formula>
    </cfRule>
    <cfRule type="expression" dxfId="223" priority="7">
      <formula>$Q$50=1</formula>
    </cfRule>
  </conditionalFormatting>
  <conditionalFormatting sqref="I95">
    <cfRule type="expression" dxfId="222" priority="4">
      <formula>AND(OR($S$85=TRUE,$R$85=TRUE,$T$85=TRUE,$V$85=TRUE,$X$85=TRUE,$Y$85=TRUE,$Z$85=TRUE,$AA$85=TRUE,$AB$85=TRUE)=TRUE,AND($U$85=FALSE,$W$85=FALSE)=TRUE)=TRUE</formula>
    </cfRule>
  </conditionalFormatting>
  <conditionalFormatting sqref="I93:O94">
    <cfRule type="expression" dxfId="221" priority="2">
      <formula>AND(OR($S$85=TRUE,$R$85=TRUE,$T$85=TRUE,$V$85=TRUE,$W$85=TRUE,$Y$85=TRUE,$Z$85=TRUE,$AA$85=TRUE,$AB$85=TRUE)=TRUE,AND($U$85=FALSE,$X$85=FALSE)=TRUE)=TRUE</formula>
    </cfRule>
  </conditionalFormatting>
  <conditionalFormatting sqref="U93:AB94">
    <cfRule type="expression" dxfId="220" priority="1">
      <formula>AND(OR($S$85=TRUE,$R$85=TRUE,$T$85=TRUE,$V$85=TRUE,$W$85=TRUE,$X$85=TRUE,$Y$85=TRUE,$Z$85=TRUE,$AA$85=TRUE,$AB$85=TRUE)=TRUE,AND($U$85=FALSE)=TRUE)=TRUE</formula>
    </cfRule>
    <cfRule type="expression" dxfId="219" priority="3">
      <formula>$Q$85=1</formula>
    </cfRule>
  </conditionalFormatting>
  <dataValidations count="15">
    <dataValidation imeMode="disabled" allowBlank="1" showInputMessage="1" showErrorMessage="1" prompt="Enter in the following format. _x000a_i.e. (+XXX) XXXXXXXXXXX_x000a_Country code is required. Do not use hyphens." sqref="I28:AB28 I63:AB63 I98:AB98" xr:uid="{018EA752-5831-4F1F-B3C1-E2695CC95BDA}"/>
    <dataValidation type="custom" imeMode="disabled" allowBlank="1" showInputMessage="1" showErrorMessage="1" errorTitle="Input Error" error="A valid email address must be entered." sqref="P97:AB97 P27:AB27 P62:AB62" xr:uid="{4BB5C47E-26FB-40C6-8FA3-8E6BB07D44B9}">
      <formula1>ISNUMBER(MATCH("*@*.*",$P27,0))</formula1>
    </dataValidation>
    <dataValidation type="custom" allowBlank="1" showInputMessage="1" errorTitle="Input Error" error="A valid email address must be entered." sqref="AE15:AJ15 AE17:AJ20 AD15:AD20" xr:uid="{B4F9AEAB-46F4-4BE5-86E9-54148CA44A7A}">
      <formula1>ISNUMBER(MATCH("*@*.*",AD15,0))</formula1>
    </dataValidation>
    <dataValidation allowBlank="1" showInputMessage="1" showErrorMessage="1" errorTitle="Input Error" error="A valid email address must be entered." sqref="J15 J50 J85 AK15:AK20" xr:uid="{341DCB2D-68FF-4CE5-94B0-E410CCE7FAAA}"/>
    <dataValidation type="custom" allowBlank="1" showInputMessage="1" showErrorMessage="1" errorTitle="Input Error" error="Customer name cannot include  '&amp;' ampersand symbol." sqref="L30 P30:Q30 L65 P65:Q65 L100 P100:Q100" xr:uid="{F79FD13D-877D-4C2D-A8D5-CD5C76B0A131}">
      <formula1>SUMPRODUCT(--(ISNUMBER(FIND(MID(L30,ROW(INDIRECT("1:" &amp; LEN(L30))),1),"&amp;"))))=0</formula1>
    </dataValidation>
    <dataValidation type="custom" allowBlank="1" showInputMessage="1" showErrorMessage="1" errorTitle="Input Error" error="A valid email address must be entered." sqref="AB15 K15:Z15 AB50 AB85 K50:Z50 K85:N85 P85:Z85" xr:uid="{2A24E173-1147-4BFA-8974-461EFD1D2236}">
      <formula1>ISNUMBER(MATCH("*@*.*",K15,0))</formula1>
    </dataValidation>
    <dataValidation allowBlank="1" errorTitle="Input Error" error="4 to 16 alphanumeric characters must be entered." prompt="4-16 alphanumeric characters only" sqref="P84:V84 W56:AB56 W21:AB21 W91:AB91" xr:uid="{C699CA68-50BF-43C9-B256-F4379A79BA8B}"/>
    <dataValidation type="custom" imeMode="disabled" allowBlank="1" showInputMessage="1" showErrorMessage="1" errorTitle="Input Error" error="4 to 16 alphanumeric characters must be entered." prompt="4-16 alphanumeric characters only_x000a_" sqref="I21:O21 I56:O56" xr:uid="{D974DDA3-51F5-4C14-B079-7CA55587A67D}">
      <formula1>IF(ISNUMBER(SUMPRODUCT(SEARCH(MID(I21,ROW(INDIRECT("1:"&amp;LEN(I21))),1),"0123456789abcdefghijklmnopqrstuvwxyzABCDEFGHIJKLMNOPQRSTUVWXYZ"))),IF(LEN(I21)&lt;=16,IF(LEN(I21)&gt;=4,TRUE,FALSE),FALSE),FALSE)</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_x000a_" sqref="I25 I60 I95" xr:uid="{B2A661BC-D62B-4A00-B6B1-866F9FB93E74}">
      <formula1>IF(ISNUMBER(SUMPRODUCT(SEARCH(MID(I25,ROW(INDIRECT("1:"&amp;LEN(I25))),1),"0123456789abcdefghijklmnopqrstuvwxyzABCDEFGHIJKLMNOPQRSTUVWXYZ/-?( ),.'+:"))),IF(LEN(I25)&lt;=40,IF(LEN(I25)&gt;=1,TRUE,FALSE),FALSE),FALSE)</formula1>
    </dataValidation>
    <dataValidation type="list" allowBlank="1" showInputMessage="1" showErrorMessage="1" sqref="T2:AB5" xr:uid="{3E08D480-C9F6-4390-8016-A6588ADD04F8}">
      <formula1>$AE$160:$AE$163</formula1>
    </dataValidation>
    <dataValidation type="custom" imeMode="disabled" allowBlank="1" showInputMessage="1" showErrorMessage="1" errorTitle="Input Error" error="Company name cannot include  '&amp;' ampersand symbol." sqref="R126:AA126 B126:K126" xr:uid="{D3DA6BDD-5051-49F1-9B28-E437D4D6410E}">
      <formula1>SUMPRODUCT(--(ISNUMBER(FIND(MID(B126,ROW(INDIRECT("1:" &amp; LEN(B126))),1),"&amp;"))))=0</formula1>
    </dataValidation>
    <dataValidation type="custom" imeMode="disabled" allowBlank="1" showInputMessage="1" showErrorMessage="1" errorTitle="Input Error" error="4 to 16 alphanumeric characters must be entered." prompt="4-16 alphanumeric characters only" sqref="I91:O91" xr:uid="{3D9486D3-EF9A-4457-9724-1DA3715A72B8}">
      <formula1>IF(ISNUMBER(SUMPRODUCT(SEARCH(MID(I91,ROW(INDIRECT("1:"&amp;LEN(I91))),1),"0123456789abcdefghijklmnopqrstuvwxyzABCDEFGHIJKLMNOPQRSTUVWXYZ"))),IF(LEN(I91)&lt;=16,IF(LEN(I91)&gt;=4,TRUE,FALSE),FALSE),FALSE)</formula1>
    </dataValidation>
    <dataValidation type="custom" imeMode="disabled" allowBlank="1" showInputMessage="1" showErrorMessage="1" errorTitle="Input Error" error="A valid email address must be entered." sqref="I62 I27 I97" xr:uid="{2E28E9BE-A665-4A97-8B52-A3EAA668DD37}">
      <formula1>ISNUMBER(MATCH("*@*.*",I27,0))</formula1>
    </dataValidation>
    <dataValidation imeMode="disabled" allowBlank="1" showInputMessage="1" showErrorMessage="1" sqref="A129:AB130 J97:O97 J27:O27 J103:N104 P103:U104 W103:AA103 J68:N69 P68:U69 W68:AA68 J33:N34 P33:U34 W33:AA33 K36:Q38 U36:AA38 K71:Q73 U71:AA73 K106:Q108 U106:AA108 L110:Q112 V110:AA112 L75:Q77 V75:AA77 L40:Q42 V40:AA42 L122:V122 A127:AB127 J62:O62" xr:uid="{0BEADE2F-6AAB-4471-8976-15D0678BAA61}"/>
    <dataValidation imeMode="disabled" allowBlank="1" sqref="V99 V29 V64" xr:uid="{EB1B0B2F-40CD-4AEC-A522-D6BF1278DD61}"/>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&amp;L&amp;"Arial,標準"&amp;10CS_APP202    &amp;D &amp;T&amp;C&amp;"Arial,標準"&amp;10&amp;P/&amp;N&amp;R&amp;"Arial,標準"&amp;10A member of MUFG, a global financial group</oddFooter>
  </headerFooter>
  <rowBreaks count="4" manualBreakCount="4">
    <brk id="49" max="27" man="1"/>
    <brk id="84" max="27" man="1"/>
    <brk id="119" max="27" man="1"/>
    <brk id="133"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1050625" r:id="rId4" name="Group Box 1">
              <controlPr defaultSize="0" autoFill="0" autoPict="0">
                <anchor moveWithCells="1">
                  <from>
                    <xdr:col>8</xdr:col>
                    <xdr:colOff>9525</xdr:colOff>
                    <xdr:row>29</xdr:row>
                    <xdr:rowOff>9525</xdr:rowOff>
                  </from>
                  <to>
                    <xdr:col>24</xdr:col>
                    <xdr:colOff>219075</xdr:colOff>
                    <xdr:row>30</xdr:row>
                    <xdr:rowOff>9525</xdr:rowOff>
                  </to>
                </anchor>
              </controlPr>
            </control>
          </mc:Choice>
        </mc:AlternateContent>
        <mc:AlternateContent xmlns:mc="http://schemas.openxmlformats.org/markup-compatibility/2006">
          <mc:Choice Requires="x14">
            <control shapeId="1050626" r:id="rId5" name="Option Button 2">
              <controlPr defaultSize="0" autoFill="0" autoLine="0" autoPict="0">
                <anchor moveWithCells="1">
                  <from>
                    <xdr:col>8</xdr:col>
                    <xdr:colOff>47625</xdr:colOff>
                    <xdr:row>29</xdr:row>
                    <xdr:rowOff>47625</xdr:rowOff>
                  </from>
                  <to>
                    <xdr:col>9</xdr:col>
                    <xdr:colOff>19050</xdr:colOff>
                    <xdr:row>29</xdr:row>
                    <xdr:rowOff>219075</xdr:rowOff>
                  </to>
                </anchor>
              </controlPr>
            </control>
          </mc:Choice>
        </mc:AlternateContent>
        <mc:AlternateContent xmlns:mc="http://schemas.openxmlformats.org/markup-compatibility/2006">
          <mc:Choice Requires="x14">
            <control shapeId="1050627" r:id="rId6" name="Option Button 3">
              <controlPr defaultSize="0" autoFill="0" autoLine="0" autoPict="0">
                <anchor moveWithCells="1">
                  <from>
                    <xdr:col>12</xdr:col>
                    <xdr:colOff>47625</xdr:colOff>
                    <xdr:row>29</xdr:row>
                    <xdr:rowOff>47625</xdr:rowOff>
                  </from>
                  <to>
                    <xdr:col>13</xdr:col>
                    <xdr:colOff>9525</xdr:colOff>
                    <xdr:row>29</xdr:row>
                    <xdr:rowOff>219075</xdr:rowOff>
                  </to>
                </anchor>
              </controlPr>
            </control>
          </mc:Choice>
        </mc:AlternateContent>
        <mc:AlternateContent xmlns:mc="http://schemas.openxmlformats.org/markup-compatibility/2006">
          <mc:Choice Requires="x14">
            <control shapeId="1050628" r:id="rId7" name="Check Box 4">
              <controlPr defaultSize="0" autoFill="0" autoLine="0" autoPict="0">
                <anchor moveWithCells="1">
                  <from>
                    <xdr:col>8</xdr:col>
                    <xdr:colOff>76200</xdr:colOff>
                    <xdr:row>34</xdr:row>
                    <xdr:rowOff>38100</xdr:rowOff>
                  </from>
                  <to>
                    <xdr:col>9</xdr:col>
                    <xdr:colOff>104775</xdr:colOff>
                    <xdr:row>34</xdr:row>
                    <xdr:rowOff>247650</xdr:rowOff>
                  </to>
                </anchor>
              </controlPr>
            </control>
          </mc:Choice>
        </mc:AlternateContent>
        <mc:AlternateContent xmlns:mc="http://schemas.openxmlformats.org/markup-compatibility/2006">
          <mc:Choice Requires="x14">
            <control shapeId="1050629" r:id="rId8" name="Check Box 5">
              <controlPr defaultSize="0" autoFill="0" autoLine="0" autoPict="0">
                <anchor moveWithCells="1">
                  <from>
                    <xdr:col>10</xdr:col>
                    <xdr:colOff>85725</xdr:colOff>
                    <xdr:row>34</xdr:row>
                    <xdr:rowOff>38100</xdr:rowOff>
                  </from>
                  <to>
                    <xdr:col>11</xdr:col>
                    <xdr:colOff>114300</xdr:colOff>
                    <xdr:row>34</xdr:row>
                    <xdr:rowOff>247650</xdr:rowOff>
                  </to>
                </anchor>
              </controlPr>
            </control>
          </mc:Choice>
        </mc:AlternateContent>
        <mc:AlternateContent xmlns:mc="http://schemas.openxmlformats.org/markup-compatibility/2006">
          <mc:Choice Requires="x14">
            <control shapeId="1050630" r:id="rId9" name="Check Box 6">
              <controlPr defaultSize="0" autoFill="0" autoLine="0" autoPict="0">
                <anchor moveWithCells="1">
                  <from>
                    <xdr:col>12</xdr:col>
                    <xdr:colOff>85725</xdr:colOff>
                    <xdr:row>34</xdr:row>
                    <xdr:rowOff>38100</xdr:rowOff>
                  </from>
                  <to>
                    <xdr:col>13</xdr:col>
                    <xdr:colOff>114300</xdr:colOff>
                    <xdr:row>34</xdr:row>
                    <xdr:rowOff>247650</xdr:rowOff>
                  </to>
                </anchor>
              </controlPr>
            </control>
          </mc:Choice>
        </mc:AlternateContent>
        <mc:AlternateContent xmlns:mc="http://schemas.openxmlformats.org/markup-compatibility/2006">
          <mc:Choice Requires="x14">
            <control shapeId="1050631" r:id="rId10" name="Check Box 7">
              <controlPr defaultSize="0" autoFill="0" autoLine="0" autoPict="0">
                <anchor moveWithCells="1">
                  <from>
                    <xdr:col>14</xdr:col>
                    <xdr:colOff>85725</xdr:colOff>
                    <xdr:row>34</xdr:row>
                    <xdr:rowOff>38100</xdr:rowOff>
                  </from>
                  <to>
                    <xdr:col>15</xdr:col>
                    <xdr:colOff>114300</xdr:colOff>
                    <xdr:row>34</xdr:row>
                    <xdr:rowOff>247650</xdr:rowOff>
                  </to>
                </anchor>
              </controlPr>
            </control>
          </mc:Choice>
        </mc:AlternateContent>
        <mc:AlternateContent xmlns:mc="http://schemas.openxmlformats.org/markup-compatibility/2006">
          <mc:Choice Requires="x14">
            <control shapeId="1050632" r:id="rId11" name="Check Box 8">
              <controlPr defaultSize="0" autoFill="0" autoLine="0" autoPict="0">
                <anchor moveWithCells="1">
                  <from>
                    <xdr:col>16</xdr:col>
                    <xdr:colOff>85725</xdr:colOff>
                    <xdr:row>34</xdr:row>
                    <xdr:rowOff>38100</xdr:rowOff>
                  </from>
                  <to>
                    <xdr:col>17</xdr:col>
                    <xdr:colOff>114300</xdr:colOff>
                    <xdr:row>34</xdr:row>
                    <xdr:rowOff>247650</xdr:rowOff>
                  </to>
                </anchor>
              </controlPr>
            </control>
          </mc:Choice>
        </mc:AlternateContent>
        <mc:AlternateContent xmlns:mc="http://schemas.openxmlformats.org/markup-compatibility/2006">
          <mc:Choice Requires="x14">
            <control shapeId="1050633" r:id="rId12" name="Check Box 9">
              <controlPr defaultSize="0" autoFill="0" autoLine="0" autoPict="0">
                <anchor moveWithCells="1">
                  <from>
                    <xdr:col>18</xdr:col>
                    <xdr:colOff>85725</xdr:colOff>
                    <xdr:row>34</xdr:row>
                    <xdr:rowOff>38100</xdr:rowOff>
                  </from>
                  <to>
                    <xdr:col>19</xdr:col>
                    <xdr:colOff>114300</xdr:colOff>
                    <xdr:row>34</xdr:row>
                    <xdr:rowOff>247650</xdr:rowOff>
                  </to>
                </anchor>
              </controlPr>
            </control>
          </mc:Choice>
        </mc:AlternateContent>
        <mc:AlternateContent xmlns:mc="http://schemas.openxmlformats.org/markup-compatibility/2006">
          <mc:Choice Requires="x14">
            <control shapeId="1050634" r:id="rId13" name="Check Box 10">
              <controlPr defaultSize="0" autoFill="0" autoLine="0" autoPict="0">
                <anchor moveWithCells="1">
                  <from>
                    <xdr:col>20</xdr:col>
                    <xdr:colOff>85725</xdr:colOff>
                    <xdr:row>34</xdr:row>
                    <xdr:rowOff>38100</xdr:rowOff>
                  </from>
                  <to>
                    <xdr:col>21</xdr:col>
                    <xdr:colOff>114300</xdr:colOff>
                    <xdr:row>34</xdr:row>
                    <xdr:rowOff>247650</xdr:rowOff>
                  </to>
                </anchor>
              </controlPr>
            </control>
          </mc:Choice>
        </mc:AlternateContent>
        <mc:AlternateContent xmlns:mc="http://schemas.openxmlformats.org/markup-compatibility/2006">
          <mc:Choice Requires="x14">
            <control shapeId="1050635" r:id="rId14" name="Check Box 11">
              <controlPr defaultSize="0" autoFill="0" autoLine="0" autoPict="0">
                <anchor moveWithCells="1">
                  <from>
                    <xdr:col>22</xdr:col>
                    <xdr:colOff>85725</xdr:colOff>
                    <xdr:row>34</xdr:row>
                    <xdr:rowOff>38100</xdr:rowOff>
                  </from>
                  <to>
                    <xdr:col>23</xdr:col>
                    <xdr:colOff>114300</xdr:colOff>
                    <xdr:row>34</xdr:row>
                    <xdr:rowOff>247650</xdr:rowOff>
                  </to>
                </anchor>
              </controlPr>
            </control>
          </mc:Choice>
        </mc:AlternateContent>
        <mc:AlternateContent xmlns:mc="http://schemas.openxmlformats.org/markup-compatibility/2006">
          <mc:Choice Requires="x14">
            <control shapeId="1050636" r:id="rId15" name="Check Box 12">
              <controlPr defaultSize="0" autoFill="0" autoLine="0" autoPict="0">
                <anchor moveWithCells="1">
                  <from>
                    <xdr:col>1</xdr:col>
                    <xdr:colOff>47625</xdr:colOff>
                    <xdr:row>14</xdr:row>
                    <xdr:rowOff>200025</xdr:rowOff>
                  </from>
                  <to>
                    <xdr:col>2</xdr:col>
                    <xdr:colOff>238125</xdr:colOff>
                    <xdr:row>16</xdr:row>
                    <xdr:rowOff>9525</xdr:rowOff>
                  </to>
                </anchor>
              </controlPr>
            </control>
          </mc:Choice>
        </mc:AlternateContent>
        <mc:AlternateContent xmlns:mc="http://schemas.openxmlformats.org/markup-compatibility/2006">
          <mc:Choice Requires="x14">
            <control shapeId="1050637" r:id="rId16" name="Check Box 13">
              <controlPr defaultSize="0" autoFill="0" autoLine="0" autoPict="0">
                <anchor moveWithCells="1">
                  <from>
                    <xdr:col>15</xdr:col>
                    <xdr:colOff>47625</xdr:colOff>
                    <xdr:row>17</xdr:row>
                    <xdr:rowOff>9525</xdr:rowOff>
                  </from>
                  <to>
                    <xdr:col>17</xdr:col>
                    <xdr:colOff>200025</xdr:colOff>
                    <xdr:row>17</xdr:row>
                    <xdr:rowOff>219075</xdr:rowOff>
                  </to>
                </anchor>
              </controlPr>
            </control>
          </mc:Choice>
        </mc:AlternateContent>
        <mc:AlternateContent xmlns:mc="http://schemas.openxmlformats.org/markup-compatibility/2006">
          <mc:Choice Requires="x14">
            <control shapeId="1050638" r:id="rId17" name="Check Box 14">
              <controlPr defaultSize="0" autoFill="0" autoLine="0" autoPict="0">
                <anchor moveWithCells="1">
                  <from>
                    <xdr:col>1</xdr:col>
                    <xdr:colOff>47625</xdr:colOff>
                    <xdr:row>16</xdr:row>
                    <xdr:rowOff>9525</xdr:rowOff>
                  </from>
                  <to>
                    <xdr:col>3</xdr:col>
                    <xdr:colOff>200025</xdr:colOff>
                    <xdr:row>16</xdr:row>
                    <xdr:rowOff>219075</xdr:rowOff>
                  </to>
                </anchor>
              </controlPr>
            </control>
          </mc:Choice>
        </mc:AlternateContent>
        <mc:AlternateContent xmlns:mc="http://schemas.openxmlformats.org/markup-compatibility/2006">
          <mc:Choice Requires="x14">
            <control shapeId="1050639" r:id="rId18" name="Check Box 15">
              <controlPr defaultSize="0" autoFill="0" autoLine="0" autoPict="0">
                <anchor moveWithCells="1">
                  <from>
                    <xdr:col>15</xdr:col>
                    <xdr:colOff>47625</xdr:colOff>
                    <xdr:row>18</xdr:row>
                    <xdr:rowOff>38100</xdr:rowOff>
                  </from>
                  <to>
                    <xdr:col>17</xdr:col>
                    <xdr:colOff>200025</xdr:colOff>
                    <xdr:row>18</xdr:row>
                    <xdr:rowOff>171450</xdr:rowOff>
                  </to>
                </anchor>
              </controlPr>
            </control>
          </mc:Choice>
        </mc:AlternateContent>
        <mc:AlternateContent xmlns:mc="http://schemas.openxmlformats.org/markup-compatibility/2006">
          <mc:Choice Requires="x14">
            <control shapeId="1050640" r:id="rId19" name="Group Box 16">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050641" r:id="rId20" name="Group Box 17">
              <controlPr defaultSize="0" autoFill="0" autoPict="0">
                <anchor moveWithCells="1">
                  <from>
                    <xdr:col>22</xdr:col>
                    <xdr:colOff>0</xdr:colOff>
                    <xdr:row>20</xdr:row>
                    <xdr:rowOff>0</xdr:rowOff>
                  </from>
                  <to>
                    <xdr:col>28</xdr:col>
                    <xdr:colOff>9525</xdr:colOff>
                    <xdr:row>20</xdr:row>
                    <xdr:rowOff>266700</xdr:rowOff>
                  </to>
                </anchor>
              </controlPr>
            </control>
          </mc:Choice>
        </mc:AlternateContent>
        <mc:AlternateContent xmlns:mc="http://schemas.openxmlformats.org/markup-compatibility/2006">
          <mc:Choice Requires="x14">
            <control shapeId="1050642" r:id="rId21" name="Option Button 18">
              <controlPr defaultSize="0" autoFill="0" autoLine="0" autoPict="0">
                <anchor moveWithCells="1">
                  <from>
                    <xdr:col>22</xdr:col>
                    <xdr:colOff>85725</xdr:colOff>
                    <xdr:row>20</xdr:row>
                    <xdr:rowOff>28575</xdr:rowOff>
                  </from>
                  <to>
                    <xdr:col>23</xdr:col>
                    <xdr:colOff>66675</xdr:colOff>
                    <xdr:row>20</xdr:row>
                    <xdr:rowOff>209550</xdr:rowOff>
                  </to>
                </anchor>
              </controlPr>
            </control>
          </mc:Choice>
        </mc:AlternateContent>
        <mc:AlternateContent xmlns:mc="http://schemas.openxmlformats.org/markup-compatibility/2006">
          <mc:Choice Requires="x14">
            <control shapeId="1050643" r:id="rId22" name="Option Button 19">
              <controlPr defaultSize="0" autoFill="0" autoLine="0" autoPict="0">
                <anchor moveWithCells="1">
                  <from>
                    <xdr:col>24</xdr:col>
                    <xdr:colOff>104775</xdr:colOff>
                    <xdr:row>20</xdr:row>
                    <xdr:rowOff>28575</xdr:rowOff>
                  </from>
                  <to>
                    <xdr:col>25</xdr:col>
                    <xdr:colOff>85725</xdr:colOff>
                    <xdr:row>20</xdr:row>
                    <xdr:rowOff>209550</xdr:rowOff>
                  </to>
                </anchor>
              </controlPr>
            </control>
          </mc:Choice>
        </mc:AlternateContent>
        <mc:AlternateContent xmlns:mc="http://schemas.openxmlformats.org/markup-compatibility/2006">
          <mc:Choice Requires="x14">
            <control shapeId="1050644" r:id="rId23" name="Group Box 20">
              <controlPr defaultSize="0" autoFill="0" autoPict="0">
                <anchor moveWithCells="1">
                  <from>
                    <xdr:col>8</xdr:col>
                    <xdr:colOff>9525</xdr:colOff>
                    <xdr:row>64</xdr:row>
                    <xdr:rowOff>9525</xdr:rowOff>
                  </from>
                  <to>
                    <xdr:col>25</xdr:col>
                    <xdr:colOff>9525</xdr:colOff>
                    <xdr:row>65</xdr:row>
                    <xdr:rowOff>9525</xdr:rowOff>
                  </to>
                </anchor>
              </controlPr>
            </control>
          </mc:Choice>
        </mc:AlternateContent>
        <mc:AlternateContent xmlns:mc="http://schemas.openxmlformats.org/markup-compatibility/2006">
          <mc:Choice Requires="x14">
            <control shapeId="1050645" r:id="rId24" name="Option Button 21">
              <controlPr defaultSize="0" autoFill="0" autoLine="0" autoPict="0">
                <anchor moveWithCells="1">
                  <from>
                    <xdr:col>8</xdr:col>
                    <xdr:colOff>47625</xdr:colOff>
                    <xdr:row>64</xdr:row>
                    <xdr:rowOff>47625</xdr:rowOff>
                  </from>
                  <to>
                    <xdr:col>9</xdr:col>
                    <xdr:colOff>19050</xdr:colOff>
                    <xdr:row>64</xdr:row>
                    <xdr:rowOff>219075</xdr:rowOff>
                  </to>
                </anchor>
              </controlPr>
            </control>
          </mc:Choice>
        </mc:AlternateContent>
        <mc:AlternateContent xmlns:mc="http://schemas.openxmlformats.org/markup-compatibility/2006">
          <mc:Choice Requires="x14">
            <control shapeId="1050646" r:id="rId25" name="Option Button 22">
              <controlPr defaultSize="0" autoFill="0" autoLine="0" autoPict="0">
                <anchor moveWithCells="1">
                  <from>
                    <xdr:col>12</xdr:col>
                    <xdr:colOff>47625</xdr:colOff>
                    <xdr:row>64</xdr:row>
                    <xdr:rowOff>47625</xdr:rowOff>
                  </from>
                  <to>
                    <xdr:col>13</xdr:col>
                    <xdr:colOff>9525</xdr:colOff>
                    <xdr:row>64</xdr:row>
                    <xdr:rowOff>219075</xdr:rowOff>
                  </to>
                </anchor>
              </controlPr>
            </control>
          </mc:Choice>
        </mc:AlternateContent>
        <mc:AlternateContent xmlns:mc="http://schemas.openxmlformats.org/markup-compatibility/2006">
          <mc:Choice Requires="x14">
            <control shapeId="1050647" r:id="rId26" name="Check Box 23">
              <controlPr defaultSize="0" autoFill="0" autoLine="0" autoPict="0">
                <anchor moveWithCells="1">
                  <from>
                    <xdr:col>8</xdr:col>
                    <xdr:colOff>76200</xdr:colOff>
                    <xdr:row>69</xdr:row>
                    <xdr:rowOff>38100</xdr:rowOff>
                  </from>
                  <to>
                    <xdr:col>9</xdr:col>
                    <xdr:colOff>104775</xdr:colOff>
                    <xdr:row>69</xdr:row>
                    <xdr:rowOff>247650</xdr:rowOff>
                  </to>
                </anchor>
              </controlPr>
            </control>
          </mc:Choice>
        </mc:AlternateContent>
        <mc:AlternateContent xmlns:mc="http://schemas.openxmlformats.org/markup-compatibility/2006">
          <mc:Choice Requires="x14">
            <control shapeId="1050648" r:id="rId27" name="Check Box 24">
              <controlPr defaultSize="0" autoFill="0" autoLine="0" autoPict="0">
                <anchor moveWithCells="1">
                  <from>
                    <xdr:col>10</xdr:col>
                    <xdr:colOff>85725</xdr:colOff>
                    <xdr:row>69</xdr:row>
                    <xdr:rowOff>38100</xdr:rowOff>
                  </from>
                  <to>
                    <xdr:col>11</xdr:col>
                    <xdr:colOff>114300</xdr:colOff>
                    <xdr:row>69</xdr:row>
                    <xdr:rowOff>247650</xdr:rowOff>
                  </to>
                </anchor>
              </controlPr>
            </control>
          </mc:Choice>
        </mc:AlternateContent>
        <mc:AlternateContent xmlns:mc="http://schemas.openxmlformats.org/markup-compatibility/2006">
          <mc:Choice Requires="x14">
            <control shapeId="1050649" r:id="rId28" name="Check Box 25">
              <controlPr defaultSize="0" autoFill="0" autoLine="0" autoPict="0">
                <anchor moveWithCells="1">
                  <from>
                    <xdr:col>12</xdr:col>
                    <xdr:colOff>85725</xdr:colOff>
                    <xdr:row>69</xdr:row>
                    <xdr:rowOff>38100</xdr:rowOff>
                  </from>
                  <to>
                    <xdr:col>13</xdr:col>
                    <xdr:colOff>114300</xdr:colOff>
                    <xdr:row>69</xdr:row>
                    <xdr:rowOff>247650</xdr:rowOff>
                  </to>
                </anchor>
              </controlPr>
            </control>
          </mc:Choice>
        </mc:AlternateContent>
        <mc:AlternateContent xmlns:mc="http://schemas.openxmlformats.org/markup-compatibility/2006">
          <mc:Choice Requires="x14">
            <control shapeId="1050650" r:id="rId29" name="Check Box 26">
              <controlPr defaultSize="0" autoFill="0" autoLine="0" autoPict="0">
                <anchor moveWithCells="1">
                  <from>
                    <xdr:col>14</xdr:col>
                    <xdr:colOff>85725</xdr:colOff>
                    <xdr:row>69</xdr:row>
                    <xdr:rowOff>38100</xdr:rowOff>
                  </from>
                  <to>
                    <xdr:col>15</xdr:col>
                    <xdr:colOff>114300</xdr:colOff>
                    <xdr:row>69</xdr:row>
                    <xdr:rowOff>247650</xdr:rowOff>
                  </to>
                </anchor>
              </controlPr>
            </control>
          </mc:Choice>
        </mc:AlternateContent>
        <mc:AlternateContent xmlns:mc="http://schemas.openxmlformats.org/markup-compatibility/2006">
          <mc:Choice Requires="x14">
            <control shapeId="1050651" r:id="rId30" name="Check Box 27">
              <controlPr defaultSize="0" autoFill="0" autoLine="0" autoPict="0">
                <anchor moveWithCells="1">
                  <from>
                    <xdr:col>16</xdr:col>
                    <xdr:colOff>85725</xdr:colOff>
                    <xdr:row>69</xdr:row>
                    <xdr:rowOff>38100</xdr:rowOff>
                  </from>
                  <to>
                    <xdr:col>17</xdr:col>
                    <xdr:colOff>114300</xdr:colOff>
                    <xdr:row>69</xdr:row>
                    <xdr:rowOff>247650</xdr:rowOff>
                  </to>
                </anchor>
              </controlPr>
            </control>
          </mc:Choice>
        </mc:AlternateContent>
        <mc:AlternateContent xmlns:mc="http://schemas.openxmlformats.org/markup-compatibility/2006">
          <mc:Choice Requires="x14">
            <control shapeId="1050652" r:id="rId31" name="Check Box 28">
              <controlPr defaultSize="0" autoFill="0" autoLine="0" autoPict="0">
                <anchor moveWithCells="1">
                  <from>
                    <xdr:col>18</xdr:col>
                    <xdr:colOff>85725</xdr:colOff>
                    <xdr:row>69</xdr:row>
                    <xdr:rowOff>38100</xdr:rowOff>
                  </from>
                  <to>
                    <xdr:col>19</xdr:col>
                    <xdr:colOff>114300</xdr:colOff>
                    <xdr:row>69</xdr:row>
                    <xdr:rowOff>247650</xdr:rowOff>
                  </to>
                </anchor>
              </controlPr>
            </control>
          </mc:Choice>
        </mc:AlternateContent>
        <mc:AlternateContent xmlns:mc="http://schemas.openxmlformats.org/markup-compatibility/2006">
          <mc:Choice Requires="x14">
            <control shapeId="1050653" r:id="rId32" name="Check Box 29">
              <controlPr defaultSize="0" autoFill="0" autoLine="0" autoPict="0">
                <anchor moveWithCells="1">
                  <from>
                    <xdr:col>20</xdr:col>
                    <xdr:colOff>85725</xdr:colOff>
                    <xdr:row>69</xdr:row>
                    <xdr:rowOff>38100</xdr:rowOff>
                  </from>
                  <to>
                    <xdr:col>21</xdr:col>
                    <xdr:colOff>114300</xdr:colOff>
                    <xdr:row>69</xdr:row>
                    <xdr:rowOff>247650</xdr:rowOff>
                  </to>
                </anchor>
              </controlPr>
            </control>
          </mc:Choice>
        </mc:AlternateContent>
        <mc:AlternateContent xmlns:mc="http://schemas.openxmlformats.org/markup-compatibility/2006">
          <mc:Choice Requires="x14">
            <control shapeId="1050654" r:id="rId33" name="Check Box 30">
              <controlPr defaultSize="0" autoFill="0" autoLine="0" autoPict="0">
                <anchor moveWithCells="1">
                  <from>
                    <xdr:col>22</xdr:col>
                    <xdr:colOff>85725</xdr:colOff>
                    <xdr:row>69</xdr:row>
                    <xdr:rowOff>38100</xdr:rowOff>
                  </from>
                  <to>
                    <xdr:col>23</xdr:col>
                    <xdr:colOff>114300</xdr:colOff>
                    <xdr:row>69</xdr:row>
                    <xdr:rowOff>247650</xdr:rowOff>
                  </to>
                </anchor>
              </controlPr>
            </control>
          </mc:Choice>
        </mc:AlternateContent>
        <mc:AlternateContent xmlns:mc="http://schemas.openxmlformats.org/markup-compatibility/2006">
          <mc:Choice Requires="x14">
            <control shapeId="1050655" r:id="rId34" name="Group Box 31">
              <controlPr defaultSize="0" autoFill="0" autoPict="0">
                <anchor moveWithCells="1">
                  <from>
                    <xdr:col>8</xdr:col>
                    <xdr:colOff>0</xdr:colOff>
                    <xdr:row>61</xdr:row>
                    <xdr:rowOff>0</xdr:rowOff>
                  </from>
                  <to>
                    <xdr:col>14</xdr:col>
                    <xdr:colOff>257175</xdr:colOff>
                    <xdr:row>61</xdr:row>
                    <xdr:rowOff>238125</xdr:rowOff>
                  </to>
                </anchor>
              </controlPr>
            </control>
          </mc:Choice>
        </mc:AlternateContent>
        <mc:AlternateContent xmlns:mc="http://schemas.openxmlformats.org/markup-compatibility/2006">
          <mc:Choice Requires="x14">
            <control shapeId="1050656" r:id="rId35" name="Group Box 32">
              <controlPr defaultSize="0" autoFill="0" autoPict="0">
                <anchor moveWithCells="1">
                  <from>
                    <xdr:col>22</xdr:col>
                    <xdr:colOff>0</xdr:colOff>
                    <xdr:row>55</xdr:row>
                    <xdr:rowOff>0</xdr:rowOff>
                  </from>
                  <to>
                    <xdr:col>28</xdr:col>
                    <xdr:colOff>9525</xdr:colOff>
                    <xdr:row>55</xdr:row>
                    <xdr:rowOff>266700</xdr:rowOff>
                  </to>
                </anchor>
              </controlPr>
            </control>
          </mc:Choice>
        </mc:AlternateContent>
        <mc:AlternateContent xmlns:mc="http://schemas.openxmlformats.org/markup-compatibility/2006">
          <mc:Choice Requires="x14">
            <control shapeId="1050657" r:id="rId36" name="Option Button 33">
              <controlPr defaultSize="0" autoFill="0" autoLine="0" autoPict="0">
                <anchor moveWithCells="1">
                  <from>
                    <xdr:col>22</xdr:col>
                    <xdr:colOff>85725</xdr:colOff>
                    <xdr:row>55</xdr:row>
                    <xdr:rowOff>28575</xdr:rowOff>
                  </from>
                  <to>
                    <xdr:col>23</xdr:col>
                    <xdr:colOff>66675</xdr:colOff>
                    <xdr:row>55</xdr:row>
                    <xdr:rowOff>209550</xdr:rowOff>
                  </to>
                </anchor>
              </controlPr>
            </control>
          </mc:Choice>
        </mc:AlternateContent>
        <mc:AlternateContent xmlns:mc="http://schemas.openxmlformats.org/markup-compatibility/2006">
          <mc:Choice Requires="x14">
            <control shapeId="1050658" r:id="rId37" name="Option Button 34">
              <controlPr defaultSize="0" autoFill="0" autoLine="0" autoPict="0">
                <anchor moveWithCells="1">
                  <from>
                    <xdr:col>24</xdr:col>
                    <xdr:colOff>104775</xdr:colOff>
                    <xdr:row>55</xdr:row>
                    <xdr:rowOff>28575</xdr:rowOff>
                  </from>
                  <to>
                    <xdr:col>25</xdr:col>
                    <xdr:colOff>85725</xdr:colOff>
                    <xdr:row>55</xdr:row>
                    <xdr:rowOff>209550</xdr:rowOff>
                  </to>
                </anchor>
              </controlPr>
            </control>
          </mc:Choice>
        </mc:AlternateContent>
        <mc:AlternateContent xmlns:mc="http://schemas.openxmlformats.org/markup-compatibility/2006">
          <mc:Choice Requires="x14">
            <control shapeId="1050659" r:id="rId38" name="Group Box 35">
              <controlPr defaultSize="0" autoFill="0" autoPict="0">
                <anchor moveWithCells="1">
                  <from>
                    <xdr:col>8</xdr:col>
                    <xdr:colOff>9525</xdr:colOff>
                    <xdr:row>99</xdr:row>
                    <xdr:rowOff>9525</xdr:rowOff>
                  </from>
                  <to>
                    <xdr:col>25</xdr:col>
                    <xdr:colOff>9525</xdr:colOff>
                    <xdr:row>100</xdr:row>
                    <xdr:rowOff>9525</xdr:rowOff>
                  </to>
                </anchor>
              </controlPr>
            </control>
          </mc:Choice>
        </mc:AlternateContent>
        <mc:AlternateContent xmlns:mc="http://schemas.openxmlformats.org/markup-compatibility/2006">
          <mc:Choice Requires="x14">
            <control shapeId="1050660" r:id="rId39" name="Option Button 36">
              <controlPr defaultSize="0" autoFill="0" autoLine="0" autoPict="0">
                <anchor moveWithCells="1">
                  <from>
                    <xdr:col>8</xdr:col>
                    <xdr:colOff>47625</xdr:colOff>
                    <xdr:row>99</xdr:row>
                    <xdr:rowOff>47625</xdr:rowOff>
                  </from>
                  <to>
                    <xdr:col>9</xdr:col>
                    <xdr:colOff>19050</xdr:colOff>
                    <xdr:row>99</xdr:row>
                    <xdr:rowOff>219075</xdr:rowOff>
                  </to>
                </anchor>
              </controlPr>
            </control>
          </mc:Choice>
        </mc:AlternateContent>
        <mc:AlternateContent xmlns:mc="http://schemas.openxmlformats.org/markup-compatibility/2006">
          <mc:Choice Requires="x14">
            <control shapeId="1050661" r:id="rId40" name="Option Button 37">
              <controlPr defaultSize="0" autoFill="0" autoLine="0" autoPict="0">
                <anchor moveWithCells="1">
                  <from>
                    <xdr:col>12</xdr:col>
                    <xdr:colOff>47625</xdr:colOff>
                    <xdr:row>99</xdr:row>
                    <xdr:rowOff>47625</xdr:rowOff>
                  </from>
                  <to>
                    <xdr:col>13</xdr:col>
                    <xdr:colOff>9525</xdr:colOff>
                    <xdr:row>99</xdr:row>
                    <xdr:rowOff>219075</xdr:rowOff>
                  </to>
                </anchor>
              </controlPr>
            </control>
          </mc:Choice>
        </mc:AlternateContent>
        <mc:AlternateContent xmlns:mc="http://schemas.openxmlformats.org/markup-compatibility/2006">
          <mc:Choice Requires="x14">
            <control shapeId="1050662" r:id="rId41" name="Check Box 38">
              <controlPr defaultSize="0" autoFill="0" autoLine="0" autoPict="0">
                <anchor moveWithCells="1">
                  <from>
                    <xdr:col>8</xdr:col>
                    <xdr:colOff>76200</xdr:colOff>
                    <xdr:row>104</xdr:row>
                    <xdr:rowOff>38100</xdr:rowOff>
                  </from>
                  <to>
                    <xdr:col>9</xdr:col>
                    <xdr:colOff>104775</xdr:colOff>
                    <xdr:row>104</xdr:row>
                    <xdr:rowOff>247650</xdr:rowOff>
                  </to>
                </anchor>
              </controlPr>
            </control>
          </mc:Choice>
        </mc:AlternateContent>
        <mc:AlternateContent xmlns:mc="http://schemas.openxmlformats.org/markup-compatibility/2006">
          <mc:Choice Requires="x14">
            <control shapeId="1050663" r:id="rId42" name="Check Box 39">
              <controlPr defaultSize="0" autoFill="0" autoLine="0" autoPict="0">
                <anchor moveWithCells="1">
                  <from>
                    <xdr:col>10</xdr:col>
                    <xdr:colOff>85725</xdr:colOff>
                    <xdr:row>104</xdr:row>
                    <xdr:rowOff>38100</xdr:rowOff>
                  </from>
                  <to>
                    <xdr:col>11</xdr:col>
                    <xdr:colOff>114300</xdr:colOff>
                    <xdr:row>104</xdr:row>
                    <xdr:rowOff>247650</xdr:rowOff>
                  </to>
                </anchor>
              </controlPr>
            </control>
          </mc:Choice>
        </mc:AlternateContent>
        <mc:AlternateContent xmlns:mc="http://schemas.openxmlformats.org/markup-compatibility/2006">
          <mc:Choice Requires="x14">
            <control shapeId="1050664" r:id="rId43" name="Check Box 40">
              <controlPr defaultSize="0" autoFill="0" autoLine="0" autoPict="0">
                <anchor moveWithCells="1">
                  <from>
                    <xdr:col>12</xdr:col>
                    <xdr:colOff>85725</xdr:colOff>
                    <xdr:row>104</xdr:row>
                    <xdr:rowOff>38100</xdr:rowOff>
                  </from>
                  <to>
                    <xdr:col>13</xdr:col>
                    <xdr:colOff>114300</xdr:colOff>
                    <xdr:row>104</xdr:row>
                    <xdr:rowOff>247650</xdr:rowOff>
                  </to>
                </anchor>
              </controlPr>
            </control>
          </mc:Choice>
        </mc:AlternateContent>
        <mc:AlternateContent xmlns:mc="http://schemas.openxmlformats.org/markup-compatibility/2006">
          <mc:Choice Requires="x14">
            <control shapeId="1050665" r:id="rId44" name="Check Box 41">
              <controlPr defaultSize="0" autoFill="0" autoLine="0" autoPict="0">
                <anchor moveWithCells="1">
                  <from>
                    <xdr:col>14</xdr:col>
                    <xdr:colOff>85725</xdr:colOff>
                    <xdr:row>104</xdr:row>
                    <xdr:rowOff>38100</xdr:rowOff>
                  </from>
                  <to>
                    <xdr:col>15</xdr:col>
                    <xdr:colOff>114300</xdr:colOff>
                    <xdr:row>104</xdr:row>
                    <xdr:rowOff>247650</xdr:rowOff>
                  </to>
                </anchor>
              </controlPr>
            </control>
          </mc:Choice>
        </mc:AlternateContent>
        <mc:AlternateContent xmlns:mc="http://schemas.openxmlformats.org/markup-compatibility/2006">
          <mc:Choice Requires="x14">
            <control shapeId="1050666" r:id="rId45" name="Check Box 42">
              <controlPr defaultSize="0" autoFill="0" autoLine="0" autoPict="0">
                <anchor moveWithCells="1">
                  <from>
                    <xdr:col>16</xdr:col>
                    <xdr:colOff>85725</xdr:colOff>
                    <xdr:row>104</xdr:row>
                    <xdr:rowOff>38100</xdr:rowOff>
                  </from>
                  <to>
                    <xdr:col>17</xdr:col>
                    <xdr:colOff>114300</xdr:colOff>
                    <xdr:row>104</xdr:row>
                    <xdr:rowOff>247650</xdr:rowOff>
                  </to>
                </anchor>
              </controlPr>
            </control>
          </mc:Choice>
        </mc:AlternateContent>
        <mc:AlternateContent xmlns:mc="http://schemas.openxmlformats.org/markup-compatibility/2006">
          <mc:Choice Requires="x14">
            <control shapeId="1050667" r:id="rId46" name="Check Box 43">
              <controlPr defaultSize="0" autoFill="0" autoLine="0" autoPict="0">
                <anchor moveWithCells="1">
                  <from>
                    <xdr:col>18</xdr:col>
                    <xdr:colOff>85725</xdr:colOff>
                    <xdr:row>104</xdr:row>
                    <xdr:rowOff>38100</xdr:rowOff>
                  </from>
                  <to>
                    <xdr:col>19</xdr:col>
                    <xdr:colOff>114300</xdr:colOff>
                    <xdr:row>104</xdr:row>
                    <xdr:rowOff>247650</xdr:rowOff>
                  </to>
                </anchor>
              </controlPr>
            </control>
          </mc:Choice>
        </mc:AlternateContent>
        <mc:AlternateContent xmlns:mc="http://schemas.openxmlformats.org/markup-compatibility/2006">
          <mc:Choice Requires="x14">
            <control shapeId="1050668" r:id="rId47" name="Check Box 44">
              <controlPr defaultSize="0" autoFill="0" autoLine="0" autoPict="0">
                <anchor moveWithCells="1">
                  <from>
                    <xdr:col>20</xdr:col>
                    <xdr:colOff>85725</xdr:colOff>
                    <xdr:row>104</xdr:row>
                    <xdr:rowOff>38100</xdr:rowOff>
                  </from>
                  <to>
                    <xdr:col>21</xdr:col>
                    <xdr:colOff>114300</xdr:colOff>
                    <xdr:row>104</xdr:row>
                    <xdr:rowOff>247650</xdr:rowOff>
                  </to>
                </anchor>
              </controlPr>
            </control>
          </mc:Choice>
        </mc:AlternateContent>
        <mc:AlternateContent xmlns:mc="http://schemas.openxmlformats.org/markup-compatibility/2006">
          <mc:Choice Requires="x14">
            <control shapeId="1050669" r:id="rId48" name="Check Box 45">
              <controlPr defaultSize="0" autoFill="0" autoLine="0" autoPict="0">
                <anchor moveWithCells="1">
                  <from>
                    <xdr:col>22</xdr:col>
                    <xdr:colOff>85725</xdr:colOff>
                    <xdr:row>104</xdr:row>
                    <xdr:rowOff>38100</xdr:rowOff>
                  </from>
                  <to>
                    <xdr:col>23</xdr:col>
                    <xdr:colOff>114300</xdr:colOff>
                    <xdr:row>104</xdr:row>
                    <xdr:rowOff>247650</xdr:rowOff>
                  </to>
                </anchor>
              </controlPr>
            </control>
          </mc:Choice>
        </mc:AlternateContent>
        <mc:AlternateContent xmlns:mc="http://schemas.openxmlformats.org/markup-compatibility/2006">
          <mc:Choice Requires="x14">
            <control shapeId="1050670" r:id="rId49" name="Check Box 46">
              <controlPr defaultSize="0" autoFill="0" autoLine="0" autoPict="0">
                <anchor moveWithCells="1">
                  <from>
                    <xdr:col>1</xdr:col>
                    <xdr:colOff>38100</xdr:colOff>
                    <xdr:row>84</xdr:row>
                    <xdr:rowOff>209550</xdr:rowOff>
                  </from>
                  <to>
                    <xdr:col>3</xdr:col>
                    <xdr:colOff>133350</xdr:colOff>
                    <xdr:row>86</xdr:row>
                    <xdr:rowOff>9525</xdr:rowOff>
                  </to>
                </anchor>
              </controlPr>
            </control>
          </mc:Choice>
        </mc:AlternateContent>
        <mc:AlternateContent xmlns:mc="http://schemas.openxmlformats.org/markup-compatibility/2006">
          <mc:Choice Requires="x14">
            <control shapeId="1050671" r:id="rId50" name="Check Box 47">
              <controlPr defaultSize="0" autoFill="0" autoLine="0" autoPict="0">
                <anchor moveWithCells="1">
                  <from>
                    <xdr:col>1</xdr:col>
                    <xdr:colOff>38100</xdr:colOff>
                    <xdr:row>86</xdr:row>
                    <xdr:rowOff>9525</xdr:rowOff>
                  </from>
                  <to>
                    <xdr:col>4</xdr:col>
                    <xdr:colOff>190500</xdr:colOff>
                    <xdr:row>86</xdr:row>
                    <xdr:rowOff>219075</xdr:rowOff>
                  </to>
                </anchor>
              </controlPr>
            </control>
          </mc:Choice>
        </mc:AlternateContent>
        <mc:AlternateContent xmlns:mc="http://schemas.openxmlformats.org/markup-compatibility/2006">
          <mc:Choice Requires="x14">
            <control shapeId="1050672" r:id="rId51" name="Check Box 48">
              <controlPr defaultSize="0" autoFill="0" autoLine="0" autoPict="0">
                <anchor moveWithCells="1">
                  <from>
                    <xdr:col>15</xdr:col>
                    <xdr:colOff>57150</xdr:colOff>
                    <xdr:row>88</xdr:row>
                    <xdr:rowOff>38100</xdr:rowOff>
                  </from>
                  <to>
                    <xdr:col>18</xdr:col>
                    <xdr:colOff>209550</xdr:colOff>
                    <xdr:row>88</xdr:row>
                    <xdr:rowOff>171450</xdr:rowOff>
                  </to>
                </anchor>
              </controlPr>
            </control>
          </mc:Choice>
        </mc:AlternateContent>
        <mc:AlternateContent xmlns:mc="http://schemas.openxmlformats.org/markup-compatibility/2006">
          <mc:Choice Requires="x14">
            <control shapeId="1050673" r:id="rId52" name="Group Box 49">
              <controlPr defaultSize="0" autoFill="0" autoPict="0">
                <anchor moveWithCells="1">
                  <from>
                    <xdr:col>8</xdr:col>
                    <xdr:colOff>0</xdr:colOff>
                    <xdr:row>96</xdr:row>
                    <xdr:rowOff>0</xdr:rowOff>
                  </from>
                  <to>
                    <xdr:col>14</xdr:col>
                    <xdr:colOff>257175</xdr:colOff>
                    <xdr:row>96</xdr:row>
                    <xdr:rowOff>238125</xdr:rowOff>
                  </to>
                </anchor>
              </controlPr>
            </control>
          </mc:Choice>
        </mc:AlternateContent>
        <mc:AlternateContent xmlns:mc="http://schemas.openxmlformats.org/markup-compatibility/2006">
          <mc:Choice Requires="x14">
            <control shapeId="1050674" r:id="rId53" name="Group Box 50">
              <controlPr defaultSize="0" autoFill="0" autoPict="0">
                <anchor moveWithCells="1">
                  <from>
                    <xdr:col>22</xdr:col>
                    <xdr:colOff>0</xdr:colOff>
                    <xdr:row>90</xdr:row>
                    <xdr:rowOff>0</xdr:rowOff>
                  </from>
                  <to>
                    <xdr:col>28</xdr:col>
                    <xdr:colOff>9525</xdr:colOff>
                    <xdr:row>90</xdr:row>
                    <xdr:rowOff>266700</xdr:rowOff>
                  </to>
                </anchor>
              </controlPr>
            </control>
          </mc:Choice>
        </mc:AlternateContent>
        <mc:AlternateContent xmlns:mc="http://schemas.openxmlformats.org/markup-compatibility/2006">
          <mc:Choice Requires="x14">
            <control shapeId="1050675" r:id="rId54" name="Option Button 51">
              <controlPr defaultSize="0" autoFill="0" autoLine="0" autoPict="0">
                <anchor moveWithCells="1">
                  <from>
                    <xdr:col>22</xdr:col>
                    <xdr:colOff>85725</xdr:colOff>
                    <xdr:row>90</xdr:row>
                    <xdr:rowOff>28575</xdr:rowOff>
                  </from>
                  <to>
                    <xdr:col>23</xdr:col>
                    <xdr:colOff>66675</xdr:colOff>
                    <xdr:row>90</xdr:row>
                    <xdr:rowOff>209550</xdr:rowOff>
                  </to>
                </anchor>
              </controlPr>
            </control>
          </mc:Choice>
        </mc:AlternateContent>
        <mc:AlternateContent xmlns:mc="http://schemas.openxmlformats.org/markup-compatibility/2006">
          <mc:Choice Requires="x14">
            <control shapeId="1050676" r:id="rId55" name="Option Button 52">
              <controlPr defaultSize="0" autoFill="0" autoLine="0" autoPict="0">
                <anchor moveWithCells="1">
                  <from>
                    <xdr:col>24</xdr:col>
                    <xdr:colOff>104775</xdr:colOff>
                    <xdr:row>90</xdr:row>
                    <xdr:rowOff>28575</xdr:rowOff>
                  </from>
                  <to>
                    <xdr:col>25</xdr:col>
                    <xdr:colOff>85725</xdr:colOff>
                    <xdr:row>90</xdr:row>
                    <xdr:rowOff>209550</xdr:rowOff>
                  </to>
                </anchor>
              </controlPr>
            </control>
          </mc:Choice>
        </mc:AlternateContent>
        <mc:AlternateContent xmlns:mc="http://schemas.openxmlformats.org/markup-compatibility/2006">
          <mc:Choice Requires="x14">
            <control shapeId="1050677" r:id="rId56" name="Check Box 53">
              <controlPr defaultSize="0" autoFill="0" autoLine="0" autoPict="0">
                <anchor moveWithCells="1">
                  <from>
                    <xdr:col>1</xdr:col>
                    <xdr:colOff>47625</xdr:colOff>
                    <xdr:row>49</xdr:row>
                    <xdr:rowOff>209550</xdr:rowOff>
                  </from>
                  <to>
                    <xdr:col>3</xdr:col>
                    <xdr:colOff>66675</xdr:colOff>
                    <xdr:row>51</xdr:row>
                    <xdr:rowOff>9525</xdr:rowOff>
                  </to>
                </anchor>
              </controlPr>
            </control>
          </mc:Choice>
        </mc:AlternateContent>
        <mc:AlternateContent xmlns:mc="http://schemas.openxmlformats.org/markup-compatibility/2006">
          <mc:Choice Requires="x14">
            <control shapeId="1050678" r:id="rId57" name="Check Box 54">
              <controlPr defaultSize="0" autoFill="0" autoLine="0" autoPict="0">
                <anchor moveWithCells="1">
                  <from>
                    <xdr:col>1</xdr:col>
                    <xdr:colOff>47625</xdr:colOff>
                    <xdr:row>51</xdr:row>
                    <xdr:rowOff>9525</xdr:rowOff>
                  </from>
                  <to>
                    <xdr:col>4</xdr:col>
                    <xdr:colOff>85725</xdr:colOff>
                    <xdr:row>51</xdr:row>
                    <xdr:rowOff>219075</xdr:rowOff>
                  </to>
                </anchor>
              </controlPr>
            </control>
          </mc:Choice>
        </mc:AlternateContent>
        <mc:AlternateContent xmlns:mc="http://schemas.openxmlformats.org/markup-compatibility/2006">
          <mc:Choice Requires="x14">
            <control shapeId="1050679" r:id="rId58" name="Check Box 55">
              <controlPr defaultSize="0" autoFill="0" autoLine="0" autoPict="0">
                <anchor moveWithCells="1">
                  <from>
                    <xdr:col>15</xdr:col>
                    <xdr:colOff>47625</xdr:colOff>
                    <xdr:row>53</xdr:row>
                    <xdr:rowOff>38100</xdr:rowOff>
                  </from>
                  <to>
                    <xdr:col>18</xdr:col>
                    <xdr:colOff>38100</xdr:colOff>
                    <xdr:row>53</xdr:row>
                    <xdr:rowOff>171450</xdr:rowOff>
                  </to>
                </anchor>
              </controlPr>
            </control>
          </mc:Choice>
        </mc:AlternateContent>
        <mc:AlternateContent xmlns:mc="http://schemas.openxmlformats.org/markup-compatibility/2006">
          <mc:Choice Requires="x14">
            <control shapeId="1050680" r:id="rId59" name="Check Box 56">
              <controlPr defaultSize="0" autoFill="0" autoLine="0" autoPict="0">
                <anchor moveWithCells="1">
                  <from>
                    <xdr:col>15</xdr:col>
                    <xdr:colOff>47625</xdr:colOff>
                    <xdr:row>52</xdr:row>
                    <xdr:rowOff>9525</xdr:rowOff>
                  </from>
                  <to>
                    <xdr:col>18</xdr:col>
                    <xdr:colOff>38100</xdr:colOff>
                    <xdr:row>52</xdr:row>
                    <xdr:rowOff>219075</xdr:rowOff>
                  </to>
                </anchor>
              </controlPr>
            </control>
          </mc:Choice>
        </mc:AlternateContent>
        <mc:AlternateContent xmlns:mc="http://schemas.openxmlformats.org/markup-compatibility/2006">
          <mc:Choice Requires="x14">
            <control shapeId="1050681" r:id="rId60" name="Check Box 57">
              <controlPr defaultSize="0" autoFill="0" autoLine="0" autoPict="0">
                <anchor moveWithCells="1">
                  <from>
                    <xdr:col>15</xdr:col>
                    <xdr:colOff>57150</xdr:colOff>
                    <xdr:row>87</xdr:row>
                    <xdr:rowOff>9525</xdr:rowOff>
                  </from>
                  <to>
                    <xdr:col>18</xdr:col>
                    <xdr:colOff>209550</xdr:colOff>
                    <xdr:row>87</xdr:row>
                    <xdr:rowOff>219075</xdr:rowOff>
                  </to>
                </anchor>
              </controlPr>
            </control>
          </mc:Choice>
        </mc:AlternateContent>
        <mc:AlternateContent xmlns:mc="http://schemas.openxmlformats.org/markup-compatibility/2006">
          <mc:Choice Requires="x14">
            <control shapeId="1050682" r:id="rId61" name="Check Box 58">
              <controlPr defaultSize="0" autoFill="0" autoLine="0" autoPict="0">
                <anchor moveWithCells="1">
                  <from>
                    <xdr:col>15</xdr:col>
                    <xdr:colOff>47625</xdr:colOff>
                    <xdr:row>16</xdr:row>
                    <xdr:rowOff>0</xdr:rowOff>
                  </from>
                  <to>
                    <xdr:col>17</xdr:col>
                    <xdr:colOff>200025</xdr:colOff>
                    <xdr:row>16</xdr:row>
                    <xdr:rowOff>209550</xdr:rowOff>
                  </to>
                </anchor>
              </controlPr>
            </control>
          </mc:Choice>
        </mc:AlternateContent>
        <mc:AlternateContent xmlns:mc="http://schemas.openxmlformats.org/markup-compatibility/2006">
          <mc:Choice Requires="x14">
            <control shapeId="1050683" r:id="rId62" name="Check Box 59">
              <controlPr defaultSize="0" autoFill="0" autoLine="0" autoPict="0">
                <anchor moveWithCells="1">
                  <from>
                    <xdr:col>15</xdr:col>
                    <xdr:colOff>47625</xdr:colOff>
                    <xdr:row>51</xdr:row>
                    <xdr:rowOff>9525</xdr:rowOff>
                  </from>
                  <to>
                    <xdr:col>18</xdr:col>
                    <xdr:colOff>38100</xdr:colOff>
                    <xdr:row>51</xdr:row>
                    <xdr:rowOff>219075</xdr:rowOff>
                  </to>
                </anchor>
              </controlPr>
            </control>
          </mc:Choice>
        </mc:AlternateContent>
        <mc:AlternateContent xmlns:mc="http://schemas.openxmlformats.org/markup-compatibility/2006">
          <mc:Choice Requires="x14">
            <control shapeId="1050684" r:id="rId63" name="Check Box 60">
              <controlPr defaultSize="0" autoFill="0" autoLine="0" autoPict="0">
                <anchor moveWithCells="1">
                  <from>
                    <xdr:col>15</xdr:col>
                    <xdr:colOff>57150</xdr:colOff>
                    <xdr:row>86</xdr:row>
                    <xdr:rowOff>9525</xdr:rowOff>
                  </from>
                  <to>
                    <xdr:col>18</xdr:col>
                    <xdr:colOff>209550</xdr:colOff>
                    <xdr:row>86</xdr:row>
                    <xdr:rowOff>219075</xdr:rowOff>
                  </to>
                </anchor>
              </controlPr>
            </control>
          </mc:Choice>
        </mc:AlternateContent>
        <mc:AlternateContent xmlns:mc="http://schemas.openxmlformats.org/markup-compatibility/2006">
          <mc:Choice Requires="x14">
            <control shapeId="1050685" r:id="rId64" name="Group Box 61">
              <controlPr defaultSize="0" autoFill="0" autoPict="0">
                <anchor moveWithCells="1">
                  <from>
                    <xdr:col>8</xdr:col>
                    <xdr:colOff>9525</xdr:colOff>
                    <xdr:row>30</xdr:row>
                    <xdr:rowOff>9525</xdr:rowOff>
                  </from>
                  <to>
                    <xdr:col>14</xdr:col>
                    <xdr:colOff>247650</xdr:colOff>
                    <xdr:row>31</xdr:row>
                    <xdr:rowOff>114300</xdr:rowOff>
                  </to>
                </anchor>
              </controlPr>
            </control>
          </mc:Choice>
        </mc:AlternateContent>
        <mc:AlternateContent xmlns:mc="http://schemas.openxmlformats.org/markup-compatibility/2006">
          <mc:Choice Requires="x14">
            <control shapeId="1050686" r:id="rId65" name="Option Button 62">
              <controlPr defaultSize="0" autoFill="0" autoLine="0" autoPict="0">
                <anchor moveWithCells="1">
                  <from>
                    <xdr:col>8</xdr:col>
                    <xdr:colOff>47625</xdr:colOff>
                    <xdr:row>30</xdr:row>
                    <xdr:rowOff>38100</xdr:rowOff>
                  </from>
                  <to>
                    <xdr:col>9</xdr:col>
                    <xdr:colOff>9525</xdr:colOff>
                    <xdr:row>31</xdr:row>
                    <xdr:rowOff>104775</xdr:rowOff>
                  </to>
                </anchor>
              </controlPr>
            </control>
          </mc:Choice>
        </mc:AlternateContent>
        <mc:AlternateContent xmlns:mc="http://schemas.openxmlformats.org/markup-compatibility/2006">
          <mc:Choice Requires="x14">
            <control shapeId="1050687" r:id="rId66" name="Option Button 63">
              <controlPr defaultSize="0" autoFill="0" autoLine="0" autoPict="0">
                <anchor moveWithCells="1">
                  <from>
                    <xdr:col>12</xdr:col>
                    <xdr:colOff>47625</xdr:colOff>
                    <xdr:row>30</xdr:row>
                    <xdr:rowOff>38100</xdr:rowOff>
                  </from>
                  <to>
                    <xdr:col>13</xdr:col>
                    <xdr:colOff>0</xdr:colOff>
                    <xdr:row>31</xdr:row>
                    <xdr:rowOff>104775</xdr:rowOff>
                  </to>
                </anchor>
              </controlPr>
            </control>
          </mc:Choice>
        </mc:AlternateContent>
        <mc:AlternateContent xmlns:mc="http://schemas.openxmlformats.org/markup-compatibility/2006">
          <mc:Choice Requires="x14">
            <control shapeId="1050688" r:id="rId67" name="Group Box 64">
              <controlPr defaultSize="0" autoFill="0" autoPict="0">
                <anchor moveWithCells="1">
                  <from>
                    <xdr:col>8</xdr:col>
                    <xdr:colOff>9525</xdr:colOff>
                    <xdr:row>65</xdr:row>
                    <xdr:rowOff>9525</xdr:rowOff>
                  </from>
                  <to>
                    <xdr:col>14</xdr:col>
                    <xdr:colOff>247650</xdr:colOff>
                    <xdr:row>66</xdr:row>
                    <xdr:rowOff>114300</xdr:rowOff>
                  </to>
                </anchor>
              </controlPr>
            </control>
          </mc:Choice>
        </mc:AlternateContent>
        <mc:AlternateContent xmlns:mc="http://schemas.openxmlformats.org/markup-compatibility/2006">
          <mc:Choice Requires="x14">
            <control shapeId="1050689" r:id="rId68" name="Option Button 65">
              <controlPr defaultSize="0" autoFill="0" autoLine="0" autoPict="0">
                <anchor moveWithCells="1">
                  <from>
                    <xdr:col>8</xdr:col>
                    <xdr:colOff>47625</xdr:colOff>
                    <xdr:row>65</xdr:row>
                    <xdr:rowOff>38100</xdr:rowOff>
                  </from>
                  <to>
                    <xdr:col>9</xdr:col>
                    <xdr:colOff>9525</xdr:colOff>
                    <xdr:row>66</xdr:row>
                    <xdr:rowOff>104775</xdr:rowOff>
                  </to>
                </anchor>
              </controlPr>
            </control>
          </mc:Choice>
        </mc:AlternateContent>
        <mc:AlternateContent xmlns:mc="http://schemas.openxmlformats.org/markup-compatibility/2006">
          <mc:Choice Requires="x14">
            <control shapeId="1050690" r:id="rId69" name="Option Button 66">
              <controlPr defaultSize="0" autoFill="0" autoLine="0" autoPict="0">
                <anchor moveWithCells="1">
                  <from>
                    <xdr:col>12</xdr:col>
                    <xdr:colOff>47625</xdr:colOff>
                    <xdr:row>65</xdr:row>
                    <xdr:rowOff>38100</xdr:rowOff>
                  </from>
                  <to>
                    <xdr:col>13</xdr:col>
                    <xdr:colOff>0</xdr:colOff>
                    <xdr:row>66</xdr:row>
                    <xdr:rowOff>104775</xdr:rowOff>
                  </to>
                </anchor>
              </controlPr>
            </control>
          </mc:Choice>
        </mc:AlternateContent>
        <mc:AlternateContent xmlns:mc="http://schemas.openxmlformats.org/markup-compatibility/2006">
          <mc:Choice Requires="x14">
            <control shapeId="1050691" r:id="rId70" name="Group Box 67">
              <controlPr defaultSize="0" autoFill="0" autoPict="0">
                <anchor moveWithCells="1">
                  <from>
                    <xdr:col>8</xdr:col>
                    <xdr:colOff>9525</xdr:colOff>
                    <xdr:row>100</xdr:row>
                    <xdr:rowOff>9525</xdr:rowOff>
                  </from>
                  <to>
                    <xdr:col>14</xdr:col>
                    <xdr:colOff>247650</xdr:colOff>
                    <xdr:row>101</xdr:row>
                    <xdr:rowOff>114300</xdr:rowOff>
                  </to>
                </anchor>
              </controlPr>
            </control>
          </mc:Choice>
        </mc:AlternateContent>
        <mc:AlternateContent xmlns:mc="http://schemas.openxmlformats.org/markup-compatibility/2006">
          <mc:Choice Requires="x14">
            <control shapeId="1050692" r:id="rId71" name="Option Button 68">
              <controlPr defaultSize="0" autoFill="0" autoLine="0" autoPict="0">
                <anchor moveWithCells="1">
                  <from>
                    <xdr:col>8</xdr:col>
                    <xdr:colOff>47625</xdr:colOff>
                    <xdr:row>100</xdr:row>
                    <xdr:rowOff>38100</xdr:rowOff>
                  </from>
                  <to>
                    <xdr:col>9</xdr:col>
                    <xdr:colOff>9525</xdr:colOff>
                    <xdr:row>101</xdr:row>
                    <xdr:rowOff>104775</xdr:rowOff>
                  </to>
                </anchor>
              </controlPr>
            </control>
          </mc:Choice>
        </mc:AlternateContent>
        <mc:AlternateContent xmlns:mc="http://schemas.openxmlformats.org/markup-compatibility/2006">
          <mc:Choice Requires="x14">
            <control shapeId="1050693" r:id="rId72" name="Option Button 69">
              <controlPr defaultSize="0" autoFill="0" autoLine="0" autoPict="0">
                <anchor moveWithCells="1">
                  <from>
                    <xdr:col>12</xdr:col>
                    <xdr:colOff>47625</xdr:colOff>
                    <xdr:row>100</xdr:row>
                    <xdr:rowOff>38100</xdr:rowOff>
                  </from>
                  <to>
                    <xdr:col>13</xdr:col>
                    <xdr:colOff>0</xdr:colOff>
                    <xdr:row>101</xdr:row>
                    <xdr:rowOff>104775</xdr:rowOff>
                  </to>
                </anchor>
              </controlPr>
            </control>
          </mc:Choice>
        </mc:AlternateContent>
        <mc:AlternateContent xmlns:mc="http://schemas.openxmlformats.org/markup-compatibility/2006">
          <mc:Choice Requires="x14">
            <control shapeId="1050694" r:id="rId73" name="Group Box 70">
              <controlPr defaultSize="0" autoFill="0" autoPict="0">
                <anchor moveWithCells="1">
                  <from>
                    <xdr:col>8</xdr:col>
                    <xdr:colOff>0</xdr:colOff>
                    <xdr:row>38</xdr:row>
                    <xdr:rowOff>257175</xdr:rowOff>
                  </from>
                  <to>
                    <xdr:col>10</xdr:col>
                    <xdr:colOff>9525</xdr:colOff>
                    <xdr:row>40</xdr:row>
                    <xdr:rowOff>0</xdr:rowOff>
                  </to>
                </anchor>
              </controlPr>
            </control>
          </mc:Choice>
        </mc:AlternateContent>
        <mc:AlternateContent xmlns:mc="http://schemas.openxmlformats.org/markup-compatibility/2006">
          <mc:Choice Requires="x14">
            <control shapeId="1050695" r:id="rId74" name="Option Button 71">
              <controlPr defaultSize="0" autoFill="0" autoLine="0" autoPict="0">
                <anchor moveWithCells="1">
                  <from>
                    <xdr:col>8</xdr:col>
                    <xdr:colOff>28575</xdr:colOff>
                    <xdr:row>39</xdr:row>
                    <xdr:rowOff>47625</xdr:rowOff>
                  </from>
                  <to>
                    <xdr:col>8</xdr:col>
                    <xdr:colOff>247650</xdr:colOff>
                    <xdr:row>39</xdr:row>
                    <xdr:rowOff>209550</xdr:rowOff>
                  </to>
                </anchor>
              </controlPr>
            </control>
          </mc:Choice>
        </mc:AlternateContent>
        <mc:AlternateContent xmlns:mc="http://schemas.openxmlformats.org/markup-compatibility/2006">
          <mc:Choice Requires="x14">
            <control shapeId="1050696" r:id="rId75" name="Option Button 72">
              <controlPr defaultSize="0" autoFill="0" autoLine="0" autoPict="0">
                <anchor moveWithCells="1">
                  <from>
                    <xdr:col>9</xdr:col>
                    <xdr:colOff>28575</xdr:colOff>
                    <xdr:row>39</xdr:row>
                    <xdr:rowOff>47625</xdr:rowOff>
                  </from>
                  <to>
                    <xdr:col>9</xdr:col>
                    <xdr:colOff>247650</xdr:colOff>
                    <xdr:row>39</xdr:row>
                    <xdr:rowOff>209550</xdr:rowOff>
                  </to>
                </anchor>
              </controlPr>
            </control>
          </mc:Choice>
        </mc:AlternateContent>
        <mc:AlternateContent xmlns:mc="http://schemas.openxmlformats.org/markup-compatibility/2006">
          <mc:Choice Requires="x14">
            <control shapeId="1050697" r:id="rId76" name="Group Box 73">
              <controlPr defaultSize="0" autoFill="0" autoPict="0">
                <anchor moveWithCells="1">
                  <from>
                    <xdr:col>8</xdr:col>
                    <xdr:colOff>0</xdr:colOff>
                    <xdr:row>39</xdr:row>
                    <xdr:rowOff>257175</xdr:rowOff>
                  </from>
                  <to>
                    <xdr:col>10</xdr:col>
                    <xdr:colOff>9525</xdr:colOff>
                    <xdr:row>40</xdr:row>
                    <xdr:rowOff>247650</xdr:rowOff>
                  </to>
                </anchor>
              </controlPr>
            </control>
          </mc:Choice>
        </mc:AlternateContent>
        <mc:AlternateContent xmlns:mc="http://schemas.openxmlformats.org/markup-compatibility/2006">
          <mc:Choice Requires="x14">
            <control shapeId="1050698" r:id="rId77" name="Option Button 74">
              <controlPr defaultSize="0" autoFill="0" autoLine="0" autoPict="0">
                <anchor moveWithCells="1">
                  <from>
                    <xdr:col>8</xdr:col>
                    <xdr:colOff>28575</xdr:colOff>
                    <xdr:row>40</xdr:row>
                    <xdr:rowOff>47625</xdr:rowOff>
                  </from>
                  <to>
                    <xdr:col>8</xdr:col>
                    <xdr:colOff>247650</xdr:colOff>
                    <xdr:row>40</xdr:row>
                    <xdr:rowOff>209550</xdr:rowOff>
                  </to>
                </anchor>
              </controlPr>
            </control>
          </mc:Choice>
        </mc:AlternateContent>
        <mc:AlternateContent xmlns:mc="http://schemas.openxmlformats.org/markup-compatibility/2006">
          <mc:Choice Requires="x14">
            <control shapeId="1050699" r:id="rId78" name="Option Button 75">
              <controlPr defaultSize="0" autoFill="0" autoLine="0" autoPict="0">
                <anchor moveWithCells="1">
                  <from>
                    <xdr:col>9</xdr:col>
                    <xdr:colOff>28575</xdr:colOff>
                    <xdr:row>40</xdr:row>
                    <xdr:rowOff>47625</xdr:rowOff>
                  </from>
                  <to>
                    <xdr:col>9</xdr:col>
                    <xdr:colOff>247650</xdr:colOff>
                    <xdr:row>40</xdr:row>
                    <xdr:rowOff>209550</xdr:rowOff>
                  </to>
                </anchor>
              </controlPr>
            </control>
          </mc:Choice>
        </mc:AlternateContent>
        <mc:AlternateContent xmlns:mc="http://schemas.openxmlformats.org/markup-compatibility/2006">
          <mc:Choice Requires="x14">
            <control shapeId="1050700" r:id="rId79" name="Group Box 76">
              <controlPr defaultSize="0" autoFill="0" autoPict="0">
                <anchor moveWithCells="1">
                  <from>
                    <xdr:col>8</xdr:col>
                    <xdr:colOff>0</xdr:colOff>
                    <xdr:row>41</xdr:row>
                    <xdr:rowOff>0</xdr:rowOff>
                  </from>
                  <to>
                    <xdr:col>10</xdr:col>
                    <xdr:colOff>9525</xdr:colOff>
                    <xdr:row>41</xdr:row>
                    <xdr:rowOff>257175</xdr:rowOff>
                  </to>
                </anchor>
              </controlPr>
            </control>
          </mc:Choice>
        </mc:AlternateContent>
        <mc:AlternateContent xmlns:mc="http://schemas.openxmlformats.org/markup-compatibility/2006">
          <mc:Choice Requires="x14">
            <control shapeId="1050701" r:id="rId80" name="Option Button 77">
              <controlPr defaultSize="0" autoFill="0" autoLine="0" autoPict="0">
                <anchor moveWithCells="1">
                  <from>
                    <xdr:col>8</xdr:col>
                    <xdr:colOff>28575</xdr:colOff>
                    <xdr:row>41</xdr:row>
                    <xdr:rowOff>47625</xdr:rowOff>
                  </from>
                  <to>
                    <xdr:col>8</xdr:col>
                    <xdr:colOff>247650</xdr:colOff>
                    <xdr:row>41</xdr:row>
                    <xdr:rowOff>209550</xdr:rowOff>
                  </to>
                </anchor>
              </controlPr>
            </control>
          </mc:Choice>
        </mc:AlternateContent>
        <mc:AlternateContent xmlns:mc="http://schemas.openxmlformats.org/markup-compatibility/2006">
          <mc:Choice Requires="x14">
            <control shapeId="1050702" r:id="rId81" name="Option Button 78">
              <controlPr defaultSize="0" autoFill="0" autoLine="0" autoPict="0">
                <anchor moveWithCells="1">
                  <from>
                    <xdr:col>9</xdr:col>
                    <xdr:colOff>28575</xdr:colOff>
                    <xdr:row>41</xdr:row>
                    <xdr:rowOff>47625</xdr:rowOff>
                  </from>
                  <to>
                    <xdr:col>9</xdr:col>
                    <xdr:colOff>247650</xdr:colOff>
                    <xdr:row>41</xdr:row>
                    <xdr:rowOff>209550</xdr:rowOff>
                  </to>
                </anchor>
              </controlPr>
            </control>
          </mc:Choice>
        </mc:AlternateContent>
        <mc:AlternateContent xmlns:mc="http://schemas.openxmlformats.org/markup-compatibility/2006">
          <mc:Choice Requires="x14">
            <control shapeId="1050703" r:id="rId82" name="Group Box 79">
              <controlPr defaultSize="0" autoFill="0" autoPict="0">
                <anchor moveWithCells="1">
                  <from>
                    <xdr:col>18</xdr:col>
                    <xdr:colOff>0</xdr:colOff>
                    <xdr:row>38</xdr:row>
                    <xdr:rowOff>257175</xdr:rowOff>
                  </from>
                  <to>
                    <xdr:col>20</xdr:col>
                    <xdr:colOff>9525</xdr:colOff>
                    <xdr:row>39</xdr:row>
                    <xdr:rowOff>247650</xdr:rowOff>
                  </to>
                </anchor>
              </controlPr>
            </control>
          </mc:Choice>
        </mc:AlternateContent>
        <mc:AlternateContent xmlns:mc="http://schemas.openxmlformats.org/markup-compatibility/2006">
          <mc:Choice Requires="x14">
            <control shapeId="1050704" r:id="rId83" name="Option Button 80">
              <controlPr defaultSize="0" autoFill="0" autoLine="0" autoPict="0">
                <anchor moveWithCells="1">
                  <from>
                    <xdr:col>18</xdr:col>
                    <xdr:colOff>28575</xdr:colOff>
                    <xdr:row>39</xdr:row>
                    <xdr:rowOff>47625</xdr:rowOff>
                  </from>
                  <to>
                    <xdr:col>18</xdr:col>
                    <xdr:colOff>247650</xdr:colOff>
                    <xdr:row>39</xdr:row>
                    <xdr:rowOff>209550</xdr:rowOff>
                  </to>
                </anchor>
              </controlPr>
            </control>
          </mc:Choice>
        </mc:AlternateContent>
        <mc:AlternateContent xmlns:mc="http://schemas.openxmlformats.org/markup-compatibility/2006">
          <mc:Choice Requires="x14">
            <control shapeId="1050705" r:id="rId84" name="Option Button 81">
              <controlPr defaultSize="0" autoFill="0" autoLine="0" autoPict="0">
                <anchor moveWithCells="1">
                  <from>
                    <xdr:col>19</xdr:col>
                    <xdr:colOff>28575</xdr:colOff>
                    <xdr:row>39</xdr:row>
                    <xdr:rowOff>47625</xdr:rowOff>
                  </from>
                  <to>
                    <xdr:col>19</xdr:col>
                    <xdr:colOff>247650</xdr:colOff>
                    <xdr:row>39</xdr:row>
                    <xdr:rowOff>209550</xdr:rowOff>
                  </to>
                </anchor>
              </controlPr>
            </control>
          </mc:Choice>
        </mc:AlternateContent>
        <mc:AlternateContent xmlns:mc="http://schemas.openxmlformats.org/markup-compatibility/2006">
          <mc:Choice Requires="x14">
            <control shapeId="1050706" r:id="rId85" name="Group Box 82">
              <controlPr defaultSize="0" autoFill="0" autoPict="0">
                <anchor moveWithCells="1">
                  <from>
                    <xdr:col>18</xdr:col>
                    <xdr:colOff>0</xdr:colOff>
                    <xdr:row>39</xdr:row>
                    <xdr:rowOff>257175</xdr:rowOff>
                  </from>
                  <to>
                    <xdr:col>20</xdr:col>
                    <xdr:colOff>9525</xdr:colOff>
                    <xdr:row>40</xdr:row>
                    <xdr:rowOff>247650</xdr:rowOff>
                  </to>
                </anchor>
              </controlPr>
            </control>
          </mc:Choice>
        </mc:AlternateContent>
        <mc:AlternateContent xmlns:mc="http://schemas.openxmlformats.org/markup-compatibility/2006">
          <mc:Choice Requires="x14">
            <control shapeId="1050707" r:id="rId86" name="Option Button 83">
              <controlPr defaultSize="0" autoFill="0" autoLine="0" autoPict="0">
                <anchor moveWithCells="1">
                  <from>
                    <xdr:col>18</xdr:col>
                    <xdr:colOff>28575</xdr:colOff>
                    <xdr:row>40</xdr:row>
                    <xdr:rowOff>47625</xdr:rowOff>
                  </from>
                  <to>
                    <xdr:col>18</xdr:col>
                    <xdr:colOff>247650</xdr:colOff>
                    <xdr:row>40</xdr:row>
                    <xdr:rowOff>209550</xdr:rowOff>
                  </to>
                </anchor>
              </controlPr>
            </control>
          </mc:Choice>
        </mc:AlternateContent>
        <mc:AlternateContent xmlns:mc="http://schemas.openxmlformats.org/markup-compatibility/2006">
          <mc:Choice Requires="x14">
            <control shapeId="1050708" r:id="rId87" name="Option Button 84">
              <controlPr defaultSize="0" autoFill="0" autoLine="0" autoPict="0">
                <anchor moveWithCells="1">
                  <from>
                    <xdr:col>19</xdr:col>
                    <xdr:colOff>28575</xdr:colOff>
                    <xdr:row>40</xdr:row>
                    <xdr:rowOff>47625</xdr:rowOff>
                  </from>
                  <to>
                    <xdr:col>19</xdr:col>
                    <xdr:colOff>247650</xdr:colOff>
                    <xdr:row>40</xdr:row>
                    <xdr:rowOff>209550</xdr:rowOff>
                  </to>
                </anchor>
              </controlPr>
            </control>
          </mc:Choice>
        </mc:AlternateContent>
        <mc:AlternateContent xmlns:mc="http://schemas.openxmlformats.org/markup-compatibility/2006">
          <mc:Choice Requires="x14">
            <control shapeId="1050709" r:id="rId88" name="Group Box 85">
              <controlPr defaultSize="0" autoFill="0" autoPict="0">
                <anchor moveWithCells="1">
                  <from>
                    <xdr:col>18</xdr:col>
                    <xdr:colOff>0</xdr:colOff>
                    <xdr:row>40</xdr:row>
                    <xdr:rowOff>257175</xdr:rowOff>
                  </from>
                  <to>
                    <xdr:col>20</xdr:col>
                    <xdr:colOff>9525</xdr:colOff>
                    <xdr:row>41</xdr:row>
                    <xdr:rowOff>247650</xdr:rowOff>
                  </to>
                </anchor>
              </controlPr>
            </control>
          </mc:Choice>
        </mc:AlternateContent>
        <mc:AlternateContent xmlns:mc="http://schemas.openxmlformats.org/markup-compatibility/2006">
          <mc:Choice Requires="x14">
            <control shapeId="1050710" r:id="rId89" name="Option Button 86">
              <controlPr defaultSize="0" autoFill="0" autoLine="0" autoPict="0">
                <anchor moveWithCells="1">
                  <from>
                    <xdr:col>18</xdr:col>
                    <xdr:colOff>28575</xdr:colOff>
                    <xdr:row>41</xdr:row>
                    <xdr:rowOff>47625</xdr:rowOff>
                  </from>
                  <to>
                    <xdr:col>18</xdr:col>
                    <xdr:colOff>247650</xdr:colOff>
                    <xdr:row>41</xdr:row>
                    <xdr:rowOff>209550</xdr:rowOff>
                  </to>
                </anchor>
              </controlPr>
            </control>
          </mc:Choice>
        </mc:AlternateContent>
        <mc:AlternateContent xmlns:mc="http://schemas.openxmlformats.org/markup-compatibility/2006">
          <mc:Choice Requires="x14">
            <control shapeId="1050711" r:id="rId90" name="Option Button 87">
              <controlPr defaultSize="0" autoFill="0" autoLine="0" autoPict="0">
                <anchor moveWithCells="1">
                  <from>
                    <xdr:col>19</xdr:col>
                    <xdr:colOff>28575</xdr:colOff>
                    <xdr:row>41</xdr:row>
                    <xdr:rowOff>47625</xdr:rowOff>
                  </from>
                  <to>
                    <xdr:col>19</xdr:col>
                    <xdr:colOff>247650</xdr:colOff>
                    <xdr:row>41</xdr:row>
                    <xdr:rowOff>209550</xdr:rowOff>
                  </to>
                </anchor>
              </controlPr>
            </control>
          </mc:Choice>
        </mc:AlternateContent>
        <mc:AlternateContent xmlns:mc="http://schemas.openxmlformats.org/markup-compatibility/2006">
          <mc:Choice Requires="x14">
            <control shapeId="1050712" r:id="rId91" name="Group Box 88">
              <controlPr defaultSize="0" autoFill="0" autoPict="0">
                <anchor moveWithCells="1">
                  <from>
                    <xdr:col>8</xdr:col>
                    <xdr:colOff>0</xdr:colOff>
                    <xdr:row>73</xdr:row>
                    <xdr:rowOff>257175</xdr:rowOff>
                  </from>
                  <to>
                    <xdr:col>10</xdr:col>
                    <xdr:colOff>9525</xdr:colOff>
                    <xdr:row>74</xdr:row>
                    <xdr:rowOff>247650</xdr:rowOff>
                  </to>
                </anchor>
              </controlPr>
            </control>
          </mc:Choice>
        </mc:AlternateContent>
        <mc:AlternateContent xmlns:mc="http://schemas.openxmlformats.org/markup-compatibility/2006">
          <mc:Choice Requires="x14">
            <control shapeId="1050713" r:id="rId92" name="Option Button 89">
              <controlPr defaultSize="0" autoFill="0" autoLine="0" autoPict="0">
                <anchor moveWithCells="1">
                  <from>
                    <xdr:col>8</xdr:col>
                    <xdr:colOff>28575</xdr:colOff>
                    <xdr:row>74</xdr:row>
                    <xdr:rowOff>47625</xdr:rowOff>
                  </from>
                  <to>
                    <xdr:col>8</xdr:col>
                    <xdr:colOff>247650</xdr:colOff>
                    <xdr:row>74</xdr:row>
                    <xdr:rowOff>209550</xdr:rowOff>
                  </to>
                </anchor>
              </controlPr>
            </control>
          </mc:Choice>
        </mc:AlternateContent>
        <mc:AlternateContent xmlns:mc="http://schemas.openxmlformats.org/markup-compatibility/2006">
          <mc:Choice Requires="x14">
            <control shapeId="1050714" r:id="rId93" name="Option Button 90">
              <controlPr defaultSize="0" autoFill="0" autoLine="0" autoPict="0">
                <anchor moveWithCells="1">
                  <from>
                    <xdr:col>9</xdr:col>
                    <xdr:colOff>28575</xdr:colOff>
                    <xdr:row>74</xdr:row>
                    <xdr:rowOff>47625</xdr:rowOff>
                  </from>
                  <to>
                    <xdr:col>9</xdr:col>
                    <xdr:colOff>247650</xdr:colOff>
                    <xdr:row>74</xdr:row>
                    <xdr:rowOff>209550</xdr:rowOff>
                  </to>
                </anchor>
              </controlPr>
            </control>
          </mc:Choice>
        </mc:AlternateContent>
        <mc:AlternateContent xmlns:mc="http://schemas.openxmlformats.org/markup-compatibility/2006">
          <mc:Choice Requires="x14">
            <control shapeId="1050715" r:id="rId94" name="Group Box 91">
              <controlPr defaultSize="0" autoFill="0" autoPict="0">
                <anchor moveWithCells="1">
                  <from>
                    <xdr:col>8</xdr:col>
                    <xdr:colOff>0</xdr:colOff>
                    <xdr:row>74</xdr:row>
                    <xdr:rowOff>257175</xdr:rowOff>
                  </from>
                  <to>
                    <xdr:col>10</xdr:col>
                    <xdr:colOff>9525</xdr:colOff>
                    <xdr:row>75</xdr:row>
                    <xdr:rowOff>247650</xdr:rowOff>
                  </to>
                </anchor>
              </controlPr>
            </control>
          </mc:Choice>
        </mc:AlternateContent>
        <mc:AlternateContent xmlns:mc="http://schemas.openxmlformats.org/markup-compatibility/2006">
          <mc:Choice Requires="x14">
            <control shapeId="1050716" r:id="rId95" name="Option Button 92">
              <controlPr defaultSize="0" autoFill="0" autoLine="0" autoPict="0">
                <anchor moveWithCells="1">
                  <from>
                    <xdr:col>8</xdr:col>
                    <xdr:colOff>28575</xdr:colOff>
                    <xdr:row>75</xdr:row>
                    <xdr:rowOff>47625</xdr:rowOff>
                  </from>
                  <to>
                    <xdr:col>8</xdr:col>
                    <xdr:colOff>247650</xdr:colOff>
                    <xdr:row>75</xdr:row>
                    <xdr:rowOff>209550</xdr:rowOff>
                  </to>
                </anchor>
              </controlPr>
            </control>
          </mc:Choice>
        </mc:AlternateContent>
        <mc:AlternateContent xmlns:mc="http://schemas.openxmlformats.org/markup-compatibility/2006">
          <mc:Choice Requires="x14">
            <control shapeId="1050717" r:id="rId96" name="Option Button 93">
              <controlPr defaultSize="0" autoFill="0" autoLine="0" autoPict="0">
                <anchor moveWithCells="1">
                  <from>
                    <xdr:col>9</xdr:col>
                    <xdr:colOff>28575</xdr:colOff>
                    <xdr:row>75</xdr:row>
                    <xdr:rowOff>47625</xdr:rowOff>
                  </from>
                  <to>
                    <xdr:col>9</xdr:col>
                    <xdr:colOff>247650</xdr:colOff>
                    <xdr:row>75</xdr:row>
                    <xdr:rowOff>209550</xdr:rowOff>
                  </to>
                </anchor>
              </controlPr>
            </control>
          </mc:Choice>
        </mc:AlternateContent>
        <mc:AlternateContent xmlns:mc="http://schemas.openxmlformats.org/markup-compatibility/2006">
          <mc:Choice Requires="x14">
            <control shapeId="1050718" r:id="rId97" name="Group Box 94">
              <controlPr defaultSize="0" autoFill="0" autoPict="0">
                <anchor moveWithCells="1">
                  <from>
                    <xdr:col>8</xdr:col>
                    <xdr:colOff>0</xdr:colOff>
                    <xdr:row>76</xdr:row>
                    <xdr:rowOff>0</xdr:rowOff>
                  </from>
                  <to>
                    <xdr:col>10</xdr:col>
                    <xdr:colOff>9525</xdr:colOff>
                    <xdr:row>76</xdr:row>
                    <xdr:rowOff>257175</xdr:rowOff>
                  </to>
                </anchor>
              </controlPr>
            </control>
          </mc:Choice>
        </mc:AlternateContent>
        <mc:AlternateContent xmlns:mc="http://schemas.openxmlformats.org/markup-compatibility/2006">
          <mc:Choice Requires="x14">
            <control shapeId="1050719" r:id="rId98" name="Option Button 95">
              <controlPr defaultSize="0" autoFill="0" autoLine="0" autoPict="0">
                <anchor moveWithCells="1">
                  <from>
                    <xdr:col>8</xdr:col>
                    <xdr:colOff>28575</xdr:colOff>
                    <xdr:row>76</xdr:row>
                    <xdr:rowOff>47625</xdr:rowOff>
                  </from>
                  <to>
                    <xdr:col>8</xdr:col>
                    <xdr:colOff>247650</xdr:colOff>
                    <xdr:row>76</xdr:row>
                    <xdr:rowOff>209550</xdr:rowOff>
                  </to>
                </anchor>
              </controlPr>
            </control>
          </mc:Choice>
        </mc:AlternateContent>
        <mc:AlternateContent xmlns:mc="http://schemas.openxmlformats.org/markup-compatibility/2006">
          <mc:Choice Requires="x14">
            <control shapeId="1050720" r:id="rId99" name="Option Button 96">
              <controlPr defaultSize="0" autoFill="0" autoLine="0" autoPict="0">
                <anchor moveWithCells="1">
                  <from>
                    <xdr:col>9</xdr:col>
                    <xdr:colOff>28575</xdr:colOff>
                    <xdr:row>76</xdr:row>
                    <xdr:rowOff>47625</xdr:rowOff>
                  </from>
                  <to>
                    <xdr:col>9</xdr:col>
                    <xdr:colOff>247650</xdr:colOff>
                    <xdr:row>76</xdr:row>
                    <xdr:rowOff>209550</xdr:rowOff>
                  </to>
                </anchor>
              </controlPr>
            </control>
          </mc:Choice>
        </mc:AlternateContent>
        <mc:AlternateContent xmlns:mc="http://schemas.openxmlformats.org/markup-compatibility/2006">
          <mc:Choice Requires="x14">
            <control shapeId="1050721" r:id="rId100" name="Group Box 97">
              <controlPr defaultSize="0" autoFill="0" autoPict="0">
                <anchor moveWithCells="1">
                  <from>
                    <xdr:col>18</xdr:col>
                    <xdr:colOff>0</xdr:colOff>
                    <xdr:row>73</xdr:row>
                    <xdr:rowOff>257175</xdr:rowOff>
                  </from>
                  <to>
                    <xdr:col>20</xdr:col>
                    <xdr:colOff>9525</xdr:colOff>
                    <xdr:row>74</xdr:row>
                    <xdr:rowOff>247650</xdr:rowOff>
                  </to>
                </anchor>
              </controlPr>
            </control>
          </mc:Choice>
        </mc:AlternateContent>
        <mc:AlternateContent xmlns:mc="http://schemas.openxmlformats.org/markup-compatibility/2006">
          <mc:Choice Requires="x14">
            <control shapeId="1050722" r:id="rId101" name="Option Button 98">
              <controlPr defaultSize="0" autoFill="0" autoLine="0" autoPict="0">
                <anchor moveWithCells="1">
                  <from>
                    <xdr:col>18</xdr:col>
                    <xdr:colOff>28575</xdr:colOff>
                    <xdr:row>74</xdr:row>
                    <xdr:rowOff>47625</xdr:rowOff>
                  </from>
                  <to>
                    <xdr:col>18</xdr:col>
                    <xdr:colOff>247650</xdr:colOff>
                    <xdr:row>74</xdr:row>
                    <xdr:rowOff>209550</xdr:rowOff>
                  </to>
                </anchor>
              </controlPr>
            </control>
          </mc:Choice>
        </mc:AlternateContent>
        <mc:AlternateContent xmlns:mc="http://schemas.openxmlformats.org/markup-compatibility/2006">
          <mc:Choice Requires="x14">
            <control shapeId="1050723" r:id="rId102" name="Option Button 99">
              <controlPr defaultSize="0" autoFill="0" autoLine="0" autoPict="0">
                <anchor moveWithCells="1">
                  <from>
                    <xdr:col>19</xdr:col>
                    <xdr:colOff>28575</xdr:colOff>
                    <xdr:row>74</xdr:row>
                    <xdr:rowOff>47625</xdr:rowOff>
                  </from>
                  <to>
                    <xdr:col>19</xdr:col>
                    <xdr:colOff>247650</xdr:colOff>
                    <xdr:row>74</xdr:row>
                    <xdr:rowOff>209550</xdr:rowOff>
                  </to>
                </anchor>
              </controlPr>
            </control>
          </mc:Choice>
        </mc:AlternateContent>
        <mc:AlternateContent xmlns:mc="http://schemas.openxmlformats.org/markup-compatibility/2006">
          <mc:Choice Requires="x14">
            <control shapeId="1050724" r:id="rId103" name="Group Box 100">
              <controlPr defaultSize="0" autoFill="0" autoPict="0">
                <anchor moveWithCells="1">
                  <from>
                    <xdr:col>18</xdr:col>
                    <xdr:colOff>0</xdr:colOff>
                    <xdr:row>74</xdr:row>
                    <xdr:rowOff>257175</xdr:rowOff>
                  </from>
                  <to>
                    <xdr:col>20</xdr:col>
                    <xdr:colOff>9525</xdr:colOff>
                    <xdr:row>75</xdr:row>
                    <xdr:rowOff>247650</xdr:rowOff>
                  </to>
                </anchor>
              </controlPr>
            </control>
          </mc:Choice>
        </mc:AlternateContent>
        <mc:AlternateContent xmlns:mc="http://schemas.openxmlformats.org/markup-compatibility/2006">
          <mc:Choice Requires="x14">
            <control shapeId="1050725" r:id="rId104" name="Option Button 101">
              <controlPr defaultSize="0" autoFill="0" autoLine="0" autoPict="0">
                <anchor moveWithCells="1">
                  <from>
                    <xdr:col>18</xdr:col>
                    <xdr:colOff>28575</xdr:colOff>
                    <xdr:row>75</xdr:row>
                    <xdr:rowOff>47625</xdr:rowOff>
                  </from>
                  <to>
                    <xdr:col>18</xdr:col>
                    <xdr:colOff>247650</xdr:colOff>
                    <xdr:row>75</xdr:row>
                    <xdr:rowOff>209550</xdr:rowOff>
                  </to>
                </anchor>
              </controlPr>
            </control>
          </mc:Choice>
        </mc:AlternateContent>
        <mc:AlternateContent xmlns:mc="http://schemas.openxmlformats.org/markup-compatibility/2006">
          <mc:Choice Requires="x14">
            <control shapeId="1050726" r:id="rId105" name="Option Button 102">
              <controlPr defaultSize="0" autoFill="0" autoLine="0" autoPict="0">
                <anchor moveWithCells="1">
                  <from>
                    <xdr:col>19</xdr:col>
                    <xdr:colOff>28575</xdr:colOff>
                    <xdr:row>75</xdr:row>
                    <xdr:rowOff>47625</xdr:rowOff>
                  </from>
                  <to>
                    <xdr:col>19</xdr:col>
                    <xdr:colOff>247650</xdr:colOff>
                    <xdr:row>75</xdr:row>
                    <xdr:rowOff>209550</xdr:rowOff>
                  </to>
                </anchor>
              </controlPr>
            </control>
          </mc:Choice>
        </mc:AlternateContent>
        <mc:AlternateContent xmlns:mc="http://schemas.openxmlformats.org/markup-compatibility/2006">
          <mc:Choice Requires="x14">
            <control shapeId="1050727" r:id="rId106" name="Group Box 103">
              <controlPr defaultSize="0" autoFill="0" autoPict="0">
                <anchor moveWithCells="1">
                  <from>
                    <xdr:col>18</xdr:col>
                    <xdr:colOff>0</xdr:colOff>
                    <xdr:row>75</xdr:row>
                    <xdr:rowOff>257175</xdr:rowOff>
                  </from>
                  <to>
                    <xdr:col>20</xdr:col>
                    <xdr:colOff>9525</xdr:colOff>
                    <xdr:row>76</xdr:row>
                    <xdr:rowOff>247650</xdr:rowOff>
                  </to>
                </anchor>
              </controlPr>
            </control>
          </mc:Choice>
        </mc:AlternateContent>
        <mc:AlternateContent xmlns:mc="http://schemas.openxmlformats.org/markup-compatibility/2006">
          <mc:Choice Requires="x14">
            <control shapeId="1050728" r:id="rId107" name="Option Button 104">
              <controlPr defaultSize="0" autoFill="0" autoLine="0" autoPict="0">
                <anchor moveWithCells="1">
                  <from>
                    <xdr:col>18</xdr:col>
                    <xdr:colOff>28575</xdr:colOff>
                    <xdr:row>76</xdr:row>
                    <xdr:rowOff>47625</xdr:rowOff>
                  </from>
                  <to>
                    <xdr:col>18</xdr:col>
                    <xdr:colOff>247650</xdr:colOff>
                    <xdr:row>76</xdr:row>
                    <xdr:rowOff>209550</xdr:rowOff>
                  </to>
                </anchor>
              </controlPr>
            </control>
          </mc:Choice>
        </mc:AlternateContent>
        <mc:AlternateContent xmlns:mc="http://schemas.openxmlformats.org/markup-compatibility/2006">
          <mc:Choice Requires="x14">
            <control shapeId="1050729" r:id="rId108" name="Option Button 105">
              <controlPr defaultSize="0" autoFill="0" autoLine="0" autoPict="0">
                <anchor moveWithCells="1">
                  <from>
                    <xdr:col>19</xdr:col>
                    <xdr:colOff>28575</xdr:colOff>
                    <xdr:row>76</xdr:row>
                    <xdr:rowOff>47625</xdr:rowOff>
                  </from>
                  <to>
                    <xdr:col>19</xdr:col>
                    <xdr:colOff>247650</xdr:colOff>
                    <xdr:row>76</xdr:row>
                    <xdr:rowOff>209550</xdr:rowOff>
                  </to>
                </anchor>
              </controlPr>
            </control>
          </mc:Choice>
        </mc:AlternateContent>
        <mc:AlternateContent xmlns:mc="http://schemas.openxmlformats.org/markup-compatibility/2006">
          <mc:Choice Requires="x14">
            <control shapeId="1050730" r:id="rId109" name="Group Box 106">
              <controlPr defaultSize="0" autoFill="0" autoPict="0">
                <anchor moveWithCells="1">
                  <from>
                    <xdr:col>8</xdr:col>
                    <xdr:colOff>0</xdr:colOff>
                    <xdr:row>108</xdr:row>
                    <xdr:rowOff>257175</xdr:rowOff>
                  </from>
                  <to>
                    <xdr:col>10</xdr:col>
                    <xdr:colOff>9525</xdr:colOff>
                    <xdr:row>109</xdr:row>
                    <xdr:rowOff>247650</xdr:rowOff>
                  </to>
                </anchor>
              </controlPr>
            </control>
          </mc:Choice>
        </mc:AlternateContent>
        <mc:AlternateContent xmlns:mc="http://schemas.openxmlformats.org/markup-compatibility/2006">
          <mc:Choice Requires="x14">
            <control shapeId="1050731" r:id="rId110" name="Option Button 107">
              <controlPr defaultSize="0" autoFill="0" autoLine="0" autoPict="0">
                <anchor moveWithCells="1">
                  <from>
                    <xdr:col>8</xdr:col>
                    <xdr:colOff>28575</xdr:colOff>
                    <xdr:row>109</xdr:row>
                    <xdr:rowOff>47625</xdr:rowOff>
                  </from>
                  <to>
                    <xdr:col>8</xdr:col>
                    <xdr:colOff>247650</xdr:colOff>
                    <xdr:row>109</xdr:row>
                    <xdr:rowOff>228600</xdr:rowOff>
                  </to>
                </anchor>
              </controlPr>
            </control>
          </mc:Choice>
        </mc:AlternateContent>
        <mc:AlternateContent xmlns:mc="http://schemas.openxmlformats.org/markup-compatibility/2006">
          <mc:Choice Requires="x14">
            <control shapeId="1050732" r:id="rId111" name="Option Button 108">
              <controlPr defaultSize="0" autoFill="0" autoLine="0" autoPict="0">
                <anchor moveWithCells="1">
                  <from>
                    <xdr:col>9</xdr:col>
                    <xdr:colOff>28575</xdr:colOff>
                    <xdr:row>109</xdr:row>
                    <xdr:rowOff>47625</xdr:rowOff>
                  </from>
                  <to>
                    <xdr:col>9</xdr:col>
                    <xdr:colOff>247650</xdr:colOff>
                    <xdr:row>109</xdr:row>
                    <xdr:rowOff>228600</xdr:rowOff>
                  </to>
                </anchor>
              </controlPr>
            </control>
          </mc:Choice>
        </mc:AlternateContent>
        <mc:AlternateContent xmlns:mc="http://schemas.openxmlformats.org/markup-compatibility/2006">
          <mc:Choice Requires="x14">
            <control shapeId="1050733" r:id="rId112" name="Group Box 109">
              <controlPr defaultSize="0" autoFill="0" autoPict="0">
                <anchor moveWithCells="1">
                  <from>
                    <xdr:col>8</xdr:col>
                    <xdr:colOff>0</xdr:colOff>
                    <xdr:row>109</xdr:row>
                    <xdr:rowOff>257175</xdr:rowOff>
                  </from>
                  <to>
                    <xdr:col>10</xdr:col>
                    <xdr:colOff>9525</xdr:colOff>
                    <xdr:row>110</xdr:row>
                    <xdr:rowOff>247650</xdr:rowOff>
                  </to>
                </anchor>
              </controlPr>
            </control>
          </mc:Choice>
        </mc:AlternateContent>
        <mc:AlternateContent xmlns:mc="http://schemas.openxmlformats.org/markup-compatibility/2006">
          <mc:Choice Requires="x14">
            <control shapeId="1050734" r:id="rId113" name="Option Button 110">
              <controlPr defaultSize="0" autoFill="0" autoLine="0" autoPict="0">
                <anchor moveWithCells="1">
                  <from>
                    <xdr:col>8</xdr:col>
                    <xdr:colOff>28575</xdr:colOff>
                    <xdr:row>110</xdr:row>
                    <xdr:rowOff>47625</xdr:rowOff>
                  </from>
                  <to>
                    <xdr:col>8</xdr:col>
                    <xdr:colOff>247650</xdr:colOff>
                    <xdr:row>110</xdr:row>
                    <xdr:rowOff>209550</xdr:rowOff>
                  </to>
                </anchor>
              </controlPr>
            </control>
          </mc:Choice>
        </mc:AlternateContent>
        <mc:AlternateContent xmlns:mc="http://schemas.openxmlformats.org/markup-compatibility/2006">
          <mc:Choice Requires="x14">
            <control shapeId="1050735" r:id="rId114" name="Option Button 111">
              <controlPr defaultSize="0" autoFill="0" autoLine="0" autoPict="0">
                <anchor moveWithCells="1">
                  <from>
                    <xdr:col>9</xdr:col>
                    <xdr:colOff>28575</xdr:colOff>
                    <xdr:row>110</xdr:row>
                    <xdr:rowOff>47625</xdr:rowOff>
                  </from>
                  <to>
                    <xdr:col>9</xdr:col>
                    <xdr:colOff>247650</xdr:colOff>
                    <xdr:row>110</xdr:row>
                    <xdr:rowOff>209550</xdr:rowOff>
                  </to>
                </anchor>
              </controlPr>
            </control>
          </mc:Choice>
        </mc:AlternateContent>
        <mc:AlternateContent xmlns:mc="http://schemas.openxmlformats.org/markup-compatibility/2006">
          <mc:Choice Requires="x14">
            <control shapeId="1050736" r:id="rId115" name="Group Box 112">
              <controlPr defaultSize="0" autoFill="0" autoPict="0">
                <anchor moveWithCells="1">
                  <from>
                    <xdr:col>8</xdr:col>
                    <xdr:colOff>0</xdr:colOff>
                    <xdr:row>111</xdr:row>
                    <xdr:rowOff>0</xdr:rowOff>
                  </from>
                  <to>
                    <xdr:col>10</xdr:col>
                    <xdr:colOff>9525</xdr:colOff>
                    <xdr:row>111</xdr:row>
                    <xdr:rowOff>257175</xdr:rowOff>
                  </to>
                </anchor>
              </controlPr>
            </control>
          </mc:Choice>
        </mc:AlternateContent>
        <mc:AlternateContent xmlns:mc="http://schemas.openxmlformats.org/markup-compatibility/2006">
          <mc:Choice Requires="x14">
            <control shapeId="1050737" r:id="rId116" name="Option Button 113">
              <controlPr defaultSize="0" autoFill="0" autoLine="0" autoPict="0">
                <anchor moveWithCells="1">
                  <from>
                    <xdr:col>8</xdr:col>
                    <xdr:colOff>28575</xdr:colOff>
                    <xdr:row>111</xdr:row>
                    <xdr:rowOff>47625</xdr:rowOff>
                  </from>
                  <to>
                    <xdr:col>8</xdr:col>
                    <xdr:colOff>247650</xdr:colOff>
                    <xdr:row>111</xdr:row>
                    <xdr:rowOff>209550</xdr:rowOff>
                  </to>
                </anchor>
              </controlPr>
            </control>
          </mc:Choice>
        </mc:AlternateContent>
        <mc:AlternateContent xmlns:mc="http://schemas.openxmlformats.org/markup-compatibility/2006">
          <mc:Choice Requires="x14">
            <control shapeId="1050738" r:id="rId117" name="Option Button 114">
              <controlPr defaultSize="0" autoFill="0" autoLine="0" autoPict="0">
                <anchor moveWithCells="1">
                  <from>
                    <xdr:col>9</xdr:col>
                    <xdr:colOff>28575</xdr:colOff>
                    <xdr:row>111</xdr:row>
                    <xdr:rowOff>47625</xdr:rowOff>
                  </from>
                  <to>
                    <xdr:col>9</xdr:col>
                    <xdr:colOff>247650</xdr:colOff>
                    <xdr:row>111</xdr:row>
                    <xdr:rowOff>209550</xdr:rowOff>
                  </to>
                </anchor>
              </controlPr>
            </control>
          </mc:Choice>
        </mc:AlternateContent>
        <mc:AlternateContent xmlns:mc="http://schemas.openxmlformats.org/markup-compatibility/2006">
          <mc:Choice Requires="x14">
            <control shapeId="1050739" r:id="rId118" name="Group Box 115">
              <controlPr defaultSize="0" autoFill="0" autoPict="0">
                <anchor moveWithCells="1">
                  <from>
                    <xdr:col>18</xdr:col>
                    <xdr:colOff>0</xdr:colOff>
                    <xdr:row>108</xdr:row>
                    <xdr:rowOff>257175</xdr:rowOff>
                  </from>
                  <to>
                    <xdr:col>20</xdr:col>
                    <xdr:colOff>9525</xdr:colOff>
                    <xdr:row>109</xdr:row>
                    <xdr:rowOff>247650</xdr:rowOff>
                  </to>
                </anchor>
              </controlPr>
            </control>
          </mc:Choice>
        </mc:AlternateContent>
        <mc:AlternateContent xmlns:mc="http://schemas.openxmlformats.org/markup-compatibility/2006">
          <mc:Choice Requires="x14">
            <control shapeId="1050740" r:id="rId119" name="Option Button 116">
              <controlPr defaultSize="0" autoFill="0" autoLine="0" autoPict="0">
                <anchor moveWithCells="1">
                  <from>
                    <xdr:col>18</xdr:col>
                    <xdr:colOff>28575</xdr:colOff>
                    <xdr:row>109</xdr:row>
                    <xdr:rowOff>47625</xdr:rowOff>
                  </from>
                  <to>
                    <xdr:col>18</xdr:col>
                    <xdr:colOff>247650</xdr:colOff>
                    <xdr:row>109</xdr:row>
                    <xdr:rowOff>209550</xdr:rowOff>
                  </to>
                </anchor>
              </controlPr>
            </control>
          </mc:Choice>
        </mc:AlternateContent>
        <mc:AlternateContent xmlns:mc="http://schemas.openxmlformats.org/markup-compatibility/2006">
          <mc:Choice Requires="x14">
            <control shapeId="1050741" r:id="rId120" name="Option Button 117">
              <controlPr defaultSize="0" autoFill="0" autoLine="0" autoPict="0">
                <anchor moveWithCells="1">
                  <from>
                    <xdr:col>19</xdr:col>
                    <xdr:colOff>28575</xdr:colOff>
                    <xdr:row>109</xdr:row>
                    <xdr:rowOff>47625</xdr:rowOff>
                  </from>
                  <to>
                    <xdr:col>19</xdr:col>
                    <xdr:colOff>247650</xdr:colOff>
                    <xdr:row>109</xdr:row>
                    <xdr:rowOff>209550</xdr:rowOff>
                  </to>
                </anchor>
              </controlPr>
            </control>
          </mc:Choice>
        </mc:AlternateContent>
        <mc:AlternateContent xmlns:mc="http://schemas.openxmlformats.org/markup-compatibility/2006">
          <mc:Choice Requires="x14">
            <control shapeId="1050742" r:id="rId121" name="Group Box 118">
              <controlPr defaultSize="0" autoFill="0" autoPict="0">
                <anchor moveWithCells="1">
                  <from>
                    <xdr:col>18</xdr:col>
                    <xdr:colOff>0</xdr:colOff>
                    <xdr:row>109</xdr:row>
                    <xdr:rowOff>257175</xdr:rowOff>
                  </from>
                  <to>
                    <xdr:col>20</xdr:col>
                    <xdr:colOff>9525</xdr:colOff>
                    <xdr:row>110</xdr:row>
                    <xdr:rowOff>247650</xdr:rowOff>
                  </to>
                </anchor>
              </controlPr>
            </control>
          </mc:Choice>
        </mc:AlternateContent>
        <mc:AlternateContent xmlns:mc="http://schemas.openxmlformats.org/markup-compatibility/2006">
          <mc:Choice Requires="x14">
            <control shapeId="1050743" r:id="rId122" name="Option Button 119">
              <controlPr defaultSize="0" autoFill="0" autoLine="0" autoPict="0">
                <anchor moveWithCells="1">
                  <from>
                    <xdr:col>18</xdr:col>
                    <xdr:colOff>28575</xdr:colOff>
                    <xdr:row>110</xdr:row>
                    <xdr:rowOff>47625</xdr:rowOff>
                  </from>
                  <to>
                    <xdr:col>18</xdr:col>
                    <xdr:colOff>247650</xdr:colOff>
                    <xdr:row>110</xdr:row>
                    <xdr:rowOff>209550</xdr:rowOff>
                  </to>
                </anchor>
              </controlPr>
            </control>
          </mc:Choice>
        </mc:AlternateContent>
        <mc:AlternateContent xmlns:mc="http://schemas.openxmlformats.org/markup-compatibility/2006">
          <mc:Choice Requires="x14">
            <control shapeId="1050744" r:id="rId123" name="Option Button 120">
              <controlPr defaultSize="0" autoFill="0" autoLine="0" autoPict="0">
                <anchor moveWithCells="1">
                  <from>
                    <xdr:col>19</xdr:col>
                    <xdr:colOff>28575</xdr:colOff>
                    <xdr:row>110</xdr:row>
                    <xdr:rowOff>47625</xdr:rowOff>
                  </from>
                  <to>
                    <xdr:col>19</xdr:col>
                    <xdr:colOff>247650</xdr:colOff>
                    <xdr:row>110</xdr:row>
                    <xdr:rowOff>209550</xdr:rowOff>
                  </to>
                </anchor>
              </controlPr>
            </control>
          </mc:Choice>
        </mc:AlternateContent>
        <mc:AlternateContent xmlns:mc="http://schemas.openxmlformats.org/markup-compatibility/2006">
          <mc:Choice Requires="x14">
            <control shapeId="1050745" r:id="rId124" name="Group Box 121">
              <controlPr defaultSize="0" autoFill="0" autoPict="0">
                <anchor moveWithCells="1">
                  <from>
                    <xdr:col>18</xdr:col>
                    <xdr:colOff>0</xdr:colOff>
                    <xdr:row>110</xdr:row>
                    <xdr:rowOff>257175</xdr:rowOff>
                  </from>
                  <to>
                    <xdr:col>20</xdr:col>
                    <xdr:colOff>9525</xdr:colOff>
                    <xdr:row>111</xdr:row>
                    <xdr:rowOff>247650</xdr:rowOff>
                  </to>
                </anchor>
              </controlPr>
            </control>
          </mc:Choice>
        </mc:AlternateContent>
        <mc:AlternateContent xmlns:mc="http://schemas.openxmlformats.org/markup-compatibility/2006">
          <mc:Choice Requires="x14">
            <control shapeId="1050746" r:id="rId125" name="Option Button 122">
              <controlPr defaultSize="0" autoFill="0" autoLine="0" autoPict="0">
                <anchor moveWithCells="1">
                  <from>
                    <xdr:col>18</xdr:col>
                    <xdr:colOff>28575</xdr:colOff>
                    <xdr:row>111</xdr:row>
                    <xdr:rowOff>47625</xdr:rowOff>
                  </from>
                  <to>
                    <xdr:col>18</xdr:col>
                    <xdr:colOff>247650</xdr:colOff>
                    <xdr:row>111</xdr:row>
                    <xdr:rowOff>209550</xdr:rowOff>
                  </to>
                </anchor>
              </controlPr>
            </control>
          </mc:Choice>
        </mc:AlternateContent>
        <mc:AlternateContent xmlns:mc="http://schemas.openxmlformats.org/markup-compatibility/2006">
          <mc:Choice Requires="x14">
            <control shapeId="1050747" r:id="rId126" name="Option Button 123">
              <controlPr defaultSize="0" autoFill="0" autoLine="0" autoPict="0">
                <anchor moveWithCells="1">
                  <from>
                    <xdr:col>19</xdr:col>
                    <xdr:colOff>28575</xdr:colOff>
                    <xdr:row>111</xdr:row>
                    <xdr:rowOff>47625</xdr:rowOff>
                  </from>
                  <to>
                    <xdr:col>19</xdr:col>
                    <xdr:colOff>247650</xdr:colOff>
                    <xdr:row>111</xdr:row>
                    <xdr:rowOff>209550</xdr:rowOff>
                  </to>
                </anchor>
              </controlPr>
            </control>
          </mc:Choice>
        </mc:AlternateContent>
        <mc:AlternateContent xmlns:mc="http://schemas.openxmlformats.org/markup-compatibility/2006">
          <mc:Choice Requires="x14">
            <control shapeId="1050748" r:id="rId127" name="Check Box 124">
              <controlPr defaultSize="0" autoFill="0" autoLine="0" autoPict="0">
                <anchor moveWithCells="1">
                  <from>
                    <xdr:col>8</xdr:col>
                    <xdr:colOff>76200</xdr:colOff>
                    <xdr:row>36</xdr:row>
                    <xdr:rowOff>28575</xdr:rowOff>
                  </from>
                  <to>
                    <xdr:col>9</xdr:col>
                    <xdr:colOff>104775</xdr:colOff>
                    <xdr:row>36</xdr:row>
                    <xdr:rowOff>238125</xdr:rowOff>
                  </to>
                </anchor>
              </controlPr>
            </control>
          </mc:Choice>
        </mc:AlternateContent>
        <mc:AlternateContent xmlns:mc="http://schemas.openxmlformats.org/markup-compatibility/2006">
          <mc:Choice Requires="x14">
            <control shapeId="1050749" r:id="rId128" name="Check Box 125">
              <controlPr defaultSize="0" autoFill="0" autoLine="0" autoPict="0">
                <anchor moveWithCells="1">
                  <from>
                    <xdr:col>8</xdr:col>
                    <xdr:colOff>76200</xdr:colOff>
                    <xdr:row>35</xdr:row>
                    <xdr:rowOff>28575</xdr:rowOff>
                  </from>
                  <to>
                    <xdr:col>9</xdr:col>
                    <xdr:colOff>104775</xdr:colOff>
                    <xdr:row>35</xdr:row>
                    <xdr:rowOff>238125</xdr:rowOff>
                  </to>
                </anchor>
              </controlPr>
            </control>
          </mc:Choice>
        </mc:AlternateContent>
        <mc:AlternateContent xmlns:mc="http://schemas.openxmlformats.org/markup-compatibility/2006">
          <mc:Choice Requires="x14">
            <control shapeId="1050750" r:id="rId129" name="Check Box 126">
              <controlPr defaultSize="0" autoFill="0" autoLine="0" autoPict="0">
                <anchor moveWithCells="1">
                  <from>
                    <xdr:col>18</xdr:col>
                    <xdr:colOff>85725</xdr:colOff>
                    <xdr:row>36</xdr:row>
                    <xdr:rowOff>19050</xdr:rowOff>
                  </from>
                  <to>
                    <xdr:col>19</xdr:col>
                    <xdr:colOff>114300</xdr:colOff>
                    <xdr:row>36</xdr:row>
                    <xdr:rowOff>228600</xdr:rowOff>
                  </to>
                </anchor>
              </controlPr>
            </control>
          </mc:Choice>
        </mc:AlternateContent>
        <mc:AlternateContent xmlns:mc="http://schemas.openxmlformats.org/markup-compatibility/2006">
          <mc:Choice Requires="x14">
            <control shapeId="1050751" r:id="rId130" name="Check Box 127">
              <controlPr defaultSize="0" autoFill="0" autoLine="0" autoPict="0">
                <anchor moveWithCells="1">
                  <from>
                    <xdr:col>8</xdr:col>
                    <xdr:colOff>76200</xdr:colOff>
                    <xdr:row>37</xdr:row>
                    <xdr:rowOff>28575</xdr:rowOff>
                  </from>
                  <to>
                    <xdr:col>9</xdr:col>
                    <xdr:colOff>104775</xdr:colOff>
                    <xdr:row>37</xdr:row>
                    <xdr:rowOff>238125</xdr:rowOff>
                  </to>
                </anchor>
              </controlPr>
            </control>
          </mc:Choice>
        </mc:AlternateContent>
        <mc:AlternateContent xmlns:mc="http://schemas.openxmlformats.org/markup-compatibility/2006">
          <mc:Choice Requires="x14">
            <control shapeId="1050752" r:id="rId131" name="Check Box 128">
              <controlPr defaultSize="0" autoFill="0" autoLine="0" autoPict="0">
                <anchor moveWithCells="1">
                  <from>
                    <xdr:col>18</xdr:col>
                    <xdr:colOff>85725</xdr:colOff>
                    <xdr:row>35</xdr:row>
                    <xdr:rowOff>28575</xdr:rowOff>
                  </from>
                  <to>
                    <xdr:col>19</xdr:col>
                    <xdr:colOff>114300</xdr:colOff>
                    <xdr:row>35</xdr:row>
                    <xdr:rowOff>238125</xdr:rowOff>
                  </to>
                </anchor>
              </controlPr>
            </control>
          </mc:Choice>
        </mc:AlternateContent>
        <mc:AlternateContent xmlns:mc="http://schemas.openxmlformats.org/markup-compatibility/2006">
          <mc:Choice Requires="x14">
            <control shapeId="1050753" r:id="rId132" name="Check Box 129">
              <controlPr defaultSize="0" autoFill="0" autoLine="0" autoPict="0">
                <anchor moveWithCells="1">
                  <from>
                    <xdr:col>18</xdr:col>
                    <xdr:colOff>85725</xdr:colOff>
                    <xdr:row>37</xdr:row>
                    <xdr:rowOff>66675</xdr:rowOff>
                  </from>
                  <to>
                    <xdr:col>19</xdr:col>
                    <xdr:colOff>114300</xdr:colOff>
                    <xdr:row>37</xdr:row>
                    <xdr:rowOff>180975</xdr:rowOff>
                  </to>
                </anchor>
              </controlPr>
            </control>
          </mc:Choice>
        </mc:AlternateContent>
        <mc:AlternateContent xmlns:mc="http://schemas.openxmlformats.org/markup-compatibility/2006">
          <mc:Choice Requires="x14">
            <control shapeId="1050754" r:id="rId133" name="Check Box 130">
              <controlPr defaultSize="0" autoFill="0" autoLine="0" autoPict="0">
                <anchor moveWithCells="1">
                  <from>
                    <xdr:col>8</xdr:col>
                    <xdr:colOff>76200</xdr:colOff>
                    <xdr:row>71</xdr:row>
                    <xdr:rowOff>28575</xdr:rowOff>
                  </from>
                  <to>
                    <xdr:col>9</xdr:col>
                    <xdr:colOff>104775</xdr:colOff>
                    <xdr:row>71</xdr:row>
                    <xdr:rowOff>238125</xdr:rowOff>
                  </to>
                </anchor>
              </controlPr>
            </control>
          </mc:Choice>
        </mc:AlternateContent>
        <mc:AlternateContent xmlns:mc="http://schemas.openxmlformats.org/markup-compatibility/2006">
          <mc:Choice Requires="x14">
            <control shapeId="1050755" r:id="rId134" name="Check Box 131">
              <controlPr defaultSize="0" autoFill="0" autoLine="0" autoPict="0">
                <anchor moveWithCells="1">
                  <from>
                    <xdr:col>8</xdr:col>
                    <xdr:colOff>76200</xdr:colOff>
                    <xdr:row>70</xdr:row>
                    <xdr:rowOff>28575</xdr:rowOff>
                  </from>
                  <to>
                    <xdr:col>9</xdr:col>
                    <xdr:colOff>104775</xdr:colOff>
                    <xdr:row>70</xdr:row>
                    <xdr:rowOff>238125</xdr:rowOff>
                  </to>
                </anchor>
              </controlPr>
            </control>
          </mc:Choice>
        </mc:AlternateContent>
        <mc:AlternateContent xmlns:mc="http://schemas.openxmlformats.org/markup-compatibility/2006">
          <mc:Choice Requires="x14">
            <control shapeId="1050756" r:id="rId135" name="Check Box 132">
              <controlPr defaultSize="0" autoFill="0" autoLine="0" autoPict="0">
                <anchor moveWithCells="1">
                  <from>
                    <xdr:col>18</xdr:col>
                    <xdr:colOff>85725</xdr:colOff>
                    <xdr:row>71</xdr:row>
                    <xdr:rowOff>19050</xdr:rowOff>
                  </from>
                  <to>
                    <xdr:col>19</xdr:col>
                    <xdr:colOff>114300</xdr:colOff>
                    <xdr:row>71</xdr:row>
                    <xdr:rowOff>228600</xdr:rowOff>
                  </to>
                </anchor>
              </controlPr>
            </control>
          </mc:Choice>
        </mc:AlternateContent>
        <mc:AlternateContent xmlns:mc="http://schemas.openxmlformats.org/markup-compatibility/2006">
          <mc:Choice Requires="x14">
            <control shapeId="1050757" r:id="rId136" name="Check Box 133">
              <controlPr defaultSize="0" autoFill="0" autoLine="0" autoPict="0">
                <anchor moveWithCells="1">
                  <from>
                    <xdr:col>8</xdr:col>
                    <xdr:colOff>76200</xdr:colOff>
                    <xdr:row>72</xdr:row>
                    <xdr:rowOff>28575</xdr:rowOff>
                  </from>
                  <to>
                    <xdr:col>9</xdr:col>
                    <xdr:colOff>104775</xdr:colOff>
                    <xdr:row>72</xdr:row>
                    <xdr:rowOff>238125</xdr:rowOff>
                  </to>
                </anchor>
              </controlPr>
            </control>
          </mc:Choice>
        </mc:AlternateContent>
        <mc:AlternateContent xmlns:mc="http://schemas.openxmlformats.org/markup-compatibility/2006">
          <mc:Choice Requires="x14">
            <control shapeId="1050758" r:id="rId137" name="Check Box 134">
              <controlPr defaultSize="0" autoFill="0" autoLine="0" autoPict="0">
                <anchor moveWithCells="1">
                  <from>
                    <xdr:col>18</xdr:col>
                    <xdr:colOff>85725</xdr:colOff>
                    <xdr:row>70</xdr:row>
                    <xdr:rowOff>28575</xdr:rowOff>
                  </from>
                  <to>
                    <xdr:col>19</xdr:col>
                    <xdr:colOff>114300</xdr:colOff>
                    <xdr:row>70</xdr:row>
                    <xdr:rowOff>238125</xdr:rowOff>
                  </to>
                </anchor>
              </controlPr>
            </control>
          </mc:Choice>
        </mc:AlternateContent>
        <mc:AlternateContent xmlns:mc="http://schemas.openxmlformats.org/markup-compatibility/2006">
          <mc:Choice Requires="x14">
            <control shapeId="1050759" r:id="rId138" name="Check Box 135">
              <controlPr defaultSize="0" autoFill="0" autoLine="0" autoPict="0">
                <anchor moveWithCells="1">
                  <from>
                    <xdr:col>18</xdr:col>
                    <xdr:colOff>85725</xdr:colOff>
                    <xdr:row>72</xdr:row>
                    <xdr:rowOff>76200</xdr:rowOff>
                  </from>
                  <to>
                    <xdr:col>19</xdr:col>
                    <xdr:colOff>114300</xdr:colOff>
                    <xdr:row>72</xdr:row>
                    <xdr:rowOff>190500</xdr:rowOff>
                  </to>
                </anchor>
              </controlPr>
            </control>
          </mc:Choice>
        </mc:AlternateContent>
        <mc:AlternateContent xmlns:mc="http://schemas.openxmlformats.org/markup-compatibility/2006">
          <mc:Choice Requires="x14">
            <control shapeId="1050760" r:id="rId139" name="Check Box 136">
              <controlPr defaultSize="0" autoFill="0" autoLine="0" autoPict="0">
                <anchor moveWithCells="1">
                  <from>
                    <xdr:col>8</xdr:col>
                    <xdr:colOff>76200</xdr:colOff>
                    <xdr:row>106</xdr:row>
                    <xdr:rowOff>28575</xdr:rowOff>
                  </from>
                  <to>
                    <xdr:col>9</xdr:col>
                    <xdr:colOff>104775</xdr:colOff>
                    <xdr:row>106</xdr:row>
                    <xdr:rowOff>238125</xdr:rowOff>
                  </to>
                </anchor>
              </controlPr>
            </control>
          </mc:Choice>
        </mc:AlternateContent>
        <mc:AlternateContent xmlns:mc="http://schemas.openxmlformats.org/markup-compatibility/2006">
          <mc:Choice Requires="x14">
            <control shapeId="1050761" r:id="rId140" name="Check Box 137">
              <controlPr defaultSize="0" autoFill="0" autoLine="0" autoPict="0">
                <anchor moveWithCells="1">
                  <from>
                    <xdr:col>8</xdr:col>
                    <xdr:colOff>76200</xdr:colOff>
                    <xdr:row>105</xdr:row>
                    <xdr:rowOff>28575</xdr:rowOff>
                  </from>
                  <to>
                    <xdr:col>9</xdr:col>
                    <xdr:colOff>104775</xdr:colOff>
                    <xdr:row>105</xdr:row>
                    <xdr:rowOff>238125</xdr:rowOff>
                  </to>
                </anchor>
              </controlPr>
            </control>
          </mc:Choice>
        </mc:AlternateContent>
        <mc:AlternateContent xmlns:mc="http://schemas.openxmlformats.org/markup-compatibility/2006">
          <mc:Choice Requires="x14">
            <control shapeId="1050762" r:id="rId141" name="Check Box 138">
              <controlPr defaultSize="0" autoFill="0" autoLine="0" autoPict="0">
                <anchor moveWithCells="1">
                  <from>
                    <xdr:col>18</xdr:col>
                    <xdr:colOff>85725</xdr:colOff>
                    <xdr:row>106</xdr:row>
                    <xdr:rowOff>19050</xdr:rowOff>
                  </from>
                  <to>
                    <xdr:col>19</xdr:col>
                    <xdr:colOff>114300</xdr:colOff>
                    <xdr:row>106</xdr:row>
                    <xdr:rowOff>228600</xdr:rowOff>
                  </to>
                </anchor>
              </controlPr>
            </control>
          </mc:Choice>
        </mc:AlternateContent>
        <mc:AlternateContent xmlns:mc="http://schemas.openxmlformats.org/markup-compatibility/2006">
          <mc:Choice Requires="x14">
            <control shapeId="1050763" r:id="rId142" name="Check Box 139">
              <controlPr defaultSize="0" autoFill="0" autoLine="0" autoPict="0">
                <anchor moveWithCells="1">
                  <from>
                    <xdr:col>8</xdr:col>
                    <xdr:colOff>76200</xdr:colOff>
                    <xdr:row>107</xdr:row>
                    <xdr:rowOff>28575</xdr:rowOff>
                  </from>
                  <to>
                    <xdr:col>9</xdr:col>
                    <xdr:colOff>104775</xdr:colOff>
                    <xdr:row>107</xdr:row>
                    <xdr:rowOff>238125</xdr:rowOff>
                  </to>
                </anchor>
              </controlPr>
            </control>
          </mc:Choice>
        </mc:AlternateContent>
        <mc:AlternateContent xmlns:mc="http://schemas.openxmlformats.org/markup-compatibility/2006">
          <mc:Choice Requires="x14">
            <control shapeId="1050764" r:id="rId143" name="Check Box 140">
              <controlPr defaultSize="0" autoFill="0" autoLine="0" autoPict="0">
                <anchor moveWithCells="1">
                  <from>
                    <xdr:col>18</xdr:col>
                    <xdr:colOff>85725</xdr:colOff>
                    <xdr:row>105</xdr:row>
                    <xdr:rowOff>28575</xdr:rowOff>
                  </from>
                  <to>
                    <xdr:col>19</xdr:col>
                    <xdr:colOff>114300</xdr:colOff>
                    <xdr:row>105</xdr:row>
                    <xdr:rowOff>238125</xdr:rowOff>
                  </to>
                </anchor>
              </controlPr>
            </control>
          </mc:Choice>
        </mc:AlternateContent>
        <mc:AlternateContent xmlns:mc="http://schemas.openxmlformats.org/markup-compatibility/2006">
          <mc:Choice Requires="x14">
            <control shapeId="1050765" r:id="rId144" name="Check Box 141">
              <controlPr defaultSize="0" autoFill="0" autoLine="0" autoPict="0">
                <anchor moveWithCells="1">
                  <from>
                    <xdr:col>18</xdr:col>
                    <xdr:colOff>85725</xdr:colOff>
                    <xdr:row>107</xdr:row>
                    <xdr:rowOff>76200</xdr:rowOff>
                  </from>
                  <to>
                    <xdr:col>19</xdr:col>
                    <xdr:colOff>114300</xdr:colOff>
                    <xdr:row>107</xdr:row>
                    <xdr:rowOff>190500</xdr:rowOff>
                  </to>
                </anchor>
              </controlPr>
            </control>
          </mc:Choice>
        </mc:AlternateContent>
        <mc:AlternateContent xmlns:mc="http://schemas.openxmlformats.org/markup-compatibility/2006">
          <mc:Choice Requires="x14">
            <control shapeId="1050766" r:id="rId145" name="Group Box 142">
              <controlPr defaultSize="0" autoFill="0" autoPict="0">
                <anchor moveWithCells="1">
                  <from>
                    <xdr:col>22</xdr:col>
                    <xdr:colOff>0</xdr:colOff>
                    <xdr:row>21</xdr:row>
                    <xdr:rowOff>0</xdr:rowOff>
                  </from>
                  <to>
                    <xdr:col>28</xdr:col>
                    <xdr:colOff>9525</xdr:colOff>
                    <xdr:row>22</xdr:row>
                    <xdr:rowOff>0</xdr:rowOff>
                  </to>
                </anchor>
              </controlPr>
            </control>
          </mc:Choice>
        </mc:AlternateContent>
        <mc:AlternateContent xmlns:mc="http://schemas.openxmlformats.org/markup-compatibility/2006">
          <mc:Choice Requires="x14">
            <control shapeId="1050767" r:id="rId146" name="Check Box 143">
              <controlPr defaultSize="0" autoFill="0" autoLine="0" autoPict="0">
                <anchor moveWithCells="1">
                  <from>
                    <xdr:col>8</xdr:col>
                    <xdr:colOff>28575</xdr:colOff>
                    <xdr:row>21</xdr:row>
                    <xdr:rowOff>66675</xdr:rowOff>
                  </from>
                  <to>
                    <xdr:col>8</xdr:col>
                    <xdr:colOff>209550</xdr:colOff>
                    <xdr:row>21</xdr:row>
                    <xdr:rowOff>180975</xdr:rowOff>
                  </to>
                </anchor>
              </controlPr>
            </control>
          </mc:Choice>
        </mc:AlternateContent>
        <mc:AlternateContent xmlns:mc="http://schemas.openxmlformats.org/markup-compatibility/2006">
          <mc:Choice Requires="x14">
            <control shapeId="1050768" r:id="rId147" name="Check Box 144">
              <controlPr defaultSize="0" autoFill="0" autoLine="0" autoPict="0">
                <anchor moveWithCells="1">
                  <from>
                    <xdr:col>15</xdr:col>
                    <xdr:colOff>47625</xdr:colOff>
                    <xdr:row>15</xdr:row>
                    <xdr:rowOff>0</xdr:rowOff>
                  </from>
                  <to>
                    <xdr:col>17</xdr:col>
                    <xdr:colOff>200025</xdr:colOff>
                    <xdr:row>15</xdr:row>
                    <xdr:rowOff>209550</xdr:rowOff>
                  </to>
                </anchor>
              </controlPr>
            </control>
          </mc:Choice>
        </mc:AlternateContent>
        <mc:AlternateContent xmlns:mc="http://schemas.openxmlformats.org/markup-compatibility/2006">
          <mc:Choice Requires="x14">
            <control shapeId="1050769" r:id="rId148" name="Check Box 145">
              <controlPr defaultSize="0" autoFill="0" autoLine="0" autoPict="0">
                <anchor moveWithCells="1">
                  <from>
                    <xdr:col>8</xdr:col>
                    <xdr:colOff>28575</xdr:colOff>
                    <xdr:row>42</xdr:row>
                    <xdr:rowOff>38100</xdr:rowOff>
                  </from>
                  <to>
                    <xdr:col>9</xdr:col>
                    <xdr:colOff>57150</xdr:colOff>
                    <xdr:row>42</xdr:row>
                    <xdr:rowOff>247650</xdr:rowOff>
                  </to>
                </anchor>
              </controlPr>
            </control>
          </mc:Choice>
        </mc:AlternateContent>
        <mc:AlternateContent xmlns:mc="http://schemas.openxmlformats.org/markup-compatibility/2006">
          <mc:Choice Requires="x14">
            <control shapeId="1050770" r:id="rId149" name="Check Box 146">
              <controlPr defaultSize="0" autoFill="0" autoLine="0" autoPict="0">
                <anchor moveWithCells="1">
                  <from>
                    <xdr:col>10</xdr:col>
                    <xdr:colOff>28575</xdr:colOff>
                    <xdr:row>42</xdr:row>
                    <xdr:rowOff>38100</xdr:rowOff>
                  </from>
                  <to>
                    <xdr:col>11</xdr:col>
                    <xdr:colOff>57150</xdr:colOff>
                    <xdr:row>42</xdr:row>
                    <xdr:rowOff>247650</xdr:rowOff>
                  </to>
                </anchor>
              </controlPr>
            </control>
          </mc:Choice>
        </mc:AlternateContent>
        <mc:AlternateContent xmlns:mc="http://schemas.openxmlformats.org/markup-compatibility/2006">
          <mc:Choice Requires="x14">
            <control shapeId="1050771" r:id="rId150" name="Check Box 147">
              <controlPr defaultSize="0" autoFill="0" autoLine="0" autoPict="0">
                <anchor moveWithCells="1">
                  <from>
                    <xdr:col>12</xdr:col>
                    <xdr:colOff>28575</xdr:colOff>
                    <xdr:row>42</xdr:row>
                    <xdr:rowOff>38100</xdr:rowOff>
                  </from>
                  <to>
                    <xdr:col>13</xdr:col>
                    <xdr:colOff>57150</xdr:colOff>
                    <xdr:row>42</xdr:row>
                    <xdr:rowOff>247650</xdr:rowOff>
                  </to>
                </anchor>
              </controlPr>
            </control>
          </mc:Choice>
        </mc:AlternateContent>
        <mc:AlternateContent xmlns:mc="http://schemas.openxmlformats.org/markup-compatibility/2006">
          <mc:Choice Requires="x14">
            <control shapeId="1050772" r:id="rId151" name="Check Box 148">
              <controlPr defaultSize="0" autoFill="0" autoLine="0" autoPict="0">
                <anchor moveWithCells="1">
                  <from>
                    <xdr:col>14</xdr:col>
                    <xdr:colOff>28575</xdr:colOff>
                    <xdr:row>42</xdr:row>
                    <xdr:rowOff>38100</xdr:rowOff>
                  </from>
                  <to>
                    <xdr:col>15</xdr:col>
                    <xdr:colOff>57150</xdr:colOff>
                    <xdr:row>42</xdr:row>
                    <xdr:rowOff>247650</xdr:rowOff>
                  </to>
                </anchor>
              </controlPr>
            </control>
          </mc:Choice>
        </mc:AlternateContent>
        <mc:AlternateContent xmlns:mc="http://schemas.openxmlformats.org/markup-compatibility/2006">
          <mc:Choice Requires="x14">
            <control shapeId="1050773" r:id="rId152" name="Check Box 149">
              <controlPr defaultSize="0" autoFill="0" autoLine="0" autoPict="0">
                <anchor moveWithCells="1">
                  <from>
                    <xdr:col>16</xdr:col>
                    <xdr:colOff>28575</xdr:colOff>
                    <xdr:row>42</xdr:row>
                    <xdr:rowOff>38100</xdr:rowOff>
                  </from>
                  <to>
                    <xdr:col>17</xdr:col>
                    <xdr:colOff>57150</xdr:colOff>
                    <xdr:row>42</xdr:row>
                    <xdr:rowOff>247650</xdr:rowOff>
                  </to>
                </anchor>
              </controlPr>
            </control>
          </mc:Choice>
        </mc:AlternateContent>
        <mc:AlternateContent xmlns:mc="http://schemas.openxmlformats.org/markup-compatibility/2006">
          <mc:Choice Requires="x14">
            <control shapeId="1050774" r:id="rId153" name="Check Box 150">
              <controlPr defaultSize="0" autoFill="0" autoLine="0" autoPict="0">
                <anchor moveWithCells="1">
                  <from>
                    <xdr:col>18</xdr:col>
                    <xdr:colOff>28575</xdr:colOff>
                    <xdr:row>42</xdr:row>
                    <xdr:rowOff>38100</xdr:rowOff>
                  </from>
                  <to>
                    <xdr:col>19</xdr:col>
                    <xdr:colOff>57150</xdr:colOff>
                    <xdr:row>42</xdr:row>
                    <xdr:rowOff>247650</xdr:rowOff>
                  </to>
                </anchor>
              </controlPr>
            </control>
          </mc:Choice>
        </mc:AlternateContent>
        <mc:AlternateContent xmlns:mc="http://schemas.openxmlformats.org/markup-compatibility/2006">
          <mc:Choice Requires="x14">
            <control shapeId="1050775" r:id="rId154" name="Group Box 151">
              <controlPr defaultSize="0" autoFill="0" autoPict="0">
                <anchor moveWithCells="1">
                  <from>
                    <xdr:col>22</xdr:col>
                    <xdr:colOff>0</xdr:colOff>
                    <xdr:row>56</xdr:row>
                    <xdr:rowOff>0</xdr:rowOff>
                  </from>
                  <to>
                    <xdr:col>28</xdr:col>
                    <xdr:colOff>9525</xdr:colOff>
                    <xdr:row>57</xdr:row>
                    <xdr:rowOff>0</xdr:rowOff>
                  </to>
                </anchor>
              </controlPr>
            </control>
          </mc:Choice>
        </mc:AlternateContent>
        <mc:AlternateContent xmlns:mc="http://schemas.openxmlformats.org/markup-compatibility/2006">
          <mc:Choice Requires="x14">
            <control shapeId="1050776" r:id="rId155" name="Check Box 152">
              <controlPr defaultSize="0" autoFill="0" autoLine="0" autoPict="0">
                <anchor moveWithCells="1">
                  <from>
                    <xdr:col>8</xdr:col>
                    <xdr:colOff>28575</xdr:colOff>
                    <xdr:row>56</xdr:row>
                    <xdr:rowOff>66675</xdr:rowOff>
                  </from>
                  <to>
                    <xdr:col>8</xdr:col>
                    <xdr:colOff>209550</xdr:colOff>
                    <xdr:row>56</xdr:row>
                    <xdr:rowOff>180975</xdr:rowOff>
                  </to>
                </anchor>
              </controlPr>
            </control>
          </mc:Choice>
        </mc:AlternateContent>
        <mc:AlternateContent xmlns:mc="http://schemas.openxmlformats.org/markup-compatibility/2006">
          <mc:Choice Requires="x14">
            <control shapeId="1050777" r:id="rId156" name="Check Box 153">
              <controlPr defaultSize="0" autoFill="0" autoLine="0" autoPict="0">
                <anchor moveWithCells="1">
                  <from>
                    <xdr:col>15</xdr:col>
                    <xdr:colOff>47625</xdr:colOff>
                    <xdr:row>50</xdr:row>
                    <xdr:rowOff>0</xdr:rowOff>
                  </from>
                  <to>
                    <xdr:col>18</xdr:col>
                    <xdr:colOff>38100</xdr:colOff>
                    <xdr:row>50</xdr:row>
                    <xdr:rowOff>209550</xdr:rowOff>
                  </to>
                </anchor>
              </controlPr>
            </control>
          </mc:Choice>
        </mc:AlternateContent>
        <mc:AlternateContent xmlns:mc="http://schemas.openxmlformats.org/markup-compatibility/2006">
          <mc:Choice Requires="x14">
            <control shapeId="1050778" r:id="rId157" name="Check Box 154">
              <controlPr defaultSize="0" autoFill="0" autoLine="0" autoPict="0">
                <anchor moveWithCells="1">
                  <from>
                    <xdr:col>8</xdr:col>
                    <xdr:colOff>28575</xdr:colOff>
                    <xdr:row>77</xdr:row>
                    <xdr:rowOff>38100</xdr:rowOff>
                  </from>
                  <to>
                    <xdr:col>9</xdr:col>
                    <xdr:colOff>57150</xdr:colOff>
                    <xdr:row>77</xdr:row>
                    <xdr:rowOff>247650</xdr:rowOff>
                  </to>
                </anchor>
              </controlPr>
            </control>
          </mc:Choice>
        </mc:AlternateContent>
        <mc:AlternateContent xmlns:mc="http://schemas.openxmlformats.org/markup-compatibility/2006">
          <mc:Choice Requires="x14">
            <control shapeId="1050779" r:id="rId158" name="Check Box 155">
              <controlPr defaultSize="0" autoFill="0" autoLine="0" autoPict="0">
                <anchor moveWithCells="1">
                  <from>
                    <xdr:col>10</xdr:col>
                    <xdr:colOff>28575</xdr:colOff>
                    <xdr:row>77</xdr:row>
                    <xdr:rowOff>38100</xdr:rowOff>
                  </from>
                  <to>
                    <xdr:col>11</xdr:col>
                    <xdr:colOff>57150</xdr:colOff>
                    <xdr:row>77</xdr:row>
                    <xdr:rowOff>247650</xdr:rowOff>
                  </to>
                </anchor>
              </controlPr>
            </control>
          </mc:Choice>
        </mc:AlternateContent>
        <mc:AlternateContent xmlns:mc="http://schemas.openxmlformats.org/markup-compatibility/2006">
          <mc:Choice Requires="x14">
            <control shapeId="1050780" r:id="rId159" name="Check Box 156">
              <controlPr defaultSize="0" autoFill="0" autoLine="0" autoPict="0">
                <anchor moveWithCells="1">
                  <from>
                    <xdr:col>12</xdr:col>
                    <xdr:colOff>28575</xdr:colOff>
                    <xdr:row>77</xdr:row>
                    <xdr:rowOff>38100</xdr:rowOff>
                  </from>
                  <to>
                    <xdr:col>13</xdr:col>
                    <xdr:colOff>57150</xdr:colOff>
                    <xdr:row>77</xdr:row>
                    <xdr:rowOff>247650</xdr:rowOff>
                  </to>
                </anchor>
              </controlPr>
            </control>
          </mc:Choice>
        </mc:AlternateContent>
        <mc:AlternateContent xmlns:mc="http://schemas.openxmlformats.org/markup-compatibility/2006">
          <mc:Choice Requires="x14">
            <control shapeId="1050781" r:id="rId160" name="Check Box 157">
              <controlPr defaultSize="0" autoFill="0" autoLine="0" autoPict="0">
                <anchor moveWithCells="1">
                  <from>
                    <xdr:col>14</xdr:col>
                    <xdr:colOff>28575</xdr:colOff>
                    <xdr:row>77</xdr:row>
                    <xdr:rowOff>38100</xdr:rowOff>
                  </from>
                  <to>
                    <xdr:col>15</xdr:col>
                    <xdr:colOff>57150</xdr:colOff>
                    <xdr:row>77</xdr:row>
                    <xdr:rowOff>247650</xdr:rowOff>
                  </to>
                </anchor>
              </controlPr>
            </control>
          </mc:Choice>
        </mc:AlternateContent>
        <mc:AlternateContent xmlns:mc="http://schemas.openxmlformats.org/markup-compatibility/2006">
          <mc:Choice Requires="x14">
            <control shapeId="1050782" r:id="rId161" name="Check Box 158">
              <controlPr defaultSize="0" autoFill="0" autoLine="0" autoPict="0">
                <anchor moveWithCells="1">
                  <from>
                    <xdr:col>16</xdr:col>
                    <xdr:colOff>28575</xdr:colOff>
                    <xdr:row>77</xdr:row>
                    <xdr:rowOff>38100</xdr:rowOff>
                  </from>
                  <to>
                    <xdr:col>17</xdr:col>
                    <xdr:colOff>57150</xdr:colOff>
                    <xdr:row>77</xdr:row>
                    <xdr:rowOff>247650</xdr:rowOff>
                  </to>
                </anchor>
              </controlPr>
            </control>
          </mc:Choice>
        </mc:AlternateContent>
        <mc:AlternateContent xmlns:mc="http://schemas.openxmlformats.org/markup-compatibility/2006">
          <mc:Choice Requires="x14">
            <control shapeId="1050783" r:id="rId162" name="Check Box 159">
              <controlPr defaultSize="0" autoFill="0" autoLine="0" autoPict="0">
                <anchor moveWithCells="1">
                  <from>
                    <xdr:col>18</xdr:col>
                    <xdr:colOff>28575</xdr:colOff>
                    <xdr:row>77</xdr:row>
                    <xdr:rowOff>38100</xdr:rowOff>
                  </from>
                  <to>
                    <xdr:col>19</xdr:col>
                    <xdr:colOff>57150</xdr:colOff>
                    <xdr:row>77</xdr:row>
                    <xdr:rowOff>247650</xdr:rowOff>
                  </to>
                </anchor>
              </controlPr>
            </control>
          </mc:Choice>
        </mc:AlternateContent>
        <mc:AlternateContent xmlns:mc="http://schemas.openxmlformats.org/markup-compatibility/2006">
          <mc:Choice Requires="x14">
            <control shapeId="1050784" r:id="rId163" name="Group Box 160">
              <controlPr defaultSize="0" autoFill="0" autoPict="0">
                <anchor moveWithCells="1">
                  <from>
                    <xdr:col>22</xdr:col>
                    <xdr:colOff>0</xdr:colOff>
                    <xdr:row>91</xdr:row>
                    <xdr:rowOff>0</xdr:rowOff>
                  </from>
                  <to>
                    <xdr:col>28</xdr:col>
                    <xdr:colOff>9525</xdr:colOff>
                    <xdr:row>92</xdr:row>
                    <xdr:rowOff>0</xdr:rowOff>
                  </to>
                </anchor>
              </controlPr>
            </control>
          </mc:Choice>
        </mc:AlternateContent>
        <mc:AlternateContent xmlns:mc="http://schemas.openxmlformats.org/markup-compatibility/2006">
          <mc:Choice Requires="x14">
            <control shapeId="1050785" r:id="rId164" name="Check Box 161">
              <controlPr defaultSize="0" autoFill="0" autoLine="0" autoPict="0">
                <anchor moveWithCells="1">
                  <from>
                    <xdr:col>8</xdr:col>
                    <xdr:colOff>28575</xdr:colOff>
                    <xdr:row>91</xdr:row>
                    <xdr:rowOff>66675</xdr:rowOff>
                  </from>
                  <to>
                    <xdr:col>8</xdr:col>
                    <xdr:colOff>209550</xdr:colOff>
                    <xdr:row>91</xdr:row>
                    <xdr:rowOff>180975</xdr:rowOff>
                  </to>
                </anchor>
              </controlPr>
            </control>
          </mc:Choice>
        </mc:AlternateContent>
        <mc:AlternateContent xmlns:mc="http://schemas.openxmlformats.org/markup-compatibility/2006">
          <mc:Choice Requires="x14">
            <control shapeId="1050786" r:id="rId165" name="Check Box 162">
              <controlPr defaultSize="0" autoFill="0" autoLine="0" autoPict="0">
                <anchor moveWithCells="1">
                  <from>
                    <xdr:col>15</xdr:col>
                    <xdr:colOff>57150</xdr:colOff>
                    <xdr:row>85</xdr:row>
                    <xdr:rowOff>9525</xdr:rowOff>
                  </from>
                  <to>
                    <xdr:col>18</xdr:col>
                    <xdr:colOff>209550</xdr:colOff>
                    <xdr:row>85</xdr:row>
                    <xdr:rowOff>219075</xdr:rowOff>
                  </to>
                </anchor>
              </controlPr>
            </control>
          </mc:Choice>
        </mc:AlternateContent>
        <mc:AlternateContent xmlns:mc="http://schemas.openxmlformats.org/markup-compatibility/2006">
          <mc:Choice Requires="x14">
            <control shapeId="1050787" r:id="rId166" name="Check Box 163">
              <controlPr defaultSize="0" autoFill="0" autoLine="0" autoPict="0">
                <anchor moveWithCells="1">
                  <from>
                    <xdr:col>8</xdr:col>
                    <xdr:colOff>28575</xdr:colOff>
                    <xdr:row>112</xdr:row>
                    <xdr:rowOff>38100</xdr:rowOff>
                  </from>
                  <to>
                    <xdr:col>9</xdr:col>
                    <xdr:colOff>57150</xdr:colOff>
                    <xdr:row>112</xdr:row>
                    <xdr:rowOff>247650</xdr:rowOff>
                  </to>
                </anchor>
              </controlPr>
            </control>
          </mc:Choice>
        </mc:AlternateContent>
        <mc:AlternateContent xmlns:mc="http://schemas.openxmlformats.org/markup-compatibility/2006">
          <mc:Choice Requires="x14">
            <control shapeId="1050788" r:id="rId167" name="Check Box 164">
              <controlPr defaultSize="0" autoFill="0" autoLine="0" autoPict="0">
                <anchor moveWithCells="1">
                  <from>
                    <xdr:col>10</xdr:col>
                    <xdr:colOff>28575</xdr:colOff>
                    <xdr:row>112</xdr:row>
                    <xdr:rowOff>38100</xdr:rowOff>
                  </from>
                  <to>
                    <xdr:col>11</xdr:col>
                    <xdr:colOff>57150</xdr:colOff>
                    <xdr:row>112</xdr:row>
                    <xdr:rowOff>247650</xdr:rowOff>
                  </to>
                </anchor>
              </controlPr>
            </control>
          </mc:Choice>
        </mc:AlternateContent>
        <mc:AlternateContent xmlns:mc="http://schemas.openxmlformats.org/markup-compatibility/2006">
          <mc:Choice Requires="x14">
            <control shapeId="1050789" r:id="rId168" name="Check Box 165">
              <controlPr defaultSize="0" autoFill="0" autoLine="0" autoPict="0">
                <anchor moveWithCells="1">
                  <from>
                    <xdr:col>12</xdr:col>
                    <xdr:colOff>28575</xdr:colOff>
                    <xdr:row>112</xdr:row>
                    <xdr:rowOff>38100</xdr:rowOff>
                  </from>
                  <to>
                    <xdr:col>13</xdr:col>
                    <xdr:colOff>57150</xdr:colOff>
                    <xdr:row>112</xdr:row>
                    <xdr:rowOff>247650</xdr:rowOff>
                  </to>
                </anchor>
              </controlPr>
            </control>
          </mc:Choice>
        </mc:AlternateContent>
        <mc:AlternateContent xmlns:mc="http://schemas.openxmlformats.org/markup-compatibility/2006">
          <mc:Choice Requires="x14">
            <control shapeId="1050790" r:id="rId169" name="Check Box 166">
              <controlPr defaultSize="0" autoFill="0" autoLine="0" autoPict="0">
                <anchor moveWithCells="1">
                  <from>
                    <xdr:col>14</xdr:col>
                    <xdr:colOff>28575</xdr:colOff>
                    <xdr:row>112</xdr:row>
                    <xdr:rowOff>38100</xdr:rowOff>
                  </from>
                  <to>
                    <xdr:col>15</xdr:col>
                    <xdr:colOff>57150</xdr:colOff>
                    <xdr:row>112</xdr:row>
                    <xdr:rowOff>247650</xdr:rowOff>
                  </to>
                </anchor>
              </controlPr>
            </control>
          </mc:Choice>
        </mc:AlternateContent>
        <mc:AlternateContent xmlns:mc="http://schemas.openxmlformats.org/markup-compatibility/2006">
          <mc:Choice Requires="x14">
            <control shapeId="1050791" r:id="rId170" name="Check Box 167">
              <controlPr defaultSize="0" autoFill="0" autoLine="0" autoPict="0">
                <anchor moveWithCells="1">
                  <from>
                    <xdr:col>16</xdr:col>
                    <xdr:colOff>28575</xdr:colOff>
                    <xdr:row>112</xdr:row>
                    <xdr:rowOff>38100</xdr:rowOff>
                  </from>
                  <to>
                    <xdr:col>17</xdr:col>
                    <xdr:colOff>57150</xdr:colOff>
                    <xdr:row>112</xdr:row>
                    <xdr:rowOff>247650</xdr:rowOff>
                  </to>
                </anchor>
              </controlPr>
            </control>
          </mc:Choice>
        </mc:AlternateContent>
        <mc:AlternateContent xmlns:mc="http://schemas.openxmlformats.org/markup-compatibility/2006">
          <mc:Choice Requires="x14">
            <control shapeId="1050792" r:id="rId171" name="Check Box 168">
              <controlPr defaultSize="0" autoFill="0" autoLine="0" autoPict="0">
                <anchor moveWithCells="1">
                  <from>
                    <xdr:col>18</xdr:col>
                    <xdr:colOff>28575</xdr:colOff>
                    <xdr:row>112</xdr:row>
                    <xdr:rowOff>38100</xdr:rowOff>
                  </from>
                  <to>
                    <xdr:col>19</xdr:col>
                    <xdr:colOff>57150</xdr:colOff>
                    <xdr:row>112</xdr:row>
                    <xdr:rowOff>247650</xdr:rowOff>
                  </to>
                </anchor>
              </controlPr>
            </control>
          </mc:Choice>
        </mc:AlternateContent>
        <mc:AlternateContent xmlns:mc="http://schemas.openxmlformats.org/markup-compatibility/2006">
          <mc:Choice Requires="x14">
            <control shapeId="1050793" r:id="rId172" name="Check Box 169">
              <controlPr defaultSize="0" autoFill="0" autoLine="0" autoPict="0">
                <anchor moveWithCells="1">
                  <from>
                    <xdr:col>8</xdr:col>
                    <xdr:colOff>28575</xdr:colOff>
                    <xdr:row>26</xdr:row>
                    <xdr:rowOff>28575</xdr:rowOff>
                  </from>
                  <to>
                    <xdr:col>9</xdr:col>
                    <xdr:colOff>9525</xdr:colOff>
                    <xdr:row>26</xdr:row>
                    <xdr:rowOff>257175</xdr:rowOff>
                  </to>
                </anchor>
              </controlPr>
            </control>
          </mc:Choice>
        </mc:AlternateContent>
        <mc:AlternateContent xmlns:mc="http://schemas.openxmlformats.org/markup-compatibility/2006">
          <mc:Choice Requires="x14">
            <control shapeId="1050794" r:id="rId173" name="Check Box 170">
              <controlPr defaultSize="0" autoFill="0" autoLine="0" autoPict="0">
                <anchor moveWithCells="1">
                  <from>
                    <xdr:col>8</xdr:col>
                    <xdr:colOff>28575</xdr:colOff>
                    <xdr:row>96</xdr:row>
                    <xdr:rowOff>28575</xdr:rowOff>
                  </from>
                  <to>
                    <xdr:col>9</xdr:col>
                    <xdr:colOff>9525</xdr:colOff>
                    <xdr:row>96</xdr:row>
                    <xdr:rowOff>257175</xdr:rowOff>
                  </to>
                </anchor>
              </controlPr>
            </control>
          </mc:Choice>
        </mc:AlternateContent>
        <mc:AlternateContent xmlns:mc="http://schemas.openxmlformats.org/markup-compatibility/2006">
          <mc:Choice Requires="x14">
            <control shapeId="1050795" r:id="rId174" name="Check Box 171">
              <controlPr defaultSize="0" autoFill="0" autoLine="0" autoPict="0">
                <anchor moveWithCells="1">
                  <from>
                    <xdr:col>1</xdr:col>
                    <xdr:colOff>47625</xdr:colOff>
                    <xdr:row>17</xdr:row>
                    <xdr:rowOff>9525</xdr:rowOff>
                  </from>
                  <to>
                    <xdr:col>3</xdr:col>
                    <xdr:colOff>200025</xdr:colOff>
                    <xdr:row>17</xdr:row>
                    <xdr:rowOff>219075</xdr:rowOff>
                  </to>
                </anchor>
              </controlPr>
            </control>
          </mc:Choice>
        </mc:AlternateContent>
        <mc:AlternateContent xmlns:mc="http://schemas.openxmlformats.org/markup-compatibility/2006">
          <mc:Choice Requires="x14">
            <control shapeId="1050796" r:id="rId175" name="Check Box 172">
              <controlPr defaultSize="0" autoFill="0" autoLine="0" autoPict="0">
                <anchor moveWithCells="1">
                  <from>
                    <xdr:col>1</xdr:col>
                    <xdr:colOff>47625</xdr:colOff>
                    <xdr:row>52</xdr:row>
                    <xdr:rowOff>9525</xdr:rowOff>
                  </from>
                  <to>
                    <xdr:col>4</xdr:col>
                    <xdr:colOff>85725</xdr:colOff>
                    <xdr:row>52</xdr:row>
                    <xdr:rowOff>219075</xdr:rowOff>
                  </to>
                </anchor>
              </controlPr>
            </control>
          </mc:Choice>
        </mc:AlternateContent>
        <mc:AlternateContent xmlns:mc="http://schemas.openxmlformats.org/markup-compatibility/2006">
          <mc:Choice Requires="x14">
            <control shapeId="1050797" r:id="rId176" name="Check Box 173">
              <controlPr defaultSize="0" autoFill="0" autoLine="0" autoPict="0">
                <anchor moveWithCells="1">
                  <from>
                    <xdr:col>1</xdr:col>
                    <xdr:colOff>47625</xdr:colOff>
                    <xdr:row>51</xdr:row>
                    <xdr:rowOff>9525</xdr:rowOff>
                  </from>
                  <to>
                    <xdr:col>3</xdr:col>
                    <xdr:colOff>200025</xdr:colOff>
                    <xdr:row>51</xdr:row>
                    <xdr:rowOff>219075</xdr:rowOff>
                  </to>
                </anchor>
              </controlPr>
            </control>
          </mc:Choice>
        </mc:AlternateContent>
        <mc:AlternateContent xmlns:mc="http://schemas.openxmlformats.org/markup-compatibility/2006">
          <mc:Choice Requires="x14">
            <control shapeId="1050798" r:id="rId177" name="Check Box 174">
              <controlPr defaultSize="0" autoFill="0" autoLine="0" autoPict="0">
                <anchor moveWithCells="1">
                  <from>
                    <xdr:col>1</xdr:col>
                    <xdr:colOff>47625</xdr:colOff>
                    <xdr:row>52</xdr:row>
                    <xdr:rowOff>9525</xdr:rowOff>
                  </from>
                  <to>
                    <xdr:col>3</xdr:col>
                    <xdr:colOff>200025</xdr:colOff>
                    <xdr:row>52</xdr:row>
                    <xdr:rowOff>219075</xdr:rowOff>
                  </to>
                </anchor>
              </controlPr>
            </control>
          </mc:Choice>
        </mc:AlternateContent>
        <mc:AlternateContent xmlns:mc="http://schemas.openxmlformats.org/markup-compatibility/2006">
          <mc:Choice Requires="x14">
            <control shapeId="1050799" r:id="rId178" name="Check Box 175">
              <controlPr defaultSize="0" autoFill="0" autoLine="0" autoPict="0">
                <anchor moveWithCells="1">
                  <from>
                    <xdr:col>1</xdr:col>
                    <xdr:colOff>38100</xdr:colOff>
                    <xdr:row>87</xdr:row>
                    <xdr:rowOff>9525</xdr:rowOff>
                  </from>
                  <to>
                    <xdr:col>4</xdr:col>
                    <xdr:colOff>190500</xdr:colOff>
                    <xdr:row>87</xdr:row>
                    <xdr:rowOff>219075</xdr:rowOff>
                  </to>
                </anchor>
              </controlPr>
            </control>
          </mc:Choice>
        </mc:AlternateContent>
        <mc:AlternateContent xmlns:mc="http://schemas.openxmlformats.org/markup-compatibility/2006">
          <mc:Choice Requires="x14">
            <control shapeId="1050800" r:id="rId179" name="Check Box 176">
              <controlPr defaultSize="0" autoFill="0" autoLine="0" autoPict="0">
                <anchor moveWithCells="1">
                  <from>
                    <xdr:col>1</xdr:col>
                    <xdr:colOff>47625</xdr:colOff>
                    <xdr:row>17</xdr:row>
                    <xdr:rowOff>209550</xdr:rowOff>
                  </from>
                  <to>
                    <xdr:col>3</xdr:col>
                    <xdr:colOff>142875</xdr:colOff>
                    <xdr:row>18</xdr:row>
                    <xdr:rowOff>219075</xdr:rowOff>
                  </to>
                </anchor>
              </controlPr>
            </control>
          </mc:Choice>
        </mc:AlternateContent>
        <mc:AlternateContent xmlns:mc="http://schemas.openxmlformats.org/markup-compatibility/2006">
          <mc:Choice Requires="x14">
            <control shapeId="1050801" r:id="rId180" name="Check Box 177">
              <controlPr defaultSize="0" autoFill="0" autoLine="0" autoPict="0">
                <anchor moveWithCells="1">
                  <from>
                    <xdr:col>1</xdr:col>
                    <xdr:colOff>47625</xdr:colOff>
                    <xdr:row>18</xdr:row>
                    <xdr:rowOff>209550</xdr:rowOff>
                  </from>
                  <to>
                    <xdr:col>3</xdr:col>
                    <xdr:colOff>123825</xdr:colOff>
                    <xdr:row>19</xdr:row>
                    <xdr:rowOff>219075</xdr:rowOff>
                  </to>
                </anchor>
              </controlPr>
            </control>
          </mc:Choice>
        </mc:AlternateContent>
        <mc:AlternateContent xmlns:mc="http://schemas.openxmlformats.org/markup-compatibility/2006">
          <mc:Choice Requires="x14">
            <control shapeId="1050802" r:id="rId181" name="Check Box 178">
              <controlPr defaultSize="0" autoFill="0" autoLine="0" autoPict="0">
                <anchor moveWithCells="1">
                  <from>
                    <xdr:col>1</xdr:col>
                    <xdr:colOff>47625</xdr:colOff>
                    <xdr:row>52</xdr:row>
                    <xdr:rowOff>209550</xdr:rowOff>
                  </from>
                  <to>
                    <xdr:col>3</xdr:col>
                    <xdr:colOff>38100</xdr:colOff>
                    <xdr:row>53</xdr:row>
                    <xdr:rowOff>219075</xdr:rowOff>
                  </to>
                </anchor>
              </controlPr>
            </control>
          </mc:Choice>
        </mc:AlternateContent>
        <mc:AlternateContent xmlns:mc="http://schemas.openxmlformats.org/markup-compatibility/2006">
          <mc:Choice Requires="x14">
            <control shapeId="1050803" r:id="rId182" name="Check Box 179">
              <controlPr defaultSize="0" autoFill="0" autoLine="0" autoPict="0">
                <anchor moveWithCells="1">
                  <from>
                    <xdr:col>1</xdr:col>
                    <xdr:colOff>47625</xdr:colOff>
                    <xdr:row>53</xdr:row>
                    <xdr:rowOff>209550</xdr:rowOff>
                  </from>
                  <to>
                    <xdr:col>3</xdr:col>
                    <xdr:colOff>57150</xdr:colOff>
                    <xdr:row>54</xdr:row>
                    <xdr:rowOff>219075</xdr:rowOff>
                  </to>
                </anchor>
              </controlPr>
            </control>
          </mc:Choice>
        </mc:AlternateContent>
        <mc:AlternateContent xmlns:mc="http://schemas.openxmlformats.org/markup-compatibility/2006">
          <mc:Choice Requires="x14">
            <control shapeId="1050804" r:id="rId183" name="Check Box 180">
              <controlPr defaultSize="0" autoFill="0" autoLine="0" autoPict="0">
                <anchor moveWithCells="1">
                  <from>
                    <xdr:col>1</xdr:col>
                    <xdr:colOff>47625</xdr:colOff>
                    <xdr:row>87</xdr:row>
                    <xdr:rowOff>209550</xdr:rowOff>
                  </from>
                  <to>
                    <xdr:col>2</xdr:col>
                    <xdr:colOff>0</xdr:colOff>
                    <xdr:row>88</xdr:row>
                    <xdr:rowOff>219075</xdr:rowOff>
                  </to>
                </anchor>
              </controlPr>
            </control>
          </mc:Choice>
        </mc:AlternateContent>
        <mc:AlternateContent xmlns:mc="http://schemas.openxmlformats.org/markup-compatibility/2006">
          <mc:Choice Requires="x14">
            <control shapeId="1050805" r:id="rId184" name="Check Box 181">
              <controlPr defaultSize="0" autoFill="0" autoLine="0" autoPict="0">
                <anchor moveWithCells="1">
                  <from>
                    <xdr:col>1</xdr:col>
                    <xdr:colOff>47625</xdr:colOff>
                    <xdr:row>88</xdr:row>
                    <xdr:rowOff>209550</xdr:rowOff>
                  </from>
                  <to>
                    <xdr:col>3</xdr:col>
                    <xdr:colOff>66675</xdr:colOff>
                    <xdr:row>89</xdr:row>
                    <xdr:rowOff>219075</xdr:rowOff>
                  </to>
                </anchor>
              </controlPr>
            </control>
          </mc:Choice>
        </mc:AlternateContent>
        <mc:AlternateContent xmlns:mc="http://schemas.openxmlformats.org/markup-compatibility/2006">
          <mc:Choice Requires="x14">
            <control shapeId="1050806" r:id="rId185" name="Group Box 182">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050807" r:id="rId186" name="Check Box 183">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050808" r:id="rId187" name="Group Box 184">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050809" r:id="rId188" name="Check Box 185">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050810" r:id="rId189" name="Group Box 186">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050811" r:id="rId190" name="Group Box 187">
              <controlPr defaultSize="0" autoFill="0" autoPict="0">
                <anchor moveWithCells="1">
                  <from>
                    <xdr:col>8</xdr:col>
                    <xdr:colOff>0</xdr:colOff>
                    <xdr:row>96</xdr:row>
                    <xdr:rowOff>76200</xdr:rowOff>
                  </from>
                  <to>
                    <xdr:col>14</xdr:col>
                    <xdr:colOff>238125</xdr:colOff>
                    <xdr:row>97</xdr:row>
                    <xdr:rowOff>47625</xdr:rowOff>
                  </to>
                </anchor>
              </controlPr>
            </control>
          </mc:Choice>
        </mc:AlternateContent>
        <mc:AlternateContent xmlns:mc="http://schemas.openxmlformats.org/markup-compatibility/2006">
          <mc:Choice Requires="x14">
            <control shapeId="1050812" r:id="rId191" name="Group Box 188">
              <controlPr defaultSize="0" autoFill="0" autoPict="0">
                <anchor moveWithCells="1">
                  <from>
                    <xdr:col>8</xdr:col>
                    <xdr:colOff>0</xdr:colOff>
                    <xdr:row>96</xdr:row>
                    <xdr:rowOff>0</xdr:rowOff>
                  </from>
                  <to>
                    <xdr:col>14</xdr:col>
                    <xdr:colOff>238125</xdr:colOff>
                    <xdr:row>96</xdr:row>
                    <xdr:rowOff>238125</xdr:rowOff>
                  </to>
                </anchor>
              </controlPr>
            </control>
          </mc:Choice>
        </mc:AlternateContent>
        <mc:AlternateContent xmlns:mc="http://schemas.openxmlformats.org/markup-compatibility/2006">
          <mc:Choice Requires="x14">
            <control shapeId="1050813" r:id="rId192" name="Check Box 189">
              <controlPr defaultSize="0" autoFill="0" autoLine="0" autoPict="0">
                <anchor moveWithCells="1">
                  <from>
                    <xdr:col>8</xdr:col>
                    <xdr:colOff>28575</xdr:colOff>
                    <xdr:row>96</xdr:row>
                    <xdr:rowOff>9525</xdr:rowOff>
                  </from>
                  <to>
                    <xdr:col>9</xdr:col>
                    <xdr:colOff>0</xdr:colOff>
                    <xdr:row>97</xdr:row>
                    <xdr:rowOff>9525</xdr:rowOff>
                  </to>
                </anchor>
              </controlPr>
            </control>
          </mc:Choice>
        </mc:AlternateContent>
        <mc:AlternateContent xmlns:mc="http://schemas.openxmlformats.org/markup-compatibility/2006">
          <mc:Choice Requires="x14">
            <control shapeId="1050814" r:id="rId193" name="Group Box 190">
              <controlPr defaultSize="0" autoFill="0" autoPict="0">
                <anchor moveWithCells="1">
                  <from>
                    <xdr:col>8</xdr:col>
                    <xdr:colOff>0</xdr:colOff>
                    <xdr:row>26</xdr:row>
                    <xdr:rowOff>76200</xdr:rowOff>
                  </from>
                  <to>
                    <xdr:col>14</xdr:col>
                    <xdr:colOff>238125</xdr:colOff>
                    <xdr:row>27</xdr:row>
                    <xdr:rowOff>47625</xdr:rowOff>
                  </to>
                </anchor>
              </controlPr>
            </control>
          </mc:Choice>
        </mc:AlternateContent>
        <mc:AlternateContent xmlns:mc="http://schemas.openxmlformats.org/markup-compatibility/2006">
          <mc:Choice Requires="x14">
            <control shapeId="1050815" r:id="rId194" name="Group Box 191">
              <controlPr defaultSize="0" autoFill="0" autoPict="0">
                <anchor moveWithCells="1">
                  <from>
                    <xdr:col>8</xdr:col>
                    <xdr:colOff>0</xdr:colOff>
                    <xdr:row>26</xdr:row>
                    <xdr:rowOff>0</xdr:rowOff>
                  </from>
                  <to>
                    <xdr:col>14</xdr:col>
                    <xdr:colOff>238125</xdr:colOff>
                    <xdr:row>26</xdr:row>
                    <xdr:rowOff>238125</xdr:rowOff>
                  </to>
                </anchor>
              </controlPr>
            </control>
          </mc:Choice>
        </mc:AlternateContent>
        <mc:AlternateContent xmlns:mc="http://schemas.openxmlformats.org/markup-compatibility/2006">
          <mc:Choice Requires="x14">
            <control shapeId="1050816" r:id="rId195" name="Check Box 192">
              <controlPr defaultSize="0" autoFill="0" autoLine="0" autoPict="0">
                <anchor moveWithCells="1">
                  <from>
                    <xdr:col>8</xdr:col>
                    <xdr:colOff>28575</xdr:colOff>
                    <xdr:row>26</xdr:row>
                    <xdr:rowOff>9525</xdr:rowOff>
                  </from>
                  <to>
                    <xdr:col>9</xdr:col>
                    <xdr:colOff>0</xdr:colOff>
                    <xdr:row>27</xdr:row>
                    <xdr:rowOff>9525</xdr:rowOff>
                  </to>
                </anchor>
              </controlPr>
            </control>
          </mc:Choice>
        </mc:AlternateContent>
        <mc:AlternateContent xmlns:mc="http://schemas.openxmlformats.org/markup-compatibility/2006">
          <mc:Choice Requires="x14">
            <control shapeId="1050817" r:id="rId196" name="Group Box 193">
              <controlPr defaultSize="0" autoFill="0" autoPict="0">
                <anchor moveWithCells="1">
                  <from>
                    <xdr:col>8</xdr:col>
                    <xdr:colOff>0</xdr:colOff>
                    <xdr:row>61</xdr:row>
                    <xdr:rowOff>76200</xdr:rowOff>
                  </from>
                  <to>
                    <xdr:col>14</xdr:col>
                    <xdr:colOff>238125</xdr:colOff>
                    <xdr:row>62</xdr:row>
                    <xdr:rowOff>47625</xdr:rowOff>
                  </to>
                </anchor>
              </controlPr>
            </control>
          </mc:Choice>
        </mc:AlternateContent>
        <mc:AlternateContent xmlns:mc="http://schemas.openxmlformats.org/markup-compatibility/2006">
          <mc:Choice Requires="x14">
            <control shapeId="1050818" r:id="rId197" name="Group Box 194">
              <controlPr defaultSize="0" autoFill="0" autoPict="0">
                <anchor moveWithCells="1">
                  <from>
                    <xdr:col>8</xdr:col>
                    <xdr:colOff>0</xdr:colOff>
                    <xdr:row>61</xdr:row>
                    <xdr:rowOff>0</xdr:rowOff>
                  </from>
                  <to>
                    <xdr:col>14</xdr:col>
                    <xdr:colOff>238125</xdr:colOff>
                    <xdr:row>61</xdr:row>
                    <xdr:rowOff>238125</xdr:rowOff>
                  </to>
                </anchor>
              </controlPr>
            </control>
          </mc:Choice>
        </mc:AlternateContent>
        <mc:AlternateContent xmlns:mc="http://schemas.openxmlformats.org/markup-compatibility/2006">
          <mc:Choice Requires="x14">
            <control shapeId="1050819" r:id="rId198" name="Check Box 195">
              <controlPr defaultSize="0" autoFill="0" autoLine="0" autoPict="0">
                <anchor moveWithCells="1">
                  <from>
                    <xdr:col>8</xdr:col>
                    <xdr:colOff>28575</xdr:colOff>
                    <xdr:row>61</xdr:row>
                    <xdr:rowOff>9525</xdr:rowOff>
                  </from>
                  <to>
                    <xdr:col>9</xdr:col>
                    <xdr:colOff>0</xdr:colOff>
                    <xdr:row>62</xdr:row>
                    <xdr:rowOff>9525</xdr:rowOff>
                  </to>
                </anchor>
              </controlPr>
            </control>
          </mc:Choice>
        </mc:AlternateContent>
        <mc:AlternateContent xmlns:mc="http://schemas.openxmlformats.org/markup-compatibility/2006">
          <mc:Choice Requires="x14">
            <control shapeId="1050820" r:id="rId199" name="Group Box 196">
              <controlPr defaultSize="0" autoFill="0" autoPict="0">
                <anchor moveWithCells="1">
                  <from>
                    <xdr:col>22</xdr:col>
                    <xdr:colOff>0</xdr:colOff>
                    <xdr:row>22</xdr:row>
                    <xdr:rowOff>76200</xdr:rowOff>
                  </from>
                  <to>
                    <xdr:col>28</xdr:col>
                    <xdr:colOff>238125</xdr:colOff>
                    <xdr:row>23</xdr:row>
                    <xdr:rowOff>114300</xdr:rowOff>
                  </to>
                </anchor>
              </controlPr>
            </control>
          </mc:Choice>
        </mc:AlternateContent>
        <mc:AlternateContent xmlns:mc="http://schemas.openxmlformats.org/markup-compatibility/2006">
          <mc:Choice Requires="x14">
            <control shapeId="1050821" r:id="rId200" name="Option Button 197">
              <controlPr defaultSize="0" autoFill="0" autoLine="0" autoPict="0">
                <anchor moveWithCells="1">
                  <from>
                    <xdr:col>8</xdr:col>
                    <xdr:colOff>76200</xdr:colOff>
                    <xdr:row>22</xdr:row>
                    <xdr:rowOff>85725</xdr:rowOff>
                  </from>
                  <to>
                    <xdr:col>11</xdr:col>
                    <xdr:colOff>114300</xdr:colOff>
                    <xdr:row>23</xdr:row>
                    <xdr:rowOff>133350</xdr:rowOff>
                  </to>
                </anchor>
              </controlPr>
            </control>
          </mc:Choice>
        </mc:AlternateContent>
        <mc:AlternateContent xmlns:mc="http://schemas.openxmlformats.org/markup-compatibility/2006">
          <mc:Choice Requires="x14">
            <control shapeId="1050822" r:id="rId201" name="Option Button 198">
              <controlPr defaultSize="0" autoFill="0" autoLine="0" autoPict="0">
                <anchor moveWithCells="1">
                  <from>
                    <xdr:col>12</xdr:col>
                    <xdr:colOff>19050</xdr:colOff>
                    <xdr:row>22</xdr:row>
                    <xdr:rowOff>85725</xdr:rowOff>
                  </from>
                  <to>
                    <xdr:col>14</xdr:col>
                    <xdr:colOff>47625</xdr:colOff>
                    <xdr:row>23</xdr:row>
                    <xdr:rowOff>123825</xdr:rowOff>
                  </to>
                </anchor>
              </controlPr>
            </control>
          </mc:Choice>
        </mc:AlternateContent>
        <mc:AlternateContent xmlns:mc="http://schemas.openxmlformats.org/markup-compatibility/2006">
          <mc:Choice Requires="x14">
            <control shapeId="1050823" r:id="rId202" name="Group Box 199">
              <controlPr defaultSize="0" autoFill="0" autoPict="0">
                <anchor moveWithCells="1">
                  <from>
                    <xdr:col>7</xdr:col>
                    <xdr:colOff>257175</xdr:colOff>
                    <xdr:row>22</xdr:row>
                    <xdr:rowOff>19050</xdr:rowOff>
                  </from>
                  <to>
                    <xdr:col>15</xdr:col>
                    <xdr:colOff>19050</xdr:colOff>
                    <xdr:row>23</xdr:row>
                    <xdr:rowOff>180975</xdr:rowOff>
                  </to>
                </anchor>
              </controlPr>
            </control>
          </mc:Choice>
        </mc:AlternateContent>
        <mc:AlternateContent xmlns:mc="http://schemas.openxmlformats.org/markup-compatibility/2006">
          <mc:Choice Requires="x14">
            <control shapeId="1050824" r:id="rId203" name="Option Button 200">
              <controlPr defaultSize="0" autoFill="0" autoLine="0" autoPict="0">
                <anchor moveWithCells="1">
                  <from>
                    <xdr:col>20</xdr:col>
                    <xdr:colOff>85725</xdr:colOff>
                    <xdr:row>22</xdr:row>
                    <xdr:rowOff>114300</xdr:rowOff>
                  </from>
                  <to>
                    <xdr:col>23</xdr:col>
                    <xdr:colOff>104775</xdr:colOff>
                    <xdr:row>23</xdr:row>
                    <xdr:rowOff>66675</xdr:rowOff>
                  </to>
                </anchor>
              </controlPr>
            </control>
          </mc:Choice>
        </mc:AlternateContent>
        <mc:AlternateContent xmlns:mc="http://schemas.openxmlformats.org/markup-compatibility/2006">
          <mc:Choice Requires="x14">
            <control shapeId="1050825" r:id="rId204" name="Group Box 201">
              <controlPr defaultSize="0" autoFill="0" autoPict="0">
                <anchor moveWithCells="1">
                  <from>
                    <xdr:col>20</xdr:col>
                    <xdr:colOff>19050</xdr:colOff>
                    <xdr:row>22</xdr:row>
                    <xdr:rowOff>19050</xdr:rowOff>
                  </from>
                  <to>
                    <xdr:col>28</xdr:col>
                    <xdr:colOff>114300</xdr:colOff>
                    <xdr:row>24</xdr:row>
                    <xdr:rowOff>9525</xdr:rowOff>
                  </to>
                </anchor>
              </controlPr>
            </control>
          </mc:Choice>
        </mc:AlternateContent>
        <mc:AlternateContent xmlns:mc="http://schemas.openxmlformats.org/markup-compatibility/2006">
          <mc:Choice Requires="x14">
            <control shapeId="1050826" r:id="rId205" name="Group Box 202">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050827" r:id="rId206" name="Group Box 203">
              <controlPr defaultSize="0" autoFill="0" autoPict="0">
                <anchor moveWithCells="1">
                  <from>
                    <xdr:col>22</xdr:col>
                    <xdr:colOff>0</xdr:colOff>
                    <xdr:row>57</xdr:row>
                    <xdr:rowOff>76200</xdr:rowOff>
                  </from>
                  <to>
                    <xdr:col>28</xdr:col>
                    <xdr:colOff>238125</xdr:colOff>
                    <xdr:row>58</xdr:row>
                    <xdr:rowOff>114300</xdr:rowOff>
                  </to>
                </anchor>
              </controlPr>
            </control>
          </mc:Choice>
        </mc:AlternateContent>
        <mc:AlternateContent xmlns:mc="http://schemas.openxmlformats.org/markup-compatibility/2006">
          <mc:Choice Requires="x14">
            <control shapeId="1050828" r:id="rId207" name="Option Button 204">
              <controlPr defaultSize="0" autoFill="0" autoLine="0" autoPict="0">
                <anchor moveWithCells="1">
                  <from>
                    <xdr:col>8</xdr:col>
                    <xdr:colOff>76200</xdr:colOff>
                    <xdr:row>57</xdr:row>
                    <xdr:rowOff>85725</xdr:rowOff>
                  </from>
                  <to>
                    <xdr:col>11</xdr:col>
                    <xdr:colOff>114300</xdr:colOff>
                    <xdr:row>58</xdr:row>
                    <xdr:rowOff>133350</xdr:rowOff>
                  </to>
                </anchor>
              </controlPr>
            </control>
          </mc:Choice>
        </mc:AlternateContent>
        <mc:AlternateContent xmlns:mc="http://schemas.openxmlformats.org/markup-compatibility/2006">
          <mc:Choice Requires="x14">
            <control shapeId="1050829" r:id="rId208" name="Option Button 205">
              <controlPr defaultSize="0" autoFill="0" autoLine="0" autoPict="0">
                <anchor moveWithCells="1">
                  <from>
                    <xdr:col>12</xdr:col>
                    <xdr:colOff>19050</xdr:colOff>
                    <xdr:row>57</xdr:row>
                    <xdr:rowOff>85725</xdr:rowOff>
                  </from>
                  <to>
                    <xdr:col>14</xdr:col>
                    <xdr:colOff>47625</xdr:colOff>
                    <xdr:row>58</xdr:row>
                    <xdr:rowOff>123825</xdr:rowOff>
                  </to>
                </anchor>
              </controlPr>
            </control>
          </mc:Choice>
        </mc:AlternateContent>
        <mc:AlternateContent xmlns:mc="http://schemas.openxmlformats.org/markup-compatibility/2006">
          <mc:Choice Requires="x14">
            <control shapeId="1050830" r:id="rId209" name="Group Box 206">
              <controlPr defaultSize="0" autoFill="0" autoPict="0">
                <anchor moveWithCells="1">
                  <from>
                    <xdr:col>7</xdr:col>
                    <xdr:colOff>257175</xdr:colOff>
                    <xdr:row>57</xdr:row>
                    <xdr:rowOff>19050</xdr:rowOff>
                  </from>
                  <to>
                    <xdr:col>15</xdr:col>
                    <xdr:colOff>19050</xdr:colOff>
                    <xdr:row>58</xdr:row>
                    <xdr:rowOff>180975</xdr:rowOff>
                  </to>
                </anchor>
              </controlPr>
            </control>
          </mc:Choice>
        </mc:AlternateContent>
        <mc:AlternateContent xmlns:mc="http://schemas.openxmlformats.org/markup-compatibility/2006">
          <mc:Choice Requires="x14">
            <control shapeId="1050831" r:id="rId210" name="Option Button 207">
              <controlPr defaultSize="0" autoFill="0" autoLine="0" autoPict="0">
                <anchor moveWithCells="1">
                  <from>
                    <xdr:col>20</xdr:col>
                    <xdr:colOff>85725</xdr:colOff>
                    <xdr:row>57</xdr:row>
                    <xdr:rowOff>133350</xdr:rowOff>
                  </from>
                  <to>
                    <xdr:col>23</xdr:col>
                    <xdr:colOff>104775</xdr:colOff>
                    <xdr:row>58</xdr:row>
                    <xdr:rowOff>85725</xdr:rowOff>
                  </to>
                </anchor>
              </controlPr>
            </control>
          </mc:Choice>
        </mc:AlternateContent>
        <mc:AlternateContent xmlns:mc="http://schemas.openxmlformats.org/markup-compatibility/2006">
          <mc:Choice Requires="x14">
            <control shapeId="1050832" r:id="rId211" name="Group Box 208">
              <controlPr defaultSize="0" autoFill="0" autoPict="0">
                <anchor moveWithCells="1">
                  <from>
                    <xdr:col>20</xdr:col>
                    <xdr:colOff>19050</xdr:colOff>
                    <xdr:row>57</xdr:row>
                    <xdr:rowOff>19050</xdr:rowOff>
                  </from>
                  <to>
                    <xdr:col>28</xdr:col>
                    <xdr:colOff>114300</xdr:colOff>
                    <xdr:row>59</xdr:row>
                    <xdr:rowOff>9525</xdr:rowOff>
                  </to>
                </anchor>
              </controlPr>
            </control>
          </mc:Choice>
        </mc:AlternateContent>
        <mc:AlternateContent xmlns:mc="http://schemas.openxmlformats.org/markup-compatibility/2006">
          <mc:Choice Requires="x14">
            <control shapeId="1050833" r:id="rId212" name="Group Box 209">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050834" r:id="rId213" name="Group Box 210">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050835" r:id="rId214" name="Group Box 211">
              <controlPr defaultSize="0" autoFill="0" autoPict="0">
                <anchor moveWithCells="1">
                  <from>
                    <xdr:col>22</xdr:col>
                    <xdr:colOff>0</xdr:colOff>
                    <xdr:row>92</xdr:row>
                    <xdr:rowOff>76200</xdr:rowOff>
                  </from>
                  <to>
                    <xdr:col>28</xdr:col>
                    <xdr:colOff>238125</xdr:colOff>
                    <xdr:row>93</xdr:row>
                    <xdr:rowOff>114300</xdr:rowOff>
                  </to>
                </anchor>
              </controlPr>
            </control>
          </mc:Choice>
        </mc:AlternateContent>
        <mc:AlternateContent xmlns:mc="http://schemas.openxmlformats.org/markup-compatibility/2006">
          <mc:Choice Requires="x14">
            <control shapeId="1050836" r:id="rId215" name="Option Button 212">
              <controlPr defaultSize="0" autoFill="0" autoLine="0" autoPict="0">
                <anchor moveWithCells="1">
                  <from>
                    <xdr:col>8</xdr:col>
                    <xdr:colOff>76200</xdr:colOff>
                    <xdr:row>92</xdr:row>
                    <xdr:rowOff>85725</xdr:rowOff>
                  </from>
                  <to>
                    <xdr:col>11</xdr:col>
                    <xdr:colOff>114300</xdr:colOff>
                    <xdr:row>93</xdr:row>
                    <xdr:rowOff>133350</xdr:rowOff>
                  </to>
                </anchor>
              </controlPr>
            </control>
          </mc:Choice>
        </mc:AlternateContent>
        <mc:AlternateContent xmlns:mc="http://schemas.openxmlformats.org/markup-compatibility/2006">
          <mc:Choice Requires="x14">
            <control shapeId="1050837" r:id="rId216" name="Option Button 213">
              <controlPr defaultSize="0" autoFill="0" autoLine="0" autoPict="0">
                <anchor moveWithCells="1">
                  <from>
                    <xdr:col>12</xdr:col>
                    <xdr:colOff>19050</xdr:colOff>
                    <xdr:row>92</xdr:row>
                    <xdr:rowOff>85725</xdr:rowOff>
                  </from>
                  <to>
                    <xdr:col>14</xdr:col>
                    <xdr:colOff>47625</xdr:colOff>
                    <xdr:row>93</xdr:row>
                    <xdr:rowOff>123825</xdr:rowOff>
                  </to>
                </anchor>
              </controlPr>
            </control>
          </mc:Choice>
        </mc:AlternateContent>
        <mc:AlternateContent xmlns:mc="http://schemas.openxmlformats.org/markup-compatibility/2006">
          <mc:Choice Requires="x14">
            <control shapeId="1050838" r:id="rId217" name="Group Box 214">
              <controlPr defaultSize="0" autoFill="0" autoPict="0">
                <anchor moveWithCells="1">
                  <from>
                    <xdr:col>7</xdr:col>
                    <xdr:colOff>257175</xdr:colOff>
                    <xdr:row>92</xdr:row>
                    <xdr:rowOff>19050</xdr:rowOff>
                  </from>
                  <to>
                    <xdr:col>15</xdr:col>
                    <xdr:colOff>19050</xdr:colOff>
                    <xdr:row>93</xdr:row>
                    <xdr:rowOff>180975</xdr:rowOff>
                  </to>
                </anchor>
              </controlPr>
            </control>
          </mc:Choice>
        </mc:AlternateContent>
        <mc:AlternateContent xmlns:mc="http://schemas.openxmlformats.org/markup-compatibility/2006">
          <mc:Choice Requires="x14">
            <control shapeId="1050839" r:id="rId218" name="Option Button 215">
              <controlPr defaultSize="0" autoFill="0" autoLine="0" autoPict="0">
                <anchor moveWithCells="1">
                  <from>
                    <xdr:col>20</xdr:col>
                    <xdr:colOff>85725</xdr:colOff>
                    <xdr:row>92</xdr:row>
                    <xdr:rowOff>152400</xdr:rowOff>
                  </from>
                  <to>
                    <xdr:col>23</xdr:col>
                    <xdr:colOff>104775</xdr:colOff>
                    <xdr:row>93</xdr:row>
                    <xdr:rowOff>104775</xdr:rowOff>
                  </to>
                </anchor>
              </controlPr>
            </control>
          </mc:Choice>
        </mc:AlternateContent>
        <mc:AlternateContent xmlns:mc="http://schemas.openxmlformats.org/markup-compatibility/2006">
          <mc:Choice Requires="x14">
            <control shapeId="1050840" r:id="rId219" name="Group Box 216">
              <controlPr defaultSize="0" autoFill="0" autoPict="0">
                <anchor moveWithCells="1">
                  <from>
                    <xdr:col>20</xdr:col>
                    <xdr:colOff>19050</xdr:colOff>
                    <xdr:row>92</xdr:row>
                    <xdr:rowOff>19050</xdr:rowOff>
                  </from>
                  <to>
                    <xdr:col>28</xdr:col>
                    <xdr:colOff>114300</xdr:colOff>
                    <xdr:row>94</xdr:row>
                    <xdr:rowOff>9525</xdr:rowOff>
                  </to>
                </anchor>
              </controlPr>
            </control>
          </mc:Choice>
        </mc:AlternateContent>
        <mc:AlternateContent xmlns:mc="http://schemas.openxmlformats.org/markup-compatibility/2006">
          <mc:Choice Requires="x14">
            <control shapeId="1050841" r:id="rId220" name="Option Button 217">
              <controlPr defaultSize="0" autoFill="0" autoLine="0" autoPict="0">
                <anchor moveWithCells="1">
                  <from>
                    <xdr:col>24</xdr:col>
                    <xdr:colOff>28575</xdr:colOff>
                    <xdr:row>22</xdr:row>
                    <xdr:rowOff>66675</xdr:rowOff>
                  </from>
                  <to>
                    <xdr:col>27</xdr:col>
                    <xdr:colOff>66675</xdr:colOff>
                    <xdr:row>23</xdr:row>
                    <xdr:rowOff>104775</xdr:rowOff>
                  </to>
                </anchor>
              </controlPr>
            </control>
          </mc:Choice>
        </mc:AlternateContent>
        <mc:AlternateContent xmlns:mc="http://schemas.openxmlformats.org/markup-compatibility/2006">
          <mc:Choice Requires="x14">
            <control shapeId="1050842" r:id="rId221" name="Option Button 218">
              <controlPr defaultSize="0" autoFill="0" autoLine="0" autoPict="0">
                <anchor moveWithCells="1">
                  <from>
                    <xdr:col>24</xdr:col>
                    <xdr:colOff>38100</xdr:colOff>
                    <xdr:row>57</xdr:row>
                    <xdr:rowOff>85725</xdr:rowOff>
                  </from>
                  <to>
                    <xdr:col>27</xdr:col>
                    <xdr:colOff>76200</xdr:colOff>
                    <xdr:row>58</xdr:row>
                    <xdr:rowOff>123825</xdr:rowOff>
                  </to>
                </anchor>
              </controlPr>
            </control>
          </mc:Choice>
        </mc:AlternateContent>
        <mc:AlternateContent xmlns:mc="http://schemas.openxmlformats.org/markup-compatibility/2006">
          <mc:Choice Requires="x14">
            <control shapeId="1050843" r:id="rId222" name="Option Button 219">
              <controlPr defaultSize="0" autoFill="0" autoLine="0" autoPict="0">
                <anchor moveWithCells="1">
                  <from>
                    <xdr:col>24</xdr:col>
                    <xdr:colOff>57150</xdr:colOff>
                    <xdr:row>92</xdr:row>
                    <xdr:rowOff>95250</xdr:rowOff>
                  </from>
                  <to>
                    <xdr:col>27</xdr:col>
                    <xdr:colOff>95250</xdr:colOff>
                    <xdr:row>93</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ABB8-031C-4ED2-8DDC-48F5DD65C9BC}">
  <sheetPr>
    <tabColor rgb="FF9BBB59"/>
  </sheetPr>
  <dimension ref="A1:AN178"/>
  <sheetViews>
    <sheetView showGridLines="0" view="pageBreakPreview" zoomScaleNormal="100" zoomScaleSheetLayoutView="100" workbookViewId="0">
      <selection activeCell="T2" sqref="T2:AC5"/>
    </sheetView>
  </sheetViews>
  <sheetFormatPr defaultColWidth="3.625" defaultRowHeight="15" customHeight="1"/>
  <cols>
    <col min="1" max="1" width="3.625" style="929" customWidth="1"/>
    <col min="2" max="2" width="3.625" style="929"/>
    <col min="3" max="3" width="3.625" style="929" customWidth="1"/>
    <col min="4" max="8" width="3.625" style="929"/>
    <col min="9" max="9" width="3.625" style="929" customWidth="1"/>
    <col min="10" max="22" width="3.625" style="929"/>
    <col min="23" max="23" width="2.625" style="929" customWidth="1"/>
    <col min="24" max="24" width="2.125" style="929" customWidth="1"/>
    <col min="25" max="30" width="3.625" style="929"/>
    <col min="31" max="31" width="6.125" style="929" bestFit="1" customWidth="1"/>
    <col min="32" max="32" width="7.5" style="929" bestFit="1" customWidth="1"/>
    <col min="33" max="33" width="8.125" style="929" bestFit="1" customWidth="1"/>
    <col min="34" max="34" width="6.125" style="929" bestFit="1" customWidth="1"/>
    <col min="35" max="35" width="7.375" style="929" bestFit="1" customWidth="1"/>
    <col min="36" max="16384" width="3.625" style="929"/>
  </cols>
  <sheetData>
    <row r="1" spans="1:29" ht="6" customHeight="1">
      <c r="A1" s="958"/>
      <c r="B1" s="927"/>
      <c r="C1" s="927"/>
      <c r="D1" s="927"/>
      <c r="E1" s="927"/>
      <c r="F1" s="927"/>
      <c r="G1" s="927"/>
      <c r="H1" s="927"/>
      <c r="I1" s="927"/>
      <c r="J1" s="927"/>
      <c r="K1" s="928"/>
      <c r="L1" s="928"/>
      <c r="M1" s="928"/>
      <c r="N1" s="928"/>
      <c r="O1" s="928"/>
      <c r="P1" s="928"/>
      <c r="Q1" s="928"/>
      <c r="R1" s="928"/>
      <c r="S1" s="928"/>
      <c r="T1" s="928"/>
      <c r="U1" s="928"/>
      <c r="V1" s="928"/>
      <c r="W1" s="928"/>
      <c r="X1" s="928"/>
      <c r="Y1" s="928"/>
      <c r="Z1" s="928"/>
      <c r="AA1" s="928"/>
      <c r="AB1" s="928"/>
      <c r="AC1" s="928"/>
    </row>
    <row r="2" spans="1:29" ht="11.25" customHeight="1">
      <c r="A2" s="927"/>
      <c r="B2" s="927"/>
      <c r="C2" s="927"/>
      <c r="D2" s="927"/>
      <c r="E2" s="927"/>
      <c r="F2" s="927"/>
      <c r="G2" s="927"/>
      <c r="H2" s="927"/>
      <c r="I2" s="927"/>
      <c r="J2" s="927"/>
      <c r="K2" s="928"/>
      <c r="L2" s="928"/>
      <c r="M2" s="928"/>
      <c r="N2" s="928"/>
      <c r="O2" s="928"/>
      <c r="P2" s="928"/>
      <c r="Q2" s="928"/>
      <c r="R2" s="928"/>
      <c r="S2" s="928"/>
      <c r="T2" s="1622" t="s">
        <v>61</v>
      </c>
      <c r="U2" s="1622"/>
      <c r="V2" s="1622"/>
      <c r="W2" s="1622"/>
      <c r="X2" s="1622"/>
      <c r="Y2" s="1622"/>
      <c r="Z2" s="1622"/>
      <c r="AA2" s="1622"/>
      <c r="AB2" s="1622"/>
      <c r="AC2" s="1622"/>
    </row>
    <row r="3" spans="1:29" ht="6.2" customHeight="1">
      <c r="A3" s="927"/>
      <c r="B3" s="927"/>
      <c r="C3" s="927"/>
      <c r="D3" s="927"/>
      <c r="E3" s="927"/>
      <c r="F3" s="927"/>
      <c r="G3" s="927"/>
      <c r="H3" s="927"/>
      <c r="I3" s="927"/>
      <c r="J3" s="927"/>
      <c r="K3" s="928"/>
      <c r="L3" s="928"/>
      <c r="M3" s="928"/>
      <c r="N3" s="928"/>
      <c r="O3" s="928"/>
      <c r="P3" s="928"/>
      <c r="Q3" s="928"/>
      <c r="R3" s="928"/>
      <c r="S3" s="928"/>
      <c r="T3" s="1622"/>
      <c r="U3" s="1622"/>
      <c r="V3" s="1622"/>
      <c r="W3" s="1622"/>
      <c r="X3" s="1622"/>
      <c r="Y3" s="1622"/>
      <c r="Z3" s="1622"/>
      <c r="AA3" s="1622"/>
      <c r="AB3" s="1622"/>
      <c r="AC3" s="1622"/>
    </row>
    <row r="4" spans="1:29" ht="6.2" customHeight="1">
      <c r="A4" s="927"/>
      <c r="B4" s="927"/>
      <c r="C4" s="927"/>
      <c r="D4" s="927"/>
      <c r="E4" s="927"/>
      <c r="F4" s="927"/>
      <c r="G4" s="927"/>
      <c r="H4" s="927"/>
      <c r="I4" s="927"/>
      <c r="J4" s="927"/>
      <c r="K4" s="928"/>
      <c r="L4" s="928"/>
      <c r="M4" s="928"/>
      <c r="N4" s="928"/>
      <c r="O4" s="928"/>
      <c r="P4" s="928"/>
      <c r="Q4" s="928"/>
      <c r="R4" s="928"/>
      <c r="S4" s="928"/>
      <c r="T4" s="1622"/>
      <c r="U4" s="1622"/>
      <c r="V4" s="1622"/>
      <c r="W4" s="1622"/>
      <c r="X4" s="1622"/>
      <c r="Y4" s="1622"/>
      <c r="Z4" s="1622"/>
      <c r="AA4" s="1622"/>
      <c r="AB4" s="1622"/>
      <c r="AC4" s="1622"/>
    </row>
    <row r="5" spans="1:29" ht="6.2" customHeight="1">
      <c r="A5" s="927"/>
      <c r="B5" s="927"/>
      <c r="C5" s="927"/>
      <c r="D5" s="927"/>
      <c r="E5" s="927"/>
      <c r="F5" s="927"/>
      <c r="G5" s="927"/>
      <c r="H5" s="927"/>
      <c r="I5" s="927"/>
      <c r="J5" s="927"/>
      <c r="K5" s="928"/>
      <c r="L5" s="928"/>
      <c r="M5" s="928"/>
      <c r="N5" s="928"/>
      <c r="O5" s="928"/>
      <c r="P5" s="928"/>
      <c r="Q5" s="928"/>
      <c r="R5" s="928"/>
      <c r="S5" s="928"/>
      <c r="T5" s="1622"/>
      <c r="U5" s="1622"/>
      <c r="V5" s="1622"/>
      <c r="W5" s="1622"/>
      <c r="X5" s="1622"/>
      <c r="Y5" s="1622"/>
      <c r="Z5" s="1622"/>
      <c r="AA5" s="1622"/>
      <c r="AB5" s="1622"/>
      <c r="AC5" s="1622"/>
    </row>
    <row r="6" spans="1:29" s="930" customFormat="1" ht="6.2" customHeight="1">
      <c r="A6" s="927"/>
      <c r="B6" s="927"/>
      <c r="C6" s="927"/>
      <c r="D6" s="927"/>
      <c r="E6" s="927"/>
      <c r="F6" s="927"/>
      <c r="G6" s="927"/>
      <c r="H6" s="927"/>
      <c r="T6" s="1623"/>
      <c r="U6" s="1623"/>
      <c r="V6" s="1623"/>
      <c r="W6" s="1623"/>
      <c r="X6" s="1623"/>
      <c r="Y6" s="1623"/>
      <c r="Z6" s="1623"/>
      <c r="AA6" s="1623"/>
      <c r="AB6" s="1623"/>
      <c r="AC6" s="1623"/>
    </row>
    <row r="7" spans="1:29" s="930" customFormat="1" ht="6.2" customHeight="1">
      <c r="A7" s="927"/>
      <c r="B7" s="927"/>
      <c r="C7" s="927"/>
      <c r="D7" s="927"/>
      <c r="E7" s="927"/>
      <c r="F7" s="927"/>
      <c r="G7" s="927"/>
      <c r="H7" s="927"/>
      <c r="T7" s="1623"/>
      <c r="U7" s="1623"/>
      <c r="V7" s="1623"/>
      <c r="W7" s="1623"/>
      <c r="X7" s="1623"/>
      <c r="Y7" s="1623"/>
      <c r="Z7" s="1623"/>
      <c r="AA7" s="1623"/>
      <c r="AB7" s="1623"/>
      <c r="AC7" s="1623"/>
    </row>
    <row r="8" spans="1:29" s="930" customFormat="1" ht="9" customHeight="1">
      <c r="A8" s="927"/>
      <c r="B8" s="927"/>
      <c r="C8" s="927"/>
      <c r="D8" s="927"/>
      <c r="E8" s="927"/>
      <c r="F8" s="927"/>
      <c r="G8" s="927"/>
      <c r="H8" s="927"/>
      <c r="I8" s="927"/>
      <c r="J8" s="1624" t="str">
        <f>IF(NOT(I28=""),"COMSUITE Customer ID:" &amp; I28,"")</f>
        <v/>
      </c>
      <c r="K8" s="1624"/>
      <c r="L8" s="1624"/>
      <c r="M8" s="1624"/>
      <c r="N8" s="1624"/>
      <c r="O8" s="1624"/>
      <c r="P8" s="1624"/>
      <c r="Q8" s="1624"/>
      <c r="R8" s="1624"/>
      <c r="S8" s="1624"/>
      <c r="T8" s="1624"/>
      <c r="U8" s="1624"/>
      <c r="V8" s="1624"/>
      <c r="W8" s="1624"/>
      <c r="X8" s="1624"/>
      <c r="Y8" s="1624"/>
      <c r="Z8" s="1624"/>
      <c r="AA8" s="1624"/>
      <c r="AB8" s="1624"/>
      <c r="AC8" s="1624"/>
    </row>
    <row r="9" spans="1:29" s="930" customFormat="1" ht="9" customHeight="1">
      <c r="A9" s="927"/>
      <c r="B9" s="927"/>
      <c r="C9" s="927"/>
      <c r="D9" s="927"/>
      <c r="E9" s="927"/>
      <c r="F9" s="927"/>
      <c r="G9" s="927"/>
      <c r="H9" s="927"/>
      <c r="I9" s="927"/>
      <c r="J9" s="1624" t="str">
        <f>IF(NOT(I26=""),"Applicant Name:" &amp; I26,"")</f>
        <v/>
      </c>
      <c r="K9" s="1624"/>
      <c r="L9" s="1624"/>
      <c r="M9" s="1624"/>
      <c r="N9" s="1624"/>
      <c r="O9" s="1624"/>
      <c r="P9" s="1624"/>
      <c r="Q9" s="1624"/>
      <c r="R9" s="1624"/>
      <c r="S9" s="1624"/>
      <c r="T9" s="1624"/>
      <c r="U9" s="1624"/>
      <c r="V9" s="1624"/>
      <c r="W9" s="1624"/>
      <c r="X9" s="1624"/>
      <c r="Y9" s="1624"/>
      <c r="Z9" s="1624"/>
      <c r="AA9" s="1624"/>
      <c r="AB9" s="1624"/>
      <c r="AC9" s="1624"/>
    </row>
    <row r="10" spans="1:29" ht="10.5" customHeight="1">
      <c r="A10" s="1625" t="s">
        <v>244</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1625"/>
    </row>
    <row r="11" spans="1:29"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c r="AC11" s="1625"/>
    </row>
    <row r="12" spans="1:29" ht="4.5" customHeight="1">
      <c r="A12" s="934"/>
      <c r="B12" s="934"/>
      <c r="C12" s="934"/>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row>
    <row r="13" spans="1:29" ht="24" customHeight="1">
      <c r="A13" s="1210" t="s">
        <v>70</v>
      </c>
      <c r="B13" s="944" t="s">
        <v>230</v>
      </c>
      <c r="C13" s="1213"/>
      <c r="D13" s="1214"/>
      <c r="E13" s="1214"/>
      <c r="F13" s="1214"/>
      <c r="G13" s="1214"/>
      <c r="H13" s="1214"/>
      <c r="I13" s="1214"/>
      <c r="J13" s="1214"/>
      <c r="K13" s="1214"/>
      <c r="L13" s="1214"/>
      <c r="M13" s="1214"/>
      <c r="N13" s="1214"/>
      <c r="O13" s="1214"/>
      <c r="P13" s="1214"/>
      <c r="Q13" s="1214"/>
      <c r="R13" s="1214"/>
      <c r="S13" s="1214"/>
      <c r="T13" s="1214"/>
      <c r="U13" s="1214"/>
      <c r="V13" s="1214"/>
      <c r="W13" s="1214"/>
      <c r="X13" s="1214"/>
      <c r="Y13" s="1214"/>
      <c r="Z13" s="1214"/>
      <c r="AA13" s="1214"/>
      <c r="AB13" s="1214"/>
      <c r="AC13" s="1214"/>
    </row>
    <row r="14" spans="1:29" ht="3.75" customHeight="1">
      <c r="A14" s="1151"/>
      <c r="B14" s="1151"/>
      <c r="C14" s="1151"/>
      <c r="D14" s="1151"/>
      <c r="E14" s="1151"/>
      <c r="F14" s="1151"/>
      <c r="G14" s="1151"/>
      <c r="H14" s="1151"/>
      <c r="I14" s="1151"/>
      <c r="J14" s="1602"/>
      <c r="K14" s="1602"/>
      <c r="L14" s="1602"/>
      <c r="M14" s="1602"/>
      <c r="N14" s="1602"/>
      <c r="O14" s="1602"/>
      <c r="P14" s="1602"/>
      <c r="Q14" s="1602"/>
      <c r="R14" s="1602"/>
      <c r="S14" s="1602"/>
      <c r="T14" s="1602"/>
      <c r="U14" s="1602"/>
      <c r="V14" s="1602"/>
      <c r="W14" s="1602"/>
      <c r="X14" s="1602"/>
      <c r="Y14" s="1602"/>
      <c r="Z14" s="1602"/>
      <c r="AA14" s="1602"/>
      <c r="AB14" s="1602"/>
      <c r="AC14" s="1602"/>
    </row>
    <row r="15" spans="1:29" ht="9.9499999999999993" customHeight="1">
      <c r="A15" s="1212" t="s">
        <v>245</v>
      </c>
      <c r="B15" s="1151"/>
      <c r="C15" s="1151"/>
      <c r="D15" s="1151"/>
      <c r="E15" s="1151"/>
      <c r="F15" s="1151"/>
      <c r="G15" s="1151"/>
      <c r="H15" s="1151"/>
      <c r="I15" s="1151"/>
      <c r="J15" s="1215"/>
      <c r="K15" s="1215"/>
      <c r="L15" s="1215"/>
      <c r="M15" s="1215"/>
      <c r="N15" s="1215"/>
      <c r="O15" s="1215"/>
      <c r="P15" s="1215"/>
      <c r="Q15" s="1215"/>
      <c r="R15" s="1215"/>
      <c r="S15" s="1215"/>
      <c r="T15" s="1215"/>
      <c r="U15" s="1215"/>
      <c r="V15" s="1215"/>
      <c r="W15" s="1215"/>
      <c r="X15" s="1215"/>
      <c r="Y15" s="1215"/>
      <c r="Z15" s="1215"/>
      <c r="AA15" s="1215"/>
      <c r="AB15" s="1215"/>
      <c r="AC15" s="1215"/>
    </row>
    <row r="16" spans="1:29" ht="29.45" customHeight="1">
      <c r="A16" s="1216" t="b">
        <v>0</v>
      </c>
      <c r="B16" s="1606" t="s">
        <v>42</v>
      </c>
      <c r="C16" s="1606"/>
      <c r="D16" s="1606"/>
      <c r="E16" s="1607"/>
      <c r="F16" s="1616" t="s">
        <v>246</v>
      </c>
      <c r="G16" s="1617"/>
      <c r="H16" s="1617"/>
      <c r="I16" s="1617"/>
      <c r="J16" s="1216" t="b">
        <v>0</v>
      </c>
      <c r="K16" s="1618" t="s">
        <v>247</v>
      </c>
      <c r="L16" s="1618"/>
      <c r="M16" s="1618"/>
      <c r="N16" s="1619"/>
      <c r="O16" s="1620" t="s">
        <v>248</v>
      </c>
      <c r="P16" s="1621"/>
      <c r="Q16" s="1621"/>
      <c r="R16" s="1621"/>
      <c r="S16" s="1217"/>
      <c r="T16" s="1218"/>
      <c r="U16" s="1218"/>
      <c r="V16" s="1218"/>
      <c r="W16" s="1218"/>
      <c r="X16" s="1219"/>
      <c r="Y16" s="1219"/>
      <c r="Z16" s="1219"/>
      <c r="AA16" s="1219"/>
      <c r="AB16" s="1219"/>
      <c r="AC16" s="1220"/>
    </row>
    <row r="17" spans="1:40" ht="14.1" customHeight="1">
      <c r="A17" s="1216" t="b">
        <v>0</v>
      </c>
      <c r="B17" s="1604" t="s">
        <v>249</v>
      </c>
      <c r="C17" s="1604"/>
      <c r="D17" s="1604"/>
      <c r="E17" s="1604"/>
      <c r="F17" s="1608" t="s">
        <v>250</v>
      </c>
      <c r="G17" s="1608"/>
      <c r="H17" s="1608"/>
      <c r="I17" s="1609"/>
      <c r="J17" s="1221" t="b">
        <v>0</v>
      </c>
      <c r="K17" s="1604" t="s">
        <v>251</v>
      </c>
      <c r="L17" s="1604"/>
      <c r="M17" s="1604"/>
      <c r="N17" s="1604"/>
      <c r="O17" s="1608" t="s">
        <v>252</v>
      </c>
      <c r="P17" s="1608"/>
      <c r="Q17" s="1608"/>
      <c r="R17" s="1609"/>
      <c r="S17" s="1221" t="b">
        <v>0</v>
      </c>
      <c r="T17" s="1604" t="s">
        <v>253</v>
      </c>
      <c r="U17" s="1604"/>
      <c r="V17" s="1604"/>
      <c r="W17" s="1604"/>
      <c r="X17" s="1604"/>
      <c r="Y17" s="1604"/>
      <c r="Z17" s="1604"/>
      <c r="AA17" s="1604"/>
      <c r="AB17" s="1604"/>
      <c r="AC17" s="1605"/>
    </row>
    <row r="18" spans="1:40" ht="12.95" customHeight="1">
      <c r="A18" s="1222"/>
      <c r="B18" s="1613"/>
      <c r="C18" s="1613"/>
      <c r="D18" s="1613"/>
      <c r="E18" s="1613"/>
      <c r="F18" s="1614"/>
      <c r="G18" s="1614"/>
      <c r="H18" s="1614"/>
      <c r="I18" s="1615"/>
      <c r="J18" s="1222"/>
      <c r="K18" s="1613"/>
      <c r="L18" s="1613"/>
      <c r="M18" s="1613"/>
      <c r="N18" s="1613"/>
      <c r="O18" s="1614"/>
      <c r="P18" s="1614"/>
      <c r="Q18" s="1614"/>
      <c r="R18" s="1615"/>
      <c r="S18" s="1223"/>
      <c r="T18" s="1211"/>
      <c r="U18" s="1606" t="s">
        <v>1336</v>
      </c>
      <c r="V18" s="1606"/>
      <c r="W18" s="1607"/>
      <c r="X18" s="1608" t="s">
        <v>254</v>
      </c>
      <c r="Y18" s="1608"/>
      <c r="Z18" s="1608"/>
      <c r="AA18" s="1608"/>
      <c r="AB18" s="1608"/>
      <c r="AC18" s="1609"/>
    </row>
    <row r="19" spans="1:40" ht="9.9499999999999993" customHeight="1">
      <c r="A19" s="1223" t="b">
        <v>0</v>
      </c>
      <c r="B19" s="1604" t="s">
        <v>255</v>
      </c>
      <c r="C19" s="1604"/>
      <c r="D19" s="1604"/>
      <c r="E19" s="1604"/>
      <c r="F19" s="1608" t="s">
        <v>256</v>
      </c>
      <c r="G19" s="1608"/>
      <c r="H19" s="1608"/>
      <c r="I19" s="1609"/>
      <c r="J19" s="1221" t="b">
        <v>0</v>
      </c>
      <c r="K19" s="1604" t="s">
        <v>257</v>
      </c>
      <c r="L19" s="1604"/>
      <c r="M19" s="1604"/>
      <c r="N19" s="1604"/>
      <c r="O19" s="1608" t="s">
        <v>258</v>
      </c>
      <c r="P19" s="1608"/>
      <c r="Q19" s="1608"/>
      <c r="R19" s="1609"/>
      <c r="S19" s="1223"/>
      <c r="T19" s="1069"/>
      <c r="U19" s="1606"/>
      <c r="V19" s="1606"/>
      <c r="W19" s="1607"/>
      <c r="X19" s="1610"/>
      <c r="Y19" s="1610"/>
      <c r="Z19" s="1610"/>
      <c r="AA19" s="1610"/>
      <c r="AB19" s="1610"/>
      <c r="AC19" s="1611"/>
    </row>
    <row r="20" spans="1:40" ht="9.9499999999999993" customHeight="1">
      <c r="A20" s="1223"/>
      <c r="B20" s="1612"/>
      <c r="C20" s="1612"/>
      <c r="D20" s="1612"/>
      <c r="E20" s="1612"/>
      <c r="F20" s="1610"/>
      <c r="G20" s="1610"/>
      <c r="H20" s="1610"/>
      <c r="I20" s="1611"/>
      <c r="J20" s="1223"/>
      <c r="K20" s="1612"/>
      <c r="L20" s="1612"/>
      <c r="M20" s="1612"/>
      <c r="N20" s="1612"/>
      <c r="O20" s="1610"/>
      <c r="P20" s="1610"/>
      <c r="Q20" s="1610"/>
      <c r="R20" s="1611"/>
      <c r="S20" s="1223"/>
      <c r="T20" s="1069"/>
      <c r="U20" s="1606" t="s">
        <v>1337</v>
      </c>
      <c r="V20" s="1606"/>
      <c r="W20" s="1607"/>
      <c r="X20" s="1608" t="s">
        <v>259</v>
      </c>
      <c r="Y20" s="1608"/>
      <c r="Z20" s="1608"/>
      <c r="AA20" s="1608"/>
      <c r="AB20" s="1608"/>
      <c r="AC20" s="1609"/>
    </row>
    <row r="21" spans="1:40" ht="9.9499999999999993" customHeight="1">
      <c r="A21" s="1224"/>
      <c r="B21" s="1613"/>
      <c r="C21" s="1613"/>
      <c r="D21" s="1613"/>
      <c r="E21" s="1613"/>
      <c r="F21" s="1614"/>
      <c r="G21" s="1614"/>
      <c r="H21" s="1614"/>
      <c r="I21" s="1615"/>
      <c r="J21" s="1224"/>
      <c r="K21" s="1613"/>
      <c r="L21" s="1613"/>
      <c r="M21" s="1613"/>
      <c r="N21" s="1613"/>
      <c r="O21" s="1614"/>
      <c r="P21" s="1614"/>
      <c r="Q21" s="1614"/>
      <c r="R21" s="1615"/>
      <c r="S21" s="1225"/>
      <c r="T21" s="1226"/>
      <c r="U21" s="1606"/>
      <c r="V21" s="1606"/>
      <c r="W21" s="1607"/>
      <c r="X21" s="1614"/>
      <c r="Y21" s="1614"/>
      <c r="Z21" s="1614"/>
      <c r="AA21" s="1614"/>
      <c r="AB21" s="1614"/>
      <c r="AC21" s="1615"/>
    </row>
    <row r="22" spans="1:40" ht="3.95" customHeight="1">
      <c r="A22" s="968"/>
      <c r="B22" s="968"/>
      <c r="C22" s="968"/>
      <c r="D22" s="968"/>
      <c r="E22" s="968"/>
      <c r="F22" s="968"/>
      <c r="G22" s="968"/>
      <c r="H22" s="968"/>
      <c r="I22" s="968"/>
      <c r="J22" s="968"/>
      <c r="K22" s="928"/>
      <c r="L22" s="928"/>
      <c r="M22" s="928"/>
      <c r="N22" s="928"/>
      <c r="O22" s="928"/>
      <c r="P22" s="928"/>
      <c r="Q22" s="928"/>
      <c r="R22" s="928"/>
      <c r="S22" s="928"/>
      <c r="T22" s="928"/>
      <c r="U22" s="967"/>
      <c r="V22" s="1601"/>
      <c r="W22" s="1601"/>
      <c r="X22" s="1601"/>
      <c r="Y22" s="1601"/>
      <c r="Z22" s="1601"/>
      <c r="AA22" s="1601"/>
      <c r="AB22" s="928"/>
      <c r="AC22" s="928"/>
    </row>
    <row r="23" spans="1:40" ht="24" customHeight="1">
      <c r="A23" s="1210" t="s">
        <v>62</v>
      </c>
      <c r="B23" s="944" t="s">
        <v>42</v>
      </c>
      <c r="C23" s="1213"/>
      <c r="D23" s="1214"/>
      <c r="E23" s="1214"/>
      <c r="F23" s="1214"/>
      <c r="G23" s="1214"/>
      <c r="H23" s="1214"/>
      <c r="I23" s="1214"/>
      <c r="J23" s="1227"/>
      <c r="K23" s="1214"/>
      <c r="L23" s="1214"/>
      <c r="M23" s="1214"/>
      <c r="N23" s="1214"/>
      <c r="O23" s="1214"/>
      <c r="P23" s="1214"/>
      <c r="Q23" s="1214"/>
      <c r="R23" s="1214"/>
      <c r="S23" s="1214"/>
      <c r="T23" s="1214"/>
      <c r="U23" s="1214"/>
      <c r="V23" s="1214"/>
      <c r="W23" s="1214"/>
      <c r="X23" s="1214"/>
      <c r="Y23" s="1214"/>
      <c r="Z23" s="1214"/>
      <c r="AA23" s="1214"/>
      <c r="AB23" s="1214"/>
      <c r="AC23" s="1214"/>
    </row>
    <row r="24" spans="1:40" ht="3.75" customHeight="1">
      <c r="A24" s="1151"/>
      <c r="B24" s="1151"/>
      <c r="C24" s="1151"/>
      <c r="D24" s="1151"/>
      <c r="E24" s="1151"/>
      <c r="F24" s="1151"/>
      <c r="G24" s="1151"/>
      <c r="H24" s="1151"/>
      <c r="I24" s="1151"/>
      <c r="J24" s="1602"/>
      <c r="K24" s="1602"/>
      <c r="L24" s="1602"/>
      <c r="M24" s="1602"/>
      <c r="N24" s="1602"/>
      <c r="O24" s="1602"/>
      <c r="P24" s="1602"/>
      <c r="Q24" s="1602"/>
      <c r="R24" s="1602"/>
      <c r="S24" s="1602"/>
      <c r="T24" s="1602"/>
      <c r="U24" s="1602"/>
      <c r="V24" s="1602"/>
      <c r="W24" s="1602"/>
      <c r="X24" s="1602"/>
      <c r="Y24" s="1602"/>
      <c r="Z24" s="1602"/>
      <c r="AA24" s="1602"/>
      <c r="AB24" s="1602"/>
      <c r="AC24" s="1602"/>
    </row>
    <row r="25" spans="1:40" ht="11.1" customHeight="1">
      <c r="A25" s="1212" t="s">
        <v>261</v>
      </c>
      <c r="B25" s="945"/>
      <c r="C25" s="1209"/>
      <c r="D25" s="1209"/>
      <c r="E25" s="1209"/>
      <c r="F25" s="1209"/>
      <c r="G25" s="1209"/>
      <c r="H25" s="1209"/>
      <c r="I25" s="1212"/>
      <c r="J25" s="930"/>
      <c r="K25" s="1209"/>
      <c r="L25" s="1209"/>
      <c r="M25" s="1209"/>
      <c r="N25" s="1209"/>
      <c r="O25" s="1209"/>
      <c r="P25" s="1209"/>
      <c r="Q25" s="1209"/>
      <c r="R25" s="1209"/>
      <c r="S25" s="1209"/>
      <c r="T25" s="1209"/>
      <c r="U25" s="1209"/>
      <c r="V25" s="1209"/>
      <c r="W25" s="1209"/>
      <c r="X25" s="1209"/>
      <c r="Y25" s="1209"/>
      <c r="Z25" s="1209"/>
      <c r="AA25" s="1209"/>
      <c r="AB25" s="1209"/>
      <c r="AC25" s="1209"/>
    </row>
    <row r="26" spans="1:40" ht="20.45" customHeight="1">
      <c r="A26" s="1059" t="s">
        <v>166</v>
      </c>
      <c r="B26" s="1059"/>
      <c r="C26" s="1059"/>
      <c r="D26" s="1059"/>
      <c r="E26" s="1059"/>
      <c r="F26" s="1059"/>
      <c r="G26" s="1059"/>
      <c r="H26" s="1059"/>
      <c r="I26" s="1566"/>
      <c r="J26" s="1566"/>
      <c r="K26" s="1566"/>
      <c r="L26" s="1566"/>
      <c r="M26" s="1566"/>
      <c r="N26" s="1566"/>
      <c r="O26" s="1566"/>
      <c r="P26" s="1566"/>
      <c r="Q26" s="1566"/>
      <c r="R26" s="1566"/>
      <c r="S26" s="1566"/>
      <c r="T26" s="1566"/>
      <c r="U26" s="1566"/>
      <c r="V26" s="1566"/>
      <c r="W26" s="1566"/>
      <c r="X26" s="1566"/>
      <c r="Y26" s="1566"/>
      <c r="Z26" s="1566"/>
      <c r="AA26" s="1566"/>
      <c r="AB26" s="1566"/>
      <c r="AC26" s="1566"/>
    </row>
    <row r="27" spans="1:40" ht="11.1" customHeight="1">
      <c r="A27" s="941" t="s">
        <v>167</v>
      </c>
      <c r="B27" s="1059"/>
      <c r="C27" s="1059"/>
      <c r="D27" s="1059"/>
      <c r="E27" s="1059"/>
      <c r="F27" s="1059"/>
      <c r="G27" s="1059"/>
      <c r="H27" s="1059"/>
      <c r="I27" s="1058"/>
      <c r="J27" s="1058"/>
      <c r="K27" s="1058"/>
      <c r="L27" s="1058"/>
      <c r="M27" s="1058"/>
      <c r="N27" s="1058"/>
      <c r="O27" s="1058"/>
      <c r="P27" s="1058"/>
      <c r="Q27" s="1058"/>
      <c r="R27" s="1058"/>
      <c r="S27" s="1058"/>
      <c r="T27" s="1058"/>
      <c r="U27" s="1058"/>
      <c r="V27" s="1058"/>
      <c r="W27" s="1058"/>
      <c r="X27" s="1058"/>
      <c r="Y27" s="1058"/>
      <c r="Z27" s="1058"/>
      <c r="AA27" s="1058"/>
      <c r="AB27" s="1058"/>
      <c r="AC27" s="1058"/>
    </row>
    <row r="28" spans="1:40" ht="20.45" customHeight="1">
      <c r="A28" s="1059" t="s">
        <v>63</v>
      </c>
      <c r="B28" s="1059"/>
      <c r="C28" s="1059"/>
      <c r="D28" s="1059"/>
      <c r="E28" s="1059"/>
      <c r="F28" s="1059"/>
      <c r="G28" s="1059"/>
      <c r="H28" s="1059"/>
      <c r="I28" s="1603"/>
      <c r="J28" s="1603"/>
      <c r="K28" s="1603"/>
      <c r="L28" s="1603"/>
      <c r="M28" s="1603"/>
      <c r="N28" s="1603"/>
      <c r="O28" s="1603"/>
      <c r="P28" s="1603"/>
      <c r="Q28" s="1603"/>
      <c r="R28" s="1603"/>
      <c r="S28" s="1603"/>
      <c r="T28" s="1603"/>
      <c r="U28" s="1603"/>
      <c r="V28" s="1603"/>
      <c r="W28" s="1603"/>
      <c r="X28" s="1603"/>
      <c r="Y28" s="1603"/>
      <c r="Z28" s="1603"/>
      <c r="AA28" s="1603"/>
      <c r="AB28" s="1603"/>
      <c r="AC28" s="1603"/>
    </row>
    <row r="29" spans="1:40" ht="11.1" customHeight="1">
      <c r="A29" s="941" t="s">
        <v>263</v>
      </c>
      <c r="B29" s="1059"/>
      <c r="C29" s="1059"/>
      <c r="D29" s="1059"/>
      <c r="E29" s="1059"/>
      <c r="F29" s="1059"/>
      <c r="G29" s="1059"/>
      <c r="H29" s="1059"/>
      <c r="I29" s="1228"/>
      <c r="J29" s="943"/>
      <c r="K29" s="943"/>
      <c r="L29" s="943"/>
      <c r="M29" s="943"/>
      <c r="N29" s="943"/>
      <c r="O29" s="943"/>
      <c r="P29" s="943"/>
      <c r="Q29" s="943"/>
      <c r="R29" s="943"/>
      <c r="S29" s="943"/>
      <c r="T29" s="943"/>
      <c r="U29" s="943"/>
      <c r="V29" s="943"/>
      <c r="W29" s="943"/>
      <c r="X29" s="943"/>
      <c r="Y29" s="943"/>
      <c r="Z29" s="943"/>
      <c r="AA29" s="943"/>
      <c r="AB29" s="943"/>
      <c r="AC29" s="943"/>
      <c r="AN29" s="1088"/>
    </row>
    <row r="30" spans="1:40" ht="20.45" customHeight="1">
      <c r="A30" s="1589" t="s">
        <v>264</v>
      </c>
      <c r="B30" s="1589"/>
      <c r="C30" s="1589"/>
      <c r="D30" s="1589"/>
      <c r="E30" s="1589"/>
      <c r="F30" s="1589"/>
      <c r="G30" s="1589"/>
      <c r="H30" s="1589"/>
      <c r="I30" s="1591"/>
      <c r="J30" s="1592"/>
      <c r="K30" s="1592"/>
      <c r="L30" s="1592"/>
      <c r="M30" s="1592"/>
      <c r="N30" s="1592"/>
      <c r="O30" s="1592"/>
      <c r="P30" s="1592"/>
      <c r="Q30" s="1592"/>
      <c r="R30" s="1592"/>
      <c r="S30" s="1592"/>
      <c r="T30" s="1592"/>
      <c r="U30" s="1592"/>
      <c r="V30" s="1592"/>
      <c r="W30" s="1592"/>
      <c r="X30" s="1592"/>
      <c r="Y30" s="1592"/>
      <c r="Z30" s="1592"/>
      <c r="AA30" s="1592"/>
      <c r="AB30" s="1592"/>
      <c r="AC30" s="1593"/>
    </row>
    <row r="31" spans="1:40" ht="11.1" customHeight="1">
      <c r="A31" s="941" t="s">
        <v>265</v>
      </c>
      <c r="B31" s="1229"/>
      <c r="C31" s="1229"/>
      <c r="D31" s="1229"/>
      <c r="E31" s="1229"/>
      <c r="F31" s="1229"/>
      <c r="G31" s="1229"/>
      <c r="H31" s="1229"/>
      <c r="I31" s="941"/>
      <c r="J31" s="941"/>
      <c r="K31" s="941"/>
      <c r="L31" s="941"/>
      <c r="M31" s="941"/>
      <c r="N31" s="941"/>
      <c r="O31" s="941"/>
      <c r="P31" s="941"/>
      <c r="Q31" s="941"/>
      <c r="R31" s="941"/>
      <c r="S31" s="941"/>
      <c r="T31" s="941"/>
      <c r="U31" s="941"/>
      <c r="V31" s="941"/>
      <c r="W31" s="941"/>
      <c r="X31" s="941"/>
      <c r="Y31" s="941"/>
      <c r="Z31" s="941"/>
      <c r="AA31" s="941"/>
      <c r="AB31" s="941"/>
      <c r="AC31" s="941"/>
    </row>
    <row r="32" spans="1:40" ht="20.45" customHeight="1">
      <c r="A32" s="1589" t="s">
        <v>266</v>
      </c>
      <c r="B32" s="1589"/>
      <c r="C32" s="1589"/>
      <c r="D32" s="1589"/>
      <c r="E32" s="1589"/>
      <c r="F32" s="1589"/>
      <c r="G32" s="1589"/>
      <c r="H32" s="1590"/>
      <c r="I32" s="1591"/>
      <c r="J32" s="1592"/>
      <c r="K32" s="1592"/>
      <c r="L32" s="1592"/>
      <c r="M32" s="1592"/>
      <c r="N32" s="1592"/>
      <c r="O32" s="1592"/>
      <c r="P32" s="1592"/>
      <c r="Q32" s="1592"/>
      <c r="R32" s="1592"/>
      <c r="S32" s="1592"/>
      <c r="T32" s="1592"/>
      <c r="U32" s="1592"/>
      <c r="V32" s="1592"/>
      <c r="W32" s="1592"/>
      <c r="X32" s="1592"/>
      <c r="Y32" s="1592"/>
      <c r="Z32" s="1592"/>
      <c r="AA32" s="1592"/>
      <c r="AB32" s="1592"/>
      <c r="AC32" s="1593"/>
    </row>
    <row r="33" spans="1:29" ht="5.0999999999999996" customHeight="1">
      <c r="A33" s="927"/>
      <c r="B33" s="927"/>
      <c r="C33" s="927"/>
      <c r="D33" s="927"/>
      <c r="E33" s="927"/>
      <c r="F33" s="927"/>
      <c r="G33" s="927"/>
      <c r="H33" s="927"/>
      <c r="I33" s="927"/>
      <c r="J33" s="927"/>
      <c r="K33" s="928"/>
      <c r="L33" s="928"/>
      <c r="M33" s="928"/>
      <c r="N33" s="928"/>
      <c r="O33" s="928"/>
      <c r="P33" s="928"/>
      <c r="Q33" s="928"/>
      <c r="R33" s="928"/>
      <c r="S33" s="928"/>
      <c r="T33" s="928"/>
      <c r="U33" s="928"/>
      <c r="V33" s="928"/>
      <c r="W33" s="928"/>
      <c r="X33" s="928"/>
      <c r="Y33" s="928"/>
      <c r="Z33" s="928"/>
      <c r="AA33" s="928"/>
      <c r="AB33" s="928"/>
      <c r="AC33" s="928"/>
    </row>
    <row r="34" spans="1:29" ht="24" customHeight="1">
      <c r="A34" s="1210" t="s">
        <v>182</v>
      </c>
      <c r="B34" s="944" t="s">
        <v>267</v>
      </c>
      <c r="C34" s="1213"/>
      <c r="D34" s="1214"/>
      <c r="E34" s="1214"/>
      <c r="F34" s="1214"/>
      <c r="G34" s="1214"/>
      <c r="H34" s="1214"/>
      <c r="I34" s="1214"/>
      <c r="J34" s="1214"/>
      <c r="K34" s="1214"/>
      <c r="L34" s="1214"/>
      <c r="M34" s="1214"/>
      <c r="N34" s="1214"/>
      <c r="O34" s="1214"/>
      <c r="P34" s="1214"/>
      <c r="Q34" s="1214"/>
      <c r="R34" s="1214"/>
      <c r="S34" s="1214"/>
      <c r="T34" s="1214"/>
      <c r="U34" s="944"/>
      <c r="V34" s="944"/>
      <c r="W34" s="944"/>
      <c r="X34" s="1213"/>
      <c r="Y34" s="1214"/>
      <c r="Z34" s="1214"/>
      <c r="AA34" s="1214"/>
      <c r="AB34" s="1214"/>
      <c r="AC34" s="1214"/>
    </row>
    <row r="35" spans="1:29" ht="3.95" customHeight="1">
      <c r="A35" s="1230"/>
      <c r="B35" s="940"/>
      <c r="C35" s="927"/>
      <c r="D35" s="927"/>
      <c r="E35" s="927"/>
      <c r="F35" s="927"/>
      <c r="G35" s="927"/>
      <c r="H35" s="927"/>
      <c r="I35" s="927"/>
      <c r="J35" s="927"/>
      <c r="K35" s="928"/>
      <c r="L35" s="928"/>
      <c r="M35" s="928"/>
      <c r="N35" s="928"/>
      <c r="O35" s="928"/>
      <c r="P35" s="928"/>
      <c r="Q35" s="928"/>
      <c r="R35" s="928"/>
      <c r="S35" s="928"/>
      <c r="T35" s="928"/>
      <c r="U35" s="928"/>
      <c r="V35" s="928"/>
      <c r="W35" s="928"/>
      <c r="X35" s="928"/>
      <c r="Y35" s="928"/>
      <c r="Z35" s="928"/>
      <c r="AA35" s="928"/>
      <c r="AB35" s="928"/>
      <c r="AC35" s="928"/>
    </row>
    <row r="36" spans="1:29" ht="12" customHeight="1">
      <c r="A36" s="1212" t="s">
        <v>268</v>
      </c>
      <c r="B36" s="945"/>
      <c r="C36" s="1209"/>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row>
    <row r="37" spans="1:29" ht="12" customHeight="1">
      <c r="A37" s="1212" t="s">
        <v>269</v>
      </c>
      <c r="B37" s="945"/>
      <c r="C37" s="1209"/>
      <c r="D37" s="1209"/>
      <c r="E37" s="1209"/>
      <c r="F37" s="1209"/>
      <c r="G37" s="1209"/>
      <c r="H37" s="1209"/>
      <c r="I37" s="1209"/>
      <c r="J37" s="1209"/>
      <c r="K37" s="1209"/>
      <c r="L37" s="1209"/>
      <c r="M37" s="1209"/>
      <c r="N37" s="1209"/>
      <c r="O37" s="1209"/>
      <c r="P37" s="1209"/>
      <c r="Q37" s="1209"/>
      <c r="R37" s="1209"/>
      <c r="S37" s="1209"/>
      <c r="T37" s="1209"/>
      <c r="U37" s="1209"/>
      <c r="V37" s="1209"/>
      <c r="W37" s="1209"/>
      <c r="X37" s="1209"/>
      <c r="Y37" s="1209"/>
      <c r="Z37" s="1209"/>
      <c r="AA37" s="1209"/>
      <c r="AB37" s="1209"/>
      <c r="AC37" s="1209"/>
    </row>
    <row r="38" spans="1:29" ht="29.1" customHeight="1">
      <c r="A38" s="1231" t="s">
        <v>270</v>
      </c>
      <c r="B38" s="1232" t="s">
        <v>271</v>
      </c>
      <c r="C38" s="1594" t="s">
        <v>272</v>
      </c>
      <c r="D38" s="1595"/>
      <c r="E38" s="1595"/>
      <c r="F38" s="1595"/>
      <c r="G38" s="1595"/>
      <c r="H38" s="1596"/>
      <c r="I38" s="1594" t="s">
        <v>273</v>
      </c>
      <c r="J38" s="1595"/>
      <c r="K38" s="1595"/>
      <c r="L38" s="1597"/>
      <c r="M38" s="1598" t="s">
        <v>274</v>
      </c>
      <c r="N38" s="1599"/>
      <c r="O38" s="1599"/>
      <c r="P38" s="1599"/>
      <c r="Q38" s="1599"/>
      <c r="R38" s="1599"/>
      <c r="S38" s="1599"/>
      <c r="T38" s="1599"/>
      <c r="U38" s="1599"/>
      <c r="V38" s="1600"/>
      <c r="W38" s="1598" t="s">
        <v>275</v>
      </c>
      <c r="X38" s="1599"/>
      <c r="Y38" s="1599"/>
      <c r="Z38" s="1599"/>
      <c r="AA38" s="1599"/>
      <c r="AB38" s="1599"/>
      <c r="AC38" s="1600"/>
    </row>
    <row r="39" spans="1:29" ht="11.1" customHeight="1">
      <c r="A39" s="1567">
        <v>0</v>
      </c>
      <c r="B39" s="1568"/>
      <c r="C39" s="1588">
        <v>1</v>
      </c>
      <c r="D39" s="1570" t="s">
        <v>64</v>
      </c>
      <c r="E39" s="1571"/>
      <c r="F39" s="1571"/>
      <c r="G39" s="1571"/>
      <c r="H39" s="1572"/>
      <c r="I39" s="1579"/>
      <c r="J39" s="1580"/>
      <c r="K39" s="1580"/>
      <c r="L39" s="1581"/>
      <c r="M39" s="1566"/>
      <c r="N39" s="1566"/>
      <c r="O39" s="1566"/>
      <c r="P39" s="1566"/>
      <c r="Q39" s="1566"/>
      <c r="R39" s="1566"/>
      <c r="S39" s="1566"/>
      <c r="T39" s="1566"/>
      <c r="U39" s="1566"/>
      <c r="V39" s="1566"/>
      <c r="W39" s="1566"/>
      <c r="X39" s="1566"/>
      <c r="Y39" s="1566"/>
      <c r="Z39" s="1566"/>
      <c r="AA39" s="1566"/>
      <c r="AB39" s="1566"/>
      <c r="AC39" s="1566"/>
    </row>
    <row r="40" spans="1:29" ht="6" customHeight="1">
      <c r="A40" s="1567"/>
      <c r="B40" s="1568"/>
      <c r="C40" s="1569"/>
      <c r="D40" s="1573"/>
      <c r="E40" s="1574"/>
      <c r="F40" s="1574"/>
      <c r="G40" s="1574"/>
      <c r="H40" s="1575"/>
      <c r="I40" s="1582"/>
      <c r="J40" s="1583"/>
      <c r="K40" s="1583"/>
      <c r="L40" s="1584"/>
      <c r="M40" s="1566"/>
      <c r="N40" s="1566"/>
      <c r="O40" s="1566"/>
      <c r="P40" s="1566"/>
      <c r="Q40" s="1566"/>
      <c r="R40" s="1566"/>
      <c r="S40" s="1566"/>
      <c r="T40" s="1566"/>
      <c r="U40" s="1566"/>
      <c r="V40" s="1566"/>
      <c r="W40" s="1566"/>
      <c r="X40" s="1566"/>
      <c r="Y40" s="1566"/>
      <c r="Z40" s="1566"/>
      <c r="AA40" s="1566"/>
      <c r="AB40" s="1566"/>
      <c r="AC40" s="1566"/>
    </row>
    <row r="41" spans="1:29" ht="6" customHeight="1">
      <c r="A41" s="1567"/>
      <c r="B41" s="1568"/>
      <c r="C41" s="1569"/>
      <c r="D41" s="1576"/>
      <c r="E41" s="1577"/>
      <c r="F41" s="1577"/>
      <c r="G41" s="1577"/>
      <c r="H41" s="1578"/>
      <c r="I41" s="1585"/>
      <c r="J41" s="1586"/>
      <c r="K41" s="1586"/>
      <c r="L41" s="1587"/>
      <c r="M41" s="1566"/>
      <c r="N41" s="1566"/>
      <c r="O41" s="1566"/>
      <c r="P41" s="1566"/>
      <c r="Q41" s="1566"/>
      <c r="R41" s="1566"/>
      <c r="S41" s="1566"/>
      <c r="T41" s="1566"/>
      <c r="U41" s="1566"/>
      <c r="V41" s="1566"/>
      <c r="W41" s="1566"/>
      <c r="X41" s="1566"/>
      <c r="Y41" s="1566"/>
      <c r="Z41" s="1566"/>
      <c r="AA41" s="1566"/>
      <c r="AB41" s="1566"/>
      <c r="AC41" s="1566"/>
    </row>
    <row r="42" spans="1:29" ht="11.1" customHeight="1">
      <c r="A42" s="1567">
        <v>0</v>
      </c>
      <c r="B42" s="1568"/>
      <c r="C42" s="1569">
        <v>2</v>
      </c>
      <c r="D42" s="1570" t="s">
        <v>64</v>
      </c>
      <c r="E42" s="1571"/>
      <c r="F42" s="1571"/>
      <c r="G42" s="1571"/>
      <c r="H42" s="1572"/>
      <c r="I42" s="1579"/>
      <c r="J42" s="1580"/>
      <c r="K42" s="1580"/>
      <c r="L42" s="1581"/>
      <c r="M42" s="1566"/>
      <c r="N42" s="1566"/>
      <c r="O42" s="1566"/>
      <c r="P42" s="1566"/>
      <c r="Q42" s="1566"/>
      <c r="R42" s="1566"/>
      <c r="S42" s="1566"/>
      <c r="T42" s="1566"/>
      <c r="U42" s="1566"/>
      <c r="V42" s="1566"/>
      <c r="W42" s="1566"/>
      <c r="X42" s="1566"/>
      <c r="Y42" s="1566"/>
      <c r="Z42" s="1566"/>
      <c r="AA42" s="1566"/>
      <c r="AB42" s="1566"/>
      <c r="AC42" s="1566"/>
    </row>
    <row r="43" spans="1:29" ht="6" customHeight="1">
      <c r="A43" s="1567"/>
      <c r="B43" s="1568"/>
      <c r="C43" s="1569">
        <v>1</v>
      </c>
      <c r="D43" s="1573"/>
      <c r="E43" s="1574"/>
      <c r="F43" s="1574"/>
      <c r="G43" s="1574"/>
      <c r="H43" s="1575"/>
      <c r="I43" s="1582"/>
      <c r="J43" s="1583"/>
      <c r="K43" s="1583"/>
      <c r="L43" s="1584"/>
      <c r="M43" s="1566"/>
      <c r="N43" s="1566"/>
      <c r="O43" s="1566"/>
      <c r="P43" s="1566"/>
      <c r="Q43" s="1566"/>
      <c r="R43" s="1566"/>
      <c r="S43" s="1566"/>
      <c r="T43" s="1566"/>
      <c r="U43" s="1566"/>
      <c r="V43" s="1566"/>
      <c r="W43" s="1566"/>
      <c r="X43" s="1566"/>
      <c r="Y43" s="1566"/>
      <c r="Z43" s="1566"/>
      <c r="AA43" s="1566"/>
      <c r="AB43" s="1566"/>
      <c r="AC43" s="1566"/>
    </row>
    <row r="44" spans="1:29" ht="6" customHeight="1">
      <c r="A44" s="1567"/>
      <c r="B44" s="1568"/>
      <c r="C44" s="1569"/>
      <c r="D44" s="1576"/>
      <c r="E44" s="1577"/>
      <c r="F44" s="1577"/>
      <c r="G44" s="1577"/>
      <c r="H44" s="1578"/>
      <c r="I44" s="1585"/>
      <c r="J44" s="1586"/>
      <c r="K44" s="1586"/>
      <c r="L44" s="1587"/>
      <c r="M44" s="1566"/>
      <c r="N44" s="1566"/>
      <c r="O44" s="1566"/>
      <c r="P44" s="1566"/>
      <c r="Q44" s="1566"/>
      <c r="R44" s="1566"/>
      <c r="S44" s="1566"/>
      <c r="T44" s="1566"/>
      <c r="U44" s="1566"/>
      <c r="V44" s="1566"/>
      <c r="W44" s="1566"/>
      <c r="X44" s="1566"/>
      <c r="Y44" s="1566"/>
      <c r="Z44" s="1566"/>
      <c r="AA44" s="1566"/>
      <c r="AB44" s="1566"/>
      <c r="AC44" s="1566"/>
    </row>
    <row r="45" spans="1:29" ht="11.1" customHeight="1">
      <c r="A45" s="1567">
        <v>0</v>
      </c>
      <c r="B45" s="1568"/>
      <c r="C45" s="1569">
        <v>3</v>
      </c>
      <c r="D45" s="1570" t="s">
        <v>64</v>
      </c>
      <c r="E45" s="1571"/>
      <c r="F45" s="1571"/>
      <c r="G45" s="1571"/>
      <c r="H45" s="1572"/>
      <c r="I45" s="1579"/>
      <c r="J45" s="1580"/>
      <c r="K45" s="1580"/>
      <c r="L45" s="1581"/>
      <c r="M45" s="1566"/>
      <c r="N45" s="1566"/>
      <c r="O45" s="1566"/>
      <c r="P45" s="1566"/>
      <c r="Q45" s="1566"/>
      <c r="R45" s="1566"/>
      <c r="S45" s="1566"/>
      <c r="T45" s="1566"/>
      <c r="U45" s="1566"/>
      <c r="V45" s="1566"/>
      <c r="W45" s="1566"/>
      <c r="X45" s="1566"/>
      <c r="Y45" s="1566"/>
      <c r="Z45" s="1566"/>
      <c r="AA45" s="1566"/>
      <c r="AB45" s="1566"/>
      <c r="AC45" s="1566"/>
    </row>
    <row r="46" spans="1:29" ht="6" customHeight="1">
      <c r="A46" s="1567"/>
      <c r="B46" s="1568"/>
      <c r="C46" s="1569"/>
      <c r="D46" s="1573"/>
      <c r="E46" s="1574"/>
      <c r="F46" s="1574"/>
      <c r="G46" s="1574"/>
      <c r="H46" s="1575"/>
      <c r="I46" s="1582"/>
      <c r="J46" s="1583"/>
      <c r="K46" s="1583"/>
      <c r="L46" s="1584"/>
      <c r="M46" s="1566"/>
      <c r="N46" s="1566"/>
      <c r="O46" s="1566"/>
      <c r="P46" s="1566"/>
      <c r="Q46" s="1566"/>
      <c r="R46" s="1566"/>
      <c r="S46" s="1566"/>
      <c r="T46" s="1566"/>
      <c r="U46" s="1566"/>
      <c r="V46" s="1566"/>
      <c r="W46" s="1566"/>
      <c r="X46" s="1566"/>
      <c r="Y46" s="1566"/>
      <c r="Z46" s="1566"/>
      <c r="AA46" s="1566"/>
      <c r="AB46" s="1566"/>
      <c r="AC46" s="1566"/>
    </row>
    <row r="47" spans="1:29" ht="6" customHeight="1">
      <c r="A47" s="1567"/>
      <c r="B47" s="1568"/>
      <c r="C47" s="1569"/>
      <c r="D47" s="1576"/>
      <c r="E47" s="1577"/>
      <c r="F47" s="1577"/>
      <c r="G47" s="1577"/>
      <c r="H47" s="1578"/>
      <c r="I47" s="1585"/>
      <c r="J47" s="1586"/>
      <c r="K47" s="1586"/>
      <c r="L47" s="1587"/>
      <c r="M47" s="1566"/>
      <c r="N47" s="1566"/>
      <c r="O47" s="1566"/>
      <c r="P47" s="1566"/>
      <c r="Q47" s="1566"/>
      <c r="R47" s="1566"/>
      <c r="S47" s="1566"/>
      <c r="T47" s="1566"/>
      <c r="U47" s="1566"/>
      <c r="V47" s="1566"/>
      <c r="W47" s="1566"/>
      <c r="X47" s="1566"/>
      <c r="Y47" s="1566"/>
      <c r="Z47" s="1566"/>
      <c r="AA47" s="1566"/>
      <c r="AB47" s="1566"/>
      <c r="AC47" s="1566"/>
    </row>
    <row r="48" spans="1:29" ht="11.1" customHeight="1">
      <c r="A48" s="1567">
        <v>0</v>
      </c>
      <c r="B48" s="1568"/>
      <c r="C48" s="1569">
        <v>4</v>
      </c>
      <c r="D48" s="1570" t="s">
        <v>64</v>
      </c>
      <c r="E48" s="1571"/>
      <c r="F48" s="1571"/>
      <c r="G48" s="1571"/>
      <c r="H48" s="1572"/>
      <c r="I48" s="1579"/>
      <c r="J48" s="1580"/>
      <c r="K48" s="1580"/>
      <c r="L48" s="1581"/>
      <c r="M48" s="1566"/>
      <c r="N48" s="1566"/>
      <c r="O48" s="1566"/>
      <c r="P48" s="1566"/>
      <c r="Q48" s="1566"/>
      <c r="R48" s="1566"/>
      <c r="S48" s="1566"/>
      <c r="T48" s="1566"/>
      <c r="U48" s="1566"/>
      <c r="V48" s="1566"/>
      <c r="W48" s="1566"/>
      <c r="X48" s="1566"/>
      <c r="Y48" s="1566"/>
      <c r="Z48" s="1566"/>
      <c r="AA48" s="1566"/>
      <c r="AB48" s="1566"/>
      <c r="AC48" s="1566"/>
    </row>
    <row r="49" spans="1:40" ht="6" customHeight="1">
      <c r="A49" s="1567"/>
      <c r="B49" s="1568"/>
      <c r="C49" s="1569"/>
      <c r="D49" s="1573"/>
      <c r="E49" s="1574"/>
      <c r="F49" s="1574"/>
      <c r="G49" s="1574"/>
      <c r="H49" s="1575"/>
      <c r="I49" s="1582"/>
      <c r="J49" s="1583"/>
      <c r="K49" s="1583"/>
      <c r="L49" s="1584"/>
      <c r="M49" s="1566"/>
      <c r="N49" s="1566"/>
      <c r="O49" s="1566"/>
      <c r="P49" s="1566"/>
      <c r="Q49" s="1566"/>
      <c r="R49" s="1566"/>
      <c r="S49" s="1566"/>
      <c r="T49" s="1566"/>
      <c r="U49" s="1566"/>
      <c r="V49" s="1566"/>
      <c r="W49" s="1566"/>
      <c r="X49" s="1566"/>
      <c r="Y49" s="1566"/>
      <c r="Z49" s="1566"/>
      <c r="AA49" s="1566"/>
      <c r="AB49" s="1566"/>
      <c r="AC49" s="1566"/>
    </row>
    <row r="50" spans="1:40" ht="6" customHeight="1">
      <c r="A50" s="1567"/>
      <c r="B50" s="1568"/>
      <c r="C50" s="1569"/>
      <c r="D50" s="1576"/>
      <c r="E50" s="1577"/>
      <c r="F50" s="1577"/>
      <c r="G50" s="1577"/>
      <c r="H50" s="1578"/>
      <c r="I50" s="1585"/>
      <c r="J50" s="1586"/>
      <c r="K50" s="1586"/>
      <c r="L50" s="1587"/>
      <c r="M50" s="1566"/>
      <c r="N50" s="1566"/>
      <c r="O50" s="1566"/>
      <c r="P50" s="1566"/>
      <c r="Q50" s="1566"/>
      <c r="R50" s="1566"/>
      <c r="S50" s="1566"/>
      <c r="T50" s="1566"/>
      <c r="U50" s="1566"/>
      <c r="V50" s="1566"/>
      <c r="W50" s="1566"/>
      <c r="X50" s="1566"/>
      <c r="Y50" s="1566"/>
      <c r="Z50" s="1566"/>
      <c r="AA50" s="1566"/>
      <c r="AB50" s="1566"/>
      <c r="AC50" s="1566"/>
    </row>
    <row r="51" spans="1:40" s="234" customFormat="1" ht="11.25" customHeight="1">
      <c r="A51" s="1557" t="s">
        <v>277</v>
      </c>
      <c r="B51" s="1557"/>
      <c r="C51" s="1557"/>
      <c r="D51" s="1557"/>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1557"/>
      <c r="AB51" s="1557"/>
      <c r="AC51" s="1557"/>
      <c r="AD51" s="1066"/>
      <c r="AE51" s="1066"/>
      <c r="AF51" s="1066"/>
      <c r="AG51" s="1066"/>
      <c r="AH51" s="1066"/>
      <c r="AI51" s="1066"/>
      <c r="AJ51" s="1066"/>
      <c r="AK51" s="1066"/>
      <c r="AL51" s="1066"/>
      <c r="AM51" s="1066"/>
      <c r="AN51" s="1066"/>
    </row>
    <row r="52" spans="1:40" s="1234" customFormat="1" ht="11.25">
      <c r="A52" s="1557" t="s">
        <v>278</v>
      </c>
      <c r="B52" s="1557"/>
      <c r="C52" s="1557"/>
      <c r="D52" s="1557"/>
      <c r="E52" s="1557"/>
      <c r="F52" s="1557"/>
      <c r="G52" s="1557"/>
      <c r="H52" s="1557"/>
      <c r="I52" s="1557"/>
      <c r="J52" s="1557"/>
      <c r="K52" s="1557"/>
      <c r="L52" s="1557"/>
      <c r="M52" s="1557"/>
      <c r="N52" s="1557"/>
      <c r="O52" s="1557"/>
      <c r="P52" s="1557"/>
      <c r="Q52" s="1557"/>
      <c r="R52" s="1557"/>
      <c r="S52" s="1557"/>
      <c r="T52" s="1557"/>
      <c r="U52" s="1557"/>
      <c r="V52" s="1557"/>
      <c r="W52" s="1557"/>
      <c r="X52" s="1557"/>
      <c r="Y52" s="1557"/>
      <c r="Z52" s="1557"/>
      <c r="AA52" s="1557"/>
      <c r="AB52" s="1557"/>
      <c r="AC52" s="1557"/>
      <c r="AD52" s="1233"/>
      <c r="AE52" s="1233"/>
      <c r="AF52" s="1233"/>
      <c r="AG52" s="1233"/>
      <c r="AH52" s="1233"/>
      <c r="AI52" s="1233"/>
      <c r="AJ52" s="1233"/>
      <c r="AK52" s="1233"/>
      <c r="AL52" s="1233"/>
      <c r="AM52" s="1233"/>
      <c r="AN52" s="1233"/>
    </row>
    <row r="53" spans="1:40" s="1236" customFormat="1" ht="11.25">
      <c r="A53" s="1557" t="s">
        <v>279</v>
      </c>
      <c r="B53" s="1557"/>
      <c r="C53" s="1557"/>
      <c r="D53" s="1557"/>
      <c r="E53" s="1557"/>
      <c r="F53" s="1557"/>
      <c r="G53" s="1557"/>
      <c r="H53" s="1557"/>
      <c r="I53" s="1557"/>
      <c r="J53" s="1557"/>
      <c r="K53" s="1557"/>
      <c r="L53" s="1557"/>
      <c r="M53" s="1557"/>
      <c r="N53" s="1557"/>
      <c r="O53" s="1557"/>
      <c r="P53" s="1557"/>
      <c r="Q53" s="1557"/>
      <c r="R53" s="1557"/>
      <c r="S53" s="1557"/>
      <c r="T53" s="1557"/>
      <c r="U53" s="1557"/>
      <c r="V53" s="1557"/>
      <c r="W53" s="1557"/>
      <c r="X53" s="1557"/>
      <c r="Y53" s="1557"/>
      <c r="Z53" s="1557"/>
      <c r="AA53" s="1557"/>
      <c r="AB53" s="1557"/>
      <c r="AC53" s="1557"/>
      <c r="AD53" s="1235"/>
      <c r="AE53" s="1235"/>
      <c r="AF53" s="1235"/>
      <c r="AG53" s="1235"/>
      <c r="AH53" s="1235"/>
      <c r="AI53" s="1235"/>
      <c r="AJ53" s="1235"/>
      <c r="AK53" s="1235"/>
      <c r="AL53" s="1235"/>
      <c r="AM53" s="1235"/>
      <c r="AN53" s="1235"/>
    </row>
    <row r="54" spans="1:40" ht="12" customHeight="1">
      <c r="A54" s="1237" t="s">
        <v>280</v>
      </c>
      <c r="B54" s="1238"/>
      <c r="C54" s="1238"/>
      <c r="D54" s="1238"/>
      <c r="E54" s="1238"/>
      <c r="F54" s="1238"/>
      <c r="G54" s="1238"/>
      <c r="H54" s="1238"/>
      <c r="I54" s="1238"/>
      <c r="J54" s="1238"/>
      <c r="K54" s="1238"/>
      <c r="L54" s="1238"/>
      <c r="M54" s="1238"/>
      <c r="N54" s="1238"/>
      <c r="O54" s="1238"/>
      <c r="P54" s="1238"/>
      <c r="Q54" s="1238"/>
      <c r="R54" s="1238"/>
      <c r="S54" s="1238"/>
      <c r="T54" s="1238"/>
      <c r="U54" s="1238"/>
      <c r="V54" s="1238"/>
      <c r="W54" s="1238"/>
      <c r="X54" s="1238"/>
      <c r="Y54" s="1238"/>
      <c r="Z54" s="1238"/>
      <c r="AA54" s="1238"/>
      <c r="AB54" s="1238"/>
      <c r="AC54" s="1238"/>
    </row>
    <row r="55" spans="1:40" ht="3.75" customHeight="1">
      <c r="A55" s="985"/>
      <c r="B55" s="984"/>
      <c r="C55" s="927"/>
      <c r="D55" s="1151"/>
      <c r="E55" s="1151"/>
      <c r="F55" s="1151"/>
      <c r="G55" s="1151"/>
      <c r="H55" s="1151"/>
      <c r="I55" s="1151"/>
      <c r="J55" s="1151"/>
      <c r="K55" s="1151"/>
      <c r="L55" s="1151"/>
      <c r="M55" s="1151"/>
      <c r="N55" s="1151"/>
      <c r="O55" s="1151"/>
      <c r="P55" s="1151"/>
      <c r="Q55" s="1151"/>
      <c r="R55" s="1151"/>
      <c r="S55" s="1151"/>
      <c r="T55" s="1151"/>
      <c r="U55" s="1151"/>
      <c r="V55" s="1151"/>
      <c r="W55" s="1151"/>
      <c r="X55" s="1151"/>
      <c r="Y55" s="1151"/>
      <c r="Z55" s="1151"/>
      <c r="AA55" s="1151"/>
      <c r="AB55" s="1151"/>
      <c r="AC55" s="1151"/>
    </row>
    <row r="56" spans="1:40" ht="24" customHeight="1">
      <c r="A56" s="1210" t="s">
        <v>281</v>
      </c>
      <c r="B56" s="944" t="s">
        <v>249</v>
      </c>
      <c r="C56" s="1213"/>
      <c r="D56" s="1214"/>
      <c r="E56" s="1214"/>
      <c r="F56" s="1214"/>
      <c r="G56" s="1214"/>
      <c r="H56" s="1214"/>
      <c r="I56" s="1214"/>
      <c r="J56" s="1214"/>
      <c r="K56" s="1214"/>
      <c r="L56" s="1214"/>
      <c r="M56" s="1214"/>
      <c r="N56" s="1214"/>
      <c r="O56" s="1214"/>
      <c r="P56" s="1214"/>
      <c r="Q56" s="1214"/>
      <c r="R56" s="1214"/>
      <c r="S56" s="1214"/>
      <c r="T56" s="1214"/>
      <c r="U56" s="1214"/>
      <c r="V56" s="1214"/>
      <c r="W56" s="1214"/>
      <c r="X56" s="1214"/>
      <c r="Y56" s="1214"/>
      <c r="Z56" s="1214"/>
      <c r="AA56" s="1214"/>
      <c r="AB56" s="1214"/>
      <c r="AC56" s="1214"/>
    </row>
    <row r="57" spans="1:40" ht="3.95" customHeight="1">
      <c r="A57" s="985"/>
      <c r="B57" s="984"/>
      <c r="C57" s="927"/>
      <c r="D57" s="1151"/>
      <c r="E57" s="1151"/>
      <c r="F57" s="1151"/>
      <c r="G57" s="1151"/>
      <c r="H57" s="1151"/>
      <c r="I57" s="1151"/>
      <c r="J57" s="1151"/>
      <c r="K57" s="1151"/>
      <c r="L57" s="1151"/>
      <c r="M57" s="1151"/>
      <c r="N57" s="1151"/>
      <c r="O57" s="1151"/>
      <c r="P57" s="1151"/>
      <c r="Q57" s="1151"/>
      <c r="R57" s="1151"/>
      <c r="S57" s="1151"/>
      <c r="T57" s="1151"/>
      <c r="U57" s="1151"/>
      <c r="V57" s="1151"/>
      <c r="W57" s="1151"/>
      <c r="X57" s="1151"/>
      <c r="Y57" s="1151"/>
      <c r="Z57" s="1151"/>
      <c r="AA57" s="1151"/>
      <c r="AB57" s="1151"/>
      <c r="AC57" s="1151"/>
    </row>
    <row r="58" spans="1:40" ht="12" customHeight="1">
      <c r="A58" s="941" t="s">
        <v>282</v>
      </c>
      <c r="B58" s="1168"/>
      <c r="C58" s="1168"/>
      <c r="D58" s="1168"/>
      <c r="E58" s="1168"/>
      <c r="F58" s="1168"/>
      <c r="G58" s="1168"/>
      <c r="H58" s="1168"/>
      <c r="I58" s="941"/>
      <c r="J58" s="941"/>
      <c r="K58" s="941"/>
      <c r="L58" s="941"/>
      <c r="M58" s="941"/>
      <c r="N58" s="941"/>
      <c r="O58" s="941"/>
      <c r="P58" s="941"/>
      <c r="Q58" s="941"/>
      <c r="R58" s="941"/>
      <c r="S58" s="941"/>
      <c r="T58" s="941"/>
      <c r="U58" s="941"/>
      <c r="V58" s="941"/>
      <c r="W58" s="941"/>
      <c r="X58" s="941"/>
      <c r="Y58" s="941"/>
      <c r="Z58" s="941"/>
      <c r="AA58" s="941"/>
      <c r="AB58" s="941"/>
      <c r="AC58" s="941"/>
    </row>
    <row r="59" spans="1:40" ht="21.6" customHeight="1">
      <c r="A59" s="1558" t="s">
        <v>283</v>
      </c>
      <c r="B59" s="1559"/>
      <c r="C59" s="1559"/>
      <c r="D59" s="1559"/>
      <c r="E59" s="1559"/>
      <c r="F59" s="1560"/>
      <c r="G59" s="1561"/>
      <c r="H59" s="1561"/>
      <c r="I59" s="1561"/>
      <c r="J59" s="1561"/>
      <c r="K59" s="1561"/>
      <c r="L59" s="1561"/>
      <c r="M59" s="1561"/>
      <c r="N59" s="1561"/>
      <c r="O59" s="1561"/>
      <c r="P59" s="1561"/>
      <c r="Q59" s="1561"/>
      <c r="R59" s="1561"/>
      <c r="S59" s="1561"/>
      <c r="T59" s="1561"/>
      <c r="U59" s="1561"/>
      <c r="V59" s="1561"/>
      <c r="W59" s="1561"/>
      <c r="X59" s="1561"/>
      <c r="Y59" s="1561"/>
      <c r="Z59" s="1561"/>
      <c r="AA59" s="1561"/>
      <c r="AB59" s="1561"/>
      <c r="AC59" s="1562"/>
    </row>
    <row r="60" spans="1:40" ht="21.6" customHeight="1">
      <c r="A60" s="1546" t="s">
        <v>284</v>
      </c>
      <c r="B60" s="1547"/>
      <c r="C60" s="1547"/>
      <c r="D60" s="1547"/>
      <c r="E60" s="1548"/>
      <c r="F60" s="1563" t="s">
        <v>64</v>
      </c>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5"/>
    </row>
    <row r="61" spans="1:40" ht="21.6" customHeight="1">
      <c r="A61" s="1541" t="s">
        <v>286</v>
      </c>
      <c r="B61" s="1542"/>
      <c r="C61" s="1542"/>
      <c r="D61" s="1542"/>
      <c r="E61" s="1542"/>
      <c r="F61" s="1543"/>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5"/>
    </row>
    <row r="62" spans="1:40" ht="21.6" customHeight="1">
      <c r="A62" s="1546" t="s">
        <v>287</v>
      </c>
      <c r="B62" s="1547"/>
      <c r="C62" s="1547"/>
      <c r="D62" s="1547"/>
      <c r="E62" s="1548"/>
      <c r="F62" s="1239"/>
      <c r="G62" s="930" t="s">
        <v>288</v>
      </c>
      <c r="H62" s="930"/>
      <c r="I62" s="1240"/>
      <c r="J62" s="1240" t="s">
        <v>289</v>
      </c>
      <c r="K62" s="1240"/>
      <c r="L62" s="1240"/>
      <c r="M62" s="1241" t="s">
        <v>290</v>
      </c>
      <c r="N62" s="1241" t="s">
        <v>291</v>
      </c>
      <c r="O62" s="1549"/>
      <c r="P62" s="1549"/>
      <c r="Q62" s="1549"/>
      <c r="R62" s="1549"/>
      <c r="S62" s="1549"/>
      <c r="T62" s="1240" t="s">
        <v>44</v>
      </c>
      <c r="U62" s="1240"/>
      <c r="V62" s="1242"/>
      <c r="W62" s="1242"/>
      <c r="X62" s="1242"/>
      <c r="Y62" s="1242"/>
      <c r="Z62" s="1242"/>
      <c r="AA62" s="1242"/>
      <c r="AB62" s="1242"/>
      <c r="AC62" s="1192"/>
    </row>
    <row r="63" spans="1:40" ht="21.6" customHeight="1">
      <c r="A63" s="1550" t="s">
        <v>293</v>
      </c>
      <c r="B63" s="1551"/>
      <c r="C63" s="1551"/>
      <c r="D63" s="1551"/>
      <c r="E63" s="1551"/>
      <c r="F63" s="1543"/>
      <c r="G63" s="1544"/>
      <c r="H63" s="1544"/>
      <c r="I63" s="1544"/>
      <c r="J63" s="1544"/>
      <c r="K63" s="1544"/>
      <c r="L63" s="1544"/>
      <c r="M63" s="1544"/>
      <c r="N63" s="1544"/>
      <c r="O63" s="1544"/>
      <c r="P63" s="1544"/>
      <c r="Q63" s="1544"/>
      <c r="R63" s="1544"/>
      <c r="S63" s="1544"/>
      <c r="T63" s="1544"/>
      <c r="U63" s="1545"/>
      <c r="V63" s="1546" t="s">
        <v>294</v>
      </c>
      <c r="W63" s="1547"/>
      <c r="X63" s="1547"/>
      <c r="Y63" s="1548"/>
      <c r="Z63" s="1543"/>
      <c r="AA63" s="1544"/>
      <c r="AB63" s="1544"/>
      <c r="AC63" s="1545"/>
    </row>
    <row r="64" spans="1:40" s="1245" customFormat="1" ht="12" customHeight="1">
      <c r="A64" s="1243" t="s">
        <v>295</v>
      </c>
      <c r="B64" s="1244"/>
      <c r="C64" s="1244"/>
      <c r="D64" s="1244"/>
      <c r="E64" s="1244"/>
      <c r="F64" s="1244"/>
      <c r="G64" s="1244"/>
      <c r="H64" s="1244"/>
      <c r="I64" s="1244"/>
      <c r="J64" s="1244"/>
      <c r="K64" s="1244"/>
      <c r="L64" s="1244"/>
      <c r="M64" s="1244"/>
      <c r="N64" s="1244"/>
      <c r="O64" s="1244"/>
      <c r="P64" s="1244"/>
      <c r="Q64" s="1244"/>
      <c r="R64" s="1244"/>
      <c r="S64" s="1244"/>
      <c r="T64" s="1244"/>
      <c r="U64" s="1244"/>
      <c r="V64" s="1244"/>
      <c r="W64" s="1244"/>
      <c r="X64" s="1244"/>
      <c r="Y64" s="1244"/>
      <c r="Z64" s="1244"/>
      <c r="AA64" s="1244"/>
      <c r="AB64" s="1244"/>
      <c r="AC64" s="1244"/>
    </row>
    <row r="65" spans="1:30" ht="3.75" customHeight="1">
      <c r="A65" s="930"/>
      <c r="B65" s="930"/>
      <c r="C65" s="930"/>
      <c r="D65" s="930"/>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1:30" ht="24" customHeight="1">
      <c r="A66" s="1246" t="s">
        <v>366</v>
      </c>
      <c r="B66" s="944" t="s">
        <v>68</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247"/>
    </row>
    <row r="67" spans="1:30" ht="5.25" customHeight="1"/>
    <row r="68" spans="1:30" ht="15" customHeight="1">
      <c r="A68" s="1552" t="s">
        <v>1382</v>
      </c>
      <c r="B68" s="1552"/>
      <c r="C68" s="1552"/>
      <c r="D68" s="1552"/>
      <c r="E68" s="1552"/>
      <c r="F68" s="1552"/>
      <c r="G68" s="1552"/>
      <c r="H68" s="1552"/>
      <c r="I68" s="1552"/>
      <c r="J68" s="1552"/>
      <c r="K68" s="1552"/>
      <c r="L68" s="1553" t="str">
        <f>T2</f>
        <v>MUFG Bank, Ltd.</v>
      </c>
      <c r="M68" s="1553"/>
      <c r="N68" s="1553"/>
      <c r="O68" s="1553"/>
      <c r="P68" s="1553"/>
      <c r="Q68" s="1553"/>
      <c r="R68" s="1553"/>
      <c r="S68" s="1553"/>
      <c r="T68" s="1553"/>
      <c r="U68" s="1553"/>
      <c r="V68" s="1553"/>
      <c r="W68" s="1208"/>
      <c r="X68" s="927" t="s">
        <v>30</v>
      </c>
      <c r="Y68" s="927"/>
      <c r="Z68" s="1069"/>
      <c r="AA68" s="1069"/>
      <c r="AB68" s="1069"/>
      <c r="AC68" s="1069"/>
    </row>
    <row r="69" spans="1:30" ht="12.95" customHeight="1">
      <c r="A69" s="1554" t="s">
        <v>1383</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row>
    <row r="70" spans="1:30"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row>
    <row r="71" spans="1:30" ht="15" customHeight="1">
      <c r="A71" s="956" t="s">
        <v>29</v>
      </c>
      <c r="B71" s="958"/>
      <c r="C71" s="1207"/>
      <c r="D71" s="1207"/>
      <c r="E71" s="1207"/>
      <c r="G71" s="958"/>
      <c r="H71" s="1555"/>
      <c r="I71" s="1555"/>
      <c r="J71" s="1555"/>
      <c r="K71" s="1555"/>
      <c r="L71" s="1207"/>
      <c r="M71" s="958"/>
      <c r="N71" s="958"/>
      <c r="O71" s="958"/>
      <c r="P71" s="958"/>
      <c r="Q71" s="1206" t="s">
        <v>29</v>
      </c>
      <c r="R71" s="958"/>
      <c r="S71" s="1207"/>
      <c r="T71" s="1207"/>
      <c r="U71" s="1207"/>
      <c r="V71" s="1207"/>
      <c r="W71" s="1207"/>
      <c r="X71" s="958"/>
      <c r="Y71" s="1556"/>
      <c r="Z71" s="1556"/>
      <c r="AA71" s="1556"/>
      <c r="AB71" s="1556"/>
      <c r="AC71" s="1248"/>
    </row>
    <row r="72" spans="1:30" ht="15" customHeight="1">
      <c r="A72" s="1076" t="s">
        <v>28</v>
      </c>
      <c r="B72" s="1539"/>
      <c r="C72" s="1539"/>
      <c r="D72" s="1539"/>
      <c r="E72" s="1539"/>
      <c r="F72" s="1539"/>
      <c r="G72" s="1539"/>
      <c r="H72" s="1539"/>
      <c r="I72" s="1539"/>
      <c r="J72" s="1539"/>
      <c r="K72" s="1539"/>
      <c r="L72" s="1077" t="s">
        <v>27</v>
      </c>
      <c r="M72" s="958"/>
      <c r="N72" s="958"/>
      <c r="O72" s="958"/>
      <c r="P72" s="958"/>
      <c r="Q72" s="1078" t="s">
        <v>28</v>
      </c>
      <c r="R72" s="1540"/>
      <c r="S72" s="1540"/>
      <c r="T72" s="1540"/>
      <c r="U72" s="1540"/>
      <c r="V72" s="1540"/>
      <c r="W72" s="1540"/>
      <c r="X72" s="1540"/>
      <c r="Y72" s="1540"/>
      <c r="Z72" s="1540"/>
      <c r="AA72" s="1540"/>
      <c r="AB72" s="1540"/>
      <c r="AC72" s="1078" t="s">
        <v>27</v>
      </c>
    </row>
    <row r="73" spans="1:30" ht="24.95" customHeight="1">
      <c r="A73" s="1536"/>
      <c r="B73" s="1536"/>
      <c r="C73" s="1536"/>
      <c r="D73" s="1536"/>
      <c r="E73" s="1536"/>
      <c r="F73" s="1536"/>
      <c r="G73" s="1536"/>
      <c r="H73" s="1536"/>
      <c r="I73" s="1536"/>
      <c r="J73" s="1536"/>
      <c r="K73" s="1536"/>
      <c r="L73" s="1536"/>
      <c r="M73" s="1079"/>
      <c r="N73" s="1080"/>
      <c r="O73" s="1080"/>
      <c r="P73" s="1080"/>
      <c r="Q73" s="1536"/>
      <c r="R73" s="1536"/>
      <c r="S73" s="1536"/>
      <c r="T73" s="1536"/>
      <c r="U73" s="1536"/>
      <c r="V73" s="1536"/>
      <c r="W73" s="1536"/>
      <c r="X73" s="1536"/>
      <c r="Y73" s="1536"/>
      <c r="Z73" s="1536"/>
      <c r="AA73" s="1536"/>
      <c r="AB73" s="1536"/>
      <c r="AC73" s="1536"/>
      <c r="AD73" s="1079"/>
    </row>
    <row r="74" spans="1:30" s="1249" customFormat="1" ht="3.75" customHeight="1">
      <c r="A74" s="1081" t="s">
        <v>40</v>
      </c>
      <c r="B74" s="1082"/>
      <c r="C74" s="1082"/>
      <c r="D74" s="1082"/>
      <c r="E74" s="1082"/>
      <c r="F74" s="1082"/>
      <c r="G74" s="1082"/>
      <c r="H74" s="1082"/>
      <c r="I74" s="1082"/>
      <c r="J74" s="1082"/>
      <c r="K74" s="1082"/>
      <c r="L74" s="1082"/>
      <c r="M74" s="1080"/>
      <c r="N74" s="1080"/>
      <c r="O74" s="1080"/>
      <c r="P74" s="1080"/>
      <c r="Q74" s="1084" t="s">
        <v>41</v>
      </c>
      <c r="R74" s="1085"/>
      <c r="S74" s="1085"/>
      <c r="T74" s="1085"/>
      <c r="U74" s="1085"/>
      <c r="V74" s="1085"/>
      <c r="W74" s="1085"/>
      <c r="X74" s="1085"/>
      <c r="Y74" s="1085"/>
      <c r="Z74" s="1085"/>
      <c r="AA74" s="1085"/>
      <c r="AB74" s="1085"/>
      <c r="AC74" s="1085"/>
    </row>
    <row r="75" spans="1:30" ht="15" customHeight="1">
      <c r="A75" s="956" t="s">
        <v>26</v>
      </c>
      <c r="C75" s="958"/>
      <c r="D75" s="958"/>
      <c r="E75" s="958"/>
      <c r="F75" s="958"/>
      <c r="G75" s="958"/>
      <c r="H75" s="958"/>
      <c r="I75" s="958"/>
      <c r="J75" s="958"/>
      <c r="K75" s="958"/>
      <c r="L75" s="958"/>
      <c r="M75" s="958"/>
      <c r="N75" s="958"/>
      <c r="O75" s="958"/>
      <c r="P75" s="958"/>
      <c r="Q75" s="1206" t="s">
        <v>26</v>
      </c>
      <c r="S75" s="958"/>
      <c r="T75" s="958"/>
      <c r="U75" s="958"/>
      <c r="V75" s="958"/>
      <c r="W75" s="958"/>
      <c r="X75" s="958"/>
      <c r="Y75" s="958"/>
      <c r="Z75" s="958"/>
      <c r="AA75" s="958"/>
      <c r="AB75" s="958"/>
      <c r="AC75" s="958"/>
      <c r="AD75" s="958"/>
    </row>
    <row r="76" spans="1:30" ht="15" customHeight="1">
      <c r="A76" s="1537"/>
      <c r="B76" s="1537"/>
      <c r="C76" s="1537"/>
      <c r="D76" s="1537"/>
      <c r="E76" s="1537"/>
      <c r="F76" s="1537"/>
      <c r="G76" s="1537"/>
      <c r="H76" s="1537"/>
      <c r="I76" s="1537"/>
      <c r="J76" s="1537"/>
      <c r="K76" s="1537"/>
      <c r="L76" s="1537"/>
      <c r="M76" s="958"/>
      <c r="N76" s="958"/>
      <c r="O76" s="958"/>
      <c r="P76" s="958"/>
      <c r="Q76" s="1537"/>
      <c r="R76" s="1537"/>
      <c r="S76" s="1537"/>
      <c r="T76" s="1537"/>
      <c r="U76" s="1537"/>
      <c r="V76" s="1537"/>
      <c r="W76" s="1537"/>
      <c r="X76" s="1537"/>
      <c r="Y76" s="1537"/>
      <c r="Z76" s="1537"/>
      <c r="AA76" s="1537"/>
      <c r="AB76" s="1537"/>
      <c r="AC76" s="1537"/>
      <c r="AD76" s="958"/>
    </row>
    <row r="77" spans="1:30" s="1249" customFormat="1" ht="3.75" customHeight="1">
      <c r="A77" s="1081" t="s">
        <v>40</v>
      </c>
      <c r="B77" s="1082"/>
      <c r="C77" s="1082"/>
      <c r="D77" s="1082"/>
      <c r="E77" s="1082"/>
      <c r="F77" s="1082"/>
      <c r="G77" s="1082"/>
      <c r="H77" s="1082"/>
      <c r="I77" s="1082"/>
      <c r="J77" s="1082"/>
      <c r="K77" s="1082"/>
      <c r="L77" s="1082"/>
      <c r="M77" s="1080"/>
      <c r="N77" s="1080"/>
      <c r="O77" s="1080"/>
      <c r="P77" s="1080"/>
      <c r="Q77" s="1084" t="s">
        <v>41</v>
      </c>
      <c r="R77" s="1085"/>
      <c r="S77" s="1085"/>
      <c r="T77" s="1085"/>
      <c r="U77" s="1085"/>
      <c r="V77" s="1085"/>
      <c r="W77" s="1085"/>
      <c r="X77" s="1085"/>
      <c r="Y77" s="1085"/>
      <c r="Z77" s="1085"/>
      <c r="AA77" s="1085"/>
      <c r="AB77" s="1085"/>
      <c r="AC77" s="1085"/>
    </row>
    <row r="78" spans="1:30" ht="15" customHeight="1">
      <c r="A78" s="956" t="s">
        <v>23</v>
      </c>
      <c r="B78" s="957"/>
      <c r="C78" s="957"/>
      <c r="D78" s="957"/>
      <c r="E78" s="957"/>
      <c r="F78" s="957"/>
      <c r="G78" s="957"/>
      <c r="H78" s="957"/>
      <c r="I78" s="957"/>
      <c r="J78" s="957"/>
      <c r="K78" s="957"/>
      <c r="L78" s="957"/>
      <c r="M78" s="958"/>
      <c r="N78" s="958"/>
      <c r="O78" s="958"/>
      <c r="P78" s="958"/>
      <c r="Q78" s="1206" t="s">
        <v>23</v>
      </c>
      <c r="R78" s="957"/>
      <c r="S78" s="957"/>
      <c r="T78" s="957"/>
      <c r="U78" s="957"/>
      <c r="V78" s="957"/>
      <c r="W78" s="957"/>
      <c r="X78" s="957"/>
      <c r="Y78" s="957"/>
      <c r="Z78" s="957"/>
      <c r="AA78" s="957"/>
      <c r="AB78" s="957"/>
      <c r="AC78" s="957"/>
      <c r="AD78" s="958"/>
    </row>
    <row r="79" spans="1:30" ht="18" customHeight="1">
      <c r="T79" s="1538"/>
      <c r="U79" s="1538"/>
      <c r="V79" s="1538"/>
      <c r="W79" s="1250"/>
      <c r="X79" s="1538"/>
      <c r="Y79" s="1538"/>
      <c r="Z79" s="1538"/>
      <c r="AA79" s="1538"/>
      <c r="AB79" s="1538"/>
      <c r="AC79" s="1538"/>
    </row>
    <row r="80" spans="1:30" ht="18" customHeight="1">
      <c r="T80" s="1538"/>
      <c r="U80" s="1538"/>
      <c r="V80" s="1538"/>
      <c r="W80" s="1250"/>
      <c r="X80" s="1538"/>
      <c r="Y80" s="1538"/>
      <c r="Z80" s="1538"/>
      <c r="AA80" s="1538"/>
      <c r="AB80" s="1538"/>
      <c r="AC80" s="1538"/>
    </row>
    <row r="81" spans="1:35" ht="18" customHeight="1">
      <c r="T81" s="1251"/>
      <c r="U81" s="1251"/>
      <c r="V81" s="1251"/>
      <c r="W81" s="1251"/>
      <c r="X81" s="1251"/>
      <c r="Y81" s="1251"/>
      <c r="Z81" s="1251"/>
      <c r="AA81" s="1251"/>
      <c r="AB81" s="1251"/>
      <c r="AC81" s="1251"/>
    </row>
    <row r="82" spans="1:35" ht="18" customHeight="1">
      <c r="T82" s="1251"/>
      <c r="U82" s="1251"/>
      <c r="V82" s="1251"/>
      <c r="W82" s="1251"/>
      <c r="X82" s="1251"/>
      <c r="Y82" s="1251"/>
      <c r="Z82" s="1251"/>
      <c r="AA82" s="1251"/>
      <c r="AB82" s="1251"/>
      <c r="AC82" s="1251"/>
    </row>
    <row r="83" spans="1:35" ht="18" customHeight="1">
      <c r="T83" s="1251"/>
      <c r="U83" s="1252"/>
      <c r="V83" s="1251"/>
      <c r="W83" s="1251"/>
      <c r="X83" s="1251"/>
      <c r="Y83" s="1252"/>
      <c r="Z83" s="1251"/>
      <c r="AA83" s="1251"/>
      <c r="AB83" s="1252"/>
      <c r="AC83" s="1251"/>
    </row>
    <row r="86" spans="1:35" ht="2.1" customHeight="1">
      <c r="AI86" s="962" t="s">
        <v>61</v>
      </c>
    </row>
    <row r="87" spans="1:35" ht="2.1" customHeight="1">
      <c r="AI87" s="962" t="s">
        <v>65</v>
      </c>
    </row>
    <row r="88" spans="1:35" ht="2.1" customHeight="1">
      <c r="AI88" s="962" t="s">
        <v>66</v>
      </c>
    </row>
    <row r="89" spans="1:35" ht="2.1" customHeight="1">
      <c r="AI89" s="962" t="s">
        <v>69</v>
      </c>
    </row>
    <row r="90" spans="1:35" ht="15" customHeight="1">
      <c r="A90" s="960">
        <v>0</v>
      </c>
    </row>
    <row r="178" ht="6.75" customHeight="1"/>
  </sheetData>
  <sheetProtection algorithmName="SHA-512" hashValue="BAZIL9vMQr8pnrp9mv1ciWHbsntKIkB1gl972HqsJxbHkKQAhQ3lwzLDDB3UYoXcd6pqv76sTspH5LAqoQGqoQ==" saltValue="UzkEZ7dEdO2VQpCd97nTMw==" spinCount="100000" sheet="1" selectLockedCells="1"/>
  <dataConsolidate/>
  <mergeCells count="92">
    <mergeCell ref="J14:AC14"/>
    <mergeCell ref="T2:AC5"/>
    <mergeCell ref="T6:AC7"/>
    <mergeCell ref="J8:AC8"/>
    <mergeCell ref="J9:AC9"/>
    <mergeCell ref="A10:AC11"/>
    <mergeCell ref="B16:E16"/>
    <mergeCell ref="F16:I16"/>
    <mergeCell ref="K16:N16"/>
    <mergeCell ref="O16:R16"/>
    <mergeCell ref="B17:E18"/>
    <mergeCell ref="F17:I18"/>
    <mergeCell ref="K17:N18"/>
    <mergeCell ref="O17:R18"/>
    <mergeCell ref="T17:AC17"/>
    <mergeCell ref="U18:W19"/>
    <mergeCell ref="X18:AC19"/>
    <mergeCell ref="B19:E21"/>
    <mergeCell ref="F19:I21"/>
    <mergeCell ref="K19:N21"/>
    <mergeCell ref="O19:R21"/>
    <mergeCell ref="U20:W21"/>
    <mergeCell ref="X20:AC21"/>
    <mergeCell ref="V22:AA22"/>
    <mergeCell ref="J24:AC24"/>
    <mergeCell ref="I26:AC26"/>
    <mergeCell ref="I28:AC28"/>
    <mergeCell ref="A30:H30"/>
    <mergeCell ref="I30:AC30"/>
    <mergeCell ref="A32:H32"/>
    <mergeCell ref="I32:AC32"/>
    <mergeCell ref="C38:H38"/>
    <mergeCell ref="I38:L38"/>
    <mergeCell ref="M38:V38"/>
    <mergeCell ref="W38:AC38"/>
    <mergeCell ref="W39:AC41"/>
    <mergeCell ref="A42:A44"/>
    <mergeCell ref="B42:B44"/>
    <mergeCell ref="C42:C44"/>
    <mergeCell ref="D42:H44"/>
    <mergeCell ref="I42:L44"/>
    <mergeCell ref="M42:V44"/>
    <mergeCell ref="W42:AC44"/>
    <mergeCell ref="A39:A41"/>
    <mergeCell ref="B39:B41"/>
    <mergeCell ref="C39:C41"/>
    <mergeCell ref="D39:H41"/>
    <mergeCell ref="I39:L41"/>
    <mergeCell ref="M39:V41"/>
    <mergeCell ref="A60:E60"/>
    <mergeCell ref="F60:AC60"/>
    <mergeCell ref="W45:AC47"/>
    <mergeCell ref="A48:A50"/>
    <mergeCell ref="B48:B50"/>
    <mergeCell ref="C48:C50"/>
    <mergeCell ref="D48:H50"/>
    <mergeCell ref="I48:L50"/>
    <mergeCell ref="M48:V50"/>
    <mergeCell ref="W48:AC50"/>
    <mergeCell ref="A45:A47"/>
    <mergeCell ref="B45:B47"/>
    <mergeCell ref="C45:C47"/>
    <mergeCell ref="D45:H47"/>
    <mergeCell ref="I45:L47"/>
    <mergeCell ref="M45:V47"/>
    <mergeCell ref="A51:AC51"/>
    <mergeCell ref="A52:AC52"/>
    <mergeCell ref="A53:AC53"/>
    <mergeCell ref="A59:E59"/>
    <mergeCell ref="F59:AC59"/>
    <mergeCell ref="B72:K72"/>
    <mergeCell ref="R72:AB72"/>
    <mergeCell ref="A61:E61"/>
    <mergeCell ref="F61:AC61"/>
    <mergeCell ref="A62:E62"/>
    <mergeCell ref="O62:S62"/>
    <mergeCell ref="A63:E63"/>
    <mergeCell ref="F63:U63"/>
    <mergeCell ref="V63:Y63"/>
    <mergeCell ref="Z63:AC63"/>
    <mergeCell ref="A68:K68"/>
    <mergeCell ref="L68:V68"/>
    <mergeCell ref="A69:AC70"/>
    <mergeCell ref="H71:K71"/>
    <mergeCell ref="Y71:AB71"/>
    <mergeCell ref="A73:L73"/>
    <mergeCell ref="Q73:AC73"/>
    <mergeCell ref="A76:L76"/>
    <mergeCell ref="Q76:AC76"/>
    <mergeCell ref="T79:V80"/>
    <mergeCell ref="X79:Z80"/>
    <mergeCell ref="AA79:AC80"/>
  </mergeCells>
  <phoneticPr fontId="30"/>
  <conditionalFormatting sqref="C49:V50 C39:W39 C40:V41 C42:W42 C43:V44 C45:W45 C46:V47 C48:W48">
    <cfRule type="expression" dxfId="512" priority="6">
      <formula>OR($A$16=TRUE,$A$17=TRUE)=TRUE</formula>
    </cfRule>
  </conditionalFormatting>
  <conditionalFormatting sqref="I39:L50">
    <cfRule type="expression" dxfId="511" priority="4">
      <formula>$D39="Trade Manager"</formula>
    </cfRule>
  </conditionalFormatting>
  <conditionalFormatting sqref="F60">
    <cfRule type="cellIs" dxfId="510" priority="5" operator="equal">
      <formula>"Please Select"</formula>
    </cfRule>
  </conditionalFormatting>
  <conditionalFormatting sqref="D39:H50">
    <cfRule type="cellIs" dxfId="509" priority="2" operator="equal">
      <formula>"Please Select"</formula>
    </cfRule>
  </conditionalFormatting>
  <conditionalFormatting sqref="I32">
    <cfRule type="expression" dxfId="508" priority="3">
      <formula>AND(LEN(I30)&lt;35,NOT(I30=""),NOT(H32=TRUE))</formula>
    </cfRule>
  </conditionalFormatting>
  <conditionalFormatting sqref="A39:B50 S17:S20">
    <cfRule type="expression" dxfId="507" priority="1">
      <formula>#REF!=TRUE</formula>
    </cfRule>
  </conditionalFormatting>
  <conditionalFormatting sqref="I30:AC30 I32:AC32">
    <cfRule type="expression" dxfId="506" priority="7">
      <formula>AND($A$16=FALSE,OR($A$17=TRUE,$A$19=TRUE,$J$16=TRUE,$J$17=TRUE,$J$19=TRUE)=TRUE)</formula>
    </cfRule>
  </conditionalFormatting>
  <conditionalFormatting sqref="F59:AC63">
    <cfRule type="expression" dxfId="505" priority="8">
      <formula>AND($A$17=FALSE,OR($A$16=TRUE,$S$17=TRUE,$A$19=TRUE,$J$16=TRUE,$J$17=TRUE,$J$19=TRUE)=TRUE)</formula>
    </cfRule>
  </conditionalFormatting>
  <conditionalFormatting sqref="A49:V50 A39:W39 A40:V41 A42:W42 A43:V44 A45:W45 A46:V47 A48:W48">
    <cfRule type="expression" dxfId="504" priority="9">
      <formula>AND($S$17=FALSE,OR($A$16=TRUE,$A$17=TRUE,$A$19=TRUE,$J$16=TRUE,$J$17=TRUE,$J$19=TRUE)=TRUE)</formula>
    </cfRule>
    <cfRule type="expression" dxfId="503" priority="10">
      <formula>$A$90=2</formula>
    </cfRule>
  </conditionalFormatting>
  <dataValidations count="16">
    <dataValidation type="list" allowBlank="1" showInputMessage="1" sqref="D39:H50" xr:uid="{76E3D7AE-D255-49D2-A195-80E87607BDCF}">
      <formula1>"Cash Forecasting, CMS Hong Kong, CMS Singapore, FOREX, GCMS Plus, GPH, MTS Internet, Payables Finance, TCMS, Trade Manager"</formula1>
    </dataValidation>
    <dataValidation imeMode="disabled" allowBlank="1" showInputMessage="1" showErrorMessage="1" promptTitle="Input rule:" prompt="Fill in the account type." sqref="O62:S62" xr:uid="{AF3AFA55-2CF0-40BF-B811-7F25FD2267B8}"/>
    <dataValidation imeMode="disabled" allowBlank="1" showInputMessage="1" showErrorMessage="1" sqref="Q76:AC76 F59:AC59 F61:AC61 Z63:AC63 F63:U63 L68:W68 A73:L73 T79:AC83 Q73:AC73 A76:L76" xr:uid="{5AC1AE06-801A-4B29-BBA4-B3737E40DF85}"/>
    <dataValidation type="custom" imeMode="disabled" allowBlank="1" showInputMessage="1" showErrorMessage="1" errorTitle="Input Error" error="1 to 35 alphanumeric characters must be entered. Spaces and /-?( ),.'+: symbols are accepted." prompt="1-35 alphanumeric characters._x000a_Spaces and /-?( ),.'+: accepted." sqref="I32:AC32" xr:uid="{A4F99801-7C51-49B0-8564-C429076971E4}">
      <formula1>IF(ISNUMBER(SUMPRODUCT(SEARCH(MID(I32,ROW(INDIRECT("1:"&amp;LEN(I32))),1),"0123456789abcdefghijklmnopqrstuvwxyzABCDEFGHIJKLMNOPQRSTUVWXYZ/-?( ),.'+:"))),IF(LEN(I32)&lt;=35,IF(LEN(I32)&gt;=1,TRUE,FALSE),FALSE),FALSE)</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26:AC26 I30:AC30" xr:uid="{59934543-99C0-4748-934F-3DBF012F280B}">
      <formula1>IF(ISNUMBER(SUMPRODUCT(SEARCH(MID(I26,ROW(INDIRECT("1:"&amp;LEN(I26))),1),"0123456789abcdefghijklmnopqrstuvwxyzABCDEFGHIJKLMNOPQRSTUVWXYZ/-?( ),.'+:"))),IF(LEN(I26)&lt;=64,IF(LEN(I26)&gt;=1,TRUE,FALSE),FALSE),FALSE)</formula1>
    </dataValidation>
    <dataValidation type="textLength" imeMode="disabled" operator="equal" allowBlank="1" showInputMessage="1" showErrorMessage="1" error="8 digit Customer ID must be entered." prompt="Enter 8 digit Customer ID." sqref="I28:AC28" xr:uid="{EA33B7F6-A521-4A43-8C51-C5CD1959108F}">
      <formula1>8</formula1>
    </dataValidation>
    <dataValidation type="custom" imeMode="disabled" allowBlank="1" showInputMessage="1" showErrorMessage="1" errorTitle="Input Error" error="Company name cannot include  '&amp;' ampersand symbol." sqref="R72:AB72 B72:K72" xr:uid="{4D55ECB8-8488-4363-AB51-0D3687FE057E}">
      <formula1>SUMPRODUCT(--(ISNUMBER(FIND(MID(B72,ROW(INDIRECT("1:" &amp; LEN(B72))),1),"&amp;"))))=0</formula1>
    </dataValidation>
    <dataValidation type="list" allowBlank="1" showInputMessage="1" showErrorMessage="1" sqref="T2" xr:uid="{CF88C823-B75E-4DCA-BE24-2BF864997D6B}">
      <formula1>$AI$86:$AI$89</formula1>
    </dataValidation>
    <dataValidation type="list" allowBlank="1" showInputMessage="1" sqref="F60" xr:uid="{A5236FA0-1D99-4101-9FD0-900B5357BB84}">
      <formula1>$AI$86:$AI$89</formula1>
    </dataValidation>
    <dataValidation type="custom" imeMode="disabled" allowBlank="1" showInputMessage="1" showErrorMessage="1" errorTitle="Input Error" error="Customer name cannot include  '&amp;' ampersand symbol." sqref="M39:V50 W39 W42 W45 W48" xr:uid="{EF56BB08-9E93-462F-AA2F-40831EE406D9}">
      <formula1>SUMPRODUCT(--(ISNUMBER(FIND(MID(M39,ROW(INDIRECT("1:" &amp; LEN(M39))),1),"&amp;"))))=0</formula1>
    </dataValidation>
    <dataValidation type="textLength" imeMode="disabled" allowBlank="1" showInputMessage="1" showErrorMessage="1" errorTitle="Input Error" error="8-10 digit Customer ID must be entered." prompt="Enter 8-10 digit Customer ID._x000a_" sqref="I39:L50" xr:uid="{0E1B1066-5F76-4B60-A164-44F78CF79F84}">
      <formula1>8</formula1>
      <formula2>10</formula2>
    </dataValidation>
    <dataValidation allowBlank="1" showInputMessage="1" showErrorMessage="1" prompt="Enter 8 digit Customer ID." sqref="I29" xr:uid="{F0FD97CA-FC76-4E12-85BE-E63C61380C64}"/>
    <dataValidation type="custom" imeMode="off" allowBlank="1" showInputMessage="1" showErrorMessage="1" errorTitle="Input Error" error="1 to 64 alphanumeric characters must be entered. Spaces and /-?( ),.'+: symbols are accepted." prompt="1-64 alphanumeric characters._x000a_Spaces and /-?( ),.’+: accepted." sqref="I27" xr:uid="{725BC559-FFDF-47B0-B76E-0AB86D778F11}">
      <formula1>IF(ISNUMBER(SUMPRODUCT(SEARCH(MID(I27,ROW(INDIRECT("1:"&amp;LEN(I27))),1),"0123456789abcdefghijklmnopqrstuvwxyzABCDEFGHIJKLMNOPQRSTUVWXYZ/-?( ),.'+:"))),IF(LEN(I27)&lt;=64,IF(LEN(I27)&gt;=1,TRUE,FALSE),FALSE),FALSE)</formula1>
    </dataValidation>
    <dataValidation type="custom" allowBlank="1" showInputMessage="1" showErrorMessage="1" errorTitle="Input Error" error="A valid email address must be entered." sqref="S16:S20 A16:A20 J16:J20" xr:uid="{D579A1EF-AC39-4B81-A84A-89A2F700AED1}">
      <formula1>ISNUMBER(MATCH("*@*.*",A16,0))</formula1>
    </dataValidation>
    <dataValidation allowBlank="1" showInputMessage="1" showErrorMessage="1" errorTitle="Input Error" error="A valid email address must be entered." sqref="T16 B19 B16:B17 K16:K17 K19" xr:uid="{F86C46E0-247A-4870-8363-DF314620B67C}"/>
    <dataValidation type="custom" allowBlank="1" showInputMessage="1" errorTitle="Input Error" error="A valid email address must be entered." sqref="O19 X16 F16:F17 O16:O17 U20 X18 F19" xr:uid="{71DF4940-1141-4C9A-80DD-8EF995D64976}">
      <formula1>ISNUMBER(MATCH("*@*.*",F16,0))</formula1>
    </dataValidation>
  </dataValidations>
  <pageMargins left="0.27559055118110237" right="7.874015748031496E-2" top="0.59055118110236227" bottom="0.39370078740157483" header="0.31496062992125984" footer="0.31496062992125984"/>
  <pageSetup paperSize="9" scale="90" orientation="portrait" r:id="rId1"/>
  <headerFooter alignWithMargins="0">
    <oddFooter>&amp;L&amp;"Arial,標準"&amp;10CS_APP201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83009" r:id="rId4" name="Group Box 1">
              <controlPr defaultSize="0" autoFill="0" autoPict="0">
                <anchor moveWithCells="1">
                  <from>
                    <xdr:col>0</xdr:col>
                    <xdr:colOff>0</xdr:colOff>
                    <xdr:row>38</xdr:row>
                    <xdr:rowOff>0</xdr:rowOff>
                  </from>
                  <to>
                    <xdr:col>1</xdr:col>
                    <xdr:colOff>266700</xdr:colOff>
                    <xdr:row>41</xdr:row>
                    <xdr:rowOff>57150</xdr:rowOff>
                  </to>
                </anchor>
              </controlPr>
            </control>
          </mc:Choice>
        </mc:AlternateContent>
        <mc:AlternateContent xmlns:mc="http://schemas.openxmlformats.org/markup-compatibility/2006">
          <mc:Choice Requires="x14">
            <control shapeId="683010" r:id="rId5" name="Option Button 2">
              <controlPr defaultSize="0" autoFill="0" autoLine="0" autoPict="0">
                <anchor moveWithCells="1">
                  <from>
                    <xdr:col>0</xdr:col>
                    <xdr:colOff>38100</xdr:colOff>
                    <xdr:row>38</xdr:row>
                    <xdr:rowOff>57150</xdr:rowOff>
                  </from>
                  <to>
                    <xdr:col>0</xdr:col>
                    <xdr:colOff>228600</xdr:colOff>
                    <xdr:row>40</xdr:row>
                    <xdr:rowOff>38100</xdr:rowOff>
                  </to>
                </anchor>
              </controlPr>
            </control>
          </mc:Choice>
        </mc:AlternateContent>
        <mc:AlternateContent xmlns:mc="http://schemas.openxmlformats.org/markup-compatibility/2006">
          <mc:Choice Requires="x14">
            <control shapeId="683011" r:id="rId6" name="Option Button 3">
              <controlPr defaultSize="0" autoFill="0" autoLine="0" autoPict="0">
                <anchor moveWithCells="1">
                  <from>
                    <xdr:col>1</xdr:col>
                    <xdr:colOff>28575</xdr:colOff>
                    <xdr:row>38</xdr:row>
                    <xdr:rowOff>57150</xdr:rowOff>
                  </from>
                  <to>
                    <xdr:col>1</xdr:col>
                    <xdr:colOff>219075</xdr:colOff>
                    <xdr:row>40</xdr:row>
                    <xdr:rowOff>38100</xdr:rowOff>
                  </to>
                </anchor>
              </controlPr>
            </control>
          </mc:Choice>
        </mc:AlternateContent>
        <mc:AlternateContent xmlns:mc="http://schemas.openxmlformats.org/markup-compatibility/2006">
          <mc:Choice Requires="x14">
            <control shapeId="683012" r:id="rId7" name="Group Box 4">
              <controlPr defaultSize="0" autoFill="0" autoPict="0">
                <anchor moveWithCells="1">
                  <from>
                    <xdr:col>0</xdr:col>
                    <xdr:colOff>0</xdr:colOff>
                    <xdr:row>41</xdr:row>
                    <xdr:rowOff>0</xdr:rowOff>
                  </from>
                  <to>
                    <xdr:col>1</xdr:col>
                    <xdr:colOff>266700</xdr:colOff>
                    <xdr:row>44</xdr:row>
                    <xdr:rowOff>47625</xdr:rowOff>
                  </to>
                </anchor>
              </controlPr>
            </control>
          </mc:Choice>
        </mc:AlternateContent>
        <mc:AlternateContent xmlns:mc="http://schemas.openxmlformats.org/markup-compatibility/2006">
          <mc:Choice Requires="x14">
            <control shapeId="683013" r:id="rId8" name="Option Button 5">
              <controlPr defaultSize="0" autoFill="0" autoLine="0" autoPict="0">
                <anchor moveWithCells="1">
                  <from>
                    <xdr:col>0</xdr:col>
                    <xdr:colOff>38100</xdr:colOff>
                    <xdr:row>41</xdr:row>
                    <xdr:rowOff>66675</xdr:rowOff>
                  </from>
                  <to>
                    <xdr:col>0</xdr:col>
                    <xdr:colOff>228600</xdr:colOff>
                    <xdr:row>43</xdr:row>
                    <xdr:rowOff>47625</xdr:rowOff>
                  </to>
                </anchor>
              </controlPr>
            </control>
          </mc:Choice>
        </mc:AlternateContent>
        <mc:AlternateContent xmlns:mc="http://schemas.openxmlformats.org/markup-compatibility/2006">
          <mc:Choice Requires="x14">
            <control shapeId="683014" r:id="rId9" name="Option Button 6">
              <controlPr defaultSize="0" autoFill="0" autoLine="0" autoPict="0">
                <anchor moveWithCells="1">
                  <from>
                    <xdr:col>1</xdr:col>
                    <xdr:colOff>28575</xdr:colOff>
                    <xdr:row>41</xdr:row>
                    <xdr:rowOff>66675</xdr:rowOff>
                  </from>
                  <to>
                    <xdr:col>1</xdr:col>
                    <xdr:colOff>219075</xdr:colOff>
                    <xdr:row>43</xdr:row>
                    <xdr:rowOff>47625</xdr:rowOff>
                  </to>
                </anchor>
              </controlPr>
            </control>
          </mc:Choice>
        </mc:AlternateContent>
        <mc:AlternateContent xmlns:mc="http://schemas.openxmlformats.org/markup-compatibility/2006">
          <mc:Choice Requires="x14">
            <control shapeId="683015" r:id="rId10" name="Group Box 7">
              <controlPr defaultSize="0" autoFill="0" autoPict="0">
                <anchor moveWithCells="1">
                  <from>
                    <xdr:col>0</xdr:col>
                    <xdr:colOff>0</xdr:colOff>
                    <xdr:row>44</xdr:row>
                    <xdr:rowOff>0</xdr:rowOff>
                  </from>
                  <to>
                    <xdr:col>1</xdr:col>
                    <xdr:colOff>266700</xdr:colOff>
                    <xdr:row>47</xdr:row>
                    <xdr:rowOff>47625</xdr:rowOff>
                  </to>
                </anchor>
              </controlPr>
            </control>
          </mc:Choice>
        </mc:AlternateContent>
        <mc:AlternateContent xmlns:mc="http://schemas.openxmlformats.org/markup-compatibility/2006">
          <mc:Choice Requires="x14">
            <control shapeId="683016" r:id="rId11" name="Option Button 8">
              <controlPr defaultSize="0" autoFill="0" autoLine="0" autoPict="0">
                <anchor moveWithCells="1">
                  <from>
                    <xdr:col>0</xdr:col>
                    <xdr:colOff>38100</xdr:colOff>
                    <xdr:row>44</xdr:row>
                    <xdr:rowOff>66675</xdr:rowOff>
                  </from>
                  <to>
                    <xdr:col>0</xdr:col>
                    <xdr:colOff>228600</xdr:colOff>
                    <xdr:row>46</xdr:row>
                    <xdr:rowOff>47625</xdr:rowOff>
                  </to>
                </anchor>
              </controlPr>
            </control>
          </mc:Choice>
        </mc:AlternateContent>
        <mc:AlternateContent xmlns:mc="http://schemas.openxmlformats.org/markup-compatibility/2006">
          <mc:Choice Requires="x14">
            <control shapeId="683017" r:id="rId12" name="Option Button 9">
              <controlPr defaultSize="0" autoFill="0" autoLine="0" autoPict="0">
                <anchor moveWithCells="1">
                  <from>
                    <xdr:col>1</xdr:col>
                    <xdr:colOff>28575</xdr:colOff>
                    <xdr:row>44</xdr:row>
                    <xdr:rowOff>66675</xdr:rowOff>
                  </from>
                  <to>
                    <xdr:col>1</xdr:col>
                    <xdr:colOff>219075</xdr:colOff>
                    <xdr:row>46</xdr:row>
                    <xdr:rowOff>47625</xdr:rowOff>
                  </to>
                </anchor>
              </controlPr>
            </control>
          </mc:Choice>
        </mc:AlternateContent>
        <mc:AlternateContent xmlns:mc="http://schemas.openxmlformats.org/markup-compatibility/2006">
          <mc:Choice Requires="x14">
            <control shapeId="683018" r:id="rId13" name="Group Box 10">
              <controlPr defaultSize="0" autoFill="0" autoPict="0">
                <anchor moveWithCells="1">
                  <from>
                    <xdr:col>0</xdr:col>
                    <xdr:colOff>0</xdr:colOff>
                    <xdr:row>47</xdr:row>
                    <xdr:rowOff>0</xdr:rowOff>
                  </from>
                  <to>
                    <xdr:col>1</xdr:col>
                    <xdr:colOff>266700</xdr:colOff>
                    <xdr:row>50</xdr:row>
                    <xdr:rowOff>47625</xdr:rowOff>
                  </to>
                </anchor>
              </controlPr>
            </control>
          </mc:Choice>
        </mc:AlternateContent>
        <mc:AlternateContent xmlns:mc="http://schemas.openxmlformats.org/markup-compatibility/2006">
          <mc:Choice Requires="x14">
            <control shapeId="683019" r:id="rId14" name="Option Button 11">
              <controlPr defaultSize="0" autoFill="0" autoLine="0" autoPict="0">
                <anchor moveWithCells="1">
                  <from>
                    <xdr:col>0</xdr:col>
                    <xdr:colOff>38100</xdr:colOff>
                    <xdr:row>47</xdr:row>
                    <xdr:rowOff>66675</xdr:rowOff>
                  </from>
                  <to>
                    <xdr:col>0</xdr:col>
                    <xdr:colOff>228600</xdr:colOff>
                    <xdr:row>49</xdr:row>
                    <xdr:rowOff>47625</xdr:rowOff>
                  </to>
                </anchor>
              </controlPr>
            </control>
          </mc:Choice>
        </mc:AlternateContent>
        <mc:AlternateContent xmlns:mc="http://schemas.openxmlformats.org/markup-compatibility/2006">
          <mc:Choice Requires="x14">
            <control shapeId="683020" r:id="rId15" name="Option Button 12">
              <controlPr defaultSize="0" autoFill="0" autoLine="0" autoPict="0">
                <anchor moveWithCells="1">
                  <from>
                    <xdr:col>1</xdr:col>
                    <xdr:colOff>28575</xdr:colOff>
                    <xdr:row>47</xdr:row>
                    <xdr:rowOff>66675</xdr:rowOff>
                  </from>
                  <to>
                    <xdr:col>1</xdr:col>
                    <xdr:colOff>219075</xdr:colOff>
                    <xdr:row>49</xdr:row>
                    <xdr:rowOff>47625</xdr:rowOff>
                  </to>
                </anchor>
              </controlPr>
            </control>
          </mc:Choice>
        </mc:AlternateContent>
        <mc:AlternateContent xmlns:mc="http://schemas.openxmlformats.org/markup-compatibility/2006">
          <mc:Choice Requires="x14">
            <control shapeId="683021" r:id="rId16" name="Check Box 13">
              <controlPr defaultSize="0" autoFill="0" autoLine="0" autoPict="0">
                <anchor moveWithCells="1">
                  <from>
                    <xdr:col>0</xdr:col>
                    <xdr:colOff>28575</xdr:colOff>
                    <xdr:row>15</xdr:row>
                    <xdr:rowOff>66675</xdr:rowOff>
                  </from>
                  <to>
                    <xdr:col>1</xdr:col>
                    <xdr:colOff>47625</xdr:colOff>
                    <xdr:row>15</xdr:row>
                    <xdr:rowOff>276225</xdr:rowOff>
                  </to>
                </anchor>
              </controlPr>
            </control>
          </mc:Choice>
        </mc:AlternateContent>
        <mc:AlternateContent xmlns:mc="http://schemas.openxmlformats.org/markup-compatibility/2006">
          <mc:Choice Requires="x14">
            <control shapeId="683022" r:id="rId17" name="Check Box 14">
              <controlPr defaultSize="0" autoFill="0" autoLine="0" autoPict="0">
                <anchor moveWithCells="1">
                  <from>
                    <xdr:col>18</xdr:col>
                    <xdr:colOff>28575</xdr:colOff>
                    <xdr:row>17</xdr:row>
                    <xdr:rowOff>76200</xdr:rowOff>
                  </from>
                  <to>
                    <xdr:col>19</xdr:col>
                    <xdr:colOff>47625</xdr:colOff>
                    <xdr:row>19</xdr:row>
                    <xdr:rowOff>0</xdr:rowOff>
                  </to>
                </anchor>
              </controlPr>
            </control>
          </mc:Choice>
        </mc:AlternateContent>
        <mc:AlternateContent xmlns:mc="http://schemas.openxmlformats.org/markup-compatibility/2006">
          <mc:Choice Requires="x14">
            <control shapeId="683023" r:id="rId18" name="Check Box 15">
              <controlPr defaultSize="0" autoFill="0" autoLine="0" autoPict="0">
                <anchor moveWithCells="1">
                  <from>
                    <xdr:col>0</xdr:col>
                    <xdr:colOff>28575</xdr:colOff>
                    <xdr:row>16</xdr:row>
                    <xdr:rowOff>76200</xdr:rowOff>
                  </from>
                  <to>
                    <xdr:col>1</xdr:col>
                    <xdr:colOff>47625</xdr:colOff>
                    <xdr:row>17</xdr:row>
                    <xdr:rowOff>114300</xdr:rowOff>
                  </to>
                </anchor>
              </controlPr>
            </control>
          </mc:Choice>
        </mc:AlternateContent>
        <mc:AlternateContent xmlns:mc="http://schemas.openxmlformats.org/markup-compatibility/2006">
          <mc:Choice Requires="x14">
            <control shapeId="683024" r:id="rId19" name="Check Box 16">
              <controlPr defaultSize="0" autoFill="0" autoLine="0" autoPict="0">
                <anchor moveWithCells="1">
                  <from>
                    <xdr:col>9</xdr:col>
                    <xdr:colOff>28575</xdr:colOff>
                    <xdr:row>15</xdr:row>
                    <xdr:rowOff>57150</xdr:rowOff>
                  </from>
                  <to>
                    <xdr:col>10</xdr:col>
                    <xdr:colOff>47625</xdr:colOff>
                    <xdr:row>15</xdr:row>
                    <xdr:rowOff>276225</xdr:rowOff>
                  </to>
                </anchor>
              </controlPr>
            </control>
          </mc:Choice>
        </mc:AlternateContent>
        <mc:AlternateContent xmlns:mc="http://schemas.openxmlformats.org/markup-compatibility/2006">
          <mc:Choice Requires="x14">
            <control shapeId="683025" r:id="rId20" name="Check Box 17">
              <controlPr defaultSize="0" autoFill="0" autoLine="0" autoPict="0">
                <anchor moveWithCells="1">
                  <from>
                    <xdr:col>9</xdr:col>
                    <xdr:colOff>28575</xdr:colOff>
                    <xdr:row>16</xdr:row>
                    <xdr:rowOff>76200</xdr:rowOff>
                  </from>
                  <to>
                    <xdr:col>10</xdr:col>
                    <xdr:colOff>47625</xdr:colOff>
                    <xdr:row>17</xdr:row>
                    <xdr:rowOff>114300</xdr:rowOff>
                  </to>
                </anchor>
              </controlPr>
            </control>
          </mc:Choice>
        </mc:AlternateContent>
        <mc:AlternateContent xmlns:mc="http://schemas.openxmlformats.org/markup-compatibility/2006">
          <mc:Choice Requires="x14">
            <control shapeId="683026" r:id="rId21" name="Check Box 18">
              <controlPr defaultSize="0" autoFill="0" autoLine="0" autoPict="0">
                <anchor moveWithCells="1">
                  <from>
                    <xdr:col>9</xdr:col>
                    <xdr:colOff>28575</xdr:colOff>
                    <xdr:row>18</xdr:row>
                    <xdr:rowOff>85725</xdr:rowOff>
                  </from>
                  <to>
                    <xdr:col>10</xdr:col>
                    <xdr:colOff>47625</xdr:colOff>
                    <xdr:row>20</xdr:row>
                    <xdr:rowOff>47625</xdr:rowOff>
                  </to>
                </anchor>
              </controlPr>
            </control>
          </mc:Choice>
        </mc:AlternateContent>
        <mc:AlternateContent xmlns:mc="http://schemas.openxmlformats.org/markup-compatibility/2006">
          <mc:Choice Requires="x14">
            <control shapeId="683027" r:id="rId22" name="Check Box 19">
              <controlPr defaultSize="0" autoFill="0" autoLine="0" autoPict="0">
                <anchor moveWithCells="1">
                  <from>
                    <xdr:col>0</xdr:col>
                    <xdr:colOff>28575</xdr:colOff>
                    <xdr:row>18</xdr:row>
                    <xdr:rowOff>95250</xdr:rowOff>
                  </from>
                  <to>
                    <xdr:col>2</xdr:col>
                    <xdr:colOff>190500</xdr:colOff>
                    <xdr:row>20</xdr:row>
                    <xdr:rowOff>47625</xdr:rowOff>
                  </to>
                </anchor>
              </controlPr>
            </control>
          </mc:Choice>
        </mc:AlternateContent>
        <mc:AlternateContent xmlns:mc="http://schemas.openxmlformats.org/markup-compatibility/2006">
          <mc:Choice Requires="x14">
            <control shapeId="683028" r:id="rId23" name="Group Box 20">
              <controlPr defaultSize="0" autoFill="0" autoPict="0">
                <anchor moveWithCells="1">
                  <from>
                    <xdr:col>0</xdr:col>
                    <xdr:colOff>19050</xdr:colOff>
                    <xdr:row>57</xdr:row>
                    <xdr:rowOff>0</xdr:rowOff>
                  </from>
                  <to>
                    <xdr:col>28</xdr:col>
                    <xdr:colOff>228600</xdr:colOff>
                    <xdr:row>63</xdr:row>
                    <xdr:rowOff>114300</xdr:rowOff>
                  </to>
                </anchor>
              </controlPr>
            </control>
          </mc:Choice>
        </mc:AlternateContent>
        <mc:AlternateContent xmlns:mc="http://schemas.openxmlformats.org/markup-compatibility/2006">
          <mc:Choice Requires="x14">
            <control shapeId="683029" r:id="rId24" name="Option Button 21">
              <controlPr defaultSize="0" autoFill="0" autoLine="0" autoPict="0">
                <anchor moveWithCells="1">
                  <from>
                    <xdr:col>5</xdr:col>
                    <xdr:colOff>85725</xdr:colOff>
                    <xdr:row>61</xdr:row>
                    <xdr:rowOff>28575</xdr:rowOff>
                  </from>
                  <to>
                    <xdr:col>8</xdr:col>
                    <xdr:colOff>38100</xdr:colOff>
                    <xdr:row>61</xdr:row>
                    <xdr:rowOff>228600</xdr:rowOff>
                  </to>
                </anchor>
              </controlPr>
            </control>
          </mc:Choice>
        </mc:AlternateContent>
        <mc:AlternateContent xmlns:mc="http://schemas.openxmlformats.org/markup-compatibility/2006">
          <mc:Choice Requires="x14">
            <control shapeId="683030" r:id="rId25" name="Option Button 22">
              <controlPr defaultSize="0" autoFill="0" autoLine="0" autoPict="0">
                <anchor moveWithCells="1">
                  <from>
                    <xdr:col>8</xdr:col>
                    <xdr:colOff>95250</xdr:colOff>
                    <xdr:row>61</xdr:row>
                    <xdr:rowOff>28575</xdr:rowOff>
                  </from>
                  <to>
                    <xdr:col>11</xdr:col>
                    <xdr:colOff>47625</xdr:colOff>
                    <xdr:row>61</xdr:row>
                    <xdr:rowOff>228600</xdr:rowOff>
                  </to>
                </anchor>
              </controlPr>
            </control>
          </mc:Choice>
        </mc:AlternateContent>
        <mc:AlternateContent xmlns:mc="http://schemas.openxmlformats.org/markup-compatibility/2006">
          <mc:Choice Requires="x14">
            <control shapeId="683031" r:id="rId26" name="Option Button 23">
              <controlPr defaultSize="0" autoFill="0" autoLine="0" autoPict="0">
                <anchor moveWithCells="1">
                  <from>
                    <xdr:col>11</xdr:col>
                    <xdr:colOff>28575</xdr:colOff>
                    <xdr:row>61</xdr:row>
                    <xdr:rowOff>28575</xdr:rowOff>
                  </from>
                  <to>
                    <xdr:col>14</xdr:col>
                    <xdr:colOff>0</xdr:colOff>
                    <xdr:row>61</xdr:row>
                    <xdr:rowOff>228600</xdr:rowOff>
                  </to>
                </anchor>
              </controlPr>
            </control>
          </mc:Choice>
        </mc:AlternateContent>
        <mc:AlternateContent xmlns:mc="http://schemas.openxmlformats.org/markup-compatibility/2006">
          <mc:Choice Requires="x14">
            <control shapeId="683032" r:id="rId27" name="Group Box 24">
              <controlPr defaultSize="0" autoFill="0" autoPict="0">
                <anchor moveWithCells="1">
                  <from>
                    <xdr:col>18</xdr:col>
                    <xdr:colOff>123825</xdr:colOff>
                    <xdr:row>16</xdr:row>
                    <xdr:rowOff>114300</xdr:rowOff>
                  </from>
                  <to>
                    <xdr:col>26</xdr:col>
                    <xdr:colOff>247650</xdr:colOff>
                    <xdr:row>22</xdr:row>
                    <xdr:rowOff>200025</xdr:rowOff>
                  </to>
                </anchor>
              </controlPr>
            </control>
          </mc:Choice>
        </mc:AlternateContent>
        <mc:AlternateContent xmlns:mc="http://schemas.openxmlformats.org/markup-compatibility/2006">
          <mc:Choice Requires="x14">
            <control shapeId="683033" r:id="rId28" name="Option Button 25">
              <controlPr defaultSize="0" autoFill="0" autoLine="0" autoPict="0">
                <anchor moveWithCells="1">
                  <from>
                    <xdr:col>19</xdr:col>
                    <xdr:colOff>47625</xdr:colOff>
                    <xdr:row>17</xdr:row>
                    <xdr:rowOff>47625</xdr:rowOff>
                  </from>
                  <to>
                    <xdr:col>20</xdr:col>
                    <xdr:colOff>76200</xdr:colOff>
                    <xdr:row>18</xdr:row>
                    <xdr:rowOff>95250</xdr:rowOff>
                  </to>
                </anchor>
              </controlPr>
            </control>
          </mc:Choice>
        </mc:AlternateContent>
        <mc:AlternateContent xmlns:mc="http://schemas.openxmlformats.org/markup-compatibility/2006">
          <mc:Choice Requires="x14">
            <control shapeId="683034" r:id="rId29" name="Option Button 26">
              <controlPr defaultSize="0" autoFill="0" autoLine="0" autoPict="0">
                <anchor moveWithCells="1">
                  <from>
                    <xdr:col>19</xdr:col>
                    <xdr:colOff>47625</xdr:colOff>
                    <xdr:row>19</xdr:row>
                    <xdr:rowOff>19050</xdr:rowOff>
                  </from>
                  <to>
                    <xdr:col>20</xdr:col>
                    <xdr:colOff>76200</xdr:colOff>
                    <xdr:row>20</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121F4-F1A9-43D8-BB2A-63AFEF562695}">
  <sheetPr>
    <tabColor rgb="FF4BACC6"/>
  </sheetPr>
  <dimension ref="A1:BG180"/>
  <sheetViews>
    <sheetView showGridLines="0" view="pageBreakPreview" zoomScaleNormal="100" zoomScaleSheetLayoutView="100" workbookViewId="0">
      <selection activeCell="T2" sqref="T2:AB5"/>
    </sheetView>
  </sheetViews>
  <sheetFormatPr defaultColWidth="3.625" defaultRowHeight="15" customHeight="1"/>
  <cols>
    <col min="1" max="23" width="3.625" style="930"/>
    <col min="24" max="28" width="3.625" style="930" customWidth="1"/>
    <col min="29" max="30" width="3.625" style="929"/>
    <col min="31" max="31" width="3.625" style="929" customWidth="1"/>
    <col min="32" max="16384" width="3.625" style="929"/>
  </cols>
  <sheetData>
    <row r="1" spans="1:29"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9" ht="11.1" customHeight="1">
      <c r="A2" s="927"/>
      <c r="B2" s="927"/>
      <c r="C2" s="927"/>
      <c r="D2" s="927"/>
      <c r="E2" s="927"/>
      <c r="F2" s="927"/>
      <c r="G2" s="927"/>
      <c r="H2" s="927"/>
      <c r="I2" s="927"/>
      <c r="J2" s="928"/>
      <c r="K2" s="928"/>
      <c r="L2" s="928"/>
      <c r="M2" s="928"/>
      <c r="N2" s="928"/>
      <c r="O2" s="928"/>
      <c r="P2" s="928"/>
      <c r="Q2" s="928"/>
      <c r="R2" s="928"/>
      <c r="S2" s="993"/>
      <c r="T2" s="1622" t="s">
        <v>243</v>
      </c>
      <c r="U2" s="1622"/>
      <c r="V2" s="1622"/>
      <c r="W2" s="1622"/>
      <c r="X2" s="1622"/>
      <c r="Y2" s="1622"/>
      <c r="Z2" s="1622"/>
      <c r="AA2" s="1622"/>
      <c r="AB2" s="1622"/>
    </row>
    <row r="3" spans="1:29"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29"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29"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29"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29"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9" ht="9" customHeight="1">
      <c r="A8" s="927"/>
      <c r="B8" s="927"/>
      <c r="C8" s="927"/>
      <c r="D8" s="927"/>
      <c r="E8" s="927"/>
      <c r="F8" s="927"/>
      <c r="G8" s="927"/>
      <c r="H8" s="927"/>
      <c r="I8" s="927"/>
      <c r="J8" s="1624" t="str">
        <f>IF(NOT(J18=""),"COMSUITE Customer ID:" &amp; J18,"")</f>
        <v/>
      </c>
      <c r="K8" s="1624"/>
      <c r="L8" s="1624"/>
      <c r="M8" s="1624"/>
      <c r="N8" s="1624"/>
      <c r="O8" s="1624"/>
      <c r="P8" s="1624"/>
      <c r="Q8" s="1624"/>
      <c r="R8" s="1624"/>
      <c r="S8" s="1624"/>
      <c r="T8" s="1624"/>
      <c r="U8" s="1624"/>
      <c r="V8" s="1624"/>
      <c r="W8" s="1624"/>
      <c r="X8" s="1624"/>
      <c r="Y8" s="1624"/>
      <c r="Z8" s="1624"/>
      <c r="AA8" s="1624"/>
      <c r="AB8" s="1624"/>
    </row>
    <row r="9" spans="1:29" ht="9" customHeight="1">
      <c r="A9" s="927"/>
      <c r="B9" s="927"/>
      <c r="C9" s="927"/>
      <c r="D9" s="927"/>
      <c r="E9" s="927"/>
      <c r="F9" s="927"/>
      <c r="G9" s="927"/>
      <c r="H9" s="927"/>
      <c r="I9" s="927"/>
      <c r="J9" s="1624" t="str">
        <f>IF(NOT(J15=""),"Applicant Name:" &amp; J15,"")</f>
        <v/>
      </c>
      <c r="K9" s="1624"/>
      <c r="L9" s="1624"/>
      <c r="M9" s="1624"/>
      <c r="N9" s="1624"/>
      <c r="O9" s="1624"/>
      <c r="P9" s="1624"/>
      <c r="Q9" s="1624"/>
      <c r="R9" s="1624"/>
      <c r="S9" s="1624"/>
      <c r="T9" s="1624"/>
      <c r="U9" s="1624"/>
      <c r="V9" s="1624"/>
      <c r="W9" s="1624"/>
      <c r="X9" s="1624"/>
      <c r="Y9" s="1624"/>
      <c r="Z9" s="1624"/>
      <c r="AA9" s="1624"/>
      <c r="AB9" s="1624"/>
    </row>
    <row r="10" spans="1:29" ht="10.5" customHeight="1">
      <c r="A10" s="1625" t="s">
        <v>610</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9"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9" ht="24" customHeight="1">
      <c r="A12" s="1264" t="s">
        <v>70</v>
      </c>
      <c r="B12" s="944" t="s">
        <v>42</v>
      </c>
      <c r="C12" s="1060"/>
      <c r="D12" s="1060"/>
      <c r="E12" s="1060"/>
      <c r="F12" s="1060"/>
      <c r="G12" s="1060"/>
      <c r="H12" s="1061"/>
      <c r="I12" s="1061"/>
      <c r="J12" s="1061"/>
      <c r="K12" s="1061"/>
      <c r="L12" s="1061"/>
      <c r="M12" s="1061"/>
      <c r="N12" s="1061"/>
      <c r="O12" s="1061"/>
      <c r="P12" s="1061"/>
      <c r="Q12" s="1061"/>
      <c r="R12" s="1061"/>
      <c r="S12" s="1061"/>
      <c r="T12" s="1061"/>
      <c r="U12" s="1061"/>
      <c r="V12" s="1061"/>
      <c r="W12" s="1061"/>
      <c r="X12" s="1061"/>
      <c r="Y12" s="1061"/>
      <c r="Z12" s="1061"/>
      <c r="AA12" s="1061"/>
      <c r="AB12" s="1061"/>
    </row>
    <row r="13" spans="1:29" ht="5.0999999999999996" customHeight="1">
      <c r="A13" s="1259"/>
      <c r="B13" s="984"/>
      <c r="C13" s="1062"/>
      <c r="D13" s="1062"/>
      <c r="E13" s="1062"/>
      <c r="F13" s="1062"/>
      <c r="G13" s="1062"/>
      <c r="H13" s="1263"/>
      <c r="I13" s="1263"/>
      <c r="J13" s="1263"/>
      <c r="K13" s="1263"/>
      <c r="L13" s="1263"/>
      <c r="M13" s="1263"/>
      <c r="N13" s="1263"/>
      <c r="O13" s="1263"/>
      <c r="P13" s="1263"/>
      <c r="Q13" s="1263"/>
      <c r="R13" s="1263"/>
      <c r="S13" s="1263"/>
      <c r="T13" s="1263"/>
      <c r="U13" s="1263"/>
      <c r="V13" s="1263"/>
      <c r="W13" s="1263"/>
      <c r="X13" s="1263"/>
      <c r="Y13" s="1263"/>
      <c r="Z13" s="1263"/>
      <c r="AA13" s="1263"/>
      <c r="AB13" s="1263"/>
    </row>
    <row r="14" spans="1:29" ht="12.75">
      <c r="A14" s="1269" t="s">
        <v>165</v>
      </c>
      <c r="B14" s="945"/>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row>
    <row r="15" spans="1:29" ht="12" customHeight="1">
      <c r="A15" s="1589" t="s">
        <v>166</v>
      </c>
      <c r="B15" s="1589"/>
      <c r="C15" s="1589"/>
      <c r="D15" s="1589"/>
      <c r="E15" s="1589"/>
      <c r="F15" s="1589"/>
      <c r="G15" s="1589"/>
      <c r="H15" s="1589"/>
      <c r="I15" s="1590"/>
      <c r="J15" s="2347"/>
      <c r="K15" s="2347"/>
      <c r="L15" s="2347"/>
      <c r="M15" s="2347"/>
      <c r="N15" s="2347"/>
      <c r="O15" s="2347"/>
      <c r="P15" s="2347"/>
      <c r="Q15" s="2347"/>
      <c r="R15" s="2347"/>
      <c r="S15" s="2347"/>
      <c r="T15" s="2347"/>
      <c r="U15" s="2347"/>
      <c r="V15" s="2347"/>
      <c r="W15" s="2347"/>
      <c r="X15" s="2347"/>
      <c r="Y15" s="2347"/>
      <c r="Z15" s="2347"/>
      <c r="AA15" s="2347"/>
      <c r="AB15" s="2348"/>
      <c r="AC15" s="930"/>
    </row>
    <row r="16" spans="1:29" ht="12" customHeight="1">
      <c r="A16" s="1589"/>
      <c r="B16" s="1589"/>
      <c r="C16" s="1589"/>
      <c r="D16" s="1589"/>
      <c r="E16" s="1589"/>
      <c r="F16" s="1589"/>
      <c r="G16" s="1589"/>
      <c r="H16" s="1589"/>
      <c r="I16" s="1590"/>
      <c r="J16" s="2002"/>
      <c r="K16" s="2002"/>
      <c r="L16" s="2002"/>
      <c r="M16" s="2002"/>
      <c r="N16" s="2002"/>
      <c r="O16" s="2002"/>
      <c r="P16" s="2002"/>
      <c r="Q16" s="2002"/>
      <c r="R16" s="2002"/>
      <c r="S16" s="2002"/>
      <c r="T16" s="2002"/>
      <c r="U16" s="2002"/>
      <c r="V16" s="2002"/>
      <c r="W16" s="2002"/>
      <c r="X16" s="2002"/>
      <c r="Y16" s="2002"/>
      <c r="Z16" s="2002"/>
      <c r="AA16" s="2002"/>
      <c r="AB16" s="2003"/>
      <c r="AC16" s="930"/>
    </row>
    <row r="17" spans="1:42" ht="12" customHeight="1">
      <c r="A17" s="1269" t="s">
        <v>167</v>
      </c>
      <c r="B17" s="1258"/>
      <c r="C17" s="1258"/>
      <c r="D17" s="1258"/>
      <c r="E17" s="1258"/>
      <c r="F17" s="1258"/>
      <c r="G17" s="1258"/>
      <c r="H17" s="1258"/>
      <c r="I17" s="1258"/>
      <c r="J17" s="1325"/>
      <c r="K17" s="1325"/>
      <c r="L17" s="1325"/>
      <c r="M17" s="1325"/>
      <c r="N17" s="1325"/>
      <c r="O17" s="1325"/>
      <c r="P17" s="1058"/>
      <c r="Q17" s="1058"/>
      <c r="R17" s="1058"/>
      <c r="S17" s="1058"/>
      <c r="T17" s="1058"/>
      <c r="U17" s="1325"/>
      <c r="V17" s="1325"/>
      <c r="W17" s="1325"/>
      <c r="X17" s="1325"/>
      <c r="Y17" s="1325"/>
      <c r="Z17" s="1325"/>
      <c r="AA17" s="1325"/>
      <c r="AB17" s="1326"/>
      <c r="AC17" s="930"/>
    </row>
    <row r="18" spans="1:42" ht="24" customHeight="1">
      <c r="A18" s="1652" t="s">
        <v>63</v>
      </c>
      <c r="B18" s="1652"/>
      <c r="C18" s="1652"/>
      <c r="D18" s="1652"/>
      <c r="E18" s="1652"/>
      <c r="F18" s="1652"/>
      <c r="G18" s="1652"/>
      <c r="H18" s="1652"/>
      <c r="I18" s="1653"/>
      <c r="J18" s="1560"/>
      <c r="K18" s="1655"/>
      <c r="L18" s="1655"/>
      <c r="M18" s="1655"/>
      <c r="N18" s="1655"/>
      <c r="O18" s="1655"/>
      <c r="P18" s="1655"/>
      <c r="Q18" s="1655"/>
      <c r="R18" s="1655"/>
      <c r="S18" s="1655"/>
      <c r="T18" s="1655"/>
      <c r="U18" s="1655"/>
      <c r="V18" s="1655"/>
      <c r="W18" s="1655"/>
      <c r="X18" s="1655"/>
      <c r="Y18" s="1655"/>
      <c r="Z18" s="1655"/>
      <c r="AA18" s="1655"/>
      <c r="AB18" s="2349"/>
      <c r="AC18" s="927"/>
    </row>
    <row r="19" spans="1:42" ht="4.5" customHeight="1">
      <c r="A19" s="1152"/>
      <c r="B19" s="1152"/>
      <c r="C19" s="1152"/>
      <c r="D19" s="1152"/>
      <c r="E19" s="1152"/>
      <c r="F19" s="1152"/>
      <c r="G19" s="1152"/>
      <c r="H19" s="1152"/>
      <c r="I19" s="1152"/>
      <c r="J19" s="1153"/>
      <c r="K19" s="943"/>
      <c r="L19" s="943"/>
      <c r="M19" s="943"/>
      <c r="N19" s="943"/>
      <c r="O19" s="943"/>
      <c r="P19" s="943"/>
      <c r="Q19" s="943"/>
      <c r="R19" s="943"/>
      <c r="S19" s="943"/>
      <c r="T19" s="943"/>
      <c r="U19" s="943"/>
      <c r="V19" s="943"/>
      <c r="W19" s="943"/>
      <c r="X19" s="943"/>
      <c r="Y19" s="943"/>
      <c r="Z19" s="943"/>
      <c r="AA19" s="943"/>
      <c r="AB19" s="943"/>
      <c r="AC19" s="927"/>
    </row>
    <row r="20" spans="1:42" ht="4.5" customHeight="1">
      <c r="A20" s="1151"/>
      <c r="B20" s="1151"/>
      <c r="C20" s="1151"/>
      <c r="D20" s="1151"/>
      <c r="E20" s="1151"/>
      <c r="F20" s="1151"/>
      <c r="G20" s="1151"/>
      <c r="H20" s="1151"/>
      <c r="I20" s="1151"/>
      <c r="J20" s="1151"/>
      <c r="K20" s="1151"/>
      <c r="L20" s="1151"/>
      <c r="M20" s="1151"/>
      <c r="N20" s="1151"/>
      <c r="O20" s="1151"/>
      <c r="P20" s="1151"/>
      <c r="Q20" s="1151"/>
      <c r="R20" s="1151"/>
      <c r="S20" s="1151"/>
      <c r="T20" s="1151"/>
      <c r="U20" s="1151"/>
      <c r="V20" s="1151"/>
      <c r="W20" s="1151"/>
      <c r="X20" s="1151"/>
      <c r="Y20" s="1151"/>
      <c r="Z20" s="1151"/>
      <c r="AA20" s="1151"/>
      <c r="AB20" s="1151"/>
    </row>
    <row r="21" spans="1:42" ht="24" customHeight="1">
      <c r="A21" s="1264" t="s">
        <v>62</v>
      </c>
      <c r="B21" s="944" t="s">
        <v>611</v>
      </c>
      <c r="C21" s="1214"/>
      <c r="D21" s="1214"/>
      <c r="E21" s="1214"/>
      <c r="F21" s="1214"/>
      <c r="G21" s="1214"/>
      <c r="H21" s="1214"/>
      <c r="I21" s="1214"/>
      <c r="J21" s="1214"/>
      <c r="K21" s="1214"/>
      <c r="L21" s="1214"/>
      <c r="M21" s="1214"/>
      <c r="N21" s="1214"/>
      <c r="O21" s="1214"/>
      <c r="P21" s="1214"/>
      <c r="Q21" s="1214"/>
      <c r="R21" s="1214"/>
      <c r="S21" s="1214"/>
      <c r="T21" s="1214"/>
      <c r="U21" s="1214"/>
      <c r="V21" s="1214"/>
      <c r="W21" s="1214"/>
      <c r="X21" s="1214"/>
      <c r="Y21" s="1214"/>
      <c r="Z21" s="1214"/>
      <c r="AA21" s="1214"/>
      <c r="AB21" s="1214"/>
    </row>
    <row r="22" spans="1:42" ht="4.5" customHeight="1">
      <c r="A22" s="1151"/>
      <c r="B22" s="1151"/>
      <c r="C22" s="1151"/>
      <c r="D22" s="1151"/>
      <c r="E22" s="1151"/>
      <c r="F22" s="1151"/>
      <c r="G22" s="1151"/>
      <c r="H22" s="1151"/>
      <c r="I22" s="1151"/>
      <c r="J22" s="1151"/>
      <c r="K22" s="1151"/>
      <c r="L22" s="1151"/>
      <c r="M22" s="1151"/>
      <c r="N22" s="1151"/>
      <c r="O22" s="1151"/>
      <c r="P22" s="1151"/>
      <c r="Q22" s="1151"/>
      <c r="R22" s="1151"/>
      <c r="S22" s="1151"/>
      <c r="T22" s="1151"/>
      <c r="U22" s="1151"/>
      <c r="V22" s="1151"/>
      <c r="W22" s="1151"/>
      <c r="X22" s="1151"/>
      <c r="Y22" s="1151"/>
      <c r="Z22" s="1151"/>
      <c r="AA22" s="1151"/>
      <c r="AB22" s="1151"/>
    </row>
    <row r="23" spans="1:42" ht="13.5" customHeight="1">
      <c r="A23" s="1269" t="s">
        <v>612</v>
      </c>
      <c r="B23" s="940"/>
      <c r="C23" s="1151"/>
      <c r="D23" s="1151"/>
      <c r="E23" s="1151"/>
      <c r="F23" s="1151"/>
      <c r="G23" s="1151"/>
      <c r="H23" s="1151"/>
      <c r="I23" s="1151"/>
      <c r="J23" s="1151"/>
      <c r="K23" s="1151"/>
      <c r="L23" s="1151"/>
      <c r="M23" s="1151"/>
      <c r="N23" s="1151"/>
      <c r="O23" s="1151"/>
      <c r="P23" s="1151"/>
      <c r="Q23" s="1151"/>
      <c r="R23" s="1151"/>
      <c r="S23" s="1151"/>
      <c r="T23" s="1151"/>
      <c r="U23" s="1151"/>
      <c r="V23" s="1151"/>
      <c r="W23" s="1151"/>
      <c r="X23" s="1151"/>
      <c r="Y23" s="1151"/>
      <c r="Z23" s="1151"/>
      <c r="AA23" s="1151"/>
      <c r="AB23" s="1151"/>
    </row>
    <row r="24" spans="1:42" ht="21" customHeight="1">
      <c r="A24" s="1268"/>
      <c r="B24" s="927"/>
      <c r="C24" s="927"/>
      <c r="D24" s="927"/>
      <c r="E24" s="927"/>
      <c r="F24" s="927"/>
      <c r="G24" s="927"/>
      <c r="H24" s="927"/>
      <c r="I24" s="927"/>
      <c r="J24" s="928"/>
      <c r="K24" s="928"/>
      <c r="L24" s="928"/>
      <c r="M24" s="928"/>
      <c r="N24" s="928"/>
      <c r="O24" s="928"/>
      <c r="P24" s="928"/>
      <c r="Q24" s="928"/>
      <c r="R24" s="928"/>
      <c r="S24" s="928"/>
      <c r="T24" s="967"/>
      <c r="U24" s="1294"/>
      <c r="V24" s="1294"/>
      <c r="W24" s="2498" t="s">
        <v>589</v>
      </c>
      <c r="X24" s="2499"/>
      <c r="Y24" s="2499"/>
      <c r="Z24" s="2499"/>
      <c r="AA24" s="2499"/>
      <c r="AB24" s="2500"/>
    </row>
    <row r="25" spans="1:42" ht="21" customHeight="1">
      <c r="A25" s="1295"/>
      <c r="B25" s="1295"/>
      <c r="C25" s="1295"/>
      <c r="D25" s="1295"/>
      <c r="E25" s="1295"/>
      <c r="F25" s="1295"/>
      <c r="G25" s="1295"/>
      <c r="H25" s="1295"/>
      <c r="I25" s="1295"/>
      <c r="J25" s="1295"/>
      <c r="K25" s="1295"/>
      <c r="L25" s="1295"/>
      <c r="M25" s="1295"/>
      <c r="N25" s="1295"/>
      <c r="O25" s="1295"/>
      <c r="P25" s="1295"/>
      <c r="Q25" s="1295"/>
      <c r="R25" s="1295"/>
      <c r="S25" s="1295"/>
      <c r="T25" s="1295"/>
      <c r="U25" s="1295"/>
      <c r="V25" s="1295"/>
      <c r="W25" s="1296">
        <v>9</v>
      </c>
      <c r="X25" s="1296">
        <v>10</v>
      </c>
      <c r="Y25" s="1296">
        <v>11</v>
      </c>
      <c r="Z25" s="1296">
        <v>12</v>
      </c>
      <c r="AA25" s="1296">
        <v>13</v>
      </c>
      <c r="AB25" s="1297">
        <v>14</v>
      </c>
    </row>
    <row r="26" spans="1:42" ht="27.75" customHeight="1">
      <c r="A26" s="1298" t="s">
        <v>613</v>
      </c>
      <c r="B26" s="1299"/>
      <c r="C26" s="1299"/>
      <c r="D26" s="1299"/>
      <c r="E26" s="1299"/>
      <c r="F26" s="1299"/>
      <c r="G26" s="1300" t="s">
        <v>382</v>
      </c>
      <c r="H26" s="1301" t="s">
        <v>81</v>
      </c>
      <c r="I26" s="1302"/>
      <c r="J26" s="1302"/>
      <c r="K26" s="1302"/>
      <c r="L26" s="1302"/>
      <c r="M26" s="1302"/>
      <c r="N26" s="1302"/>
      <c r="O26" s="1302"/>
      <c r="P26" s="1302"/>
      <c r="Q26" s="1302"/>
      <c r="R26" s="1302"/>
      <c r="S26" s="1302"/>
      <c r="T26" s="1302"/>
      <c r="U26" s="1302"/>
      <c r="V26" s="1302"/>
      <c r="W26" s="1302"/>
      <c r="X26" s="1302"/>
      <c r="Y26" s="1302"/>
      <c r="Z26" s="1302"/>
      <c r="AA26" s="1302"/>
      <c r="AB26" s="1303"/>
      <c r="AF26" s="1088"/>
    </row>
    <row r="27" spans="1:42" ht="21" customHeight="1">
      <c r="A27" s="1304"/>
      <c r="B27" s="1305"/>
      <c r="C27" s="1305"/>
      <c r="D27" s="1305"/>
      <c r="E27" s="1305"/>
      <c r="F27" s="1305"/>
      <c r="G27" s="1306"/>
      <c r="H27" s="1306"/>
      <c r="I27" s="2501" t="s">
        <v>614</v>
      </c>
      <c r="J27" s="2502"/>
      <c r="K27" s="2502"/>
      <c r="L27" s="2502"/>
      <c r="M27" s="2502"/>
      <c r="N27" s="2502"/>
      <c r="O27" s="2502"/>
      <c r="P27" s="2502"/>
      <c r="Q27" s="2502"/>
      <c r="R27" s="2502"/>
      <c r="S27" s="2502"/>
      <c r="T27" s="2502"/>
      <c r="U27" s="2502"/>
      <c r="V27" s="2502"/>
      <c r="W27" s="1307"/>
      <c r="X27" s="1307"/>
      <c r="Y27" s="1307"/>
      <c r="Z27" s="1307"/>
      <c r="AA27" s="1307"/>
      <c r="AB27" s="1307"/>
    </row>
    <row r="28" spans="1:42" ht="21" customHeight="1">
      <c r="A28" s="1304"/>
      <c r="B28" s="1308"/>
      <c r="C28" s="1305"/>
      <c r="D28" s="1305"/>
      <c r="E28" s="1305"/>
      <c r="F28" s="1305"/>
      <c r="G28" s="1306"/>
      <c r="H28" s="1306"/>
      <c r="I28" s="2501" t="s">
        <v>573</v>
      </c>
      <c r="J28" s="2502"/>
      <c r="K28" s="2502"/>
      <c r="L28" s="2502"/>
      <c r="M28" s="2502"/>
      <c r="N28" s="2502"/>
      <c r="O28" s="2502"/>
      <c r="P28" s="2502"/>
      <c r="Q28" s="2502"/>
      <c r="R28" s="2502"/>
      <c r="S28" s="2502"/>
      <c r="T28" s="2502"/>
      <c r="U28" s="2502"/>
      <c r="V28" s="2502"/>
      <c r="W28" s="1307"/>
      <c r="X28" s="1307"/>
      <c r="Y28" s="1307"/>
      <c r="Z28" s="1307"/>
      <c r="AA28" s="1307"/>
      <c r="AB28" s="1307"/>
      <c r="AP28" s="1174"/>
    </row>
    <row r="29" spans="1:42" ht="21" customHeight="1">
      <c r="A29" s="1304"/>
      <c r="B29" s="1308"/>
      <c r="C29" s="1309"/>
      <c r="D29" s="1309"/>
      <c r="E29" s="1309"/>
      <c r="F29" s="1309"/>
      <c r="G29" s="1306"/>
      <c r="H29" s="1306"/>
      <c r="I29" s="2501" t="s">
        <v>615</v>
      </c>
      <c r="J29" s="2502"/>
      <c r="K29" s="2502"/>
      <c r="L29" s="2502"/>
      <c r="M29" s="2502"/>
      <c r="N29" s="2502"/>
      <c r="O29" s="2502"/>
      <c r="P29" s="2502"/>
      <c r="Q29" s="2502"/>
      <c r="R29" s="2502"/>
      <c r="S29" s="2502"/>
      <c r="T29" s="2502"/>
      <c r="U29" s="2502"/>
      <c r="V29" s="2502"/>
      <c r="W29" s="1307"/>
      <c r="X29" s="1307"/>
      <c r="Y29" s="1307"/>
      <c r="Z29" s="1307"/>
      <c r="AA29" s="1307"/>
      <c r="AB29" s="1307"/>
    </row>
    <row r="30" spans="1:42" ht="21" customHeight="1">
      <c r="A30" s="1304"/>
      <c r="B30" s="1305"/>
      <c r="C30" s="1305"/>
      <c r="D30" s="1305"/>
      <c r="E30" s="1305"/>
      <c r="F30" s="1305"/>
      <c r="G30" s="1306"/>
      <c r="H30" s="1306"/>
      <c r="I30" s="2501" t="s">
        <v>616</v>
      </c>
      <c r="J30" s="2502"/>
      <c r="K30" s="2502"/>
      <c r="L30" s="2502"/>
      <c r="M30" s="2502"/>
      <c r="N30" s="2502"/>
      <c r="O30" s="2502"/>
      <c r="P30" s="2502"/>
      <c r="Q30" s="2502"/>
      <c r="R30" s="2502"/>
      <c r="S30" s="2502"/>
      <c r="T30" s="2502"/>
      <c r="U30" s="2502"/>
      <c r="V30" s="2502"/>
      <c r="W30" s="1307"/>
      <c r="X30" s="1307"/>
      <c r="Y30" s="1307"/>
      <c r="Z30" s="1307"/>
      <c r="AA30" s="1307"/>
      <c r="AB30" s="1307"/>
    </row>
    <row r="31" spans="1:42" ht="21" customHeight="1">
      <c r="A31" s="1310"/>
      <c r="B31" s="1311"/>
      <c r="C31" s="1312"/>
      <c r="D31" s="1312"/>
      <c r="E31" s="1312"/>
      <c r="F31" s="1312"/>
      <c r="G31" s="1306"/>
      <c r="H31" s="1306"/>
      <c r="I31" s="2501" t="s">
        <v>617</v>
      </c>
      <c r="J31" s="2502"/>
      <c r="K31" s="2502"/>
      <c r="L31" s="2502"/>
      <c r="M31" s="2502"/>
      <c r="N31" s="2502"/>
      <c r="O31" s="2502"/>
      <c r="P31" s="2502"/>
      <c r="Q31" s="2502"/>
      <c r="R31" s="2502"/>
      <c r="S31" s="2502"/>
      <c r="T31" s="2502"/>
      <c r="U31" s="2502"/>
      <c r="V31" s="2502"/>
      <c r="W31" s="1307"/>
      <c r="X31" s="1307"/>
      <c r="Y31" s="1307"/>
      <c r="Z31" s="1307"/>
      <c r="AA31" s="1307"/>
      <c r="AB31" s="1307"/>
    </row>
    <row r="32" spans="1:42" ht="27.75" customHeight="1">
      <c r="A32" s="1298" t="s">
        <v>618</v>
      </c>
      <c r="B32" s="1299"/>
      <c r="C32" s="1299"/>
      <c r="D32" s="1299"/>
      <c r="E32" s="1299"/>
      <c r="F32" s="1299"/>
      <c r="G32" s="1300" t="s">
        <v>382</v>
      </c>
      <c r="H32" s="1301" t="s">
        <v>81</v>
      </c>
      <c r="I32" s="1302"/>
      <c r="J32" s="1302"/>
      <c r="K32" s="1302"/>
      <c r="L32" s="1302"/>
      <c r="M32" s="1302"/>
      <c r="N32" s="1302"/>
      <c r="O32" s="1302"/>
      <c r="P32" s="1302"/>
      <c r="Q32" s="1302"/>
      <c r="R32" s="1302"/>
      <c r="S32" s="1302"/>
      <c r="T32" s="1302"/>
      <c r="U32" s="1302"/>
      <c r="V32" s="1302"/>
      <c r="W32" s="1302"/>
      <c r="X32" s="1302"/>
      <c r="Y32" s="1302"/>
      <c r="Z32" s="1302"/>
      <c r="AA32" s="1302"/>
      <c r="AB32" s="1303"/>
    </row>
    <row r="33" spans="1:28" ht="21" customHeight="1">
      <c r="A33" s="1304"/>
      <c r="B33" s="1308"/>
      <c r="C33" s="1309"/>
      <c r="D33" s="1309"/>
      <c r="E33" s="1309"/>
      <c r="F33" s="1309"/>
      <c r="G33" s="1306"/>
      <c r="H33" s="1306"/>
      <c r="I33" s="2501" t="s">
        <v>619</v>
      </c>
      <c r="J33" s="2502"/>
      <c r="K33" s="2502"/>
      <c r="L33" s="2502"/>
      <c r="M33" s="2502"/>
      <c r="N33" s="2502"/>
      <c r="O33" s="2502"/>
      <c r="P33" s="2502"/>
      <c r="Q33" s="2502"/>
      <c r="R33" s="2502"/>
      <c r="S33" s="2502"/>
      <c r="T33" s="2502"/>
      <c r="U33" s="2502"/>
      <c r="V33" s="2502"/>
      <c r="W33" s="1307"/>
      <c r="X33" s="1307"/>
      <c r="Y33" s="1307"/>
      <c r="Z33" s="1307"/>
      <c r="AA33" s="1307"/>
      <c r="AB33" s="1307"/>
    </row>
    <row r="34" spans="1:28" ht="21" customHeight="1">
      <c r="A34" s="1304"/>
      <c r="B34" s="1305"/>
      <c r="C34" s="1305"/>
      <c r="D34" s="1305"/>
      <c r="E34" s="1305"/>
      <c r="F34" s="1305"/>
      <c r="G34" s="1306"/>
      <c r="H34" s="1306"/>
      <c r="I34" s="2501" t="s">
        <v>620</v>
      </c>
      <c r="J34" s="2502"/>
      <c r="K34" s="2502"/>
      <c r="L34" s="2502"/>
      <c r="M34" s="2502"/>
      <c r="N34" s="2502"/>
      <c r="O34" s="2502"/>
      <c r="P34" s="2502"/>
      <c r="Q34" s="2502"/>
      <c r="R34" s="2502"/>
      <c r="S34" s="2502"/>
      <c r="T34" s="2502"/>
      <c r="U34" s="2502"/>
      <c r="V34" s="2502"/>
      <c r="W34" s="1307"/>
      <c r="X34" s="1307"/>
      <c r="Y34" s="1307"/>
      <c r="Z34" s="1307"/>
      <c r="AA34" s="1307"/>
      <c r="AB34" s="1307"/>
    </row>
    <row r="35" spans="1:28" ht="21" customHeight="1">
      <c r="A35" s="1310"/>
      <c r="B35" s="1311"/>
      <c r="C35" s="1312"/>
      <c r="D35" s="1312"/>
      <c r="E35" s="1312"/>
      <c r="F35" s="1312"/>
      <c r="G35" s="1306"/>
      <c r="H35" s="1306"/>
      <c r="I35" s="2501" t="s">
        <v>621</v>
      </c>
      <c r="J35" s="2502"/>
      <c r="K35" s="2502"/>
      <c r="L35" s="2502"/>
      <c r="M35" s="2502"/>
      <c r="N35" s="2502"/>
      <c r="O35" s="2502"/>
      <c r="P35" s="2502"/>
      <c r="Q35" s="2502"/>
      <c r="R35" s="2502"/>
      <c r="S35" s="2502"/>
      <c r="T35" s="2502"/>
      <c r="U35" s="2502"/>
      <c r="V35" s="2502"/>
      <c r="W35" s="1307"/>
      <c r="X35" s="1307"/>
      <c r="Y35" s="1307"/>
      <c r="Z35" s="1307"/>
      <c r="AA35" s="1307"/>
      <c r="AB35" s="1307"/>
    </row>
    <row r="36" spans="1:28" ht="27.75" customHeight="1">
      <c r="A36" s="2503" t="s">
        <v>622</v>
      </c>
      <c r="B36" s="2504"/>
      <c r="C36" s="2504"/>
      <c r="D36" s="2504"/>
      <c r="E36" s="2504"/>
      <c r="F36" s="2504"/>
      <c r="G36" s="1300" t="s">
        <v>382</v>
      </c>
      <c r="H36" s="1301" t="s">
        <v>81</v>
      </c>
      <c r="I36" s="1302"/>
      <c r="J36" s="1302"/>
      <c r="K36" s="1302"/>
      <c r="L36" s="1302"/>
      <c r="M36" s="1302"/>
      <c r="N36" s="1302"/>
      <c r="O36" s="1302"/>
      <c r="P36" s="1302"/>
      <c r="Q36" s="1302"/>
      <c r="R36" s="1302"/>
      <c r="S36" s="1302"/>
      <c r="T36" s="1302"/>
      <c r="U36" s="1302"/>
      <c r="V36" s="1302"/>
      <c r="W36" s="1302"/>
      <c r="X36" s="1302"/>
      <c r="Y36" s="1302"/>
      <c r="Z36" s="1302"/>
      <c r="AA36" s="1302"/>
      <c r="AB36" s="1303"/>
    </row>
    <row r="37" spans="1:28" ht="21" customHeight="1">
      <c r="A37" s="1304"/>
      <c r="B37" s="1305"/>
      <c r="C37" s="1305"/>
      <c r="D37" s="2505" t="s">
        <v>623</v>
      </c>
      <c r="E37" s="2506"/>
      <c r="F37" s="2507"/>
      <c r="G37" s="1306"/>
      <c r="H37" s="1306"/>
      <c r="I37" s="2501" t="s">
        <v>550</v>
      </c>
      <c r="J37" s="2502"/>
      <c r="K37" s="2502"/>
      <c r="L37" s="2502"/>
      <c r="M37" s="2502"/>
      <c r="N37" s="2502"/>
      <c r="O37" s="2502"/>
      <c r="P37" s="2502"/>
      <c r="Q37" s="2502"/>
      <c r="R37" s="2502"/>
      <c r="S37" s="2502"/>
      <c r="T37" s="2502"/>
      <c r="U37" s="2502"/>
      <c r="V37" s="2502"/>
      <c r="W37" s="1307"/>
      <c r="X37" s="1307"/>
      <c r="Y37" s="1307"/>
      <c r="Z37" s="1307"/>
      <c r="AA37" s="1307"/>
      <c r="AB37" s="1307"/>
    </row>
    <row r="38" spans="1:28" ht="21" customHeight="1">
      <c r="A38" s="1304"/>
      <c r="B38" s="1305"/>
      <c r="C38" s="1305"/>
      <c r="D38" s="2508"/>
      <c r="E38" s="2509"/>
      <c r="F38" s="2510"/>
      <c r="G38" s="1306"/>
      <c r="H38" s="1306"/>
      <c r="I38" s="2501" t="s">
        <v>553</v>
      </c>
      <c r="J38" s="2502"/>
      <c r="K38" s="2502"/>
      <c r="L38" s="2502"/>
      <c r="M38" s="2502"/>
      <c r="N38" s="2502"/>
      <c r="O38" s="2502"/>
      <c r="P38" s="2502"/>
      <c r="Q38" s="2502"/>
      <c r="R38" s="2502"/>
      <c r="S38" s="2502"/>
      <c r="T38" s="2502"/>
      <c r="U38" s="2502"/>
      <c r="V38" s="2502"/>
      <c r="W38" s="1307"/>
      <c r="X38" s="1307"/>
      <c r="Y38" s="1307"/>
      <c r="Z38" s="1307"/>
      <c r="AA38" s="1307"/>
      <c r="AB38" s="1307"/>
    </row>
    <row r="39" spans="1:28" ht="21" customHeight="1">
      <c r="A39" s="1304"/>
      <c r="B39" s="1308"/>
      <c r="C39" s="1305"/>
      <c r="D39" s="2511"/>
      <c r="E39" s="2512"/>
      <c r="F39" s="2513"/>
      <c r="G39" s="1306"/>
      <c r="H39" s="1306"/>
      <c r="I39" s="2501" t="s">
        <v>624</v>
      </c>
      <c r="J39" s="2502"/>
      <c r="K39" s="2502"/>
      <c r="L39" s="2502"/>
      <c r="M39" s="2502"/>
      <c r="N39" s="2502"/>
      <c r="O39" s="2502"/>
      <c r="P39" s="2502"/>
      <c r="Q39" s="2502"/>
      <c r="R39" s="2502"/>
      <c r="S39" s="2502"/>
      <c r="T39" s="2502"/>
      <c r="U39" s="2502"/>
      <c r="V39" s="2502"/>
      <c r="W39" s="1307"/>
      <c r="X39" s="1307"/>
      <c r="Y39" s="1307"/>
      <c r="Z39" s="1307"/>
      <c r="AA39" s="1307"/>
      <c r="AB39" s="1307"/>
    </row>
    <row r="40" spans="1:28" ht="21" customHeight="1">
      <c r="A40" s="1304"/>
      <c r="B40" s="1308"/>
      <c r="C40" s="1309"/>
      <c r="D40" s="2520" t="s">
        <v>625</v>
      </c>
      <c r="E40" s="2521"/>
      <c r="F40" s="2522"/>
      <c r="G40" s="1306"/>
      <c r="H40" s="1306"/>
      <c r="I40" s="2501" t="s">
        <v>626</v>
      </c>
      <c r="J40" s="2502"/>
      <c r="K40" s="2502"/>
      <c r="L40" s="2502"/>
      <c r="M40" s="2502"/>
      <c r="N40" s="2502"/>
      <c r="O40" s="2502"/>
      <c r="P40" s="2502"/>
      <c r="Q40" s="2502"/>
      <c r="R40" s="2502"/>
      <c r="S40" s="2502"/>
      <c r="T40" s="2502"/>
      <c r="U40" s="2502"/>
      <c r="V40" s="2502"/>
      <c r="W40" s="1307"/>
      <c r="X40" s="1307"/>
      <c r="Y40" s="1307"/>
      <c r="Z40" s="1307"/>
      <c r="AA40" s="1307"/>
      <c r="AB40" s="1307"/>
    </row>
    <row r="41" spans="1:28" ht="21" customHeight="1">
      <c r="A41" s="1304"/>
      <c r="B41" s="1305"/>
      <c r="C41" s="1305"/>
      <c r="D41" s="2523"/>
      <c r="E41" s="2524"/>
      <c r="F41" s="2525"/>
      <c r="G41" s="1306"/>
      <c r="H41" s="1306"/>
      <c r="I41" s="2501" t="s">
        <v>627</v>
      </c>
      <c r="J41" s="2502"/>
      <c r="K41" s="2502"/>
      <c r="L41" s="2502"/>
      <c r="M41" s="2502"/>
      <c r="N41" s="2502"/>
      <c r="O41" s="2502"/>
      <c r="P41" s="2502"/>
      <c r="Q41" s="2502"/>
      <c r="R41" s="2502"/>
      <c r="S41" s="2502"/>
      <c r="T41" s="2502"/>
      <c r="U41" s="2502"/>
      <c r="V41" s="2502"/>
      <c r="W41" s="1307"/>
      <c r="X41" s="1307"/>
      <c r="Y41" s="1307"/>
      <c r="Z41" s="1307"/>
      <c r="AA41" s="1307"/>
      <c r="AB41" s="1307"/>
    </row>
    <row r="42" spans="1:28" ht="21" customHeight="1">
      <c r="A42" s="1310"/>
      <c r="B42" s="1311"/>
      <c r="C42" s="1312"/>
      <c r="D42" s="2526"/>
      <c r="E42" s="2527"/>
      <c r="F42" s="2528"/>
      <c r="G42" s="1306"/>
      <c r="H42" s="1306"/>
      <c r="I42" s="2501" t="s">
        <v>628</v>
      </c>
      <c r="J42" s="2502"/>
      <c r="K42" s="2502"/>
      <c r="L42" s="2502"/>
      <c r="M42" s="2502"/>
      <c r="N42" s="2502"/>
      <c r="O42" s="2502"/>
      <c r="P42" s="2502"/>
      <c r="Q42" s="2502"/>
      <c r="R42" s="2502"/>
      <c r="S42" s="2502"/>
      <c r="T42" s="2502"/>
      <c r="U42" s="2502"/>
      <c r="V42" s="2502"/>
      <c r="W42" s="1307"/>
      <c r="X42" s="1307"/>
      <c r="Y42" s="1307"/>
      <c r="Z42" s="1307"/>
      <c r="AA42" s="1307"/>
      <c r="AB42" s="1307"/>
    </row>
    <row r="43" spans="1:28" ht="27.75" customHeight="1">
      <c r="A43" s="2503" t="s">
        <v>629</v>
      </c>
      <c r="B43" s="2504"/>
      <c r="C43" s="2504"/>
      <c r="D43" s="2504"/>
      <c r="E43" s="2504"/>
      <c r="F43" s="2504"/>
      <c r="G43" s="1300" t="s">
        <v>382</v>
      </c>
      <c r="H43" s="1301" t="s">
        <v>81</v>
      </c>
      <c r="I43" s="1302"/>
      <c r="J43" s="1302"/>
      <c r="K43" s="1302"/>
      <c r="L43" s="1302"/>
      <c r="M43" s="1302"/>
      <c r="N43" s="1302"/>
      <c r="O43" s="1302"/>
      <c r="P43" s="1302"/>
      <c r="Q43" s="1302"/>
      <c r="R43" s="1302"/>
      <c r="S43" s="1302"/>
      <c r="T43" s="1302"/>
      <c r="U43" s="1302"/>
      <c r="V43" s="1302"/>
      <c r="W43" s="1302"/>
      <c r="X43" s="1302"/>
      <c r="Y43" s="1302"/>
      <c r="Z43" s="1302"/>
      <c r="AA43" s="1302"/>
      <c r="AB43" s="1303"/>
    </row>
    <row r="44" spans="1:28" ht="21" customHeight="1">
      <c r="A44" s="1304"/>
      <c r="B44" s="1305"/>
      <c r="C44" s="1305"/>
      <c r="D44" s="2503" t="s">
        <v>630</v>
      </c>
      <c r="E44" s="2504"/>
      <c r="F44" s="2504"/>
      <c r="G44" s="1306"/>
      <c r="H44" s="1306"/>
      <c r="I44" s="2501" t="s">
        <v>631</v>
      </c>
      <c r="J44" s="2502"/>
      <c r="K44" s="2502"/>
      <c r="L44" s="2502"/>
      <c r="M44" s="2502"/>
      <c r="N44" s="2502"/>
      <c r="O44" s="2502"/>
      <c r="P44" s="2502"/>
      <c r="Q44" s="2502"/>
      <c r="R44" s="2502"/>
      <c r="S44" s="2502"/>
      <c r="T44" s="2502"/>
      <c r="U44" s="2502"/>
      <c r="V44" s="2502"/>
      <c r="W44" s="1307"/>
      <c r="X44" s="1307"/>
      <c r="Y44" s="1307"/>
      <c r="Z44" s="1307"/>
      <c r="AA44" s="1307"/>
      <c r="AB44" s="1307"/>
    </row>
    <row r="45" spans="1:28" ht="21" customHeight="1">
      <c r="A45" s="1304"/>
      <c r="B45" s="1308"/>
      <c r="C45" s="1305"/>
      <c r="D45" s="2529"/>
      <c r="E45" s="2530"/>
      <c r="F45" s="2530"/>
      <c r="G45" s="1306"/>
      <c r="H45" s="1306"/>
      <c r="I45" s="2501" t="s">
        <v>632</v>
      </c>
      <c r="J45" s="2502"/>
      <c r="K45" s="2502"/>
      <c r="L45" s="2502"/>
      <c r="M45" s="2502"/>
      <c r="N45" s="2502"/>
      <c r="O45" s="2502"/>
      <c r="P45" s="2502"/>
      <c r="Q45" s="2502"/>
      <c r="R45" s="2502"/>
      <c r="S45" s="2502"/>
      <c r="T45" s="2502"/>
      <c r="U45" s="2502"/>
      <c r="V45" s="2502"/>
      <c r="W45" s="1307"/>
      <c r="X45" s="1307"/>
      <c r="Y45" s="1307"/>
      <c r="Z45" s="1307"/>
      <c r="AA45" s="1307"/>
      <c r="AB45" s="1307"/>
    </row>
    <row r="46" spans="1:28" ht="21" customHeight="1">
      <c r="A46" s="1304"/>
      <c r="B46" s="1308"/>
      <c r="C46" s="1309"/>
      <c r="D46" s="2529"/>
      <c r="E46" s="2530"/>
      <c r="F46" s="2530"/>
      <c r="G46" s="1306"/>
      <c r="H46" s="1306"/>
      <c r="I46" s="2501" t="s">
        <v>633</v>
      </c>
      <c r="J46" s="2502"/>
      <c r="K46" s="2502"/>
      <c r="L46" s="2502"/>
      <c r="M46" s="2502"/>
      <c r="N46" s="2502"/>
      <c r="O46" s="2502"/>
      <c r="P46" s="2502"/>
      <c r="Q46" s="2502"/>
      <c r="R46" s="2502"/>
      <c r="S46" s="2502"/>
      <c r="T46" s="2502"/>
      <c r="U46" s="2502"/>
      <c r="V46" s="2502"/>
      <c r="W46" s="1307"/>
      <c r="X46" s="1307"/>
      <c r="Y46" s="1307"/>
      <c r="Z46" s="1307"/>
      <c r="AA46" s="1307"/>
      <c r="AB46" s="1307"/>
    </row>
    <row r="47" spans="1:28" ht="21" customHeight="1">
      <c r="A47" s="1304"/>
      <c r="B47" s="1305"/>
      <c r="C47" s="1305"/>
      <c r="D47" s="2529"/>
      <c r="E47" s="2530"/>
      <c r="F47" s="2530"/>
      <c r="G47" s="1306"/>
      <c r="H47" s="1306"/>
      <c r="I47" s="2501" t="s">
        <v>634</v>
      </c>
      <c r="J47" s="2502"/>
      <c r="K47" s="2502"/>
      <c r="L47" s="2502"/>
      <c r="M47" s="2502"/>
      <c r="N47" s="2502"/>
      <c r="O47" s="2502"/>
      <c r="P47" s="2502"/>
      <c r="Q47" s="2502"/>
      <c r="R47" s="2502"/>
      <c r="S47" s="2502"/>
      <c r="T47" s="2502"/>
      <c r="U47" s="2502"/>
      <c r="V47" s="2502"/>
      <c r="W47" s="1307"/>
      <c r="X47" s="1307"/>
      <c r="Y47" s="1307"/>
      <c r="Z47" s="1307"/>
      <c r="AA47" s="1307"/>
      <c r="AB47" s="1307"/>
    </row>
    <row r="48" spans="1:28" ht="21" customHeight="1">
      <c r="A48" s="1304"/>
      <c r="B48" s="1308"/>
      <c r="C48" s="1305"/>
      <c r="D48" s="2529"/>
      <c r="E48" s="2530"/>
      <c r="F48" s="2530"/>
      <c r="G48" s="1306"/>
      <c r="H48" s="1306"/>
      <c r="I48" s="2501" t="s">
        <v>635</v>
      </c>
      <c r="J48" s="2502"/>
      <c r="K48" s="2502"/>
      <c r="L48" s="2502"/>
      <c r="M48" s="2502"/>
      <c r="N48" s="2502"/>
      <c r="O48" s="2502"/>
      <c r="P48" s="2502"/>
      <c r="Q48" s="2502"/>
      <c r="R48" s="2502"/>
      <c r="S48" s="2502"/>
      <c r="T48" s="2502"/>
      <c r="U48" s="2502"/>
      <c r="V48" s="2502"/>
      <c r="W48" s="1307"/>
      <c r="X48" s="1307"/>
      <c r="Y48" s="1307"/>
      <c r="Z48" s="1307"/>
      <c r="AA48" s="1307"/>
      <c r="AB48" s="1307"/>
    </row>
    <row r="49" spans="1:28" ht="21" customHeight="1">
      <c r="A49" s="1304"/>
      <c r="B49" s="1308"/>
      <c r="C49" s="1309"/>
      <c r="D49" s="2529"/>
      <c r="E49" s="2530"/>
      <c r="F49" s="2530"/>
      <c r="G49" s="1306"/>
      <c r="H49" s="1306"/>
      <c r="I49" s="2501" t="s">
        <v>636</v>
      </c>
      <c r="J49" s="2502"/>
      <c r="K49" s="2502"/>
      <c r="L49" s="2502"/>
      <c r="M49" s="2502"/>
      <c r="N49" s="2502"/>
      <c r="O49" s="2502"/>
      <c r="P49" s="2502"/>
      <c r="Q49" s="2502"/>
      <c r="R49" s="2502"/>
      <c r="S49" s="2502"/>
      <c r="T49" s="2502"/>
      <c r="U49" s="2502"/>
      <c r="V49" s="2502"/>
      <c r="W49" s="1307"/>
      <c r="X49" s="1307"/>
      <c r="Y49" s="1307"/>
      <c r="Z49" s="1307"/>
      <c r="AA49" s="1307"/>
      <c r="AB49" s="1307"/>
    </row>
    <row r="50" spans="1:28" ht="21" customHeight="1">
      <c r="A50" s="1304"/>
      <c r="B50" s="1305"/>
      <c r="C50" s="1313"/>
      <c r="D50" s="2531"/>
      <c r="E50" s="2532"/>
      <c r="F50" s="2532"/>
      <c r="G50" s="1306"/>
      <c r="H50" s="1306"/>
      <c r="I50" s="2501" t="s">
        <v>637</v>
      </c>
      <c r="J50" s="2502"/>
      <c r="K50" s="2502"/>
      <c r="L50" s="2502"/>
      <c r="M50" s="2502"/>
      <c r="N50" s="2502"/>
      <c r="O50" s="2502"/>
      <c r="P50" s="2502"/>
      <c r="Q50" s="2502"/>
      <c r="R50" s="2502"/>
      <c r="S50" s="2502"/>
      <c r="T50" s="2502"/>
      <c r="U50" s="2502"/>
      <c r="V50" s="2502"/>
      <c r="W50" s="1307"/>
      <c r="X50" s="1307"/>
      <c r="Y50" s="1307"/>
      <c r="Z50" s="1307"/>
      <c r="AA50" s="1307"/>
      <c r="AB50" s="1307"/>
    </row>
    <row r="51" spans="1:28" ht="10.5" customHeight="1">
      <c r="A51" s="1304"/>
      <c r="B51" s="1305"/>
      <c r="C51" s="1305"/>
      <c r="D51" s="2514" t="s">
        <v>638</v>
      </c>
      <c r="E51" s="2515"/>
      <c r="F51" s="2515"/>
      <c r="G51" s="2516"/>
      <c r="H51" s="2516"/>
      <c r="I51" s="2501" t="s">
        <v>639</v>
      </c>
      <c r="J51" s="2502"/>
      <c r="K51" s="2502"/>
      <c r="L51" s="2502"/>
      <c r="M51" s="2502"/>
      <c r="N51" s="2502"/>
      <c r="O51" s="2502"/>
      <c r="P51" s="2502"/>
      <c r="Q51" s="2502"/>
      <c r="R51" s="2502"/>
      <c r="S51" s="2502"/>
      <c r="T51" s="2502"/>
      <c r="U51" s="2502"/>
      <c r="V51" s="2502"/>
      <c r="W51" s="2533"/>
      <c r="X51" s="2533"/>
      <c r="Y51" s="2533"/>
      <c r="Z51" s="2533"/>
      <c r="AA51" s="2533"/>
      <c r="AB51" s="2533"/>
    </row>
    <row r="52" spans="1:28" ht="10.5" customHeight="1">
      <c r="A52" s="1304"/>
      <c r="B52" s="1305"/>
      <c r="C52" s="1305"/>
      <c r="D52" s="2518" t="s">
        <v>640</v>
      </c>
      <c r="E52" s="2519"/>
      <c r="F52" s="2519"/>
      <c r="G52" s="2517"/>
      <c r="H52" s="2517"/>
      <c r="I52" s="2501"/>
      <c r="J52" s="2502"/>
      <c r="K52" s="2502"/>
      <c r="L52" s="2502"/>
      <c r="M52" s="2502"/>
      <c r="N52" s="2502"/>
      <c r="O52" s="2502"/>
      <c r="P52" s="2502"/>
      <c r="Q52" s="2502"/>
      <c r="R52" s="2502"/>
      <c r="S52" s="2502"/>
      <c r="T52" s="2502"/>
      <c r="U52" s="2502"/>
      <c r="V52" s="2502"/>
      <c r="W52" s="2534"/>
      <c r="X52" s="2534"/>
      <c r="Y52" s="2534"/>
      <c r="Z52" s="2534"/>
      <c r="AA52" s="2534"/>
      <c r="AB52" s="2534"/>
    </row>
    <row r="53" spans="1:28" ht="10.5" customHeight="1">
      <c r="A53" s="1304"/>
      <c r="B53" s="1308"/>
      <c r="C53" s="1305"/>
      <c r="D53" s="2537" t="s">
        <v>641</v>
      </c>
      <c r="E53" s="2538"/>
      <c r="F53" s="2538"/>
      <c r="G53" s="2539"/>
      <c r="H53" s="2539"/>
      <c r="I53" s="2501" t="s">
        <v>620</v>
      </c>
      <c r="J53" s="2502"/>
      <c r="K53" s="2502"/>
      <c r="L53" s="2502"/>
      <c r="M53" s="2502"/>
      <c r="N53" s="2502"/>
      <c r="O53" s="2502"/>
      <c r="P53" s="2502"/>
      <c r="Q53" s="2502"/>
      <c r="R53" s="2502"/>
      <c r="S53" s="2502"/>
      <c r="T53" s="2502"/>
      <c r="U53" s="2502"/>
      <c r="V53" s="2502"/>
      <c r="W53" s="2533"/>
      <c r="X53" s="2533"/>
      <c r="Y53" s="2533"/>
      <c r="Z53" s="2533"/>
      <c r="AA53" s="2533"/>
      <c r="AB53" s="2533"/>
    </row>
    <row r="54" spans="1:28" ht="10.5" customHeight="1">
      <c r="A54" s="1304"/>
      <c r="B54" s="1308"/>
      <c r="C54" s="1309"/>
      <c r="D54" s="2535" t="s">
        <v>556</v>
      </c>
      <c r="E54" s="2536"/>
      <c r="F54" s="2536"/>
      <c r="G54" s="2539"/>
      <c r="H54" s="2539"/>
      <c r="I54" s="2501"/>
      <c r="J54" s="2502"/>
      <c r="K54" s="2502"/>
      <c r="L54" s="2502"/>
      <c r="M54" s="2502"/>
      <c r="N54" s="2502"/>
      <c r="O54" s="2502"/>
      <c r="P54" s="2502"/>
      <c r="Q54" s="2502"/>
      <c r="R54" s="2502"/>
      <c r="S54" s="2502"/>
      <c r="T54" s="2502"/>
      <c r="U54" s="2502"/>
      <c r="V54" s="2502"/>
      <c r="W54" s="2534"/>
      <c r="X54" s="2534"/>
      <c r="Y54" s="2534"/>
      <c r="Z54" s="2534"/>
      <c r="AA54" s="2534"/>
      <c r="AB54" s="2534"/>
    </row>
    <row r="55" spans="1:28" ht="4.5" customHeight="1">
      <c r="A55" s="1059"/>
      <c r="B55" s="1059"/>
      <c r="C55" s="1059"/>
      <c r="D55" s="1262"/>
      <c r="E55" s="1262"/>
      <c r="F55" s="1262"/>
      <c r="G55" s="1314"/>
      <c r="H55" s="1314"/>
      <c r="I55" s="1315"/>
      <c r="J55" s="1315"/>
      <c r="K55" s="1315"/>
      <c r="L55" s="1315"/>
      <c r="M55" s="1315"/>
      <c r="N55" s="1315"/>
      <c r="O55" s="1315"/>
      <c r="P55" s="1315"/>
      <c r="Q55" s="1315"/>
      <c r="R55" s="1315"/>
      <c r="S55" s="1315"/>
      <c r="T55" s="1315"/>
      <c r="U55" s="1315"/>
      <c r="V55" s="1315"/>
      <c r="W55" s="1316"/>
      <c r="X55" s="1316"/>
      <c r="Y55" s="1316"/>
      <c r="Z55" s="1316"/>
      <c r="AA55" s="1316"/>
      <c r="AB55" s="1316"/>
    </row>
    <row r="56" spans="1:28" ht="21" customHeight="1">
      <c r="A56" s="1268"/>
      <c r="B56" s="927"/>
      <c r="C56" s="927"/>
      <c r="D56" s="927"/>
      <c r="E56" s="927"/>
      <c r="F56" s="927"/>
      <c r="G56" s="927"/>
      <c r="H56" s="927"/>
      <c r="I56" s="927"/>
      <c r="J56" s="928"/>
      <c r="K56" s="928"/>
      <c r="L56" s="928"/>
      <c r="M56" s="928"/>
      <c r="N56" s="928"/>
      <c r="O56" s="928"/>
      <c r="P56" s="928"/>
      <c r="Q56" s="928"/>
      <c r="R56" s="928"/>
      <c r="S56" s="928"/>
      <c r="T56" s="967"/>
      <c r="U56" s="1294"/>
      <c r="V56" s="1294"/>
      <c r="W56" s="2498" t="s">
        <v>589</v>
      </c>
      <c r="X56" s="2499"/>
      <c r="Y56" s="2499"/>
      <c r="Z56" s="2499"/>
      <c r="AA56" s="2499"/>
      <c r="AB56" s="2500"/>
    </row>
    <row r="57" spans="1:28" ht="21" customHeight="1">
      <c r="A57" s="1295"/>
      <c r="B57" s="1295"/>
      <c r="C57" s="1295"/>
      <c r="D57" s="1295"/>
      <c r="E57" s="1295"/>
      <c r="F57" s="1295"/>
      <c r="G57" s="1295"/>
      <c r="H57" s="1295"/>
      <c r="I57" s="1295"/>
      <c r="J57" s="1295"/>
      <c r="K57" s="1295"/>
      <c r="L57" s="1295"/>
      <c r="M57" s="1295"/>
      <c r="N57" s="1295"/>
      <c r="O57" s="1295"/>
      <c r="P57" s="1295"/>
      <c r="Q57" s="1295"/>
      <c r="R57" s="1295"/>
      <c r="S57" s="1295"/>
      <c r="T57" s="1295"/>
      <c r="U57" s="1295"/>
      <c r="V57" s="1295"/>
      <c r="W57" s="1296">
        <v>9</v>
      </c>
      <c r="X57" s="1296">
        <v>10</v>
      </c>
      <c r="Y57" s="1296">
        <v>11</v>
      </c>
      <c r="Z57" s="1296">
        <v>12</v>
      </c>
      <c r="AA57" s="1296">
        <v>13</v>
      </c>
      <c r="AB57" s="1297">
        <v>14</v>
      </c>
    </row>
    <row r="58" spans="1:28" ht="27.75" customHeight="1">
      <c r="A58" s="2503" t="s">
        <v>629</v>
      </c>
      <c r="B58" s="2504"/>
      <c r="C58" s="2504"/>
      <c r="D58" s="2504"/>
      <c r="E58" s="2504"/>
      <c r="F58" s="2504"/>
      <c r="G58" s="1300" t="s">
        <v>382</v>
      </c>
      <c r="H58" s="1301" t="s">
        <v>81</v>
      </c>
      <c r="I58" s="1302"/>
      <c r="J58" s="1302"/>
      <c r="K58" s="1302"/>
      <c r="L58" s="1302"/>
      <c r="M58" s="1302"/>
      <c r="N58" s="1302"/>
      <c r="O58" s="1302"/>
      <c r="P58" s="1302"/>
      <c r="Q58" s="1302"/>
      <c r="R58" s="1302"/>
      <c r="S58" s="1302"/>
      <c r="T58" s="1302"/>
      <c r="U58" s="1302"/>
      <c r="V58" s="1302"/>
      <c r="W58" s="1302"/>
      <c r="X58" s="1302"/>
      <c r="Y58" s="1302"/>
      <c r="Z58" s="1302"/>
      <c r="AA58" s="1302"/>
      <c r="AB58" s="1303"/>
    </row>
    <row r="59" spans="1:28" ht="21" customHeight="1">
      <c r="A59" s="1304"/>
      <c r="B59" s="1305"/>
      <c r="C59" s="1305"/>
      <c r="D59" s="2542" t="s">
        <v>640</v>
      </c>
      <c r="E59" s="2543"/>
      <c r="F59" s="2543"/>
      <c r="G59" s="1306"/>
      <c r="H59" s="1306"/>
      <c r="I59" s="2501" t="s">
        <v>642</v>
      </c>
      <c r="J59" s="2502"/>
      <c r="K59" s="2502"/>
      <c r="L59" s="2502"/>
      <c r="M59" s="2502"/>
      <c r="N59" s="2502"/>
      <c r="O59" s="2502"/>
      <c r="P59" s="2502"/>
      <c r="Q59" s="2502"/>
      <c r="R59" s="2502"/>
      <c r="S59" s="2502"/>
      <c r="T59" s="2502"/>
      <c r="U59" s="2502"/>
      <c r="V59" s="2502"/>
      <c r="W59" s="1307"/>
      <c r="X59" s="1307"/>
      <c r="Y59" s="1307"/>
      <c r="Z59" s="1307"/>
      <c r="AA59" s="1307"/>
      <c r="AB59" s="1307"/>
    </row>
    <row r="60" spans="1:28" ht="21" customHeight="1">
      <c r="A60" s="1304"/>
      <c r="B60" s="1308"/>
      <c r="C60" s="1305"/>
      <c r="D60" s="2544"/>
      <c r="E60" s="2545"/>
      <c r="F60" s="2545"/>
      <c r="G60" s="1306"/>
      <c r="H60" s="1306"/>
      <c r="I60" s="2501" t="s">
        <v>643</v>
      </c>
      <c r="J60" s="2502"/>
      <c r="K60" s="2502"/>
      <c r="L60" s="2502"/>
      <c r="M60" s="2502"/>
      <c r="N60" s="2502"/>
      <c r="O60" s="2502"/>
      <c r="P60" s="2502"/>
      <c r="Q60" s="2502"/>
      <c r="R60" s="2502"/>
      <c r="S60" s="2502"/>
      <c r="T60" s="2502"/>
      <c r="U60" s="2502"/>
      <c r="V60" s="2502"/>
      <c r="W60" s="1307"/>
      <c r="X60" s="1307"/>
      <c r="Y60" s="1307"/>
      <c r="Z60" s="1307"/>
      <c r="AA60" s="1307"/>
      <c r="AB60" s="1307"/>
    </row>
    <row r="61" spans="1:28" ht="21" customHeight="1">
      <c r="A61" s="1304"/>
      <c r="B61" s="1308"/>
      <c r="C61" s="1309"/>
      <c r="D61" s="2544"/>
      <c r="E61" s="2545"/>
      <c r="F61" s="2545"/>
      <c r="G61" s="1306"/>
      <c r="H61" s="1306"/>
      <c r="I61" s="2501" t="s">
        <v>644</v>
      </c>
      <c r="J61" s="2502"/>
      <c r="K61" s="2502"/>
      <c r="L61" s="2502"/>
      <c r="M61" s="2502"/>
      <c r="N61" s="2502"/>
      <c r="O61" s="2502"/>
      <c r="P61" s="2502"/>
      <c r="Q61" s="2502"/>
      <c r="R61" s="2502"/>
      <c r="S61" s="2502"/>
      <c r="T61" s="2502"/>
      <c r="U61" s="2502"/>
      <c r="V61" s="2502"/>
      <c r="W61" s="1307"/>
      <c r="X61" s="1307"/>
      <c r="Y61" s="1307"/>
      <c r="Z61" s="1307"/>
      <c r="AA61" s="1307"/>
      <c r="AB61" s="1307"/>
    </row>
    <row r="62" spans="1:28" ht="21" customHeight="1">
      <c r="A62" s="1304"/>
      <c r="B62" s="1305"/>
      <c r="C62" s="1305"/>
      <c r="D62" s="2544"/>
      <c r="E62" s="2545"/>
      <c r="F62" s="2545"/>
      <c r="G62" s="1306"/>
      <c r="H62" s="1306"/>
      <c r="I62" s="2501" t="s">
        <v>645</v>
      </c>
      <c r="J62" s="2502"/>
      <c r="K62" s="2502"/>
      <c r="L62" s="2502"/>
      <c r="M62" s="2502"/>
      <c r="N62" s="2502"/>
      <c r="O62" s="2502"/>
      <c r="P62" s="2502"/>
      <c r="Q62" s="2502"/>
      <c r="R62" s="2502"/>
      <c r="S62" s="2502"/>
      <c r="T62" s="2502"/>
      <c r="U62" s="2502"/>
      <c r="V62" s="2502"/>
      <c r="W62" s="1307"/>
      <c r="X62" s="1307"/>
      <c r="Y62" s="1307"/>
      <c r="Z62" s="1307"/>
      <c r="AA62" s="1307"/>
      <c r="AB62" s="1307"/>
    </row>
    <row r="63" spans="1:28" ht="21" customHeight="1">
      <c r="A63" s="1304"/>
      <c r="B63" s="1308"/>
      <c r="C63" s="1305"/>
      <c r="D63" s="2544"/>
      <c r="E63" s="2545"/>
      <c r="F63" s="2545"/>
      <c r="G63" s="1306"/>
      <c r="H63" s="1306"/>
      <c r="I63" s="2501" t="s">
        <v>646</v>
      </c>
      <c r="J63" s="2502"/>
      <c r="K63" s="2502"/>
      <c r="L63" s="2502"/>
      <c r="M63" s="2502"/>
      <c r="N63" s="2502"/>
      <c r="O63" s="2502"/>
      <c r="P63" s="2502"/>
      <c r="Q63" s="2502"/>
      <c r="R63" s="2502"/>
      <c r="S63" s="2502"/>
      <c r="T63" s="2502"/>
      <c r="U63" s="2502"/>
      <c r="V63" s="2502"/>
      <c r="W63" s="1307"/>
      <c r="X63" s="1307"/>
      <c r="Y63" s="1307"/>
      <c r="Z63" s="1307"/>
      <c r="AA63" s="1307"/>
      <c r="AB63" s="1307"/>
    </row>
    <row r="64" spans="1:28" ht="21" customHeight="1">
      <c r="A64" s="1304"/>
      <c r="B64" s="1308"/>
      <c r="C64" s="1309"/>
      <c r="D64" s="2544"/>
      <c r="E64" s="2545"/>
      <c r="F64" s="2545"/>
      <c r="G64" s="1306"/>
      <c r="H64" s="1306"/>
      <c r="I64" s="2501" t="s">
        <v>647</v>
      </c>
      <c r="J64" s="2502"/>
      <c r="K64" s="2502"/>
      <c r="L64" s="2502"/>
      <c r="M64" s="2502"/>
      <c r="N64" s="2502"/>
      <c r="O64" s="2502"/>
      <c r="P64" s="2502"/>
      <c r="Q64" s="2502"/>
      <c r="R64" s="2502"/>
      <c r="S64" s="2502"/>
      <c r="T64" s="2502"/>
      <c r="U64" s="2502"/>
      <c r="V64" s="2502"/>
      <c r="W64" s="1307"/>
      <c r="X64" s="1307"/>
      <c r="Y64" s="1307"/>
      <c r="Z64" s="1307"/>
      <c r="AA64" s="1307"/>
      <c r="AB64" s="1307"/>
    </row>
    <row r="65" spans="1:28" ht="21" customHeight="1">
      <c r="A65" s="1310"/>
      <c r="B65" s="1312"/>
      <c r="C65" s="1312"/>
      <c r="D65" s="2546"/>
      <c r="E65" s="2547"/>
      <c r="F65" s="2547"/>
      <c r="G65" s="1306"/>
      <c r="H65" s="1306"/>
      <c r="I65" s="2501" t="s">
        <v>648</v>
      </c>
      <c r="J65" s="2502"/>
      <c r="K65" s="2502"/>
      <c r="L65" s="2502"/>
      <c r="M65" s="2502"/>
      <c r="N65" s="2502"/>
      <c r="O65" s="2502"/>
      <c r="P65" s="2502"/>
      <c r="Q65" s="2502"/>
      <c r="R65" s="2502"/>
      <c r="S65" s="2502"/>
      <c r="T65" s="2502"/>
      <c r="U65" s="2502"/>
      <c r="V65" s="2502"/>
      <c r="W65" s="1307"/>
      <c r="X65" s="1307"/>
      <c r="Y65" s="1307"/>
      <c r="Z65" s="1307"/>
      <c r="AA65" s="1307"/>
      <c r="AB65" s="1307"/>
    </row>
    <row r="66" spans="1:28" ht="21" customHeight="1">
      <c r="A66" s="1304"/>
      <c r="B66" s="1308"/>
      <c r="C66" s="1305"/>
      <c r="D66" s="2540" t="s">
        <v>649</v>
      </c>
      <c r="E66" s="2540"/>
      <c r="F66" s="2541"/>
      <c r="G66" s="1306"/>
      <c r="H66" s="1306"/>
      <c r="I66" s="2501" t="s">
        <v>650</v>
      </c>
      <c r="J66" s="2502"/>
      <c r="K66" s="2502"/>
      <c r="L66" s="2502"/>
      <c r="M66" s="2502"/>
      <c r="N66" s="2502"/>
      <c r="O66" s="2502"/>
      <c r="P66" s="2502"/>
      <c r="Q66" s="2502"/>
      <c r="R66" s="2502"/>
      <c r="S66" s="2502"/>
      <c r="T66" s="2502"/>
      <c r="U66" s="2502"/>
      <c r="V66" s="2502"/>
      <c r="W66" s="1307"/>
      <c r="X66" s="1307"/>
      <c r="Y66" s="1307"/>
      <c r="Z66" s="1307"/>
      <c r="AA66" s="1307"/>
      <c r="AB66" s="1307"/>
    </row>
    <row r="67" spans="1:28" ht="21" customHeight="1">
      <c r="A67" s="1304"/>
      <c r="B67" s="1308"/>
      <c r="C67" s="1309"/>
      <c r="D67" s="2540"/>
      <c r="E67" s="2540"/>
      <c r="F67" s="2541"/>
      <c r="G67" s="1306"/>
      <c r="H67" s="1306"/>
      <c r="I67" s="2501" t="s">
        <v>651</v>
      </c>
      <c r="J67" s="2502"/>
      <c r="K67" s="2502"/>
      <c r="L67" s="2502"/>
      <c r="M67" s="2502"/>
      <c r="N67" s="2502"/>
      <c r="O67" s="2502"/>
      <c r="P67" s="2502"/>
      <c r="Q67" s="2502"/>
      <c r="R67" s="2502"/>
      <c r="S67" s="2502"/>
      <c r="T67" s="2502"/>
      <c r="U67" s="2502"/>
      <c r="V67" s="2502"/>
      <c r="W67" s="1307"/>
      <c r="X67" s="1307"/>
      <c r="Y67" s="1307"/>
      <c r="Z67" s="1307"/>
      <c r="AA67" s="1307"/>
      <c r="AB67" s="1307"/>
    </row>
    <row r="68" spans="1:28" ht="21" customHeight="1">
      <c r="A68" s="1304"/>
      <c r="B68" s="1305"/>
      <c r="C68" s="1317"/>
      <c r="D68" s="2540"/>
      <c r="E68" s="2540"/>
      <c r="F68" s="2541"/>
      <c r="G68" s="1306"/>
      <c r="H68" s="1306"/>
      <c r="I68" s="2501" t="s">
        <v>652</v>
      </c>
      <c r="J68" s="2502"/>
      <c r="K68" s="2502"/>
      <c r="L68" s="2502"/>
      <c r="M68" s="2502"/>
      <c r="N68" s="2502"/>
      <c r="O68" s="2502"/>
      <c r="P68" s="2502"/>
      <c r="Q68" s="2502"/>
      <c r="R68" s="2502"/>
      <c r="S68" s="2502"/>
      <c r="T68" s="2502"/>
      <c r="U68" s="2502"/>
      <c r="V68" s="2502"/>
      <c r="W68" s="1307"/>
      <c r="X68" s="1307"/>
      <c r="Y68" s="1307"/>
      <c r="Z68" s="1307"/>
      <c r="AA68" s="1307"/>
      <c r="AB68" s="1307"/>
    </row>
    <row r="69" spans="1:28" ht="21" customHeight="1">
      <c r="A69" s="1304"/>
      <c r="B69" s="1305"/>
      <c r="C69" s="1318"/>
      <c r="D69" s="2540"/>
      <c r="E69" s="2540"/>
      <c r="F69" s="2541"/>
      <c r="G69" s="1306"/>
      <c r="H69" s="1306"/>
      <c r="I69" s="2501" t="s">
        <v>653</v>
      </c>
      <c r="J69" s="2502"/>
      <c r="K69" s="2502"/>
      <c r="L69" s="2502"/>
      <c r="M69" s="2502"/>
      <c r="N69" s="2502"/>
      <c r="O69" s="2502"/>
      <c r="P69" s="2502"/>
      <c r="Q69" s="2502"/>
      <c r="R69" s="2502"/>
      <c r="S69" s="2502"/>
      <c r="T69" s="2502"/>
      <c r="U69" s="2502"/>
      <c r="V69" s="2502"/>
      <c r="W69" s="1307"/>
      <c r="X69" s="1307"/>
      <c r="Y69" s="1307"/>
      <c r="Z69" s="1307"/>
      <c r="AA69" s="1307"/>
      <c r="AB69" s="1307"/>
    </row>
    <row r="70" spans="1:28" ht="21" customHeight="1">
      <c r="A70" s="1304"/>
      <c r="B70" s="1305"/>
      <c r="C70" s="1319"/>
      <c r="D70" s="2540"/>
      <c r="E70" s="2540"/>
      <c r="F70" s="2541"/>
      <c r="G70" s="1306"/>
      <c r="H70" s="1306"/>
      <c r="I70" s="2501" t="s">
        <v>654</v>
      </c>
      <c r="J70" s="2502"/>
      <c r="K70" s="2502"/>
      <c r="L70" s="2502"/>
      <c r="M70" s="2502"/>
      <c r="N70" s="2502"/>
      <c r="O70" s="2502"/>
      <c r="P70" s="2502"/>
      <c r="Q70" s="2502"/>
      <c r="R70" s="2502"/>
      <c r="S70" s="2502"/>
      <c r="T70" s="2502"/>
      <c r="U70" s="2502"/>
      <c r="V70" s="2502"/>
      <c r="W70" s="1307"/>
      <c r="X70" s="1307"/>
      <c r="Y70" s="1307"/>
      <c r="Z70" s="1307"/>
      <c r="AA70" s="1307"/>
      <c r="AB70" s="1307"/>
    </row>
    <row r="71" spans="1:28" ht="21" customHeight="1">
      <c r="A71" s="1304"/>
      <c r="B71" s="1305"/>
      <c r="C71" s="1313"/>
      <c r="D71" s="2540"/>
      <c r="E71" s="2540"/>
      <c r="F71" s="2541"/>
      <c r="G71" s="1306"/>
      <c r="H71" s="1306"/>
      <c r="I71" s="2501" t="s">
        <v>655</v>
      </c>
      <c r="J71" s="2502"/>
      <c r="K71" s="2502"/>
      <c r="L71" s="2502"/>
      <c r="M71" s="2502"/>
      <c r="N71" s="2502"/>
      <c r="O71" s="2502"/>
      <c r="P71" s="2502"/>
      <c r="Q71" s="2502"/>
      <c r="R71" s="2502"/>
      <c r="S71" s="2502"/>
      <c r="T71" s="2502"/>
      <c r="U71" s="2502"/>
      <c r="V71" s="2502"/>
      <c r="W71" s="1307"/>
      <c r="X71" s="1307"/>
      <c r="Y71" s="1307"/>
      <c r="Z71" s="1307"/>
      <c r="AA71" s="1307"/>
      <c r="AB71" s="1307"/>
    </row>
    <row r="72" spans="1:28" ht="21" customHeight="1">
      <c r="A72" s="1304"/>
      <c r="B72" s="1305"/>
      <c r="C72" s="1305"/>
      <c r="D72" s="2540"/>
      <c r="E72" s="2540"/>
      <c r="F72" s="2541"/>
      <c r="G72" s="1306"/>
      <c r="H72" s="1306"/>
      <c r="I72" s="2501" t="s">
        <v>656</v>
      </c>
      <c r="J72" s="2502"/>
      <c r="K72" s="2502"/>
      <c r="L72" s="2502"/>
      <c r="M72" s="2502"/>
      <c r="N72" s="2502"/>
      <c r="O72" s="2502"/>
      <c r="P72" s="2502"/>
      <c r="Q72" s="2502"/>
      <c r="R72" s="2502"/>
      <c r="S72" s="2502"/>
      <c r="T72" s="2502"/>
      <c r="U72" s="2502"/>
      <c r="V72" s="2502"/>
      <c r="W72" s="1307"/>
      <c r="X72" s="1307"/>
      <c r="Y72" s="1307"/>
      <c r="Z72" s="1307"/>
      <c r="AA72" s="1307"/>
      <c r="AB72" s="1307"/>
    </row>
    <row r="73" spans="1:28" ht="21" customHeight="1">
      <c r="A73" s="1304"/>
      <c r="B73" s="1305"/>
      <c r="C73" s="1305"/>
      <c r="D73" s="2540" t="s">
        <v>657</v>
      </c>
      <c r="E73" s="2540"/>
      <c r="F73" s="2541"/>
      <c r="G73" s="1306"/>
      <c r="H73" s="1306"/>
      <c r="I73" s="2501" t="s">
        <v>658</v>
      </c>
      <c r="J73" s="2502"/>
      <c r="K73" s="2502"/>
      <c r="L73" s="2502"/>
      <c r="M73" s="2502"/>
      <c r="N73" s="2502"/>
      <c r="O73" s="2502"/>
      <c r="P73" s="2502"/>
      <c r="Q73" s="2502"/>
      <c r="R73" s="2502"/>
      <c r="S73" s="2502"/>
      <c r="T73" s="2502"/>
      <c r="U73" s="2502"/>
      <c r="V73" s="2502"/>
      <c r="W73" s="1307"/>
      <c r="X73" s="1307"/>
      <c r="Y73" s="1307"/>
      <c r="Z73" s="1307"/>
      <c r="AA73" s="1307"/>
      <c r="AB73" s="1307"/>
    </row>
    <row r="74" spans="1:28" ht="21" customHeight="1">
      <c r="A74" s="1304"/>
      <c r="B74" s="1305"/>
      <c r="C74" s="1305"/>
      <c r="D74" s="2540"/>
      <c r="E74" s="2540"/>
      <c r="F74" s="2541"/>
      <c r="G74" s="1306"/>
      <c r="H74" s="1306"/>
      <c r="I74" s="2501" t="s">
        <v>659</v>
      </c>
      <c r="J74" s="2502"/>
      <c r="K74" s="2502"/>
      <c r="L74" s="2502"/>
      <c r="M74" s="2502"/>
      <c r="N74" s="2502"/>
      <c r="O74" s="2502"/>
      <c r="P74" s="2502"/>
      <c r="Q74" s="2502"/>
      <c r="R74" s="2502"/>
      <c r="S74" s="2502"/>
      <c r="T74" s="2502"/>
      <c r="U74" s="2502"/>
      <c r="V74" s="2502"/>
      <c r="W74" s="1307"/>
      <c r="X74" s="1307"/>
      <c r="Y74" s="1307"/>
      <c r="Z74" s="1307"/>
      <c r="AA74" s="1307"/>
      <c r="AB74" s="1307"/>
    </row>
    <row r="75" spans="1:28" ht="21" customHeight="1">
      <c r="A75" s="1304"/>
      <c r="B75" s="1305"/>
      <c r="C75" s="1305"/>
      <c r="D75" s="2540"/>
      <c r="E75" s="2540"/>
      <c r="F75" s="2541"/>
      <c r="G75" s="1306"/>
      <c r="H75" s="1306"/>
      <c r="I75" s="2501" t="s">
        <v>660</v>
      </c>
      <c r="J75" s="2502"/>
      <c r="K75" s="2502"/>
      <c r="L75" s="2502"/>
      <c r="M75" s="2502"/>
      <c r="N75" s="2502"/>
      <c r="O75" s="2502"/>
      <c r="P75" s="2502"/>
      <c r="Q75" s="2502"/>
      <c r="R75" s="2502"/>
      <c r="S75" s="2502"/>
      <c r="T75" s="2502"/>
      <c r="U75" s="2502"/>
      <c r="V75" s="2502"/>
      <c r="W75" s="1307"/>
      <c r="X75" s="1307"/>
      <c r="Y75" s="1307"/>
      <c r="Z75" s="1307"/>
      <c r="AA75" s="1307"/>
      <c r="AB75" s="1307"/>
    </row>
    <row r="76" spans="1:28" ht="21" customHeight="1">
      <c r="A76" s="1304"/>
      <c r="B76" s="1305"/>
      <c r="C76" s="1305"/>
      <c r="D76" s="2540"/>
      <c r="E76" s="2540"/>
      <c r="F76" s="2541"/>
      <c r="G76" s="1306"/>
      <c r="H76" s="1306"/>
      <c r="I76" s="2501" t="s">
        <v>661</v>
      </c>
      <c r="J76" s="2502"/>
      <c r="K76" s="2502"/>
      <c r="L76" s="2502"/>
      <c r="M76" s="2502"/>
      <c r="N76" s="2502"/>
      <c r="O76" s="2502"/>
      <c r="P76" s="2502"/>
      <c r="Q76" s="2502"/>
      <c r="R76" s="2502"/>
      <c r="S76" s="2502"/>
      <c r="T76" s="2502"/>
      <c r="U76" s="2502"/>
      <c r="V76" s="2502"/>
      <c r="W76" s="1307"/>
      <c r="X76" s="1307"/>
      <c r="Y76" s="1307"/>
      <c r="Z76" s="1307"/>
      <c r="AA76" s="1307"/>
      <c r="AB76" s="1307"/>
    </row>
    <row r="77" spans="1:28" ht="21" customHeight="1">
      <c r="A77" s="1320"/>
      <c r="B77" s="1321"/>
      <c r="C77" s="1321"/>
      <c r="D77" s="2540"/>
      <c r="E77" s="2540"/>
      <c r="F77" s="2541"/>
      <c r="G77" s="1306"/>
      <c r="H77" s="1306"/>
      <c r="I77" s="2501" t="s">
        <v>662</v>
      </c>
      <c r="J77" s="2502"/>
      <c r="K77" s="2502"/>
      <c r="L77" s="2502"/>
      <c r="M77" s="2502"/>
      <c r="N77" s="2502"/>
      <c r="O77" s="2502"/>
      <c r="P77" s="2502"/>
      <c r="Q77" s="2502"/>
      <c r="R77" s="2502"/>
      <c r="S77" s="2502"/>
      <c r="T77" s="2502"/>
      <c r="U77" s="2502"/>
      <c r="V77" s="2502"/>
      <c r="W77" s="1307"/>
      <c r="X77" s="1307"/>
      <c r="Y77" s="1307"/>
      <c r="Z77" s="1307"/>
      <c r="AA77" s="1307"/>
      <c r="AB77" s="1307"/>
    </row>
    <row r="78" spans="1:28" ht="21" customHeight="1">
      <c r="A78" s="1322"/>
      <c r="B78" s="1319"/>
      <c r="C78" s="1319"/>
      <c r="D78" s="2540"/>
      <c r="E78" s="2540"/>
      <c r="F78" s="2541"/>
      <c r="G78" s="1306"/>
      <c r="H78" s="1306"/>
      <c r="I78" s="2501" t="s">
        <v>1352</v>
      </c>
      <c r="J78" s="2502"/>
      <c r="K78" s="2502"/>
      <c r="L78" s="2502"/>
      <c r="M78" s="2502"/>
      <c r="N78" s="2502"/>
      <c r="O78" s="2502"/>
      <c r="P78" s="2502"/>
      <c r="Q78" s="2502"/>
      <c r="R78" s="2502"/>
      <c r="S78" s="2502"/>
      <c r="T78" s="2502"/>
      <c r="U78" s="2502"/>
      <c r="V78" s="2502"/>
      <c r="W78" s="1307"/>
      <c r="X78" s="1307"/>
      <c r="Y78" s="1307"/>
      <c r="Z78" s="1307"/>
      <c r="AA78" s="1307"/>
      <c r="AB78" s="1307"/>
    </row>
    <row r="79" spans="1:28" ht="21" customHeight="1">
      <c r="A79" s="1322"/>
      <c r="B79" s="1319"/>
      <c r="C79" s="1319"/>
      <c r="D79" s="2540"/>
      <c r="E79" s="2540"/>
      <c r="F79" s="2541"/>
      <c r="G79" s="1306"/>
      <c r="H79" s="1306"/>
      <c r="I79" s="2501" t="s">
        <v>663</v>
      </c>
      <c r="J79" s="2502"/>
      <c r="K79" s="2502"/>
      <c r="L79" s="2502"/>
      <c r="M79" s="2502"/>
      <c r="N79" s="2502"/>
      <c r="O79" s="2502"/>
      <c r="P79" s="2502"/>
      <c r="Q79" s="2502"/>
      <c r="R79" s="2502"/>
      <c r="S79" s="2502"/>
      <c r="T79" s="2502"/>
      <c r="U79" s="2502"/>
      <c r="V79" s="2502"/>
      <c r="W79" s="1307"/>
      <c r="X79" s="1307"/>
      <c r="Y79" s="1307"/>
      <c r="Z79" s="1307"/>
      <c r="AA79" s="1307"/>
      <c r="AB79" s="1307"/>
    </row>
    <row r="80" spans="1:28" ht="21" customHeight="1">
      <c r="A80" s="1322"/>
      <c r="B80" s="1319"/>
      <c r="C80" s="1319"/>
      <c r="D80" s="2548" t="s">
        <v>664</v>
      </c>
      <c r="E80" s="2548"/>
      <c r="F80" s="2549"/>
      <c r="G80" s="1306"/>
      <c r="H80" s="1306"/>
      <c r="I80" s="2501" t="s">
        <v>665</v>
      </c>
      <c r="J80" s="2502"/>
      <c r="K80" s="2502"/>
      <c r="L80" s="2502"/>
      <c r="M80" s="2502"/>
      <c r="N80" s="2502"/>
      <c r="O80" s="2502"/>
      <c r="P80" s="2502"/>
      <c r="Q80" s="2502"/>
      <c r="R80" s="2502"/>
      <c r="S80" s="2502"/>
      <c r="T80" s="2502"/>
      <c r="U80" s="2502"/>
      <c r="V80" s="2502"/>
      <c r="W80" s="1307"/>
      <c r="X80" s="1307"/>
      <c r="Y80" s="1307"/>
      <c r="Z80" s="1307"/>
      <c r="AA80" s="1307"/>
      <c r="AB80" s="1307"/>
    </row>
    <row r="81" spans="1:29" ht="21" customHeight="1">
      <c r="A81" s="1322"/>
      <c r="B81" s="1319"/>
      <c r="C81" s="1319"/>
      <c r="D81" s="2548"/>
      <c r="E81" s="2548"/>
      <c r="F81" s="2549"/>
      <c r="G81" s="1306"/>
      <c r="H81" s="1306"/>
      <c r="I81" s="2501" t="s">
        <v>666</v>
      </c>
      <c r="J81" s="2502"/>
      <c r="K81" s="2502"/>
      <c r="L81" s="2502"/>
      <c r="M81" s="2502"/>
      <c r="N81" s="2502"/>
      <c r="O81" s="2502"/>
      <c r="P81" s="2502"/>
      <c r="Q81" s="2502"/>
      <c r="R81" s="2502"/>
      <c r="S81" s="2502"/>
      <c r="T81" s="2502"/>
      <c r="U81" s="2502"/>
      <c r="V81" s="2502"/>
      <c r="W81" s="1307"/>
      <c r="X81" s="1307"/>
      <c r="Y81" s="1307"/>
      <c r="Z81" s="1307"/>
      <c r="AA81" s="1307"/>
      <c r="AB81" s="1307"/>
    </row>
    <row r="82" spans="1:29" ht="21" customHeight="1">
      <c r="A82" s="1320"/>
      <c r="B82" s="1321"/>
      <c r="C82" s="1321"/>
      <c r="D82" s="2548"/>
      <c r="E82" s="2548"/>
      <c r="F82" s="2549"/>
      <c r="G82" s="1306"/>
      <c r="H82" s="1306"/>
      <c r="I82" s="2501" t="s">
        <v>667</v>
      </c>
      <c r="J82" s="2502"/>
      <c r="K82" s="2502"/>
      <c r="L82" s="2502"/>
      <c r="M82" s="2502"/>
      <c r="N82" s="2502"/>
      <c r="O82" s="2502"/>
      <c r="P82" s="2502"/>
      <c r="Q82" s="2502"/>
      <c r="R82" s="2502"/>
      <c r="S82" s="2502"/>
      <c r="T82" s="2502"/>
      <c r="U82" s="2502"/>
      <c r="V82" s="2502"/>
      <c r="W82" s="1307"/>
      <c r="X82" s="1307"/>
      <c r="Y82" s="1307"/>
      <c r="Z82" s="1307"/>
      <c r="AA82" s="1307"/>
      <c r="AB82" s="1307"/>
    </row>
    <row r="83" spans="1:29" ht="21" customHeight="1">
      <c r="A83" s="1322"/>
      <c r="B83" s="1319"/>
      <c r="C83" s="1319"/>
      <c r="D83" s="2548"/>
      <c r="E83" s="2548"/>
      <c r="F83" s="2549"/>
      <c r="G83" s="1306"/>
      <c r="H83" s="1306"/>
      <c r="I83" s="2501" t="s">
        <v>664</v>
      </c>
      <c r="J83" s="2502"/>
      <c r="K83" s="2502"/>
      <c r="L83" s="2502"/>
      <c r="M83" s="2502"/>
      <c r="N83" s="2502"/>
      <c r="O83" s="2502"/>
      <c r="P83" s="2502"/>
      <c r="Q83" s="2502"/>
      <c r="R83" s="2502"/>
      <c r="S83" s="2502"/>
      <c r="T83" s="2502"/>
      <c r="U83" s="2502"/>
      <c r="V83" s="2502"/>
      <c r="W83" s="1307"/>
      <c r="X83" s="1307"/>
      <c r="Y83" s="1307"/>
      <c r="Z83" s="1307"/>
      <c r="AA83" s="1307"/>
      <c r="AB83" s="1307"/>
    </row>
    <row r="84" spans="1:29" ht="21" customHeight="1">
      <c r="A84" s="1323"/>
      <c r="B84" s="1324"/>
      <c r="C84" s="1324"/>
      <c r="D84" s="2548"/>
      <c r="E84" s="2548"/>
      <c r="F84" s="2549"/>
      <c r="G84" s="1306"/>
      <c r="H84" s="1306"/>
      <c r="I84" s="2501" t="s">
        <v>668</v>
      </c>
      <c r="J84" s="2502"/>
      <c r="K84" s="2502"/>
      <c r="L84" s="2502"/>
      <c r="M84" s="2502"/>
      <c r="N84" s="2502"/>
      <c r="O84" s="2502"/>
      <c r="P84" s="2502"/>
      <c r="Q84" s="2502"/>
      <c r="R84" s="2502"/>
      <c r="S84" s="2502"/>
      <c r="T84" s="2502"/>
      <c r="U84" s="2502"/>
      <c r="V84" s="2502"/>
      <c r="W84" s="1307"/>
      <c r="X84" s="1307"/>
      <c r="Y84" s="1307"/>
      <c r="Z84" s="1307"/>
      <c r="AA84" s="1307"/>
      <c r="AB84" s="1307"/>
    </row>
    <row r="85" spans="1:29" ht="3.75" customHeight="1">
      <c r="AC85" s="930"/>
    </row>
    <row r="86" spans="1:29" ht="24" customHeight="1">
      <c r="A86" s="1264" t="s">
        <v>182</v>
      </c>
      <c r="B86" s="944" t="s">
        <v>68</v>
      </c>
      <c r="C86" s="1074"/>
      <c r="D86" s="1074"/>
      <c r="E86" s="1074"/>
      <c r="F86" s="1074"/>
      <c r="G86" s="1074"/>
      <c r="H86" s="1074"/>
      <c r="I86" s="1074"/>
      <c r="J86" s="1074"/>
      <c r="K86" s="1074"/>
      <c r="L86" s="1074"/>
      <c r="M86" s="1074"/>
      <c r="N86" s="1074"/>
      <c r="O86" s="1074"/>
      <c r="P86" s="1074"/>
      <c r="Q86" s="1074"/>
      <c r="R86" s="1074"/>
      <c r="S86" s="1074"/>
      <c r="T86" s="1074"/>
      <c r="U86" s="1074"/>
      <c r="V86" s="1074"/>
      <c r="W86" s="1074"/>
      <c r="X86" s="1074"/>
      <c r="Y86" s="1074"/>
      <c r="Z86" s="1074"/>
      <c r="AA86" s="1074"/>
      <c r="AB86" s="1074"/>
      <c r="AC86" s="1074"/>
    </row>
    <row r="87" spans="1:29" ht="5.25" customHeight="1">
      <c r="AC87" s="930"/>
    </row>
    <row r="88" spans="1:29" ht="15" customHeight="1">
      <c r="A88" s="1552" t="s">
        <v>1382</v>
      </c>
      <c r="B88" s="1552"/>
      <c r="C88" s="1552"/>
      <c r="D88" s="1552"/>
      <c r="E88" s="1552"/>
      <c r="F88" s="1552"/>
      <c r="G88" s="1552"/>
      <c r="H88" s="1552"/>
      <c r="I88" s="1552"/>
      <c r="J88" s="1552"/>
      <c r="K88" s="1552"/>
      <c r="L88" s="1553" t="str">
        <f>T2</f>
        <v>MUFG Bank, Ltd.</v>
      </c>
      <c r="M88" s="1553"/>
      <c r="N88" s="1553"/>
      <c r="O88" s="1553"/>
      <c r="P88" s="1553"/>
      <c r="Q88" s="1553"/>
      <c r="R88" s="1553"/>
      <c r="S88" s="1553"/>
      <c r="T88" s="1553"/>
      <c r="U88" s="1553"/>
      <c r="V88" s="1553"/>
      <c r="W88" s="927" t="s">
        <v>30</v>
      </c>
      <c r="X88" s="927"/>
      <c r="Y88" s="1069"/>
      <c r="Z88" s="1069"/>
      <c r="AA88" s="1069"/>
      <c r="AB88" s="1069"/>
      <c r="AC88" s="930"/>
    </row>
    <row r="89" spans="1:29" ht="15" customHeight="1">
      <c r="A89" s="1554" t="s">
        <v>1383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930"/>
    </row>
    <row r="90" spans="1:29" ht="1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930"/>
    </row>
    <row r="91" spans="1:29" ht="15" customHeight="1">
      <c r="A91" s="1261" t="s">
        <v>29</v>
      </c>
      <c r="B91" s="958"/>
      <c r="C91" s="1260"/>
      <c r="D91" s="1260"/>
      <c r="E91" s="1260"/>
      <c r="F91" s="929"/>
      <c r="G91" s="958"/>
      <c r="H91" s="1555"/>
      <c r="I91" s="1555"/>
      <c r="J91" s="1555"/>
      <c r="K91" s="1555"/>
      <c r="L91" s="1260"/>
      <c r="M91" s="958"/>
      <c r="N91" s="958"/>
      <c r="O91" s="958"/>
      <c r="P91" s="958"/>
      <c r="Q91" s="1259" t="s">
        <v>29</v>
      </c>
      <c r="R91" s="927"/>
      <c r="S91" s="928"/>
      <c r="T91" s="928"/>
      <c r="U91" s="928"/>
      <c r="V91" s="928"/>
      <c r="W91" s="927"/>
      <c r="X91" s="1552"/>
      <c r="Y91" s="1552"/>
      <c r="Z91" s="1552"/>
      <c r="AA91" s="1552"/>
      <c r="AB91" s="1075"/>
      <c r="AC91" s="930"/>
    </row>
    <row r="92" spans="1:29" ht="15" customHeight="1">
      <c r="A92" s="1076" t="s">
        <v>28</v>
      </c>
      <c r="B92" s="1539"/>
      <c r="C92" s="1539"/>
      <c r="D92" s="1539"/>
      <c r="E92" s="1539"/>
      <c r="F92" s="1539"/>
      <c r="G92" s="1539"/>
      <c r="H92" s="1539"/>
      <c r="I92" s="1539"/>
      <c r="J92" s="1539"/>
      <c r="K92" s="1539"/>
      <c r="L92" s="1077" t="s">
        <v>27</v>
      </c>
      <c r="M92" s="958"/>
      <c r="N92" s="958"/>
      <c r="O92" s="958"/>
      <c r="P92" s="958"/>
      <c r="Q92" s="1078" t="s">
        <v>28</v>
      </c>
      <c r="R92" s="1540"/>
      <c r="S92" s="1540"/>
      <c r="T92" s="1540"/>
      <c r="U92" s="1540"/>
      <c r="V92" s="1540"/>
      <c r="W92" s="1540"/>
      <c r="X92" s="1540"/>
      <c r="Y92" s="1540"/>
      <c r="Z92" s="1540"/>
      <c r="AA92" s="1540"/>
      <c r="AB92" s="1078" t="s">
        <v>27</v>
      </c>
      <c r="AC92" s="930"/>
    </row>
    <row r="93" spans="1:29" ht="30.75" customHeight="1">
      <c r="A93" s="1536"/>
      <c r="B93" s="1536"/>
      <c r="C93" s="1536"/>
      <c r="D93" s="1536"/>
      <c r="E93" s="1536"/>
      <c r="F93" s="1536"/>
      <c r="G93" s="1536"/>
      <c r="H93" s="1536"/>
      <c r="I93" s="1536"/>
      <c r="J93" s="1536"/>
      <c r="K93" s="1536"/>
      <c r="L93" s="1536"/>
      <c r="M93" s="1079"/>
      <c r="N93" s="1080"/>
      <c r="O93" s="1080"/>
      <c r="P93" s="1080"/>
      <c r="Q93" s="1536"/>
      <c r="R93" s="1536"/>
      <c r="S93" s="1536"/>
      <c r="T93" s="1536"/>
      <c r="U93" s="1536"/>
      <c r="V93" s="1536"/>
      <c r="W93" s="1536"/>
      <c r="X93" s="1536"/>
      <c r="Y93" s="1536"/>
      <c r="Z93" s="1536"/>
      <c r="AA93" s="1536"/>
      <c r="AB93" s="1536"/>
      <c r="AC93" s="1079"/>
    </row>
    <row r="94" spans="1:29" s="1086" customFormat="1" ht="3.75" customHeight="1">
      <c r="A94" s="1081" t="s">
        <v>40</v>
      </c>
      <c r="B94" s="1082"/>
      <c r="C94" s="1082"/>
      <c r="D94" s="1082"/>
      <c r="E94" s="1082"/>
      <c r="F94" s="1082"/>
      <c r="G94" s="1082"/>
      <c r="H94" s="1082"/>
      <c r="I94" s="1082"/>
      <c r="J94" s="1082"/>
      <c r="K94" s="1082"/>
      <c r="L94" s="1082"/>
      <c r="M94" s="1083"/>
      <c r="N94" s="1083"/>
      <c r="O94" s="1083"/>
      <c r="P94" s="1083"/>
      <c r="Q94" s="1084" t="s">
        <v>41</v>
      </c>
      <c r="R94" s="1085"/>
      <c r="S94" s="1085"/>
      <c r="T94" s="1085"/>
      <c r="U94" s="1085"/>
      <c r="V94" s="1085"/>
      <c r="W94" s="1085"/>
      <c r="X94" s="1085"/>
      <c r="Y94" s="1085"/>
      <c r="Z94" s="1085"/>
      <c r="AA94" s="1085"/>
      <c r="AB94" s="1085"/>
    </row>
    <row r="95" spans="1:29" ht="15" customHeight="1">
      <c r="A95" s="1261" t="s">
        <v>26</v>
      </c>
      <c r="B95" s="929"/>
      <c r="C95" s="958"/>
      <c r="D95" s="958"/>
      <c r="E95" s="958"/>
      <c r="F95" s="958"/>
      <c r="G95" s="958"/>
      <c r="H95" s="958"/>
      <c r="I95" s="958"/>
      <c r="J95" s="958"/>
      <c r="K95" s="958"/>
      <c r="L95" s="958"/>
      <c r="M95" s="958"/>
      <c r="N95" s="958"/>
      <c r="O95" s="958"/>
      <c r="P95" s="958"/>
      <c r="Q95" s="1259" t="s">
        <v>26</v>
      </c>
      <c r="S95" s="927"/>
      <c r="T95" s="927"/>
      <c r="U95" s="927"/>
      <c r="V95" s="927"/>
      <c r="W95" s="927"/>
      <c r="X95" s="927"/>
      <c r="Y95" s="927"/>
      <c r="Z95" s="927"/>
      <c r="AA95" s="927"/>
      <c r="AB95" s="927"/>
      <c r="AC95" s="958"/>
    </row>
    <row r="96" spans="1:29" ht="33.75" customHeight="1">
      <c r="A96" s="1537"/>
      <c r="B96" s="1537"/>
      <c r="C96" s="1537"/>
      <c r="D96" s="1537"/>
      <c r="E96" s="1537"/>
      <c r="F96" s="1537"/>
      <c r="G96" s="1537"/>
      <c r="H96" s="1537"/>
      <c r="I96" s="1537"/>
      <c r="J96" s="1537"/>
      <c r="K96" s="1537"/>
      <c r="L96" s="1537"/>
      <c r="M96" s="958"/>
      <c r="N96" s="958"/>
      <c r="O96" s="958"/>
      <c r="P96" s="958"/>
      <c r="Q96" s="1537"/>
      <c r="R96" s="1537"/>
      <c r="S96" s="1537"/>
      <c r="T96" s="1537"/>
      <c r="U96" s="1537"/>
      <c r="V96" s="1537"/>
      <c r="W96" s="1537"/>
      <c r="X96" s="1537"/>
      <c r="Y96" s="1537"/>
      <c r="Z96" s="1537"/>
      <c r="AA96" s="1537"/>
      <c r="AB96" s="1537"/>
      <c r="AC96" s="958"/>
    </row>
    <row r="97" spans="1:59" s="1086" customFormat="1" ht="3.75" customHeight="1">
      <c r="A97" s="1081" t="s">
        <v>40</v>
      </c>
      <c r="B97" s="1082"/>
      <c r="C97" s="1082"/>
      <c r="D97" s="1082"/>
      <c r="E97" s="1082"/>
      <c r="F97" s="1082"/>
      <c r="G97" s="1082"/>
      <c r="H97" s="1082"/>
      <c r="I97" s="1082"/>
      <c r="J97" s="1082"/>
      <c r="K97" s="1082"/>
      <c r="L97" s="1082"/>
      <c r="M97" s="1083"/>
      <c r="N97" s="1083"/>
      <c r="O97" s="1083"/>
      <c r="P97" s="1083"/>
      <c r="Q97" s="1084" t="s">
        <v>41</v>
      </c>
      <c r="R97" s="1085"/>
      <c r="S97" s="1085"/>
      <c r="T97" s="1085"/>
      <c r="U97" s="1085"/>
      <c r="V97" s="1085"/>
      <c r="W97" s="1085"/>
      <c r="X97" s="1085"/>
      <c r="Y97" s="1085"/>
      <c r="Z97" s="1085"/>
      <c r="AA97" s="1085"/>
      <c r="AB97" s="1085"/>
    </row>
    <row r="98" spans="1:59" ht="15" customHeight="1">
      <c r="A98" s="1261" t="s">
        <v>23</v>
      </c>
      <c r="B98" s="957"/>
      <c r="C98" s="957"/>
      <c r="D98" s="957"/>
      <c r="E98" s="957"/>
      <c r="F98" s="957"/>
      <c r="G98" s="957"/>
      <c r="H98" s="957"/>
      <c r="I98" s="957"/>
      <c r="J98" s="957"/>
      <c r="K98" s="957"/>
      <c r="L98" s="957"/>
      <c r="M98" s="958"/>
      <c r="N98" s="958"/>
      <c r="O98" s="958"/>
      <c r="P98" s="958"/>
      <c r="Q98" s="1259" t="s">
        <v>23</v>
      </c>
      <c r="R98" s="959"/>
      <c r="S98" s="959"/>
      <c r="T98" s="959"/>
      <c r="U98" s="959"/>
      <c r="V98" s="959"/>
      <c r="W98" s="959"/>
      <c r="X98" s="959"/>
      <c r="Y98" s="959"/>
      <c r="Z98" s="959"/>
      <c r="AA98" s="959"/>
      <c r="AB98" s="959"/>
      <c r="AC98" s="958"/>
    </row>
    <row r="99" spans="1:59" ht="15" customHeight="1">
      <c r="A99" s="958"/>
      <c r="B99" s="958"/>
      <c r="C99" s="958"/>
      <c r="D99" s="958"/>
      <c r="E99" s="958"/>
      <c r="F99" s="958"/>
      <c r="G99" s="958"/>
      <c r="H99" s="958"/>
      <c r="I99" s="958"/>
      <c r="J99" s="958"/>
      <c r="K99" s="958"/>
      <c r="L99" s="958"/>
      <c r="M99" s="1260"/>
      <c r="N99" s="1260"/>
      <c r="O99" s="1260"/>
      <c r="P99" s="1260"/>
      <c r="Q99" s="1260"/>
      <c r="R99" s="1260"/>
      <c r="S99" s="1260"/>
      <c r="T99" s="1260"/>
      <c r="U99" s="1260"/>
      <c r="V99" s="1260"/>
      <c r="W99" s="1260"/>
      <c r="X99" s="1260"/>
      <c r="Y99" s="1260"/>
      <c r="Z99" s="1260"/>
      <c r="AA99" s="1260"/>
      <c r="AB99" s="1260"/>
      <c r="AC99" s="961"/>
      <c r="AD99" s="930"/>
      <c r="AE99" s="930"/>
      <c r="AF99" s="930"/>
      <c r="AG99" s="930"/>
      <c r="AH99" s="930"/>
      <c r="AI99" s="930"/>
      <c r="AJ99" s="930"/>
      <c r="AK99" s="930"/>
      <c r="AL99" s="930"/>
      <c r="AM99" s="930"/>
      <c r="AN99" s="930"/>
      <c r="AO99" s="930"/>
      <c r="AP99" s="930"/>
      <c r="AQ99" s="930"/>
      <c r="AR99" s="930"/>
      <c r="AS99" s="930"/>
      <c r="AT99" s="930"/>
      <c r="AU99" s="930"/>
      <c r="AV99" s="930"/>
      <c r="AW99" s="930"/>
      <c r="AX99" s="930"/>
      <c r="AY99" s="930"/>
      <c r="AZ99" s="930"/>
      <c r="BA99" s="930"/>
      <c r="BB99" s="930"/>
      <c r="BC99" s="930"/>
      <c r="BD99" s="930"/>
      <c r="BE99" s="930"/>
      <c r="BF99" s="930"/>
      <c r="BG99" s="930"/>
    </row>
    <row r="177" spans="31:31" ht="15" customHeight="1">
      <c r="AE177" s="962" t="s">
        <v>61</v>
      </c>
    </row>
    <row r="178" spans="31:31" ht="15" customHeight="1">
      <c r="AE178" s="962" t="s">
        <v>65</v>
      </c>
    </row>
    <row r="179" spans="31:31" ht="15" customHeight="1">
      <c r="AE179" s="962" t="s">
        <v>66</v>
      </c>
    </row>
    <row r="180" spans="31:31" ht="15" customHeight="1">
      <c r="AE180" s="962" t="s">
        <v>69</v>
      </c>
    </row>
  </sheetData>
  <sheetProtection algorithmName="SHA-512" hashValue="b7hGbt6UBdiVh8Ka6/nFbaQ+5pBiWHp6Akm7aXcYu0n1UqC2iEyz1gshQEQ89aG4NnQsEEGi7DUhzkC60S7a+g==" saltValue="iD4BYfwOYxG63XwN1btDpA==" spinCount="100000" sheet="1" objects="1" scenarios="1" selectLockedCells="1"/>
  <mergeCells count="101">
    <mergeCell ref="A93:L93"/>
    <mergeCell ref="Q93:AB93"/>
    <mergeCell ref="A96:L96"/>
    <mergeCell ref="Q96:AB96"/>
    <mergeCell ref="A88:K88"/>
    <mergeCell ref="L88:V88"/>
    <mergeCell ref="A89:AB90"/>
    <mergeCell ref="H91:K91"/>
    <mergeCell ref="X91:AA91"/>
    <mergeCell ref="B92:K92"/>
    <mergeCell ref="R92:AA92"/>
    <mergeCell ref="D80:F84"/>
    <mergeCell ref="I80:V80"/>
    <mergeCell ref="I81:V81"/>
    <mergeCell ref="I82:V82"/>
    <mergeCell ref="I83:V83"/>
    <mergeCell ref="I84:V84"/>
    <mergeCell ref="D73:F79"/>
    <mergeCell ref="I73:V73"/>
    <mergeCell ref="I74:V74"/>
    <mergeCell ref="I75:V75"/>
    <mergeCell ref="I76:V76"/>
    <mergeCell ref="I77:V77"/>
    <mergeCell ref="I78:V78"/>
    <mergeCell ref="I79:V79"/>
    <mergeCell ref="D66:F72"/>
    <mergeCell ref="I66:V66"/>
    <mergeCell ref="I67:V67"/>
    <mergeCell ref="I68:V68"/>
    <mergeCell ref="I69:V69"/>
    <mergeCell ref="I70:V70"/>
    <mergeCell ref="I71:V71"/>
    <mergeCell ref="I72:V72"/>
    <mergeCell ref="A58:F58"/>
    <mergeCell ref="D59:F65"/>
    <mergeCell ref="I59:V59"/>
    <mergeCell ref="I60:V60"/>
    <mergeCell ref="I61:V61"/>
    <mergeCell ref="I62:V62"/>
    <mergeCell ref="I63:V63"/>
    <mergeCell ref="I64:V64"/>
    <mergeCell ref="I65:V65"/>
    <mergeCell ref="Y53:Y54"/>
    <mergeCell ref="Z53:Z54"/>
    <mergeCell ref="AA53:AA54"/>
    <mergeCell ref="AB53:AB54"/>
    <mergeCell ref="D54:F54"/>
    <mergeCell ref="W56:AB56"/>
    <mergeCell ref="D53:F53"/>
    <mergeCell ref="G53:G54"/>
    <mergeCell ref="H53:H54"/>
    <mergeCell ref="I53:V54"/>
    <mergeCell ref="W53:W54"/>
    <mergeCell ref="X53:X54"/>
    <mergeCell ref="W51:W52"/>
    <mergeCell ref="X51:X52"/>
    <mergeCell ref="Y51:Y52"/>
    <mergeCell ref="Z51:Z52"/>
    <mergeCell ref="AA51:AA52"/>
    <mergeCell ref="AB51:AB52"/>
    <mergeCell ref="I48:V48"/>
    <mergeCell ref="I49:V49"/>
    <mergeCell ref="I50:V50"/>
    <mergeCell ref="D51:F51"/>
    <mergeCell ref="G51:G52"/>
    <mergeCell ref="H51:H52"/>
    <mergeCell ref="I51:V52"/>
    <mergeCell ref="D52:F52"/>
    <mergeCell ref="D40:F42"/>
    <mergeCell ref="I40:V40"/>
    <mergeCell ref="I41:V41"/>
    <mergeCell ref="I42:V42"/>
    <mergeCell ref="A43:F43"/>
    <mergeCell ref="D44:F50"/>
    <mergeCell ref="I44:V44"/>
    <mergeCell ref="I45:V45"/>
    <mergeCell ref="I46:V46"/>
    <mergeCell ref="I47:V47"/>
    <mergeCell ref="I35:V35"/>
    <mergeCell ref="A36:F36"/>
    <mergeCell ref="D37:F39"/>
    <mergeCell ref="I37:V37"/>
    <mergeCell ref="I38:V38"/>
    <mergeCell ref="I39:V39"/>
    <mergeCell ref="I28:V28"/>
    <mergeCell ref="I29:V29"/>
    <mergeCell ref="I30:V30"/>
    <mergeCell ref="I31:V31"/>
    <mergeCell ref="I33:V33"/>
    <mergeCell ref="I34:V34"/>
    <mergeCell ref="A18:I18"/>
    <mergeCell ref="W24:AB24"/>
    <mergeCell ref="I27:V27"/>
    <mergeCell ref="T2:AB5"/>
    <mergeCell ref="S6:AB7"/>
    <mergeCell ref="J8:AB8"/>
    <mergeCell ref="J9:AB9"/>
    <mergeCell ref="A10:AB11"/>
    <mergeCell ref="A15:I16"/>
    <mergeCell ref="J15:AB16"/>
    <mergeCell ref="J18:AB18"/>
  </mergeCells>
  <phoneticPr fontId="30"/>
  <dataValidations count="6">
    <dataValidation type="list" allowBlank="1" showInputMessage="1" showErrorMessage="1" sqref="T2:AB5" xr:uid="{F08EF509-1F77-4A19-94E5-8A1758AE6206}">
      <formula1>$AE$177:$AE$180</formula1>
    </dataValidation>
    <dataValidation type="custom" imeMode="disabled" allowBlank="1" showInputMessage="1" showErrorMessage="1" errorTitle="Input Error" error="Company name cannot include  '&amp;' ampersand symbol." sqref="R92:AA92 B92:K92" xr:uid="{D80BD965-38D2-40CA-B0CC-D28C204D3792}">
      <formula1>SUMPRODUCT(--(ISNUMBER(FIND(MID(B92,ROW(INDIRECT("1:" &amp; LEN(B92))),1),"&amp;"))))=0</formula1>
    </dataValidation>
    <dataValidation imeMode="disabled" allowBlank="1" showInputMessage="1" showErrorMessage="1" sqref="L88:V88 A93:AB93 A95:AB96" xr:uid="{C1A143FA-EF35-4623-82AE-1BBCD0DAB37D}"/>
    <dataValidation type="custom" imeMode="disabled" allowBlank="1" showInputMessage="1" showErrorMessage="1" errorTitle="Input Error" error="1 to 64 alphanumeric characters must be entered. Only spaces and /-?( ),.'+: symbols are accepted." prompt="1-64 alphanumeric characters._x000a_Spaces and /-?( ),.’+: accepted." sqref="J15:AB16" xr:uid="{BA594916-DBB3-4302-A135-9C10E30EBAE1}">
      <formula1>IF(ISNUMBER(SUMPRODUCT(SEARCH(MID(J15,ROW(INDIRECT("1:"&amp;LEN(J15))),1),"0123456789abcdefghijklmnopqrstuvwxyzABCDEFGHIJKLMNOPQRSTUVWXYZ/-?( ),.'+:"))),IF(LEN(J15)&lt;=64,IF(LEN(J15)&gt;=1,TRUE,FALSE),FALSE),FALSE)</formula1>
    </dataValidation>
    <dataValidation type="textLength" imeMode="disabled" operator="equal" allowBlank="1" showInputMessage="1" showErrorMessage="1" error="8 digit Customer ID must be entered." prompt="Enter 8 digit Customer ID." sqref="J18:AB18" xr:uid="{3F38E082-5F46-4AAF-9236-A9AB527F82BC}">
      <formula1>8</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7:AB17" xr:uid="{472B4490-AFEC-4E63-A7C3-A1A31A7BB0D0}">
      <formula1>IF(ISNUMBER(SUMPRODUCT(SEARCH(MID(J17,ROW(INDIRECT("1:"&amp;LEN(J17))),1),"0123456789abcdefghijklmnopqrstuvwxyzABCDEFGHIJKLMNOPQRSTUVWXYZ/-?( ),.'+:"))),IF(LEN(J17)&lt;=64,IF(LEN(J17)&gt;=1,TRUE,FALSE),FALSE),FALSE)</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4" max="27" man="1"/>
    <brk id="8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748545" r:id="rId4" name="Group Box 1">
              <controlPr defaultSize="0" autoFill="0" autoPict="0">
                <anchor moveWithCells="1">
                  <from>
                    <xdr:col>6</xdr:col>
                    <xdr:colOff>19050</xdr:colOff>
                    <xdr:row>25</xdr:row>
                    <xdr:rowOff>342900</xdr:rowOff>
                  </from>
                  <to>
                    <xdr:col>8</xdr:col>
                    <xdr:colOff>9525</xdr:colOff>
                    <xdr:row>27</xdr:row>
                    <xdr:rowOff>0</xdr:rowOff>
                  </to>
                </anchor>
              </controlPr>
            </control>
          </mc:Choice>
        </mc:AlternateContent>
        <mc:AlternateContent xmlns:mc="http://schemas.openxmlformats.org/markup-compatibility/2006">
          <mc:Choice Requires="x14">
            <control shapeId="748546" r:id="rId5" name="Option Button 2">
              <controlPr defaultSize="0" autoFill="0" autoLine="0" autoPict="0">
                <anchor moveWithCells="1">
                  <from>
                    <xdr:col>6</xdr:col>
                    <xdr:colOff>28575</xdr:colOff>
                    <xdr:row>26</xdr:row>
                    <xdr:rowOff>28575</xdr:rowOff>
                  </from>
                  <to>
                    <xdr:col>6</xdr:col>
                    <xdr:colOff>219075</xdr:colOff>
                    <xdr:row>26</xdr:row>
                    <xdr:rowOff>238125</xdr:rowOff>
                  </to>
                </anchor>
              </controlPr>
            </control>
          </mc:Choice>
        </mc:AlternateContent>
        <mc:AlternateContent xmlns:mc="http://schemas.openxmlformats.org/markup-compatibility/2006">
          <mc:Choice Requires="x14">
            <control shapeId="748547" r:id="rId6" name="Option Button 3">
              <controlPr defaultSize="0" autoFill="0" autoLine="0" autoPict="0">
                <anchor moveWithCells="1">
                  <from>
                    <xdr:col>7</xdr:col>
                    <xdr:colOff>28575</xdr:colOff>
                    <xdr:row>26</xdr:row>
                    <xdr:rowOff>28575</xdr:rowOff>
                  </from>
                  <to>
                    <xdr:col>7</xdr:col>
                    <xdr:colOff>228600</xdr:colOff>
                    <xdr:row>26</xdr:row>
                    <xdr:rowOff>238125</xdr:rowOff>
                  </to>
                </anchor>
              </controlPr>
            </control>
          </mc:Choice>
        </mc:AlternateContent>
        <mc:AlternateContent xmlns:mc="http://schemas.openxmlformats.org/markup-compatibility/2006">
          <mc:Choice Requires="x14">
            <control shapeId="748548" r:id="rId7" name="Group Box 4">
              <controlPr defaultSize="0" autoFill="0" autoPict="0">
                <anchor moveWithCells="1">
                  <from>
                    <xdr:col>6</xdr:col>
                    <xdr:colOff>19050</xdr:colOff>
                    <xdr:row>27</xdr:row>
                    <xdr:rowOff>0</xdr:rowOff>
                  </from>
                  <to>
                    <xdr:col>8</xdr:col>
                    <xdr:colOff>0</xdr:colOff>
                    <xdr:row>28</xdr:row>
                    <xdr:rowOff>9525</xdr:rowOff>
                  </to>
                </anchor>
              </controlPr>
            </control>
          </mc:Choice>
        </mc:AlternateContent>
        <mc:AlternateContent xmlns:mc="http://schemas.openxmlformats.org/markup-compatibility/2006">
          <mc:Choice Requires="x14">
            <control shapeId="748549" r:id="rId8" name="Option Button 5">
              <controlPr defaultSize="0" autoFill="0" autoLine="0" autoPict="0">
                <anchor moveWithCells="1">
                  <from>
                    <xdr:col>6</xdr:col>
                    <xdr:colOff>28575</xdr:colOff>
                    <xdr:row>27</xdr:row>
                    <xdr:rowOff>28575</xdr:rowOff>
                  </from>
                  <to>
                    <xdr:col>6</xdr:col>
                    <xdr:colOff>219075</xdr:colOff>
                    <xdr:row>27</xdr:row>
                    <xdr:rowOff>238125</xdr:rowOff>
                  </to>
                </anchor>
              </controlPr>
            </control>
          </mc:Choice>
        </mc:AlternateContent>
        <mc:AlternateContent xmlns:mc="http://schemas.openxmlformats.org/markup-compatibility/2006">
          <mc:Choice Requires="x14">
            <control shapeId="748550" r:id="rId9" name="Option Button 6">
              <controlPr defaultSize="0" autoFill="0" autoLine="0" autoPict="0">
                <anchor moveWithCells="1">
                  <from>
                    <xdr:col>7</xdr:col>
                    <xdr:colOff>28575</xdr:colOff>
                    <xdr:row>27</xdr:row>
                    <xdr:rowOff>28575</xdr:rowOff>
                  </from>
                  <to>
                    <xdr:col>7</xdr:col>
                    <xdr:colOff>228600</xdr:colOff>
                    <xdr:row>27</xdr:row>
                    <xdr:rowOff>238125</xdr:rowOff>
                  </to>
                </anchor>
              </controlPr>
            </control>
          </mc:Choice>
        </mc:AlternateContent>
        <mc:AlternateContent xmlns:mc="http://schemas.openxmlformats.org/markup-compatibility/2006">
          <mc:Choice Requires="x14">
            <control shapeId="748551" r:id="rId10" name="Group Box 7">
              <controlPr defaultSize="0" autoFill="0" autoPict="0">
                <anchor moveWithCells="1">
                  <from>
                    <xdr:col>6</xdr:col>
                    <xdr:colOff>19050</xdr:colOff>
                    <xdr:row>28</xdr:row>
                    <xdr:rowOff>0</xdr:rowOff>
                  </from>
                  <to>
                    <xdr:col>8</xdr:col>
                    <xdr:colOff>0</xdr:colOff>
                    <xdr:row>29</xdr:row>
                    <xdr:rowOff>9525</xdr:rowOff>
                  </to>
                </anchor>
              </controlPr>
            </control>
          </mc:Choice>
        </mc:AlternateContent>
        <mc:AlternateContent xmlns:mc="http://schemas.openxmlformats.org/markup-compatibility/2006">
          <mc:Choice Requires="x14">
            <control shapeId="748552" r:id="rId11" name="Option Button 8">
              <controlPr defaultSize="0" autoFill="0" autoLine="0" autoPict="0">
                <anchor moveWithCells="1">
                  <from>
                    <xdr:col>6</xdr:col>
                    <xdr:colOff>28575</xdr:colOff>
                    <xdr:row>28</xdr:row>
                    <xdr:rowOff>28575</xdr:rowOff>
                  </from>
                  <to>
                    <xdr:col>6</xdr:col>
                    <xdr:colOff>219075</xdr:colOff>
                    <xdr:row>28</xdr:row>
                    <xdr:rowOff>238125</xdr:rowOff>
                  </to>
                </anchor>
              </controlPr>
            </control>
          </mc:Choice>
        </mc:AlternateContent>
        <mc:AlternateContent xmlns:mc="http://schemas.openxmlformats.org/markup-compatibility/2006">
          <mc:Choice Requires="x14">
            <control shapeId="748553" r:id="rId12" name="Option Button 9">
              <controlPr defaultSize="0" autoFill="0" autoLine="0" autoPict="0">
                <anchor moveWithCells="1">
                  <from>
                    <xdr:col>7</xdr:col>
                    <xdr:colOff>28575</xdr:colOff>
                    <xdr:row>28</xdr:row>
                    <xdr:rowOff>28575</xdr:rowOff>
                  </from>
                  <to>
                    <xdr:col>7</xdr:col>
                    <xdr:colOff>228600</xdr:colOff>
                    <xdr:row>28</xdr:row>
                    <xdr:rowOff>238125</xdr:rowOff>
                  </to>
                </anchor>
              </controlPr>
            </control>
          </mc:Choice>
        </mc:AlternateContent>
        <mc:AlternateContent xmlns:mc="http://schemas.openxmlformats.org/markup-compatibility/2006">
          <mc:Choice Requires="x14">
            <control shapeId="748554" r:id="rId13" name="Group Box 10">
              <controlPr defaultSize="0" autoFill="0" autoPict="0">
                <anchor moveWithCells="1">
                  <from>
                    <xdr:col>6</xdr:col>
                    <xdr:colOff>19050</xdr:colOff>
                    <xdr:row>29</xdr:row>
                    <xdr:rowOff>0</xdr:rowOff>
                  </from>
                  <to>
                    <xdr:col>8</xdr:col>
                    <xdr:colOff>0</xdr:colOff>
                    <xdr:row>30</xdr:row>
                    <xdr:rowOff>9525</xdr:rowOff>
                  </to>
                </anchor>
              </controlPr>
            </control>
          </mc:Choice>
        </mc:AlternateContent>
        <mc:AlternateContent xmlns:mc="http://schemas.openxmlformats.org/markup-compatibility/2006">
          <mc:Choice Requires="x14">
            <control shapeId="748555" r:id="rId14" name="Option Button 11">
              <controlPr defaultSize="0" autoFill="0" autoLine="0" autoPict="0">
                <anchor moveWithCells="1">
                  <from>
                    <xdr:col>6</xdr:col>
                    <xdr:colOff>28575</xdr:colOff>
                    <xdr:row>29</xdr:row>
                    <xdr:rowOff>28575</xdr:rowOff>
                  </from>
                  <to>
                    <xdr:col>6</xdr:col>
                    <xdr:colOff>219075</xdr:colOff>
                    <xdr:row>29</xdr:row>
                    <xdr:rowOff>238125</xdr:rowOff>
                  </to>
                </anchor>
              </controlPr>
            </control>
          </mc:Choice>
        </mc:AlternateContent>
        <mc:AlternateContent xmlns:mc="http://schemas.openxmlformats.org/markup-compatibility/2006">
          <mc:Choice Requires="x14">
            <control shapeId="748556" r:id="rId15" name="Option Button 12">
              <controlPr defaultSize="0" autoFill="0" autoLine="0" autoPict="0">
                <anchor moveWithCells="1">
                  <from>
                    <xdr:col>7</xdr:col>
                    <xdr:colOff>28575</xdr:colOff>
                    <xdr:row>29</xdr:row>
                    <xdr:rowOff>28575</xdr:rowOff>
                  </from>
                  <to>
                    <xdr:col>7</xdr:col>
                    <xdr:colOff>228600</xdr:colOff>
                    <xdr:row>29</xdr:row>
                    <xdr:rowOff>238125</xdr:rowOff>
                  </to>
                </anchor>
              </controlPr>
            </control>
          </mc:Choice>
        </mc:AlternateContent>
        <mc:AlternateContent xmlns:mc="http://schemas.openxmlformats.org/markup-compatibility/2006">
          <mc:Choice Requires="x14">
            <control shapeId="748557" r:id="rId16" name="Group Box 13">
              <controlPr defaultSize="0" autoFill="0" autoPict="0">
                <anchor moveWithCells="1">
                  <from>
                    <xdr:col>6</xdr:col>
                    <xdr:colOff>19050</xdr:colOff>
                    <xdr:row>30</xdr:row>
                    <xdr:rowOff>0</xdr:rowOff>
                  </from>
                  <to>
                    <xdr:col>8</xdr:col>
                    <xdr:colOff>0</xdr:colOff>
                    <xdr:row>31</xdr:row>
                    <xdr:rowOff>9525</xdr:rowOff>
                  </to>
                </anchor>
              </controlPr>
            </control>
          </mc:Choice>
        </mc:AlternateContent>
        <mc:AlternateContent xmlns:mc="http://schemas.openxmlformats.org/markup-compatibility/2006">
          <mc:Choice Requires="x14">
            <control shapeId="748558" r:id="rId17" name="Option Button 14">
              <controlPr defaultSize="0" autoFill="0" autoLine="0" autoPict="0">
                <anchor moveWithCells="1">
                  <from>
                    <xdr:col>6</xdr:col>
                    <xdr:colOff>28575</xdr:colOff>
                    <xdr:row>30</xdr:row>
                    <xdr:rowOff>28575</xdr:rowOff>
                  </from>
                  <to>
                    <xdr:col>6</xdr:col>
                    <xdr:colOff>219075</xdr:colOff>
                    <xdr:row>30</xdr:row>
                    <xdr:rowOff>238125</xdr:rowOff>
                  </to>
                </anchor>
              </controlPr>
            </control>
          </mc:Choice>
        </mc:AlternateContent>
        <mc:AlternateContent xmlns:mc="http://schemas.openxmlformats.org/markup-compatibility/2006">
          <mc:Choice Requires="x14">
            <control shapeId="748559" r:id="rId18" name="Option Button 15">
              <controlPr defaultSize="0" autoFill="0" autoLine="0" autoPict="0">
                <anchor moveWithCells="1">
                  <from>
                    <xdr:col>7</xdr:col>
                    <xdr:colOff>28575</xdr:colOff>
                    <xdr:row>30</xdr:row>
                    <xdr:rowOff>28575</xdr:rowOff>
                  </from>
                  <to>
                    <xdr:col>7</xdr:col>
                    <xdr:colOff>228600</xdr:colOff>
                    <xdr:row>30</xdr:row>
                    <xdr:rowOff>238125</xdr:rowOff>
                  </to>
                </anchor>
              </controlPr>
            </control>
          </mc:Choice>
        </mc:AlternateContent>
        <mc:AlternateContent xmlns:mc="http://schemas.openxmlformats.org/markup-compatibility/2006">
          <mc:Choice Requires="x14">
            <control shapeId="748560" r:id="rId19" name="Group Box 16">
              <controlPr defaultSize="0" autoFill="0" autoPict="0">
                <anchor moveWithCells="1">
                  <from>
                    <xdr:col>6</xdr:col>
                    <xdr:colOff>19050</xdr:colOff>
                    <xdr:row>31</xdr:row>
                    <xdr:rowOff>342900</xdr:rowOff>
                  </from>
                  <to>
                    <xdr:col>8</xdr:col>
                    <xdr:colOff>0</xdr:colOff>
                    <xdr:row>33</xdr:row>
                    <xdr:rowOff>0</xdr:rowOff>
                  </to>
                </anchor>
              </controlPr>
            </control>
          </mc:Choice>
        </mc:AlternateContent>
        <mc:AlternateContent xmlns:mc="http://schemas.openxmlformats.org/markup-compatibility/2006">
          <mc:Choice Requires="x14">
            <control shapeId="748561" r:id="rId20" name="Option Button 17">
              <controlPr defaultSize="0" autoFill="0" autoLine="0" autoPict="0">
                <anchor moveWithCells="1">
                  <from>
                    <xdr:col>6</xdr:col>
                    <xdr:colOff>28575</xdr:colOff>
                    <xdr:row>32</xdr:row>
                    <xdr:rowOff>28575</xdr:rowOff>
                  </from>
                  <to>
                    <xdr:col>6</xdr:col>
                    <xdr:colOff>219075</xdr:colOff>
                    <xdr:row>32</xdr:row>
                    <xdr:rowOff>238125</xdr:rowOff>
                  </to>
                </anchor>
              </controlPr>
            </control>
          </mc:Choice>
        </mc:AlternateContent>
        <mc:AlternateContent xmlns:mc="http://schemas.openxmlformats.org/markup-compatibility/2006">
          <mc:Choice Requires="x14">
            <control shapeId="748562" r:id="rId21" name="Option Button 18">
              <controlPr defaultSize="0" autoFill="0" autoLine="0" autoPict="0">
                <anchor moveWithCells="1">
                  <from>
                    <xdr:col>7</xdr:col>
                    <xdr:colOff>28575</xdr:colOff>
                    <xdr:row>32</xdr:row>
                    <xdr:rowOff>28575</xdr:rowOff>
                  </from>
                  <to>
                    <xdr:col>7</xdr:col>
                    <xdr:colOff>228600</xdr:colOff>
                    <xdr:row>32</xdr:row>
                    <xdr:rowOff>238125</xdr:rowOff>
                  </to>
                </anchor>
              </controlPr>
            </control>
          </mc:Choice>
        </mc:AlternateContent>
        <mc:AlternateContent xmlns:mc="http://schemas.openxmlformats.org/markup-compatibility/2006">
          <mc:Choice Requires="x14">
            <control shapeId="748563" r:id="rId22" name="Group Box 19">
              <controlPr defaultSize="0" autoFill="0" autoPict="0">
                <anchor moveWithCells="1">
                  <from>
                    <xdr:col>6</xdr:col>
                    <xdr:colOff>19050</xdr:colOff>
                    <xdr:row>33</xdr:row>
                    <xdr:rowOff>0</xdr:rowOff>
                  </from>
                  <to>
                    <xdr:col>8</xdr:col>
                    <xdr:colOff>0</xdr:colOff>
                    <xdr:row>34</xdr:row>
                    <xdr:rowOff>9525</xdr:rowOff>
                  </to>
                </anchor>
              </controlPr>
            </control>
          </mc:Choice>
        </mc:AlternateContent>
        <mc:AlternateContent xmlns:mc="http://schemas.openxmlformats.org/markup-compatibility/2006">
          <mc:Choice Requires="x14">
            <control shapeId="748564" r:id="rId23" name="Option Button 20">
              <controlPr defaultSize="0" autoFill="0" autoLine="0" autoPict="0">
                <anchor moveWithCells="1">
                  <from>
                    <xdr:col>6</xdr:col>
                    <xdr:colOff>28575</xdr:colOff>
                    <xdr:row>33</xdr:row>
                    <xdr:rowOff>28575</xdr:rowOff>
                  </from>
                  <to>
                    <xdr:col>6</xdr:col>
                    <xdr:colOff>219075</xdr:colOff>
                    <xdr:row>33</xdr:row>
                    <xdr:rowOff>238125</xdr:rowOff>
                  </to>
                </anchor>
              </controlPr>
            </control>
          </mc:Choice>
        </mc:AlternateContent>
        <mc:AlternateContent xmlns:mc="http://schemas.openxmlformats.org/markup-compatibility/2006">
          <mc:Choice Requires="x14">
            <control shapeId="748565" r:id="rId24" name="Option Button 21">
              <controlPr defaultSize="0" autoFill="0" autoLine="0" autoPict="0">
                <anchor moveWithCells="1">
                  <from>
                    <xdr:col>7</xdr:col>
                    <xdr:colOff>28575</xdr:colOff>
                    <xdr:row>33</xdr:row>
                    <xdr:rowOff>28575</xdr:rowOff>
                  </from>
                  <to>
                    <xdr:col>7</xdr:col>
                    <xdr:colOff>228600</xdr:colOff>
                    <xdr:row>33</xdr:row>
                    <xdr:rowOff>238125</xdr:rowOff>
                  </to>
                </anchor>
              </controlPr>
            </control>
          </mc:Choice>
        </mc:AlternateContent>
        <mc:AlternateContent xmlns:mc="http://schemas.openxmlformats.org/markup-compatibility/2006">
          <mc:Choice Requires="x14">
            <control shapeId="748566" r:id="rId25" name="Group Box 22">
              <controlPr defaultSize="0" autoFill="0" autoPict="0">
                <anchor moveWithCells="1">
                  <from>
                    <xdr:col>6</xdr:col>
                    <xdr:colOff>19050</xdr:colOff>
                    <xdr:row>34</xdr:row>
                    <xdr:rowOff>0</xdr:rowOff>
                  </from>
                  <to>
                    <xdr:col>8</xdr:col>
                    <xdr:colOff>0</xdr:colOff>
                    <xdr:row>35</xdr:row>
                    <xdr:rowOff>9525</xdr:rowOff>
                  </to>
                </anchor>
              </controlPr>
            </control>
          </mc:Choice>
        </mc:AlternateContent>
        <mc:AlternateContent xmlns:mc="http://schemas.openxmlformats.org/markup-compatibility/2006">
          <mc:Choice Requires="x14">
            <control shapeId="748567" r:id="rId26" name="Option Button 23">
              <controlPr defaultSize="0" autoFill="0" autoLine="0" autoPict="0">
                <anchor moveWithCells="1">
                  <from>
                    <xdr:col>6</xdr:col>
                    <xdr:colOff>28575</xdr:colOff>
                    <xdr:row>34</xdr:row>
                    <xdr:rowOff>28575</xdr:rowOff>
                  </from>
                  <to>
                    <xdr:col>6</xdr:col>
                    <xdr:colOff>219075</xdr:colOff>
                    <xdr:row>34</xdr:row>
                    <xdr:rowOff>238125</xdr:rowOff>
                  </to>
                </anchor>
              </controlPr>
            </control>
          </mc:Choice>
        </mc:AlternateContent>
        <mc:AlternateContent xmlns:mc="http://schemas.openxmlformats.org/markup-compatibility/2006">
          <mc:Choice Requires="x14">
            <control shapeId="748568" r:id="rId27" name="Option Button 24">
              <controlPr defaultSize="0" autoFill="0" autoLine="0" autoPict="0">
                <anchor moveWithCells="1">
                  <from>
                    <xdr:col>7</xdr:col>
                    <xdr:colOff>28575</xdr:colOff>
                    <xdr:row>34</xdr:row>
                    <xdr:rowOff>28575</xdr:rowOff>
                  </from>
                  <to>
                    <xdr:col>7</xdr:col>
                    <xdr:colOff>228600</xdr:colOff>
                    <xdr:row>34</xdr:row>
                    <xdr:rowOff>238125</xdr:rowOff>
                  </to>
                </anchor>
              </controlPr>
            </control>
          </mc:Choice>
        </mc:AlternateContent>
        <mc:AlternateContent xmlns:mc="http://schemas.openxmlformats.org/markup-compatibility/2006">
          <mc:Choice Requires="x14">
            <control shapeId="748569" r:id="rId28" name="Group Box 25">
              <controlPr defaultSize="0" autoFill="0" autoPict="0">
                <anchor moveWithCells="1">
                  <from>
                    <xdr:col>6</xdr:col>
                    <xdr:colOff>19050</xdr:colOff>
                    <xdr:row>35</xdr:row>
                    <xdr:rowOff>342900</xdr:rowOff>
                  </from>
                  <to>
                    <xdr:col>8</xdr:col>
                    <xdr:colOff>0</xdr:colOff>
                    <xdr:row>37</xdr:row>
                    <xdr:rowOff>0</xdr:rowOff>
                  </to>
                </anchor>
              </controlPr>
            </control>
          </mc:Choice>
        </mc:AlternateContent>
        <mc:AlternateContent xmlns:mc="http://schemas.openxmlformats.org/markup-compatibility/2006">
          <mc:Choice Requires="x14">
            <control shapeId="748570" r:id="rId29" name="Option Button 26">
              <controlPr defaultSize="0" autoFill="0" autoLine="0" autoPict="0">
                <anchor moveWithCells="1">
                  <from>
                    <xdr:col>6</xdr:col>
                    <xdr:colOff>28575</xdr:colOff>
                    <xdr:row>36</xdr:row>
                    <xdr:rowOff>28575</xdr:rowOff>
                  </from>
                  <to>
                    <xdr:col>6</xdr:col>
                    <xdr:colOff>219075</xdr:colOff>
                    <xdr:row>36</xdr:row>
                    <xdr:rowOff>238125</xdr:rowOff>
                  </to>
                </anchor>
              </controlPr>
            </control>
          </mc:Choice>
        </mc:AlternateContent>
        <mc:AlternateContent xmlns:mc="http://schemas.openxmlformats.org/markup-compatibility/2006">
          <mc:Choice Requires="x14">
            <control shapeId="748571" r:id="rId30" name="Option Button 27">
              <controlPr defaultSize="0" autoFill="0" autoLine="0" autoPict="0">
                <anchor moveWithCells="1">
                  <from>
                    <xdr:col>7</xdr:col>
                    <xdr:colOff>28575</xdr:colOff>
                    <xdr:row>36</xdr:row>
                    <xdr:rowOff>28575</xdr:rowOff>
                  </from>
                  <to>
                    <xdr:col>7</xdr:col>
                    <xdr:colOff>228600</xdr:colOff>
                    <xdr:row>36</xdr:row>
                    <xdr:rowOff>238125</xdr:rowOff>
                  </to>
                </anchor>
              </controlPr>
            </control>
          </mc:Choice>
        </mc:AlternateContent>
        <mc:AlternateContent xmlns:mc="http://schemas.openxmlformats.org/markup-compatibility/2006">
          <mc:Choice Requires="x14">
            <control shapeId="748572" r:id="rId31" name="Group Box 28">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748575" r:id="rId32" name="Group Box 31">
              <controlPr defaultSize="0" autoFill="0" autoPict="0">
                <anchor moveWithCells="1">
                  <from>
                    <xdr:col>6</xdr:col>
                    <xdr:colOff>19050</xdr:colOff>
                    <xdr:row>37</xdr:row>
                    <xdr:rowOff>0</xdr:rowOff>
                  </from>
                  <to>
                    <xdr:col>8</xdr:col>
                    <xdr:colOff>0</xdr:colOff>
                    <xdr:row>38</xdr:row>
                    <xdr:rowOff>9525</xdr:rowOff>
                  </to>
                </anchor>
              </controlPr>
            </control>
          </mc:Choice>
        </mc:AlternateContent>
        <mc:AlternateContent xmlns:mc="http://schemas.openxmlformats.org/markup-compatibility/2006">
          <mc:Choice Requires="x14">
            <control shapeId="748576" r:id="rId33" name="Option Button 32">
              <controlPr defaultSize="0" autoFill="0" autoLine="0" autoPict="0">
                <anchor moveWithCells="1">
                  <from>
                    <xdr:col>6</xdr:col>
                    <xdr:colOff>28575</xdr:colOff>
                    <xdr:row>37</xdr:row>
                    <xdr:rowOff>28575</xdr:rowOff>
                  </from>
                  <to>
                    <xdr:col>6</xdr:col>
                    <xdr:colOff>219075</xdr:colOff>
                    <xdr:row>37</xdr:row>
                    <xdr:rowOff>238125</xdr:rowOff>
                  </to>
                </anchor>
              </controlPr>
            </control>
          </mc:Choice>
        </mc:AlternateContent>
        <mc:AlternateContent xmlns:mc="http://schemas.openxmlformats.org/markup-compatibility/2006">
          <mc:Choice Requires="x14">
            <control shapeId="748577" r:id="rId34" name="Option Button 33">
              <controlPr defaultSize="0" autoFill="0" autoLine="0" autoPict="0">
                <anchor moveWithCells="1">
                  <from>
                    <xdr:col>7</xdr:col>
                    <xdr:colOff>28575</xdr:colOff>
                    <xdr:row>37</xdr:row>
                    <xdr:rowOff>28575</xdr:rowOff>
                  </from>
                  <to>
                    <xdr:col>7</xdr:col>
                    <xdr:colOff>228600</xdr:colOff>
                    <xdr:row>37</xdr:row>
                    <xdr:rowOff>238125</xdr:rowOff>
                  </to>
                </anchor>
              </controlPr>
            </control>
          </mc:Choice>
        </mc:AlternateContent>
        <mc:AlternateContent xmlns:mc="http://schemas.openxmlformats.org/markup-compatibility/2006">
          <mc:Choice Requires="x14">
            <control shapeId="748578" r:id="rId35" name="Group Box 34">
              <controlPr defaultSize="0" autoFill="0" autoPict="0">
                <anchor moveWithCells="1">
                  <from>
                    <xdr:col>6</xdr:col>
                    <xdr:colOff>19050</xdr:colOff>
                    <xdr:row>38</xdr:row>
                    <xdr:rowOff>0</xdr:rowOff>
                  </from>
                  <to>
                    <xdr:col>8</xdr:col>
                    <xdr:colOff>0</xdr:colOff>
                    <xdr:row>39</xdr:row>
                    <xdr:rowOff>9525</xdr:rowOff>
                  </to>
                </anchor>
              </controlPr>
            </control>
          </mc:Choice>
        </mc:AlternateContent>
        <mc:AlternateContent xmlns:mc="http://schemas.openxmlformats.org/markup-compatibility/2006">
          <mc:Choice Requires="x14">
            <control shapeId="748579" r:id="rId36" name="Option Button 35">
              <controlPr defaultSize="0" autoFill="0" autoLine="0" autoPict="0">
                <anchor moveWithCells="1">
                  <from>
                    <xdr:col>6</xdr:col>
                    <xdr:colOff>28575</xdr:colOff>
                    <xdr:row>38</xdr:row>
                    <xdr:rowOff>28575</xdr:rowOff>
                  </from>
                  <to>
                    <xdr:col>6</xdr:col>
                    <xdr:colOff>219075</xdr:colOff>
                    <xdr:row>38</xdr:row>
                    <xdr:rowOff>238125</xdr:rowOff>
                  </to>
                </anchor>
              </controlPr>
            </control>
          </mc:Choice>
        </mc:AlternateContent>
        <mc:AlternateContent xmlns:mc="http://schemas.openxmlformats.org/markup-compatibility/2006">
          <mc:Choice Requires="x14">
            <control shapeId="748580" r:id="rId37" name="Option Button 36">
              <controlPr defaultSize="0" autoFill="0" autoLine="0" autoPict="0">
                <anchor moveWithCells="1">
                  <from>
                    <xdr:col>7</xdr:col>
                    <xdr:colOff>28575</xdr:colOff>
                    <xdr:row>38</xdr:row>
                    <xdr:rowOff>28575</xdr:rowOff>
                  </from>
                  <to>
                    <xdr:col>7</xdr:col>
                    <xdr:colOff>228600</xdr:colOff>
                    <xdr:row>38</xdr:row>
                    <xdr:rowOff>238125</xdr:rowOff>
                  </to>
                </anchor>
              </controlPr>
            </control>
          </mc:Choice>
        </mc:AlternateContent>
        <mc:AlternateContent xmlns:mc="http://schemas.openxmlformats.org/markup-compatibility/2006">
          <mc:Choice Requires="x14">
            <control shapeId="748581" r:id="rId38" name="Group Box 37">
              <controlPr defaultSize="0" autoFill="0" autoPict="0">
                <anchor moveWithCells="1">
                  <from>
                    <xdr:col>6</xdr:col>
                    <xdr:colOff>19050</xdr:colOff>
                    <xdr:row>39</xdr:row>
                    <xdr:rowOff>0</xdr:rowOff>
                  </from>
                  <to>
                    <xdr:col>8</xdr:col>
                    <xdr:colOff>0</xdr:colOff>
                    <xdr:row>40</xdr:row>
                    <xdr:rowOff>9525</xdr:rowOff>
                  </to>
                </anchor>
              </controlPr>
            </control>
          </mc:Choice>
        </mc:AlternateContent>
        <mc:AlternateContent xmlns:mc="http://schemas.openxmlformats.org/markup-compatibility/2006">
          <mc:Choice Requires="x14">
            <control shapeId="748582" r:id="rId39" name="Option Button 38">
              <controlPr defaultSize="0" autoFill="0" autoLine="0" autoPict="0">
                <anchor moveWithCells="1">
                  <from>
                    <xdr:col>6</xdr:col>
                    <xdr:colOff>28575</xdr:colOff>
                    <xdr:row>39</xdr:row>
                    <xdr:rowOff>28575</xdr:rowOff>
                  </from>
                  <to>
                    <xdr:col>6</xdr:col>
                    <xdr:colOff>219075</xdr:colOff>
                    <xdr:row>39</xdr:row>
                    <xdr:rowOff>238125</xdr:rowOff>
                  </to>
                </anchor>
              </controlPr>
            </control>
          </mc:Choice>
        </mc:AlternateContent>
        <mc:AlternateContent xmlns:mc="http://schemas.openxmlformats.org/markup-compatibility/2006">
          <mc:Choice Requires="x14">
            <control shapeId="748583" r:id="rId40" name="Option Button 39">
              <controlPr defaultSize="0" autoFill="0" autoLine="0" autoPict="0">
                <anchor moveWithCells="1">
                  <from>
                    <xdr:col>7</xdr:col>
                    <xdr:colOff>28575</xdr:colOff>
                    <xdr:row>39</xdr:row>
                    <xdr:rowOff>28575</xdr:rowOff>
                  </from>
                  <to>
                    <xdr:col>7</xdr:col>
                    <xdr:colOff>228600</xdr:colOff>
                    <xdr:row>39</xdr:row>
                    <xdr:rowOff>238125</xdr:rowOff>
                  </to>
                </anchor>
              </controlPr>
            </control>
          </mc:Choice>
        </mc:AlternateContent>
        <mc:AlternateContent xmlns:mc="http://schemas.openxmlformats.org/markup-compatibility/2006">
          <mc:Choice Requires="x14">
            <control shapeId="748584" r:id="rId41" name="Group Box 40">
              <controlPr defaultSize="0" autoFill="0" autoPict="0">
                <anchor moveWithCells="1">
                  <from>
                    <xdr:col>6</xdr:col>
                    <xdr:colOff>19050</xdr:colOff>
                    <xdr:row>40</xdr:row>
                    <xdr:rowOff>0</xdr:rowOff>
                  </from>
                  <to>
                    <xdr:col>8</xdr:col>
                    <xdr:colOff>0</xdr:colOff>
                    <xdr:row>41</xdr:row>
                    <xdr:rowOff>9525</xdr:rowOff>
                  </to>
                </anchor>
              </controlPr>
            </control>
          </mc:Choice>
        </mc:AlternateContent>
        <mc:AlternateContent xmlns:mc="http://schemas.openxmlformats.org/markup-compatibility/2006">
          <mc:Choice Requires="x14">
            <control shapeId="748585" r:id="rId42" name="Option Button 41">
              <controlPr defaultSize="0" autoFill="0" autoLine="0" autoPict="0">
                <anchor moveWithCells="1">
                  <from>
                    <xdr:col>6</xdr:col>
                    <xdr:colOff>28575</xdr:colOff>
                    <xdr:row>40</xdr:row>
                    <xdr:rowOff>28575</xdr:rowOff>
                  </from>
                  <to>
                    <xdr:col>6</xdr:col>
                    <xdr:colOff>219075</xdr:colOff>
                    <xdr:row>40</xdr:row>
                    <xdr:rowOff>238125</xdr:rowOff>
                  </to>
                </anchor>
              </controlPr>
            </control>
          </mc:Choice>
        </mc:AlternateContent>
        <mc:AlternateContent xmlns:mc="http://schemas.openxmlformats.org/markup-compatibility/2006">
          <mc:Choice Requires="x14">
            <control shapeId="748586" r:id="rId43" name="Option Button 42">
              <controlPr defaultSize="0" autoFill="0" autoLine="0" autoPict="0">
                <anchor moveWithCells="1">
                  <from>
                    <xdr:col>7</xdr:col>
                    <xdr:colOff>28575</xdr:colOff>
                    <xdr:row>40</xdr:row>
                    <xdr:rowOff>28575</xdr:rowOff>
                  </from>
                  <to>
                    <xdr:col>7</xdr:col>
                    <xdr:colOff>228600</xdr:colOff>
                    <xdr:row>40</xdr:row>
                    <xdr:rowOff>238125</xdr:rowOff>
                  </to>
                </anchor>
              </controlPr>
            </control>
          </mc:Choice>
        </mc:AlternateContent>
        <mc:AlternateContent xmlns:mc="http://schemas.openxmlformats.org/markup-compatibility/2006">
          <mc:Choice Requires="x14">
            <control shapeId="748587" r:id="rId44" name="Group Box 43">
              <controlPr defaultSize="0" autoFill="0" autoPict="0">
                <anchor moveWithCells="1">
                  <from>
                    <xdr:col>6</xdr:col>
                    <xdr:colOff>19050</xdr:colOff>
                    <xdr:row>41</xdr:row>
                    <xdr:rowOff>0</xdr:rowOff>
                  </from>
                  <to>
                    <xdr:col>8</xdr:col>
                    <xdr:colOff>0</xdr:colOff>
                    <xdr:row>42</xdr:row>
                    <xdr:rowOff>9525</xdr:rowOff>
                  </to>
                </anchor>
              </controlPr>
            </control>
          </mc:Choice>
        </mc:AlternateContent>
        <mc:AlternateContent xmlns:mc="http://schemas.openxmlformats.org/markup-compatibility/2006">
          <mc:Choice Requires="x14">
            <control shapeId="748588" r:id="rId45" name="Option Button 44">
              <controlPr defaultSize="0" autoFill="0" autoLine="0" autoPict="0">
                <anchor moveWithCells="1">
                  <from>
                    <xdr:col>6</xdr:col>
                    <xdr:colOff>28575</xdr:colOff>
                    <xdr:row>41</xdr:row>
                    <xdr:rowOff>28575</xdr:rowOff>
                  </from>
                  <to>
                    <xdr:col>6</xdr:col>
                    <xdr:colOff>219075</xdr:colOff>
                    <xdr:row>41</xdr:row>
                    <xdr:rowOff>238125</xdr:rowOff>
                  </to>
                </anchor>
              </controlPr>
            </control>
          </mc:Choice>
        </mc:AlternateContent>
        <mc:AlternateContent xmlns:mc="http://schemas.openxmlformats.org/markup-compatibility/2006">
          <mc:Choice Requires="x14">
            <control shapeId="748589" r:id="rId46" name="Option Button 45">
              <controlPr defaultSize="0" autoFill="0" autoLine="0" autoPict="0">
                <anchor moveWithCells="1">
                  <from>
                    <xdr:col>7</xdr:col>
                    <xdr:colOff>28575</xdr:colOff>
                    <xdr:row>41</xdr:row>
                    <xdr:rowOff>28575</xdr:rowOff>
                  </from>
                  <to>
                    <xdr:col>7</xdr:col>
                    <xdr:colOff>228600</xdr:colOff>
                    <xdr:row>41</xdr:row>
                    <xdr:rowOff>238125</xdr:rowOff>
                  </to>
                </anchor>
              </controlPr>
            </control>
          </mc:Choice>
        </mc:AlternateContent>
        <mc:AlternateContent xmlns:mc="http://schemas.openxmlformats.org/markup-compatibility/2006">
          <mc:Choice Requires="x14">
            <control shapeId="748590" r:id="rId47" name="Group Box 46">
              <controlPr defaultSize="0" autoFill="0" autoPict="0">
                <anchor moveWithCells="1">
                  <from>
                    <xdr:col>6</xdr:col>
                    <xdr:colOff>19050</xdr:colOff>
                    <xdr:row>42</xdr:row>
                    <xdr:rowOff>342900</xdr:rowOff>
                  </from>
                  <to>
                    <xdr:col>8</xdr:col>
                    <xdr:colOff>0</xdr:colOff>
                    <xdr:row>44</xdr:row>
                    <xdr:rowOff>0</xdr:rowOff>
                  </to>
                </anchor>
              </controlPr>
            </control>
          </mc:Choice>
        </mc:AlternateContent>
        <mc:AlternateContent xmlns:mc="http://schemas.openxmlformats.org/markup-compatibility/2006">
          <mc:Choice Requires="x14">
            <control shapeId="748591" r:id="rId48" name="Option Button 47">
              <controlPr defaultSize="0" autoFill="0" autoLine="0" autoPict="0">
                <anchor moveWithCells="1">
                  <from>
                    <xdr:col>6</xdr:col>
                    <xdr:colOff>28575</xdr:colOff>
                    <xdr:row>43</xdr:row>
                    <xdr:rowOff>28575</xdr:rowOff>
                  </from>
                  <to>
                    <xdr:col>6</xdr:col>
                    <xdr:colOff>219075</xdr:colOff>
                    <xdr:row>43</xdr:row>
                    <xdr:rowOff>238125</xdr:rowOff>
                  </to>
                </anchor>
              </controlPr>
            </control>
          </mc:Choice>
        </mc:AlternateContent>
        <mc:AlternateContent xmlns:mc="http://schemas.openxmlformats.org/markup-compatibility/2006">
          <mc:Choice Requires="x14">
            <control shapeId="748592" r:id="rId49" name="Option Button 48">
              <controlPr defaultSize="0" autoFill="0" autoLine="0" autoPict="0">
                <anchor moveWithCells="1">
                  <from>
                    <xdr:col>7</xdr:col>
                    <xdr:colOff>28575</xdr:colOff>
                    <xdr:row>43</xdr:row>
                    <xdr:rowOff>28575</xdr:rowOff>
                  </from>
                  <to>
                    <xdr:col>7</xdr:col>
                    <xdr:colOff>228600</xdr:colOff>
                    <xdr:row>43</xdr:row>
                    <xdr:rowOff>238125</xdr:rowOff>
                  </to>
                </anchor>
              </controlPr>
            </control>
          </mc:Choice>
        </mc:AlternateContent>
        <mc:AlternateContent xmlns:mc="http://schemas.openxmlformats.org/markup-compatibility/2006">
          <mc:Choice Requires="x14">
            <control shapeId="748593" r:id="rId50" name="Group Box 49">
              <controlPr defaultSize="0" autoFill="0" autoPict="0">
                <anchor moveWithCells="1">
                  <from>
                    <xdr:col>6</xdr:col>
                    <xdr:colOff>19050</xdr:colOff>
                    <xdr:row>44</xdr:row>
                    <xdr:rowOff>0</xdr:rowOff>
                  </from>
                  <to>
                    <xdr:col>8</xdr:col>
                    <xdr:colOff>0</xdr:colOff>
                    <xdr:row>45</xdr:row>
                    <xdr:rowOff>9525</xdr:rowOff>
                  </to>
                </anchor>
              </controlPr>
            </control>
          </mc:Choice>
        </mc:AlternateContent>
        <mc:AlternateContent xmlns:mc="http://schemas.openxmlformats.org/markup-compatibility/2006">
          <mc:Choice Requires="x14">
            <control shapeId="748594" r:id="rId51" name="Option Button 50">
              <controlPr defaultSize="0" autoFill="0" autoLine="0" autoPict="0">
                <anchor moveWithCells="1">
                  <from>
                    <xdr:col>6</xdr:col>
                    <xdr:colOff>28575</xdr:colOff>
                    <xdr:row>44</xdr:row>
                    <xdr:rowOff>28575</xdr:rowOff>
                  </from>
                  <to>
                    <xdr:col>6</xdr:col>
                    <xdr:colOff>219075</xdr:colOff>
                    <xdr:row>44</xdr:row>
                    <xdr:rowOff>238125</xdr:rowOff>
                  </to>
                </anchor>
              </controlPr>
            </control>
          </mc:Choice>
        </mc:AlternateContent>
        <mc:AlternateContent xmlns:mc="http://schemas.openxmlformats.org/markup-compatibility/2006">
          <mc:Choice Requires="x14">
            <control shapeId="748595" r:id="rId52" name="Option Button 51">
              <controlPr defaultSize="0" autoFill="0" autoLine="0" autoPict="0">
                <anchor moveWithCells="1">
                  <from>
                    <xdr:col>7</xdr:col>
                    <xdr:colOff>28575</xdr:colOff>
                    <xdr:row>44</xdr:row>
                    <xdr:rowOff>28575</xdr:rowOff>
                  </from>
                  <to>
                    <xdr:col>7</xdr:col>
                    <xdr:colOff>228600</xdr:colOff>
                    <xdr:row>44</xdr:row>
                    <xdr:rowOff>238125</xdr:rowOff>
                  </to>
                </anchor>
              </controlPr>
            </control>
          </mc:Choice>
        </mc:AlternateContent>
        <mc:AlternateContent xmlns:mc="http://schemas.openxmlformats.org/markup-compatibility/2006">
          <mc:Choice Requires="x14">
            <control shapeId="748596" r:id="rId53" name="Group Box 52">
              <controlPr defaultSize="0" autoFill="0" autoPict="0">
                <anchor moveWithCells="1">
                  <from>
                    <xdr:col>6</xdr:col>
                    <xdr:colOff>19050</xdr:colOff>
                    <xdr:row>45</xdr:row>
                    <xdr:rowOff>0</xdr:rowOff>
                  </from>
                  <to>
                    <xdr:col>8</xdr:col>
                    <xdr:colOff>0</xdr:colOff>
                    <xdr:row>46</xdr:row>
                    <xdr:rowOff>9525</xdr:rowOff>
                  </to>
                </anchor>
              </controlPr>
            </control>
          </mc:Choice>
        </mc:AlternateContent>
        <mc:AlternateContent xmlns:mc="http://schemas.openxmlformats.org/markup-compatibility/2006">
          <mc:Choice Requires="x14">
            <control shapeId="748597" r:id="rId54" name="Option Button 53">
              <controlPr defaultSize="0" autoFill="0" autoLine="0" autoPict="0">
                <anchor moveWithCells="1">
                  <from>
                    <xdr:col>6</xdr:col>
                    <xdr:colOff>28575</xdr:colOff>
                    <xdr:row>45</xdr:row>
                    <xdr:rowOff>28575</xdr:rowOff>
                  </from>
                  <to>
                    <xdr:col>6</xdr:col>
                    <xdr:colOff>219075</xdr:colOff>
                    <xdr:row>45</xdr:row>
                    <xdr:rowOff>238125</xdr:rowOff>
                  </to>
                </anchor>
              </controlPr>
            </control>
          </mc:Choice>
        </mc:AlternateContent>
        <mc:AlternateContent xmlns:mc="http://schemas.openxmlformats.org/markup-compatibility/2006">
          <mc:Choice Requires="x14">
            <control shapeId="748598" r:id="rId55" name="Option Button 54">
              <controlPr defaultSize="0" autoFill="0" autoLine="0" autoPict="0">
                <anchor moveWithCells="1">
                  <from>
                    <xdr:col>7</xdr:col>
                    <xdr:colOff>28575</xdr:colOff>
                    <xdr:row>45</xdr:row>
                    <xdr:rowOff>28575</xdr:rowOff>
                  </from>
                  <to>
                    <xdr:col>7</xdr:col>
                    <xdr:colOff>228600</xdr:colOff>
                    <xdr:row>45</xdr:row>
                    <xdr:rowOff>238125</xdr:rowOff>
                  </to>
                </anchor>
              </controlPr>
            </control>
          </mc:Choice>
        </mc:AlternateContent>
        <mc:AlternateContent xmlns:mc="http://schemas.openxmlformats.org/markup-compatibility/2006">
          <mc:Choice Requires="x14">
            <control shapeId="748599" r:id="rId56" name="Group Box 55">
              <controlPr defaultSize="0" autoFill="0" autoPict="0">
                <anchor moveWithCells="1">
                  <from>
                    <xdr:col>6</xdr:col>
                    <xdr:colOff>19050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748600" r:id="rId57" name="Option Button 56">
              <controlPr defaultSize="0" autoFill="0" autoLine="0" autoPict="0">
                <anchor moveWithCells="1">
                  <from>
                    <xdr:col>6</xdr:col>
                    <xdr:colOff>28575</xdr:colOff>
                    <xdr:row>46</xdr:row>
                    <xdr:rowOff>28575</xdr:rowOff>
                  </from>
                  <to>
                    <xdr:col>6</xdr:col>
                    <xdr:colOff>219075</xdr:colOff>
                    <xdr:row>46</xdr:row>
                    <xdr:rowOff>238125</xdr:rowOff>
                  </to>
                </anchor>
              </controlPr>
            </control>
          </mc:Choice>
        </mc:AlternateContent>
        <mc:AlternateContent xmlns:mc="http://schemas.openxmlformats.org/markup-compatibility/2006">
          <mc:Choice Requires="x14">
            <control shapeId="748601" r:id="rId58" name="Option Button 57">
              <controlPr defaultSize="0" autoFill="0" autoLine="0" autoPict="0">
                <anchor moveWithCells="1">
                  <from>
                    <xdr:col>7</xdr:col>
                    <xdr:colOff>28575</xdr:colOff>
                    <xdr:row>46</xdr:row>
                    <xdr:rowOff>28575</xdr:rowOff>
                  </from>
                  <to>
                    <xdr:col>7</xdr:col>
                    <xdr:colOff>228600</xdr:colOff>
                    <xdr:row>46</xdr:row>
                    <xdr:rowOff>238125</xdr:rowOff>
                  </to>
                </anchor>
              </controlPr>
            </control>
          </mc:Choice>
        </mc:AlternateContent>
        <mc:AlternateContent xmlns:mc="http://schemas.openxmlformats.org/markup-compatibility/2006">
          <mc:Choice Requires="x14">
            <control shapeId="748602" r:id="rId59" name="Group Box 58">
              <controlPr defaultSize="0" autoFill="0" autoPict="0">
                <anchor moveWithCells="1">
                  <from>
                    <xdr:col>6</xdr:col>
                    <xdr:colOff>19050</xdr:colOff>
                    <xdr:row>47</xdr:row>
                    <xdr:rowOff>0</xdr:rowOff>
                  </from>
                  <to>
                    <xdr:col>8</xdr:col>
                    <xdr:colOff>0</xdr:colOff>
                    <xdr:row>48</xdr:row>
                    <xdr:rowOff>9525</xdr:rowOff>
                  </to>
                </anchor>
              </controlPr>
            </control>
          </mc:Choice>
        </mc:AlternateContent>
        <mc:AlternateContent xmlns:mc="http://schemas.openxmlformats.org/markup-compatibility/2006">
          <mc:Choice Requires="x14">
            <control shapeId="748603" r:id="rId60" name="Option Button 59">
              <controlPr defaultSize="0" autoFill="0" autoLine="0" autoPict="0">
                <anchor moveWithCells="1">
                  <from>
                    <xdr:col>6</xdr:col>
                    <xdr:colOff>28575</xdr:colOff>
                    <xdr:row>47</xdr:row>
                    <xdr:rowOff>28575</xdr:rowOff>
                  </from>
                  <to>
                    <xdr:col>6</xdr:col>
                    <xdr:colOff>219075</xdr:colOff>
                    <xdr:row>47</xdr:row>
                    <xdr:rowOff>238125</xdr:rowOff>
                  </to>
                </anchor>
              </controlPr>
            </control>
          </mc:Choice>
        </mc:AlternateContent>
        <mc:AlternateContent xmlns:mc="http://schemas.openxmlformats.org/markup-compatibility/2006">
          <mc:Choice Requires="x14">
            <control shapeId="748604" r:id="rId61" name="Option Button 60">
              <controlPr defaultSize="0" autoFill="0" autoLine="0" autoPict="0">
                <anchor moveWithCells="1">
                  <from>
                    <xdr:col>7</xdr:col>
                    <xdr:colOff>28575</xdr:colOff>
                    <xdr:row>47</xdr:row>
                    <xdr:rowOff>28575</xdr:rowOff>
                  </from>
                  <to>
                    <xdr:col>7</xdr:col>
                    <xdr:colOff>228600</xdr:colOff>
                    <xdr:row>47</xdr:row>
                    <xdr:rowOff>238125</xdr:rowOff>
                  </to>
                </anchor>
              </controlPr>
            </control>
          </mc:Choice>
        </mc:AlternateContent>
        <mc:AlternateContent xmlns:mc="http://schemas.openxmlformats.org/markup-compatibility/2006">
          <mc:Choice Requires="x14">
            <control shapeId="748605" r:id="rId62" name="Group Box 61">
              <controlPr defaultSize="0" autoFill="0" autoPict="0">
                <anchor moveWithCells="1">
                  <from>
                    <xdr:col>6</xdr:col>
                    <xdr:colOff>19050</xdr:colOff>
                    <xdr:row>48</xdr:row>
                    <xdr:rowOff>0</xdr:rowOff>
                  </from>
                  <to>
                    <xdr:col>8</xdr:col>
                    <xdr:colOff>0</xdr:colOff>
                    <xdr:row>49</xdr:row>
                    <xdr:rowOff>9525</xdr:rowOff>
                  </to>
                </anchor>
              </controlPr>
            </control>
          </mc:Choice>
        </mc:AlternateContent>
        <mc:AlternateContent xmlns:mc="http://schemas.openxmlformats.org/markup-compatibility/2006">
          <mc:Choice Requires="x14">
            <control shapeId="748606" r:id="rId63" name="Option Button 62">
              <controlPr defaultSize="0" autoFill="0" autoLine="0" autoPict="0">
                <anchor moveWithCells="1">
                  <from>
                    <xdr:col>6</xdr:col>
                    <xdr:colOff>28575</xdr:colOff>
                    <xdr:row>48</xdr:row>
                    <xdr:rowOff>28575</xdr:rowOff>
                  </from>
                  <to>
                    <xdr:col>6</xdr:col>
                    <xdr:colOff>219075</xdr:colOff>
                    <xdr:row>48</xdr:row>
                    <xdr:rowOff>238125</xdr:rowOff>
                  </to>
                </anchor>
              </controlPr>
            </control>
          </mc:Choice>
        </mc:AlternateContent>
        <mc:AlternateContent xmlns:mc="http://schemas.openxmlformats.org/markup-compatibility/2006">
          <mc:Choice Requires="x14">
            <control shapeId="748607" r:id="rId64" name="Option Button 63">
              <controlPr defaultSize="0" autoFill="0" autoLine="0" autoPict="0">
                <anchor moveWithCells="1">
                  <from>
                    <xdr:col>7</xdr:col>
                    <xdr:colOff>28575</xdr:colOff>
                    <xdr:row>48</xdr:row>
                    <xdr:rowOff>28575</xdr:rowOff>
                  </from>
                  <to>
                    <xdr:col>7</xdr:col>
                    <xdr:colOff>228600</xdr:colOff>
                    <xdr:row>48</xdr:row>
                    <xdr:rowOff>238125</xdr:rowOff>
                  </to>
                </anchor>
              </controlPr>
            </control>
          </mc:Choice>
        </mc:AlternateContent>
        <mc:AlternateContent xmlns:mc="http://schemas.openxmlformats.org/markup-compatibility/2006">
          <mc:Choice Requires="x14">
            <control shapeId="748608" r:id="rId65" name="Group Box 64">
              <controlPr defaultSize="0" autoFill="0" autoPict="0">
                <anchor moveWithCells="1">
                  <from>
                    <xdr:col>6</xdr:col>
                    <xdr:colOff>19050</xdr:colOff>
                    <xdr:row>49</xdr:row>
                    <xdr:rowOff>0</xdr:rowOff>
                  </from>
                  <to>
                    <xdr:col>8</xdr:col>
                    <xdr:colOff>0</xdr:colOff>
                    <xdr:row>50</xdr:row>
                    <xdr:rowOff>9525</xdr:rowOff>
                  </to>
                </anchor>
              </controlPr>
            </control>
          </mc:Choice>
        </mc:AlternateContent>
        <mc:AlternateContent xmlns:mc="http://schemas.openxmlformats.org/markup-compatibility/2006">
          <mc:Choice Requires="x14">
            <control shapeId="748609" r:id="rId66" name="Option Button 65">
              <controlPr defaultSize="0" autoFill="0" autoLine="0" autoPict="0">
                <anchor moveWithCells="1">
                  <from>
                    <xdr:col>6</xdr:col>
                    <xdr:colOff>28575</xdr:colOff>
                    <xdr:row>49</xdr:row>
                    <xdr:rowOff>28575</xdr:rowOff>
                  </from>
                  <to>
                    <xdr:col>6</xdr:col>
                    <xdr:colOff>219075</xdr:colOff>
                    <xdr:row>49</xdr:row>
                    <xdr:rowOff>238125</xdr:rowOff>
                  </to>
                </anchor>
              </controlPr>
            </control>
          </mc:Choice>
        </mc:AlternateContent>
        <mc:AlternateContent xmlns:mc="http://schemas.openxmlformats.org/markup-compatibility/2006">
          <mc:Choice Requires="x14">
            <control shapeId="748610" r:id="rId67" name="Option Button 66">
              <controlPr defaultSize="0" autoFill="0" autoLine="0" autoPict="0">
                <anchor moveWithCells="1">
                  <from>
                    <xdr:col>7</xdr:col>
                    <xdr:colOff>28575</xdr:colOff>
                    <xdr:row>49</xdr:row>
                    <xdr:rowOff>28575</xdr:rowOff>
                  </from>
                  <to>
                    <xdr:col>7</xdr:col>
                    <xdr:colOff>228600</xdr:colOff>
                    <xdr:row>49</xdr:row>
                    <xdr:rowOff>238125</xdr:rowOff>
                  </to>
                </anchor>
              </controlPr>
            </control>
          </mc:Choice>
        </mc:AlternateContent>
        <mc:AlternateContent xmlns:mc="http://schemas.openxmlformats.org/markup-compatibility/2006">
          <mc:Choice Requires="x14">
            <control shapeId="748611" r:id="rId68" name="Group Box 67">
              <controlPr defaultSize="0" autoFill="0" autoPict="0">
                <anchor moveWithCells="1">
                  <from>
                    <xdr:col>6</xdr:col>
                    <xdr:colOff>19050</xdr:colOff>
                    <xdr:row>49</xdr:row>
                    <xdr:rowOff>257175</xdr:rowOff>
                  </from>
                  <to>
                    <xdr:col>8</xdr:col>
                    <xdr:colOff>0</xdr:colOff>
                    <xdr:row>52</xdr:row>
                    <xdr:rowOff>0</xdr:rowOff>
                  </to>
                </anchor>
              </controlPr>
            </control>
          </mc:Choice>
        </mc:AlternateContent>
        <mc:AlternateContent xmlns:mc="http://schemas.openxmlformats.org/markup-compatibility/2006">
          <mc:Choice Requires="x14">
            <control shapeId="748612" r:id="rId69" name="Option Button 68">
              <controlPr defaultSize="0" autoFill="0" autoLine="0" autoPict="0">
                <anchor moveWithCells="1">
                  <from>
                    <xdr:col>6</xdr:col>
                    <xdr:colOff>28575</xdr:colOff>
                    <xdr:row>50</xdr:row>
                    <xdr:rowOff>19050</xdr:rowOff>
                  </from>
                  <to>
                    <xdr:col>6</xdr:col>
                    <xdr:colOff>219075</xdr:colOff>
                    <xdr:row>51</xdr:row>
                    <xdr:rowOff>95250</xdr:rowOff>
                  </to>
                </anchor>
              </controlPr>
            </control>
          </mc:Choice>
        </mc:AlternateContent>
        <mc:AlternateContent xmlns:mc="http://schemas.openxmlformats.org/markup-compatibility/2006">
          <mc:Choice Requires="x14">
            <control shapeId="748613" r:id="rId70" name="Option Button 69">
              <controlPr defaultSize="0" autoFill="0" autoLine="0" autoPict="0">
                <anchor moveWithCells="1">
                  <from>
                    <xdr:col>7</xdr:col>
                    <xdr:colOff>28575</xdr:colOff>
                    <xdr:row>50</xdr:row>
                    <xdr:rowOff>19050</xdr:rowOff>
                  </from>
                  <to>
                    <xdr:col>7</xdr:col>
                    <xdr:colOff>228600</xdr:colOff>
                    <xdr:row>51</xdr:row>
                    <xdr:rowOff>95250</xdr:rowOff>
                  </to>
                </anchor>
              </controlPr>
            </control>
          </mc:Choice>
        </mc:AlternateContent>
        <mc:AlternateContent xmlns:mc="http://schemas.openxmlformats.org/markup-compatibility/2006">
          <mc:Choice Requires="x14">
            <control shapeId="748614" r:id="rId71" name="Group Box 70">
              <controlPr defaultSize="0" autoFill="0" autoPict="0">
                <anchor moveWithCells="1">
                  <from>
                    <xdr:col>6</xdr:col>
                    <xdr:colOff>19050</xdr:colOff>
                    <xdr:row>52</xdr:row>
                    <xdr:rowOff>0</xdr:rowOff>
                  </from>
                  <to>
                    <xdr:col>8</xdr:col>
                    <xdr:colOff>0</xdr:colOff>
                    <xdr:row>54</xdr:row>
                    <xdr:rowOff>0</xdr:rowOff>
                  </to>
                </anchor>
              </controlPr>
            </control>
          </mc:Choice>
        </mc:AlternateContent>
        <mc:AlternateContent xmlns:mc="http://schemas.openxmlformats.org/markup-compatibility/2006">
          <mc:Choice Requires="x14">
            <control shapeId="748615" r:id="rId72" name="Option Button 71">
              <controlPr defaultSize="0" autoFill="0" autoLine="0" autoPict="0">
                <anchor moveWithCells="1">
                  <from>
                    <xdr:col>6</xdr:col>
                    <xdr:colOff>28575</xdr:colOff>
                    <xdr:row>52</xdr:row>
                    <xdr:rowOff>28575</xdr:rowOff>
                  </from>
                  <to>
                    <xdr:col>6</xdr:col>
                    <xdr:colOff>219075</xdr:colOff>
                    <xdr:row>53</xdr:row>
                    <xdr:rowOff>104775</xdr:rowOff>
                  </to>
                </anchor>
              </controlPr>
            </control>
          </mc:Choice>
        </mc:AlternateContent>
        <mc:AlternateContent xmlns:mc="http://schemas.openxmlformats.org/markup-compatibility/2006">
          <mc:Choice Requires="x14">
            <control shapeId="748616" r:id="rId73" name="Option Button 72">
              <controlPr defaultSize="0" autoFill="0" autoLine="0" autoPict="0">
                <anchor moveWithCells="1">
                  <from>
                    <xdr:col>7</xdr:col>
                    <xdr:colOff>28575</xdr:colOff>
                    <xdr:row>52</xdr:row>
                    <xdr:rowOff>28575</xdr:rowOff>
                  </from>
                  <to>
                    <xdr:col>7</xdr:col>
                    <xdr:colOff>228600</xdr:colOff>
                    <xdr:row>53</xdr:row>
                    <xdr:rowOff>104775</xdr:rowOff>
                  </to>
                </anchor>
              </controlPr>
            </control>
          </mc:Choice>
        </mc:AlternateContent>
        <mc:AlternateContent xmlns:mc="http://schemas.openxmlformats.org/markup-compatibility/2006">
          <mc:Choice Requires="x14">
            <control shapeId="748617" r:id="rId74" name="Group Box 73">
              <controlPr defaultSize="0" autoFill="0" autoPict="0">
                <anchor moveWithCells="1">
                  <from>
                    <xdr:col>6</xdr:col>
                    <xdr:colOff>19050</xdr:colOff>
                    <xdr:row>58</xdr:row>
                    <xdr:rowOff>0</xdr:rowOff>
                  </from>
                  <to>
                    <xdr:col>8</xdr:col>
                    <xdr:colOff>0</xdr:colOff>
                    <xdr:row>59</xdr:row>
                    <xdr:rowOff>9525</xdr:rowOff>
                  </to>
                </anchor>
              </controlPr>
            </control>
          </mc:Choice>
        </mc:AlternateContent>
        <mc:AlternateContent xmlns:mc="http://schemas.openxmlformats.org/markup-compatibility/2006">
          <mc:Choice Requires="x14">
            <control shapeId="748618" r:id="rId75" name="Option Button 74">
              <controlPr defaultSize="0" autoFill="0" autoLine="0" autoPict="0">
                <anchor moveWithCells="1">
                  <from>
                    <xdr:col>6</xdr:col>
                    <xdr:colOff>28575</xdr:colOff>
                    <xdr:row>58</xdr:row>
                    <xdr:rowOff>28575</xdr:rowOff>
                  </from>
                  <to>
                    <xdr:col>6</xdr:col>
                    <xdr:colOff>219075</xdr:colOff>
                    <xdr:row>58</xdr:row>
                    <xdr:rowOff>238125</xdr:rowOff>
                  </to>
                </anchor>
              </controlPr>
            </control>
          </mc:Choice>
        </mc:AlternateContent>
        <mc:AlternateContent xmlns:mc="http://schemas.openxmlformats.org/markup-compatibility/2006">
          <mc:Choice Requires="x14">
            <control shapeId="748619" r:id="rId76" name="Option Button 75">
              <controlPr defaultSize="0" autoFill="0" autoLine="0" autoPict="0">
                <anchor moveWithCells="1">
                  <from>
                    <xdr:col>7</xdr:col>
                    <xdr:colOff>28575</xdr:colOff>
                    <xdr:row>58</xdr:row>
                    <xdr:rowOff>28575</xdr:rowOff>
                  </from>
                  <to>
                    <xdr:col>7</xdr:col>
                    <xdr:colOff>228600</xdr:colOff>
                    <xdr:row>58</xdr:row>
                    <xdr:rowOff>238125</xdr:rowOff>
                  </to>
                </anchor>
              </controlPr>
            </control>
          </mc:Choice>
        </mc:AlternateContent>
        <mc:AlternateContent xmlns:mc="http://schemas.openxmlformats.org/markup-compatibility/2006">
          <mc:Choice Requires="x14">
            <control shapeId="748620" r:id="rId77" name="Group Box 76">
              <controlPr defaultSize="0" autoFill="0" autoPict="0">
                <anchor moveWithCells="1">
                  <from>
                    <xdr:col>6</xdr:col>
                    <xdr:colOff>19050</xdr:colOff>
                    <xdr:row>59</xdr:row>
                    <xdr:rowOff>0</xdr:rowOff>
                  </from>
                  <to>
                    <xdr:col>8</xdr:col>
                    <xdr:colOff>0</xdr:colOff>
                    <xdr:row>60</xdr:row>
                    <xdr:rowOff>9525</xdr:rowOff>
                  </to>
                </anchor>
              </controlPr>
            </control>
          </mc:Choice>
        </mc:AlternateContent>
        <mc:AlternateContent xmlns:mc="http://schemas.openxmlformats.org/markup-compatibility/2006">
          <mc:Choice Requires="x14">
            <control shapeId="748621" r:id="rId78" name="Option Button 77">
              <controlPr defaultSize="0" autoFill="0" autoLine="0" autoPict="0">
                <anchor moveWithCells="1">
                  <from>
                    <xdr:col>6</xdr:col>
                    <xdr:colOff>28575</xdr:colOff>
                    <xdr:row>59</xdr:row>
                    <xdr:rowOff>28575</xdr:rowOff>
                  </from>
                  <to>
                    <xdr:col>6</xdr:col>
                    <xdr:colOff>219075</xdr:colOff>
                    <xdr:row>59</xdr:row>
                    <xdr:rowOff>238125</xdr:rowOff>
                  </to>
                </anchor>
              </controlPr>
            </control>
          </mc:Choice>
        </mc:AlternateContent>
        <mc:AlternateContent xmlns:mc="http://schemas.openxmlformats.org/markup-compatibility/2006">
          <mc:Choice Requires="x14">
            <control shapeId="748622" r:id="rId79" name="Option Button 78">
              <controlPr defaultSize="0" autoFill="0" autoLine="0" autoPict="0">
                <anchor moveWithCells="1">
                  <from>
                    <xdr:col>7</xdr:col>
                    <xdr:colOff>28575</xdr:colOff>
                    <xdr:row>59</xdr:row>
                    <xdr:rowOff>28575</xdr:rowOff>
                  </from>
                  <to>
                    <xdr:col>7</xdr:col>
                    <xdr:colOff>228600</xdr:colOff>
                    <xdr:row>59</xdr:row>
                    <xdr:rowOff>238125</xdr:rowOff>
                  </to>
                </anchor>
              </controlPr>
            </control>
          </mc:Choice>
        </mc:AlternateContent>
        <mc:AlternateContent xmlns:mc="http://schemas.openxmlformats.org/markup-compatibility/2006">
          <mc:Choice Requires="x14">
            <control shapeId="748623" r:id="rId80" name="Group Box 79">
              <controlPr defaultSize="0" autoFill="0" autoPict="0">
                <anchor moveWithCells="1">
                  <from>
                    <xdr:col>6</xdr:col>
                    <xdr:colOff>19050</xdr:colOff>
                    <xdr:row>60</xdr:row>
                    <xdr:rowOff>0</xdr:rowOff>
                  </from>
                  <to>
                    <xdr:col>8</xdr:col>
                    <xdr:colOff>0</xdr:colOff>
                    <xdr:row>61</xdr:row>
                    <xdr:rowOff>9525</xdr:rowOff>
                  </to>
                </anchor>
              </controlPr>
            </control>
          </mc:Choice>
        </mc:AlternateContent>
        <mc:AlternateContent xmlns:mc="http://schemas.openxmlformats.org/markup-compatibility/2006">
          <mc:Choice Requires="x14">
            <control shapeId="748624" r:id="rId81" name="Option Button 80">
              <controlPr defaultSize="0" autoFill="0" autoLine="0" autoPict="0">
                <anchor moveWithCells="1">
                  <from>
                    <xdr:col>6</xdr:col>
                    <xdr:colOff>28575</xdr:colOff>
                    <xdr:row>60</xdr:row>
                    <xdr:rowOff>28575</xdr:rowOff>
                  </from>
                  <to>
                    <xdr:col>6</xdr:col>
                    <xdr:colOff>219075</xdr:colOff>
                    <xdr:row>60</xdr:row>
                    <xdr:rowOff>238125</xdr:rowOff>
                  </to>
                </anchor>
              </controlPr>
            </control>
          </mc:Choice>
        </mc:AlternateContent>
        <mc:AlternateContent xmlns:mc="http://schemas.openxmlformats.org/markup-compatibility/2006">
          <mc:Choice Requires="x14">
            <control shapeId="748625" r:id="rId82" name="Option Button 81">
              <controlPr defaultSize="0" autoFill="0" autoLine="0" autoPict="0">
                <anchor moveWithCells="1">
                  <from>
                    <xdr:col>7</xdr:col>
                    <xdr:colOff>28575</xdr:colOff>
                    <xdr:row>60</xdr:row>
                    <xdr:rowOff>28575</xdr:rowOff>
                  </from>
                  <to>
                    <xdr:col>7</xdr:col>
                    <xdr:colOff>228600</xdr:colOff>
                    <xdr:row>60</xdr:row>
                    <xdr:rowOff>238125</xdr:rowOff>
                  </to>
                </anchor>
              </controlPr>
            </control>
          </mc:Choice>
        </mc:AlternateContent>
        <mc:AlternateContent xmlns:mc="http://schemas.openxmlformats.org/markup-compatibility/2006">
          <mc:Choice Requires="x14">
            <control shapeId="748626" r:id="rId83" name="Group Box 82">
              <controlPr defaultSize="0" autoFill="0" autoPict="0">
                <anchor moveWithCells="1">
                  <from>
                    <xdr:col>6</xdr:col>
                    <xdr:colOff>19050</xdr:colOff>
                    <xdr:row>61</xdr:row>
                    <xdr:rowOff>0</xdr:rowOff>
                  </from>
                  <to>
                    <xdr:col>8</xdr:col>
                    <xdr:colOff>0</xdr:colOff>
                    <xdr:row>62</xdr:row>
                    <xdr:rowOff>9525</xdr:rowOff>
                  </to>
                </anchor>
              </controlPr>
            </control>
          </mc:Choice>
        </mc:AlternateContent>
        <mc:AlternateContent xmlns:mc="http://schemas.openxmlformats.org/markup-compatibility/2006">
          <mc:Choice Requires="x14">
            <control shapeId="748627" r:id="rId84" name="Option Button 83">
              <controlPr defaultSize="0" autoFill="0" autoLine="0" autoPict="0">
                <anchor moveWithCells="1">
                  <from>
                    <xdr:col>6</xdr:col>
                    <xdr:colOff>28575</xdr:colOff>
                    <xdr:row>61</xdr:row>
                    <xdr:rowOff>28575</xdr:rowOff>
                  </from>
                  <to>
                    <xdr:col>6</xdr:col>
                    <xdr:colOff>219075</xdr:colOff>
                    <xdr:row>61</xdr:row>
                    <xdr:rowOff>238125</xdr:rowOff>
                  </to>
                </anchor>
              </controlPr>
            </control>
          </mc:Choice>
        </mc:AlternateContent>
        <mc:AlternateContent xmlns:mc="http://schemas.openxmlformats.org/markup-compatibility/2006">
          <mc:Choice Requires="x14">
            <control shapeId="748628" r:id="rId85" name="Option Button 84">
              <controlPr defaultSize="0" autoFill="0" autoLine="0" autoPict="0">
                <anchor moveWithCells="1">
                  <from>
                    <xdr:col>7</xdr:col>
                    <xdr:colOff>28575</xdr:colOff>
                    <xdr:row>61</xdr:row>
                    <xdr:rowOff>28575</xdr:rowOff>
                  </from>
                  <to>
                    <xdr:col>7</xdr:col>
                    <xdr:colOff>228600</xdr:colOff>
                    <xdr:row>61</xdr:row>
                    <xdr:rowOff>238125</xdr:rowOff>
                  </to>
                </anchor>
              </controlPr>
            </control>
          </mc:Choice>
        </mc:AlternateContent>
        <mc:AlternateContent xmlns:mc="http://schemas.openxmlformats.org/markup-compatibility/2006">
          <mc:Choice Requires="x14">
            <control shapeId="748629" r:id="rId86" name="Group Box 85">
              <controlPr defaultSize="0" autoFill="0" autoPict="0">
                <anchor moveWithCells="1">
                  <from>
                    <xdr:col>6</xdr:col>
                    <xdr:colOff>19050</xdr:colOff>
                    <xdr:row>62</xdr:row>
                    <xdr:rowOff>0</xdr:rowOff>
                  </from>
                  <to>
                    <xdr:col>8</xdr:col>
                    <xdr:colOff>0</xdr:colOff>
                    <xdr:row>63</xdr:row>
                    <xdr:rowOff>9525</xdr:rowOff>
                  </to>
                </anchor>
              </controlPr>
            </control>
          </mc:Choice>
        </mc:AlternateContent>
        <mc:AlternateContent xmlns:mc="http://schemas.openxmlformats.org/markup-compatibility/2006">
          <mc:Choice Requires="x14">
            <control shapeId="748630" r:id="rId87" name="Option Button 86">
              <controlPr defaultSize="0" autoFill="0" autoLine="0" autoPict="0">
                <anchor moveWithCells="1">
                  <from>
                    <xdr:col>6</xdr:col>
                    <xdr:colOff>28575</xdr:colOff>
                    <xdr:row>62</xdr:row>
                    <xdr:rowOff>28575</xdr:rowOff>
                  </from>
                  <to>
                    <xdr:col>6</xdr:col>
                    <xdr:colOff>219075</xdr:colOff>
                    <xdr:row>62</xdr:row>
                    <xdr:rowOff>238125</xdr:rowOff>
                  </to>
                </anchor>
              </controlPr>
            </control>
          </mc:Choice>
        </mc:AlternateContent>
        <mc:AlternateContent xmlns:mc="http://schemas.openxmlformats.org/markup-compatibility/2006">
          <mc:Choice Requires="x14">
            <control shapeId="748631" r:id="rId88" name="Option Button 87">
              <controlPr defaultSize="0" autoFill="0" autoLine="0" autoPict="0">
                <anchor moveWithCells="1">
                  <from>
                    <xdr:col>7</xdr:col>
                    <xdr:colOff>28575</xdr:colOff>
                    <xdr:row>62</xdr:row>
                    <xdr:rowOff>28575</xdr:rowOff>
                  </from>
                  <to>
                    <xdr:col>7</xdr:col>
                    <xdr:colOff>228600</xdr:colOff>
                    <xdr:row>62</xdr:row>
                    <xdr:rowOff>238125</xdr:rowOff>
                  </to>
                </anchor>
              </controlPr>
            </control>
          </mc:Choice>
        </mc:AlternateContent>
        <mc:AlternateContent xmlns:mc="http://schemas.openxmlformats.org/markup-compatibility/2006">
          <mc:Choice Requires="x14">
            <control shapeId="748632" r:id="rId89" name="Group Box 88">
              <controlPr defaultSize="0" autoFill="0" autoPict="0">
                <anchor moveWithCells="1">
                  <from>
                    <xdr:col>6</xdr:col>
                    <xdr:colOff>19050</xdr:colOff>
                    <xdr:row>63</xdr:row>
                    <xdr:rowOff>0</xdr:rowOff>
                  </from>
                  <to>
                    <xdr:col>8</xdr:col>
                    <xdr:colOff>0</xdr:colOff>
                    <xdr:row>64</xdr:row>
                    <xdr:rowOff>9525</xdr:rowOff>
                  </to>
                </anchor>
              </controlPr>
            </control>
          </mc:Choice>
        </mc:AlternateContent>
        <mc:AlternateContent xmlns:mc="http://schemas.openxmlformats.org/markup-compatibility/2006">
          <mc:Choice Requires="x14">
            <control shapeId="748633" r:id="rId90" name="Option Button 89">
              <controlPr defaultSize="0" autoFill="0" autoLine="0" autoPict="0">
                <anchor moveWithCells="1">
                  <from>
                    <xdr:col>6</xdr:col>
                    <xdr:colOff>28575</xdr:colOff>
                    <xdr:row>63</xdr:row>
                    <xdr:rowOff>28575</xdr:rowOff>
                  </from>
                  <to>
                    <xdr:col>6</xdr:col>
                    <xdr:colOff>219075</xdr:colOff>
                    <xdr:row>63</xdr:row>
                    <xdr:rowOff>238125</xdr:rowOff>
                  </to>
                </anchor>
              </controlPr>
            </control>
          </mc:Choice>
        </mc:AlternateContent>
        <mc:AlternateContent xmlns:mc="http://schemas.openxmlformats.org/markup-compatibility/2006">
          <mc:Choice Requires="x14">
            <control shapeId="748634" r:id="rId91" name="Option Button 90">
              <controlPr defaultSize="0" autoFill="0" autoLine="0" autoPict="0">
                <anchor moveWithCells="1">
                  <from>
                    <xdr:col>7</xdr:col>
                    <xdr:colOff>28575</xdr:colOff>
                    <xdr:row>63</xdr:row>
                    <xdr:rowOff>28575</xdr:rowOff>
                  </from>
                  <to>
                    <xdr:col>7</xdr:col>
                    <xdr:colOff>228600</xdr:colOff>
                    <xdr:row>63</xdr:row>
                    <xdr:rowOff>238125</xdr:rowOff>
                  </to>
                </anchor>
              </controlPr>
            </control>
          </mc:Choice>
        </mc:AlternateContent>
        <mc:AlternateContent xmlns:mc="http://schemas.openxmlformats.org/markup-compatibility/2006">
          <mc:Choice Requires="x14">
            <control shapeId="748635" r:id="rId92" name="Group Box 91">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748636" r:id="rId93" name="Option Button 92">
              <controlPr defaultSize="0" autoFill="0" autoLine="0" autoPict="0">
                <anchor moveWithCells="1">
                  <from>
                    <xdr:col>6</xdr:col>
                    <xdr:colOff>28575</xdr:colOff>
                    <xdr:row>64</xdr:row>
                    <xdr:rowOff>28575</xdr:rowOff>
                  </from>
                  <to>
                    <xdr:col>6</xdr:col>
                    <xdr:colOff>219075</xdr:colOff>
                    <xdr:row>64</xdr:row>
                    <xdr:rowOff>238125</xdr:rowOff>
                  </to>
                </anchor>
              </controlPr>
            </control>
          </mc:Choice>
        </mc:AlternateContent>
        <mc:AlternateContent xmlns:mc="http://schemas.openxmlformats.org/markup-compatibility/2006">
          <mc:Choice Requires="x14">
            <control shapeId="748637" r:id="rId94" name="Option Button 93">
              <controlPr defaultSize="0" autoFill="0" autoLine="0" autoPict="0">
                <anchor moveWithCells="1">
                  <from>
                    <xdr:col>7</xdr:col>
                    <xdr:colOff>28575</xdr:colOff>
                    <xdr:row>64</xdr:row>
                    <xdr:rowOff>28575</xdr:rowOff>
                  </from>
                  <to>
                    <xdr:col>7</xdr:col>
                    <xdr:colOff>228600</xdr:colOff>
                    <xdr:row>64</xdr:row>
                    <xdr:rowOff>238125</xdr:rowOff>
                  </to>
                </anchor>
              </controlPr>
            </control>
          </mc:Choice>
        </mc:AlternateContent>
        <mc:AlternateContent xmlns:mc="http://schemas.openxmlformats.org/markup-compatibility/2006">
          <mc:Choice Requires="x14">
            <control shapeId="748638" r:id="rId95" name="Option Button 94">
              <controlPr defaultSize="0" autoFill="0" autoLine="0" autoPict="0">
                <anchor moveWithCells="1">
                  <from>
                    <xdr:col>6</xdr:col>
                    <xdr:colOff>28575</xdr:colOff>
                    <xdr:row>65</xdr:row>
                    <xdr:rowOff>28575</xdr:rowOff>
                  </from>
                  <to>
                    <xdr:col>6</xdr:col>
                    <xdr:colOff>219075</xdr:colOff>
                    <xdr:row>65</xdr:row>
                    <xdr:rowOff>238125</xdr:rowOff>
                  </to>
                </anchor>
              </controlPr>
            </control>
          </mc:Choice>
        </mc:AlternateContent>
        <mc:AlternateContent xmlns:mc="http://schemas.openxmlformats.org/markup-compatibility/2006">
          <mc:Choice Requires="x14">
            <control shapeId="748639" r:id="rId96" name="Option Button 95">
              <controlPr defaultSize="0" autoFill="0" autoLine="0" autoPict="0">
                <anchor moveWithCells="1">
                  <from>
                    <xdr:col>7</xdr:col>
                    <xdr:colOff>28575</xdr:colOff>
                    <xdr:row>65</xdr:row>
                    <xdr:rowOff>28575</xdr:rowOff>
                  </from>
                  <to>
                    <xdr:col>7</xdr:col>
                    <xdr:colOff>228600</xdr:colOff>
                    <xdr:row>65</xdr:row>
                    <xdr:rowOff>238125</xdr:rowOff>
                  </to>
                </anchor>
              </controlPr>
            </control>
          </mc:Choice>
        </mc:AlternateContent>
        <mc:AlternateContent xmlns:mc="http://schemas.openxmlformats.org/markup-compatibility/2006">
          <mc:Choice Requires="x14">
            <control shapeId="748640" r:id="rId97" name="Group Box 96">
              <controlPr defaultSize="0" autoFill="0" autoPict="0">
                <anchor moveWithCells="1">
                  <from>
                    <xdr:col>6</xdr:col>
                    <xdr:colOff>19050</xdr:colOff>
                    <xdr:row>66</xdr:row>
                    <xdr:rowOff>0</xdr:rowOff>
                  </from>
                  <to>
                    <xdr:col>8</xdr:col>
                    <xdr:colOff>0</xdr:colOff>
                    <xdr:row>67</xdr:row>
                    <xdr:rowOff>9525</xdr:rowOff>
                  </to>
                </anchor>
              </controlPr>
            </control>
          </mc:Choice>
        </mc:AlternateContent>
        <mc:AlternateContent xmlns:mc="http://schemas.openxmlformats.org/markup-compatibility/2006">
          <mc:Choice Requires="x14">
            <control shapeId="748641" r:id="rId98" name="Option Button 97">
              <controlPr defaultSize="0" autoFill="0" autoLine="0" autoPict="0">
                <anchor moveWithCells="1">
                  <from>
                    <xdr:col>6</xdr:col>
                    <xdr:colOff>28575</xdr:colOff>
                    <xdr:row>66</xdr:row>
                    <xdr:rowOff>28575</xdr:rowOff>
                  </from>
                  <to>
                    <xdr:col>6</xdr:col>
                    <xdr:colOff>219075</xdr:colOff>
                    <xdr:row>66</xdr:row>
                    <xdr:rowOff>238125</xdr:rowOff>
                  </to>
                </anchor>
              </controlPr>
            </control>
          </mc:Choice>
        </mc:AlternateContent>
        <mc:AlternateContent xmlns:mc="http://schemas.openxmlformats.org/markup-compatibility/2006">
          <mc:Choice Requires="x14">
            <control shapeId="748642" r:id="rId99" name="Option Button 98">
              <controlPr defaultSize="0" autoFill="0" autoLine="0" autoPict="0">
                <anchor moveWithCells="1">
                  <from>
                    <xdr:col>7</xdr:col>
                    <xdr:colOff>28575</xdr:colOff>
                    <xdr:row>66</xdr:row>
                    <xdr:rowOff>28575</xdr:rowOff>
                  </from>
                  <to>
                    <xdr:col>7</xdr:col>
                    <xdr:colOff>228600</xdr:colOff>
                    <xdr:row>66</xdr:row>
                    <xdr:rowOff>238125</xdr:rowOff>
                  </to>
                </anchor>
              </controlPr>
            </control>
          </mc:Choice>
        </mc:AlternateContent>
        <mc:AlternateContent xmlns:mc="http://schemas.openxmlformats.org/markup-compatibility/2006">
          <mc:Choice Requires="x14">
            <control shapeId="748643" r:id="rId100" name="Group Box 99">
              <controlPr defaultSize="0" autoFill="0" autoPict="0">
                <anchor moveWithCells="1">
                  <from>
                    <xdr:col>6</xdr:col>
                    <xdr:colOff>19050</xdr:colOff>
                    <xdr:row>68</xdr:row>
                    <xdr:rowOff>0</xdr:rowOff>
                  </from>
                  <to>
                    <xdr:col>8</xdr:col>
                    <xdr:colOff>0</xdr:colOff>
                    <xdr:row>69</xdr:row>
                    <xdr:rowOff>9525</xdr:rowOff>
                  </to>
                </anchor>
              </controlPr>
            </control>
          </mc:Choice>
        </mc:AlternateContent>
        <mc:AlternateContent xmlns:mc="http://schemas.openxmlformats.org/markup-compatibility/2006">
          <mc:Choice Requires="x14">
            <control shapeId="748644" r:id="rId101" name="Option Button 100">
              <controlPr defaultSize="0" autoFill="0" autoLine="0" autoPict="0">
                <anchor moveWithCells="1">
                  <from>
                    <xdr:col>6</xdr:col>
                    <xdr:colOff>28575</xdr:colOff>
                    <xdr:row>68</xdr:row>
                    <xdr:rowOff>28575</xdr:rowOff>
                  </from>
                  <to>
                    <xdr:col>6</xdr:col>
                    <xdr:colOff>219075</xdr:colOff>
                    <xdr:row>68</xdr:row>
                    <xdr:rowOff>238125</xdr:rowOff>
                  </to>
                </anchor>
              </controlPr>
            </control>
          </mc:Choice>
        </mc:AlternateContent>
        <mc:AlternateContent xmlns:mc="http://schemas.openxmlformats.org/markup-compatibility/2006">
          <mc:Choice Requires="x14">
            <control shapeId="748645" r:id="rId102" name="Option Button 101">
              <controlPr defaultSize="0" autoFill="0" autoLine="0" autoPict="0">
                <anchor moveWithCells="1">
                  <from>
                    <xdr:col>7</xdr:col>
                    <xdr:colOff>28575</xdr:colOff>
                    <xdr:row>68</xdr:row>
                    <xdr:rowOff>28575</xdr:rowOff>
                  </from>
                  <to>
                    <xdr:col>7</xdr:col>
                    <xdr:colOff>228600</xdr:colOff>
                    <xdr:row>68</xdr:row>
                    <xdr:rowOff>238125</xdr:rowOff>
                  </to>
                </anchor>
              </controlPr>
            </control>
          </mc:Choice>
        </mc:AlternateContent>
        <mc:AlternateContent xmlns:mc="http://schemas.openxmlformats.org/markup-compatibility/2006">
          <mc:Choice Requires="x14">
            <control shapeId="748646" r:id="rId103" name="Group Box 102">
              <controlPr defaultSize="0" autoFill="0" autoPict="0">
                <anchor moveWithCells="1">
                  <from>
                    <xdr:col>6</xdr:col>
                    <xdr:colOff>19050</xdr:colOff>
                    <xdr:row>67</xdr:row>
                    <xdr:rowOff>0</xdr:rowOff>
                  </from>
                  <to>
                    <xdr:col>8</xdr:col>
                    <xdr:colOff>0</xdr:colOff>
                    <xdr:row>68</xdr:row>
                    <xdr:rowOff>9525</xdr:rowOff>
                  </to>
                </anchor>
              </controlPr>
            </control>
          </mc:Choice>
        </mc:AlternateContent>
        <mc:AlternateContent xmlns:mc="http://schemas.openxmlformats.org/markup-compatibility/2006">
          <mc:Choice Requires="x14">
            <control shapeId="748647" r:id="rId104" name="Option Button 103">
              <controlPr defaultSize="0" autoFill="0" autoLine="0" autoPict="0">
                <anchor moveWithCells="1">
                  <from>
                    <xdr:col>6</xdr:col>
                    <xdr:colOff>28575</xdr:colOff>
                    <xdr:row>67</xdr:row>
                    <xdr:rowOff>28575</xdr:rowOff>
                  </from>
                  <to>
                    <xdr:col>6</xdr:col>
                    <xdr:colOff>219075</xdr:colOff>
                    <xdr:row>67</xdr:row>
                    <xdr:rowOff>238125</xdr:rowOff>
                  </to>
                </anchor>
              </controlPr>
            </control>
          </mc:Choice>
        </mc:AlternateContent>
        <mc:AlternateContent xmlns:mc="http://schemas.openxmlformats.org/markup-compatibility/2006">
          <mc:Choice Requires="x14">
            <control shapeId="748648" r:id="rId105" name="Option Button 104">
              <controlPr defaultSize="0" autoFill="0" autoLine="0" autoPict="0">
                <anchor moveWithCells="1">
                  <from>
                    <xdr:col>7</xdr:col>
                    <xdr:colOff>28575</xdr:colOff>
                    <xdr:row>67</xdr:row>
                    <xdr:rowOff>28575</xdr:rowOff>
                  </from>
                  <to>
                    <xdr:col>7</xdr:col>
                    <xdr:colOff>228600</xdr:colOff>
                    <xdr:row>67</xdr:row>
                    <xdr:rowOff>238125</xdr:rowOff>
                  </to>
                </anchor>
              </controlPr>
            </control>
          </mc:Choice>
        </mc:AlternateContent>
        <mc:AlternateContent xmlns:mc="http://schemas.openxmlformats.org/markup-compatibility/2006">
          <mc:Choice Requires="x14">
            <control shapeId="748649" r:id="rId106" name="Group Box 105">
              <controlPr defaultSize="0" autoFill="0" autoPict="0">
                <anchor moveWithCells="1">
                  <from>
                    <xdr:col>6</xdr:col>
                    <xdr:colOff>19050</xdr:colOff>
                    <xdr:row>69</xdr:row>
                    <xdr:rowOff>0</xdr:rowOff>
                  </from>
                  <to>
                    <xdr:col>8</xdr:col>
                    <xdr:colOff>0</xdr:colOff>
                    <xdr:row>70</xdr:row>
                    <xdr:rowOff>9525</xdr:rowOff>
                  </to>
                </anchor>
              </controlPr>
            </control>
          </mc:Choice>
        </mc:AlternateContent>
        <mc:AlternateContent xmlns:mc="http://schemas.openxmlformats.org/markup-compatibility/2006">
          <mc:Choice Requires="x14">
            <control shapeId="748650" r:id="rId107" name="Option Button 106">
              <controlPr defaultSize="0" autoFill="0" autoLine="0" autoPict="0">
                <anchor moveWithCells="1">
                  <from>
                    <xdr:col>6</xdr:col>
                    <xdr:colOff>28575</xdr:colOff>
                    <xdr:row>69</xdr:row>
                    <xdr:rowOff>28575</xdr:rowOff>
                  </from>
                  <to>
                    <xdr:col>6</xdr:col>
                    <xdr:colOff>219075</xdr:colOff>
                    <xdr:row>69</xdr:row>
                    <xdr:rowOff>238125</xdr:rowOff>
                  </to>
                </anchor>
              </controlPr>
            </control>
          </mc:Choice>
        </mc:AlternateContent>
        <mc:AlternateContent xmlns:mc="http://schemas.openxmlformats.org/markup-compatibility/2006">
          <mc:Choice Requires="x14">
            <control shapeId="748651" r:id="rId108" name="Option Button 107">
              <controlPr defaultSize="0" autoFill="0" autoLine="0" autoPict="0">
                <anchor moveWithCells="1">
                  <from>
                    <xdr:col>7</xdr:col>
                    <xdr:colOff>28575</xdr:colOff>
                    <xdr:row>69</xdr:row>
                    <xdr:rowOff>28575</xdr:rowOff>
                  </from>
                  <to>
                    <xdr:col>7</xdr:col>
                    <xdr:colOff>228600</xdr:colOff>
                    <xdr:row>69</xdr:row>
                    <xdr:rowOff>238125</xdr:rowOff>
                  </to>
                </anchor>
              </controlPr>
            </control>
          </mc:Choice>
        </mc:AlternateContent>
        <mc:AlternateContent xmlns:mc="http://schemas.openxmlformats.org/markup-compatibility/2006">
          <mc:Choice Requires="x14">
            <control shapeId="748652" r:id="rId109" name="Group Box 108">
              <controlPr defaultSize="0" autoFill="0" autoPict="0">
                <anchor moveWithCells="1">
                  <from>
                    <xdr:col>6</xdr:col>
                    <xdr:colOff>19050</xdr:colOff>
                    <xdr:row>70</xdr:row>
                    <xdr:rowOff>0</xdr:rowOff>
                  </from>
                  <to>
                    <xdr:col>8</xdr:col>
                    <xdr:colOff>0</xdr:colOff>
                    <xdr:row>71</xdr:row>
                    <xdr:rowOff>9525</xdr:rowOff>
                  </to>
                </anchor>
              </controlPr>
            </control>
          </mc:Choice>
        </mc:AlternateContent>
        <mc:AlternateContent xmlns:mc="http://schemas.openxmlformats.org/markup-compatibility/2006">
          <mc:Choice Requires="x14">
            <control shapeId="748653" r:id="rId110" name="Option Button 109">
              <controlPr defaultSize="0" autoFill="0" autoLine="0" autoPict="0">
                <anchor moveWithCells="1">
                  <from>
                    <xdr:col>6</xdr:col>
                    <xdr:colOff>28575</xdr:colOff>
                    <xdr:row>70</xdr:row>
                    <xdr:rowOff>28575</xdr:rowOff>
                  </from>
                  <to>
                    <xdr:col>6</xdr:col>
                    <xdr:colOff>219075</xdr:colOff>
                    <xdr:row>70</xdr:row>
                    <xdr:rowOff>238125</xdr:rowOff>
                  </to>
                </anchor>
              </controlPr>
            </control>
          </mc:Choice>
        </mc:AlternateContent>
        <mc:AlternateContent xmlns:mc="http://schemas.openxmlformats.org/markup-compatibility/2006">
          <mc:Choice Requires="x14">
            <control shapeId="748654" r:id="rId111" name="Option Button 110">
              <controlPr defaultSize="0" autoFill="0" autoLine="0" autoPict="0">
                <anchor moveWithCells="1">
                  <from>
                    <xdr:col>7</xdr:col>
                    <xdr:colOff>28575</xdr:colOff>
                    <xdr:row>70</xdr:row>
                    <xdr:rowOff>28575</xdr:rowOff>
                  </from>
                  <to>
                    <xdr:col>7</xdr:col>
                    <xdr:colOff>228600</xdr:colOff>
                    <xdr:row>70</xdr:row>
                    <xdr:rowOff>238125</xdr:rowOff>
                  </to>
                </anchor>
              </controlPr>
            </control>
          </mc:Choice>
        </mc:AlternateContent>
        <mc:AlternateContent xmlns:mc="http://schemas.openxmlformats.org/markup-compatibility/2006">
          <mc:Choice Requires="x14">
            <control shapeId="748655" r:id="rId112" name="Group Box 111">
              <controlPr defaultSize="0" autoFill="0" autoPict="0">
                <anchor moveWithCells="1">
                  <from>
                    <xdr:col>6</xdr:col>
                    <xdr:colOff>19050</xdr:colOff>
                    <xdr:row>71</xdr:row>
                    <xdr:rowOff>0</xdr:rowOff>
                  </from>
                  <to>
                    <xdr:col>8</xdr:col>
                    <xdr:colOff>0</xdr:colOff>
                    <xdr:row>72</xdr:row>
                    <xdr:rowOff>9525</xdr:rowOff>
                  </to>
                </anchor>
              </controlPr>
            </control>
          </mc:Choice>
        </mc:AlternateContent>
        <mc:AlternateContent xmlns:mc="http://schemas.openxmlformats.org/markup-compatibility/2006">
          <mc:Choice Requires="x14">
            <control shapeId="748656" r:id="rId113" name="Option Button 112">
              <controlPr defaultSize="0" autoFill="0" autoLine="0" autoPict="0">
                <anchor moveWithCells="1">
                  <from>
                    <xdr:col>6</xdr:col>
                    <xdr:colOff>28575</xdr:colOff>
                    <xdr:row>71</xdr:row>
                    <xdr:rowOff>28575</xdr:rowOff>
                  </from>
                  <to>
                    <xdr:col>6</xdr:col>
                    <xdr:colOff>219075</xdr:colOff>
                    <xdr:row>71</xdr:row>
                    <xdr:rowOff>238125</xdr:rowOff>
                  </to>
                </anchor>
              </controlPr>
            </control>
          </mc:Choice>
        </mc:AlternateContent>
        <mc:AlternateContent xmlns:mc="http://schemas.openxmlformats.org/markup-compatibility/2006">
          <mc:Choice Requires="x14">
            <control shapeId="748657" r:id="rId114" name="Option Button 113">
              <controlPr defaultSize="0" autoFill="0" autoLine="0" autoPict="0">
                <anchor moveWithCells="1">
                  <from>
                    <xdr:col>7</xdr:col>
                    <xdr:colOff>28575</xdr:colOff>
                    <xdr:row>71</xdr:row>
                    <xdr:rowOff>28575</xdr:rowOff>
                  </from>
                  <to>
                    <xdr:col>7</xdr:col>
                    <xdr:colOff>228600</xdr:colOff>
                    <xdr:row>71</xdr:row>
                    <xdr:rowOff>238125</xdr:rowOff>
                  </to>
                </anchor>
              </controlPr>
            </control>
          </mc:Choice>
        </mc:AlternateContent>
        <mc:AlternateContent xmlns:mc="http://schemas.openxmlformats.org/markup-compatibility/2006">
          <mc:Choice Requires="x14">
            <control shapeId="748658" r:id="rId115" name="Group Box 114">
              <controlPr defaultSize="0" autoFill="0" autoPict="0">
                <anchor moveWithCells="1">
                  <from>
                    <xdr:col>6</xdr:col>
                    <xdr:colOff>19050</xdr:colOff>
                    <xdr:row>72</xdr:row>
                    <xdr:rowOff>0</xdr:rowOff>
                  </from>
                  <to>
                    <xdr:col>8</xdr:col>
                    <xdr:colOff>0</xdr:colOff>
                    <xdr:row>73</xdr:row>
                    <xdr:rowOff>9525</xdr:rowOff>
                  </to>
                </anchor>
              </controlPr>
            </control>
          </mc:Choice>
        </mc:AlternateContent>
        <mc:AlternateContent xmlns:mc="http://schemas.openxmlformats.org/markup-compatibility/2006">
          <mc:Choice Requires="x14">
            <control shapeId="748659" r:id="rId116" name="Option Button 115">
              <controlPr defaultSize="0" autoFill="0" autoLine="0" autoPict="0">
                <anchor moveWithCells="1">
                  <from>
                    <xdr:col>6</xdr:col>
                    <xdr:colOff>28575</xdr:colOff>
                    <xdr:row>72</xdr:row>
                    <xdr:rowOff>28575</xdr:rowOff>
                  </from>
                  <to>
                    <xdr:col>6</xdr:col>
                    <xdr:colOff>219075</xdr:colOff>
                    <xdr:row>72</xdr:row>
                    <xdr:rowOff>238125</xdr:rowOff>
                  </to>
                </anchor>
              </controlPr>
            </control>
          </mc:Choice>
        </mc:AlternateContent>
        <mc:AlternateContent xmlns:mc="http://schemas.openxmlformats.org/markup-compatibility/2006">
          <mc:Choice Requires="x14">
            <control shapeId="748660" r:id="rId117" name="Option Button 116">
              <controlPr defaultSize="0" autoFill="0" autoLine="0" autoPict="0">
                <anchor moveWithCells="1">
                  <from>
                    <xdr:col>7</xdr:col>
                    <xdr:colOff>28575</xdr:colOff>
                    <xdr:row>72</xdr:row>
                    <xdr:rowOff>28575</xdr:rowOff>
                  </from>
                  <to>
                    <xdr:col>7</xdr:col>
                    <xdr:colOff>228600</xdr:colOff>
                    <xdr:row>72</xdr:row>
                    <xdr:rowOff>238125</xdr:rowOff>
                  </to>
                </anchor>
              </controlPr>
            </control>
          </mc:Choice>
        </mc:AlternateContent>
        <mc:AlternateContent xmlns:mc="http://schemas.openxmlformats.org/markup-compatibility/2006">
          <mc:Choice Requires="x14">
            <control shapeId="748661" r:id="rId118" name="Group Box 117">
              <controlPr defaultSize="0" autoFill="0" autoPict="0">
                <anchor moveWithCells="1">
                  <from>
                    <xdr:col>6</xdr:col>
                    <xdr:colOff>19050</xdr:colOff>
                    <xdr:row>73</xdr:row>
                    <xdr:rowOff>0</xdr:rowOff>
                  </from>
                  <to>
                    <xdr:col>8</xdr:col>
                    <xdr:colOff>0</xdr:colOff>
                    <xdr:row>74</xdr:row>
                    <xdr:rowOff>9525</xdr:rowOff>
                  </to>
                </anchor>
              </controlPr>
            </control>
          </mc:Choice>
        </mc:AlternateContent>
        <mc:AlternateContent xmlns:mc="http://schemas.openxmlformats.org/markup-compatibility/2006">
          <mc:Choice Requires="x14">
            <control shapeId="748662" r:id="rId119" name="Option Button 118">
              <controlPr defaultSize="0" autoFill="0" autoLine="0" autoPict="0">
                <anchor moveWithCells="1">
                  <from>
                    <xdr:col>6</xdr:col>
                    <xdr:colOff>28575</xdr:colOff>
                    <xdr:row>73</xdr:row>
                    <xdr:rowOff>28575</xdr:rowOff>
                  </from>
                  <to>
                    <xdr:col>6</xdr:col>
                    <xdr:colOff>219075</xdr:colOff>
                    <xdr:row>73</xdr:row>
                    <xdr:rowOff>238125</xdr:rowOff>
                  </to>
                </anchor>
              </controlPr>
            </control>
          </mc:Choice>
        </mc:AlternateContent>
        <mc:AlternateContent xmlns:mc="http://schemas.openxmlformats.org/markup-compatibility/2006">
          <mc:Choice Requires="x14">
            <control shapeId="748663" r:id="rId120" name="Option Button 119">
              <controlPr defaultSize="0" autoFill="0" autoLine="0" autoPict="0">
                <anchor moveWithCells="1">
                  <from>
                    <xdr:col>7</xdr:col>
                    <xdr:colOff>28575</xdr:colOff>
                    <xdr:row>73</xdr:row>
                    <xdr:rowOff>28575</xdr:rowOff>
                  </from>
                  <to>
                    <xdr:col>7</xdr:col>
                    <xdr:colOff>228600</xdr:colOff>
                    <xdr:row>73</xdr:row>
                    <xdr:rowOff>238125</xdr:rowOff>
                  </to>
                </anchor>
              </controlPr>
            </control>
          </mc:Choice>
        </mc:AlternateContent>
        <mc:AlternateContent xmlns:mc="http://schemas.openxmlformats.org/markup-compatibility/2006">
          <mc:Choice Requires="x14">
            <control shapeId="748664" r:id="rId121" name="Group Box 120">
              <controlPr defaultSize="0" autoFill="0" autoPict="0">
                <anchor moveWithCells="1">
                  <from>
                    <xdr:col>6</xdr:col>
                    <xdr:colOff>19050</xdr:colOff>
                    <xdr:row>74</xdr:row>
                    <xdr:rowOff>0</xdr:rowOff>
                  </from>
                  <to>
                    <xdr:col>8</xdr:col>
                    <xdr:colOff>0</xdr:colOff>
                    <xdr:row>75</xdr:row>
                    <xdr:rowOff>9525</xdr:rowOff>
                  </to>
                </anchor>
              </controlPr>
            </control>
          </mc:Choice>
        </mc:AlternateContent>
        <mc:AlternateContent xmlns:mc="http://schemas.openxmlformats.org/markup-compatibility/2006">
          <mc:Choice Requires="x14">
            <control shapeId="748665" r:id="rId122" name="Option Button 121">
              <controlPr defaultSize="0" autoFill="0" autoLine="0" autoPict="0">
                <anchor moveWithCells="1">
                  <from>
                    <xdr:col>6</xdr:col>
                    <xdr:colOff>28575</xdr:colOff>
                    <xdr:row>74</xdr:row>
                    <xdr:rowOff>28575</xdr:rowOff>
                  </from>
                  <to>
                    <xdr:col>6</xdr:col>
                    <xdr:colOff>219075</xdr:colOff>
                    <xdr:row>74</xdr:row>
                    <xdr:rowOff>238125</xdr:rowOff>
                  </to>
                </anchor>
              </controlPr>
            </control>
          </mc:Choice>
        </mc:AlternateContent>
        <mc:AlternateContent xmlns:mc="http://schemas.openxmlformats.org/markup-compatibility/2006">
          <mc:Choice Requires="x14">
            <control shapeId="748666" r:id="rId123" name="Option Button 122">
              <controlPr defaultSize="0" autoFill="0" autoLine="0" autoPict="0">
                <anchor moveWithCells="1">
                  <from>
                    <xdr:col>7</xdr:col>
                    <xdr:colOff>28575</xdr:colOff>
                    <xdr:row>74</xdr:row>
                    <xdr:rowOff>28575</xdr:rowOff>
                  </from>
                  <to>
                    <xdr:col>7</xdr:col>
                    <xdr:colOff>228600</xdr:colOff>
                    <xdr:row>74</xdr:row>
                    <xdr:rowOff>238125</xdr:rowOff>
                  </to>
                </anchor>
              </controlPr>
            </control>
          </mc:Choice>
        </mc:AlternateContent>
        <mc:AlternateContent xmlns:mc="http://schemas.openxmlformats.org/markup-compatibility/2006">
          <mc:Choice Requires="x14">
            <control shapeId="748667" r:id="rId124" name="Group Box 123">
              <controlPr defaultSize="0" autoFill="0" autoPict="0">
                <anchor moveWithCells="1">
                  <from>
                    <xdr:col>6</xdr:col>
                    <xdr:colOff>19050</xdr:colOff>
                    <xdr:row>75</xdr:row>
                    <xdr:rowOff>0</xdr:rowOff>
                  </from>
                  <to>
                    <xdr:col>8</xdr:col>
                    <xdr:colOff>0</xdr:colOff>
                    <xdr:row>76</xdr:row>
                    <xdr:rowOff>9525</xdr:rowOff>
                  </to>
                </anchor>
              </controlPr>
            </control>
          </mc:Choice>
        </mc:AlternateContent>
        <mc:AlternateContent xmlns:mc="http://schemas.openxmlformats.org/markup-compatibility/2006">
          <mc:Choice Requires="x14">
            <control shapeId="748668" r:id="rId125" name="Option Button 124">
              <controlPr defaultSize="0" autoFill="0" autoLine="0" autoPict="0">
                <anchor moveWithCells="1">
                  <from>
                    <xdr:col>6</xdr:col>
                    <xdr:colOff>28575</xdr:colOff>
                    <xdr:row>75</xdr:row>
                    <xdr:rowOff>28575</xdr:rowOff>
                  </from>
                  <to>
                    <xdr:col>6</xdr:col>
                    <xdr:colOff>219075</xdr:colOff>
                    <xdr:row>75</xdr:row>
                    <xdr:rowOff>238125</xdr:rowOff>
                  </to>
                </anchor>
              </controlPr>
            </control>
          </mc:Choice>
        </mc:AlternateContent>
        <mc:AlternateContent xmlns:mc="http://schemas.openxmlformats.org/markup-compatibility/2006">
          <mc:Choice Requires="x14">
            <control shapeId="748669" r:id="rId126" name="Option Button 125">
              <controlPr defaultSize="0" autoFill="0" autoLine="0" autoPict="0">
                <anchor moveWithCells="1">
                  <from>
                    <xdr:col>7</xdr:col>
                    <xdr:colOff>28575</xdr:colOff>
                    <xdr:row>75</xdr:row>
                    <xdr:rowOff>28575</xdr:rowOff>
                  </from>
                  <to>
                    <xdr:col>7</xdr:col>
                    <xdr:colOff>228600</xdr:colOff>
                    <xdr:row>75</xdr:row>
                    <xdr:rowOff>238125</xdr:rowOff>
                  </to>
                </anchor>
              </controlPr>
            </control>
          </mc:Choice>
        </mc:AlternateContent>
        <mc:AlternateContent xmlns:mc="http://schemas.openxmlformats.org/markup-compatibility/2006">
          <mc:Choice Requires="x14">
            <control shapeId="748670" r:id="rId127" name="Group Box 126">
              <controlPr defaultSize="0" autoFill="0" autoPict="0">
                <anchor moveWithCells="1">
                  <from>
                    <xdr:col>6</xdr:col>
                    <xdr:colOff>19050</xdr:colOff>
                    <xdr:row>76</xdr:row>
                    <xdr:rowOff>0</xdr:rowOff>
                  </from>
                  <to>
                    <xdr:col>8</xdr:col>
                    <xdr:colOff>0</xdr:colOff>
                    <xdr:row>77</xdr:row>
                    <xdr:rowOff>9525</xdr:rowOff>
                  </to>
                </anchor>
              </controlPr>
            </control>
          </mc:Choice>
        </mc:AlternateContent>
        <mc:AlternateContent xmlns:mc="http://schemas.openxmlformats.org/markup-compatibility/2006">
          <mc:Choice Requires="x14">
            <control shapeId="748671" r:id="rId128" name="Option Button 127">
              <controlPr defaultSize="0" autoFill="0" autoLine="0" autoPict="0">
                <anchor moveWithCells="1">
                  <from>
                    <xdr:col>6</xdr:col>
                    <xdr:colOff>28575</xdr:colOff>
                    <xdr:row>76</xdr:row>
                    <xdr:rowOff>28575</xdr:rowOff>
                  </from>
                  <to>
                    <xdr:col>6</xdr:col>
                    <xdr:colOff>219075</xdr:colOff>
                    <xdr:row>76</xdr:row>
                    <xdr:rowOff>238125</xdr:rowOff>
                  </to>
                </anchor>
              </controlPr>
            </control>
          </mc:Choice>
        </mc:AlternateContent>
        <mc:AlternateContent xmlns:mc="http://schemas.openxmlformats.org/markup-compatibility/2006">
          <mc:Choice Requires="x14">
            <control shapeId="748672" r:id="rId129" name="Option Button 128">
              <controlPr defaultSize="0" autoFill="0" autoLine="0" autoPict="0">
                <anchor moveWithCells="1">
                  <from>
                    <xdr:col>7</xdr:col>
                    <xdr:colOff>28575</xdr:colOff>
                    <xdr:row>76</xdr:row>
                    <xdr:rowOff>28575</xdr:rowOff>
                  </from>
                  <to>
                    <xdr:col>7</xdr:col>
                    <xdr:colOff>228600</xdr:colOff>
                    <xdr:row>76</xdr:row>
                    <xdr:rowOff>238125</xdr:rowOff>
                  </to>
                </anchor>
              </controlPr>
            </control>
          </mc:Choice>
        </mc:AlternateContent>
        <mc:AlternateContent xmlns:mc="http://schemas.openxmlformats.org/markup-compatibility/2006">
          <mc:Choice Requires="x14">
            <control shapeId="748673" r:id="rId130" name="Group Box 129">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748676" r:id="rId131" name="Group Box 132">
              <controlPr defaultSize="0" autoFill="0" autoPict="0">
                <anchor moveWithCells="1">
                  <from>
                    <xdr:col>6</xdr:col>
                    <xdr:colOff>19050</xdr:colOff>
                    <xdr:row>78</xdr:row>
                    <xdr:rowOff>0</xdr:rowOff>
                  </from>
                  <to>
                    <xdr:col>8</xdr:col>
                    <xdr:colOff>0</xdr:colOff>
                    <xdr:row>79</xdr:row>
                    <xdr:rowOff>9525</xdr:rowOff>
                  </to>
                </anchor>
              </controlPr>
            </control>
          </mc:Choice>
        </mc:AlternateContent>
        <mc:AlternateContent xmlns:mc="http://schemas.openxmlformats.org/markup-compatibility/2006">
          <mc:Choice Requires="x14">
            <control shapeId="748677" r:id="rId132" name="Option Button 133">
              <controlPr defaultSize="0" autoFill="0" autoLine="0" autoPict="0">
                <anchor moveWithCells="1">
                  <from>
                    <xdr:col>6</xdr:col>
                    <xdr:colOff>28575</xdr:colOff>
                    <xdr:row>78</xdr:row>
                    <xdr:rowOff>28575</xdr:rowOff>
                  </from>
                  <to>
                    <xdr:col>6</xdr:col>
                    <xdr:colOff>219075</xdr:colOff>
                    <xdr:row>78</xdr:row>
                    <xdr:rowOff>238125</xdr:rowOff>
                  </to>
                </anchor>
              </controlPr>
            </control>
          </mc:Choice>
        </mc:AlternateContent>
        <mc:AlternateContent xmlns:mc="http://schemas.openxmlformats.org/markup-compatibility/2006">
          <mc:Choice Requires="x14">
            <control shapeId="748678" r:id="rId133" name="Option Button 134">
              <controlPr defaultSize="0" autoFill="0" autoLine="0" autoPict="0">
                <anchor moveWithCells="1">
                  <from>
                    <xdr:col>7</xdr:col>
                    <xdr:colOff>28575</xdr:colOff>
                    <xdr:row>78</xdr:row>
                    <xdr:rowOff>28575</xdr:rowOff>
                  </from>
                  <to>
                    <xdr:col>7</xdr:col>
                    <xdr:colOff>228600</xdr:colOff>
                    <xdr:row>78</xdr:row>
                    <xdr:rowOff>238125</xdr:rowOff>
                  </to>
                </anchor>
              </controlPr>
            </control>
          </mc:Choice>
        </mc:AlternateContent>
        <mc:AlternateContent xmlns:mc="http://schemas.openxmlformats.org/markup-compatibility/2006">
          <mc:Choice Requires="x14">
            <control shapeId="748679" r:id="rId134" name="Group Box 135">
              <controlPr defaultSize="0" autoFill="0" autoPict="0">
                <anchor moveWithCells="1">
                  <from>
                    <xdr:col>6</xdr:col>
                    <xdr:colOff>19050</xdr:colOff>
                    <xdr:row>79</xdr:row>
                    <xdr:rowOff>0</xdr:rowOff>
                  </from>
                  <to>
                    <xdr:col>8</xdr:col>
                    <xdr:colOff>0</xdr:colOff>
                    <xdr:row>80</xdr:row>
                    <xdr:rowOff>9525</xdr:rowOff>
                  </to>
                </anchor>
              </controlPr>
            </control>
          </mc:Choice>
        </mc:AlternateContent>
        <mc:AlternateContent xmlns:mc="http://schemas.openxmlformats.org/markup-compatibility/2006">
          <mc:Choice Requires="x14">
            <control shapeId="748680" r:id="rId135" name="Option Button 136">
              <controlPr defaultSize="0" autoFill="0" autoLine="0" autoPict="0">
                <anchor moveWithCells="1">
                  <from>
                    <xdr:col>6</xdr:col>
                    <xdr:colOff>28575</xdr:colOff>
                    <xdr:row>79</xdr:row>
                    <xdr:rowOff>28575</xdr:rowOff>
                  </from>
                  <to>
                    <xdr:col>6</xdr:col>
                    <xdr:colOff>219075</xdr:colOff>
                    <xdr:row>79</xdr:row>
                    <xdr:rowOff>238125</xdr:rowOff>
                  </to>
                </anchor>
              </controlPr>
            </control>
          </mc:Choice>
        </mc:AlternateContent>
        <mc:AlternateContent xmlns:mc="http://schemas.openxmlformats.org/markup-compatibility/2006">
          <mc:Choice Requires="x14">
            <control shapeId="748681" r:id="rId136" name="Option Button 137">
              <controlPr defaultSize="0" autoFill="0" autoLine="0" autoPict="0">
                <anchor moveWithCells="1">
                  <from>
                    <xdr:col>7</xdr:col>
                    <xdr:colOff>28575</xdr:colOff>
                    <xdr:row>79</xdr:row>
                    <xdr:rowOff>28575</xdr:rowOff>
                  </from>
                  <to>
                    <xdr:col>7</xdr:col>
                    <xdr:colOff>228600</xdr:colOff>
                    <xdr:row>79</xdr:row>
                    <xdr:rowOff>238125</xdr:rowOff>
                  </to>
                </anchor>
              </controlPr>
            </control>
          </mc:Choice>
        </mc:AlternateContent>
        <mc:AlternateContent xmlns:mc="http://schemas.openxmlformats.org/markup-compatibility/2006">
          <mc:Choice Requires="x14">
            <control shapeId="748682" r:id="rId137" name="Group Box 138">
              <controlPr defaultSize="0" autoFill="0" autoPict="0">
                <anchor moveWithCells="1">
                  <from>
                    <xdr:col>6</xdr:col>
                    <xdr:colOff>19050</xdr:colOff>
                    <xdr:row>80</xdr:row>
                    <xdr:rowOff>0</xdr:rowOff>
                  </from>
                  <to>
                    <xdr:col>8</xdr:col>
                    <xdr:colOff>0</xdr:colOff>
                    <xdr:row>81</xdr:row>
                    <xdr:rowOff>9525</xdr:rowOff>
                  </to>
                </anchor>
              </controlPr>
            </control>
          </mc:Choice>
        </mc:AlternateContent>
        <mc:AlternateContent xmlns:mc="http://schemas.openxmlformats.org/markup-compatibility/2006">
          <mc:Choice Requires="x14">
            <control shapeId="748683" r:id="rId138" name="Option Button 139">
              <controlPr defaultSize="0" autoFill="0" autoLine="0" autoPict="0">
                <anchor moveWithCells="1">
                  <from>
                    <xdr:col>6</xdr:col>
                    <xdr:colOff>28575</xdr:colOff>
                    <xdr:row>80</xdr:row>
                    <xdr:rowOff>28575</xdr:rowOff>
                  </from>
                  <to>
                    <xdr:col>6</xdr:col>
                    <xdr:colOff>219075</xdr:colOff>
                    <xdr:row>80</xdr:row>
                    <xdr:rowOff>238125</xdr:rowOff>
                  </to>
                </anchor>
              </controlPr>
            </control>
          </mc:Choice>
        </mc:AlternateContent>
        <mc:AlternateContent xmlns:mc="http://schemas.openxmlformats.org/markup-compatibility/2006">
          <mc:Choice Requires="x14">
            <control shapeId="748684" r:id="rId139" name="Option Button 140">
              <controlPr defaultSize="0" autoFill="0" autoLine="0" autoPict="0">
                <anchor moveWithCells="1">
                  <from>
                    <xdr:col>7</xdr:col>
                    <xdr:colOff>28575</xdr:colOff>
                    <xdr:row>80</xdr:row>
                    <xdr:rowOff>28575</xdr:rowOff>
                  </from>
                  <to>
                    <xdr:col>7</xdr:col>
                    <xdr:colOff>228600</xdr:colOff>
                    <xdr:row>80</xdr:row>
                    <xdr:rowOff>238125</xdr:rowOff>
                  </to>
                </anchor>
              </controlPr>
            </control>
          </mc:Choice>
        </mc:AlternateContent>
        <mc:AlternateContent xmlns:mc="http://schemas.openxmlformats.org/markup-compatibility/2006">
          <mc:Choice Requires="x14">
            <control shapeId="748685" r:id="rId140" name="Group Box 141">
              <controlPr defaultSize="0" autoFill="0" autoPict="0">
                <anchor moveWithCells="1">
                  <from>
                    <xdr:col>6</xdr:col>
                    <xdr:colOff>19050</xdr:colOff>
                    <xdr:row>81</xdr:row>
                    <xdr:rowOff>0</xdr:rowOff>
                  </from>
                  <to>
                    <xdr:col>8</xdr:col>
                    <xdr:colOff>0</xdr:colOff>
                    <xdr:row>82</xdr:row>
                    <xdr:rowOff>9525</xdr:rowOff>
                  </to>
                </anchor>
              </controlPr>
            </control>
          </mc:Choice>
        </mc:AlternateContent>
        <mc:AlternateContent xmlns:mc="http://schemas.openxmlformats.org/markup-compatibility/2006">
          <mc:Choice Requires="x14">
            <control shapeId="748686" r:id="rId141" name="Option Button 142">
              <controlPr defaultSize="0" autoFill="0" autoLine="0" autoPict="0">
                <anchor moveWithCells="1">
                  <from>
                    <xdr:col>6</xdr:col>
                    <xdr:colOff>28575</xdr:colOff>
                    <xdr:row>81</xdr:row>
                    <xdr:rowOff>28575</xdr:rowOff>
                  </from>
                  <to>
                    <xdr:col>6</xdr:col>
                    <xdr:colOff>219075</xdr:colOff>
                    <xdr:row>81</xdr:row>
                    <xdr:rowOff>238125</xdr:rowOff>
                  </to>
                </anchor>
              </controlPr>
            </control>
          </mc:Choice>
        </mc:AlternateContent>
        <mc:AlternateContent xmlns:mc="http://schemas.openxmlformats.org/markup-compatibility/2006">
          <mc:Choice Requires="x14">
            <control shapeId="748687" r:id="rId142" name="Option Button 143">
              <controlPr defaultSize="0" autoFill="0" autoLine="0" autoPict="0">
                <anchor moveWithCells="1">
                  <from>
                    <xdr:col>7</xdr:col>
                    <xdr:colOff>28575</xdr:colOff>
                    <xdr:row>81</xdr:row>
                    <xdr:rowOff>28575</xdr:rowOff>
                  </from>
                  <to>
                    <xdr:col>7</xdr:col>
                    <xdr:colOff>228600</xdr:colOff>
                    <xdr:row>81</xdr:row>
                    <xdr:rowOff>238125</xdr:rowOff>
                  </to>
                </anchor>
              </controlPr>
            </control>
          </mc:Choice>
        </mc:AlternateContent>
        <mc:AlternateContent xmlns:mc="http://schemas.openxmlformats.org/markup-compatibility/2006">
          <mc:Choice Requires="x14">
            <control shapeId="748688" r:id="rId143" name="Group Box 144">
              <controlPr defaultSize="0" autoFill="0" autoPict="0">
                <anchor moveWithCells="1">
                  <from>
                    <xdr:col>6</xdr:col>
                    <xdr:colOff>19050</xdr:colOff>
                    <xdr:row>82</xdr:row>
                    <xdr:rowOff>0</xdr:rowOff>
                  </from>
                  <to>
                    <xdr:col>8</xdr:col>
                    <xdr:colOff>0</xdr:colOff>
                    <xdr:row>83</xdr:row>
                    <xdr:rowOff>9525</xdr:rowOff>
                  </to>
                </anchor>
              </controlPr>
            </control>
          </mc:Choice>
        </mc:AlternateContent>
        <mc:AlternateContent xmlns:mc="http://schemas.openxmlformats.org/markup-compatibility/2006">
          <mc:Choice Requires="x14">
            <control shapeId="748689" r:id="rId144" name="Option Button 145">
              <controlPr defaultSize="0" autoFill="0" autoLine="0" autoPict="0">
                <anchor moveWithCells="1">
                  <from>
                    <xdr:col>6</xdr:col>
                    <xdr:colOff>28575</xdr:colOff>
                    <xdr:row>82</xdr:row>
                    <xdr:rowOff>28575</xdr:rowOff>
                  </from>
                  <to>
                    <xdr:col>6</xdr:col>
                    <xdr:colOff>219075</xdr:colOff>
                    <xdr:row>82</xdr:row>
                    <xdr:rowOff>238125</xdr:rowOff>
                  </to>
                </anchor>
              </controlPr>
            </control>
          </mc:Choice>
        </mc:AlternateContent>
        <mc:AlternateContent xmlns:mc="http://schemas.openxmlformats.org/markup-compatibility/2006">
          <mc:Choice Requires="x14">
            <control shapeId="748690" r:id="rId145" name="Option Button 146">
              <controlPr defaultSize="0" autoFill="0" autoLine="0" autoPict="0">
                <anchor moveWithCells="1">
                  <from>
                    <xdr:col>7</xdr:col>
                    <xdr:colOff>28575</xdr:colOff>
                    <xdr:row>82</xdr:row>
                    <xdr:rowOff>28575</xdr:rowOff>
                  </from>
                  <to>
                    <xdr:col>7</xdr:col>
                    <xdr:colOff>228600</xdr:colOff>
                    <xdr:row>82</xdr:row>
                    <xdr:rowOff>238125</xdr:rowOff>
                  </to>
                </anchor>
              </controlPr>
            </control>
          </mc:Choice>
        </mc:AlternateContent>
        <mc:AlternateContent xmlns:mc="http://schemas.openxmlformats.org/markup-compatibility/2006">
          <mc:Choice Requires="x14">
            <control shapeId="748691" r:id="rId146" name="Group Box 147">
              <controlPr defaultSize="0" autoFill="0" autoPict="0">
                <anchor moveWithCells="1">
                  <from>
                    <xdr:col>6</xdr:col>
                    <xdr:colOff>19050</xdr:colOff>
                    <xdr:row>83</xdr:row>
                    <xdr:rowOff>0</xdr:rowOff>
                  </from>
                  <to>
                    <xdr:col>8</xdr:col>
                    <xdr:colOff>0</xdr:colOff>
                    <xdr:row>84</xdr:row>
                    <xdr:rowOff>9525</xdr:rowOff>
                  </to>
                </anchor>
              </controlPr>
            </control>
          </mc:Choice>
        </mc:AlternateContent>
        <mc:AlternateContent xmlns:mc="http://schemas.openxmlformats.org/markup-compatibility/2006">
          <mc:Choice Requires="x14">
            <control shapeId="748692" r:id="rId147" name="Option Button 148">
              <controlPr defaultSize="0" autoFill="0" autoLine="0" autoPict="0">
                <anchor moveWithCells="1">
                  <from>
                    <xdr:col>6</xdr:col>
                    <xdr:colOff>28575</xdr:colOff>
                    <xdr:row>83</xdr:row>
                    <xdr:rowOff>28575</xdr:rowOff>
                  </from>
                  <to>
                    <xdr:col>6</xdr:col>
                    <xdr:colOff>219075</xdr:colOff>
                    <xdr:row>83</xdr:row>
                    <xdr:rowOff>238125</xdr:rowOff>
                  </to>
                </anchor>
              </controlPr>
            </control>
          </mc:Choice>
        </mc:AlternateContent>
        <mc:AlternateContent xmlns:mc="http://schemas.openxmlformats.org/markup-compatibility/2006">
          <mc:Choice Requires="x14">
            <control shapeId="748693" r:id="rId148" name="Option Button 149">
              <controlPr defaultSize="0" autoFill="0" autoLine="0" autoPict="0">
                <anchor moveWithCells="1">
                  <from>
                    <xdr:col>7</xdr:col>
                    <xdr:colOff>28575</xdr:colOff>
                    <xdr:row>83</xdr:row>
                    <xdr:rowOff>28575</xdr:rowOff>
                  </from>
                  <to>
                    <xdr:col>7</xdr:col>
                    <xdr:colOff>228600</xdr:colOff>
                    <xdr:row>83</xdr:row>
                    <xdr:rowOff>238125</xdr:rowOff>
                  </to>
                </anchor>
              </controlPr>
            </control>
          </mc:Choice>
        </mc:AlternateContent>
        <mc:AlternateContent xmlns:mc="http://schemas.openxmlformats.org/markup-compatibility/2006">
          <mc:Choice Requires="x14">
            <control shapeId="748694" r:id="rId149" name="Group Box 150">
              <controlPr defaultSize="0" autoFill="0" autoPict="0">
                <anchor moveWithCells="1">
                  <from>
                    <xdr:col>6</xdr:col>
                    <xdr:colOff>19050</xdr:colOff>
                    <xdr:row>53</xdr:row>
                    <xdr:rowOff>0</xdr:rowOff>
                  </from>
                  <to>
                    <xdr:col>8</xdr:col>
                    <xdr:colOff>0</xdr:colOff>
                    <xdr:row>55</xdr:row>
                    <xdr:rowOff>85725</xdr:rowOff>
                  </to>
                </anchor>
              </controlPr>
            </control>
          </mc:Choice>
        </mc:AlternateContent>
        <mc:AlternateContent xmlns:mc="http://schemas.openxmlformats.org/markup-compatibility/2006">
          <mc:Choice Requires="x14">
            <control shapeId="748695" r:id="rId150" name="Group Box 151">
              <controlPr defaultSize="0" autoFill="0" autoPict="0">
                <anchor moveWithCells="1">
                  <from>
                    <xdr:col>6</xdr:col>
                    <xdr:colOff>19050</xdr:colOff>
                    <xdr:row>65</xdr:row>
                    <xdr:rowOff>0</xdr:rowOff>
                  </from>
                  <to>
                    <xdr:col>8</xdr:col>
                    <xdr:colOff>0</xdr:colOff>
                    <xdr:row>66</xdr:row>
                    <xdr:rowOff>9525</xdr:rowOff>
                  </to>
                </anchor>
              </controlPr>
            </control>
          </mc:Choice>
        </mc:AlternateContent>
        <mc:AlternateContent xmlns:mc="http://schemas.openxmlformats.org/markup-compatibility/2006">
          <mc:Choice Requires="x14">
            <control shapeId="748696" r:id="rId151" name="Group Box 152">
              <controlPr defaultSize="0" autoFill="0" autoPict="0">
                <anchor moveWithCells="1">
                  <from>
                    <xdr:col>6</xdr:col>
                    <xdr:colOff>19050</xdr:colOff>
                    <xdr:row>31</xdr:row>
                    <xdr:rowOff>342900</xdr:rowOff>
                  </from>
                  <to>
                    <xdr:col>8</xdr:col>
                    <xdr:colOff>9525</xdr:colOff>
                    <xdr:row>33</xdr:row>
                    <xdr:rowOff>0</xdr:rowOff>
                  </to>
                </anchor>
              </controlPr>
            </control>
          </mc:Choice>
        </mc:AlternateContent>
        <mc:AlternateContent xmlns:mc="http://schemas.openxmlformats.org/markup-compatibility/2006">
          <mc:Choice Requires="x14">
            <control shapeId="748697" r:id="rId152" name="Group Box 153">
              <controlPr defaultSize="0" autoFill="0" autoPict="0">
                <anchor moveWithCells="1">
                  <from>
                    <xdr:col>6</xdr:col>
                    <xdr:colOff>19050</xdr:colOff>
                    <xdr:row>35</xdr:row>
                    <xdr:rowOff>342900</xdr:rowOff>
                  </from>
                  <to>
                    <xdr:col>8</xdr:col>
                    <xdr:colOff>9525</xdr:colOff>
                    <xdr:row>37</xdr:row>
                    <xdr:rowOff>0</xdr:rowOff>
                  </to>
                </anchor>
              </controlPr>
            </control>
          </mc:Choice>
        </mc:AlternateContent>
        <mc:AlternateContent xmlns:mc="http://schemas.openxmlformats.org/markup-compatibility/2006">
          <mc:Choice Requires="x14">
            <control shapeId="748698" r:id="rId153" name="Group Box 154">
              <controlPr defaultSize="0" autoFill="0" autoPict="0">
                <anchor moveWithCells="1">
                  <from>
                    <xdr:col>6</xdr:col>
                    <xdr:colOff>19050</xdr:colOff>
                    <xdr:row>42</xdr:row>
                    <xdr:rowOff>342900</xdr:rowOff>
                  </from>
                  <to>
                    <xdr:col>8</xdr:col>
                    <xdr:colOff>9525</xdr:colOff>
                    <xdr:row>44</xdr:row>
                    <xdr:rowOff>0</xdr:rowOff>
                  </to>
                </anchor>
              </controlPr>
            </control>
          </mc:Choice>
        </mc:AlternateContent>
        <mc:AlternateContent xmlns:mc="http://schemas.openxmlformats.org/markup-compatibility/2006">
          <mc:Choice Requires="x14">
            <control shapeId="748699" r:id="rId154" name="Group Box 155">
              <controlPr defaultSize="0" autoFill="0" autoPict="0">
                <anchor moveWithCells="1">
                  <from>
                    <xdr:col>6</xdr:col>
                    <xdr:colOff>19050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748700" r:id="rId155" name="Check Box 156">
              <controlPr defaultSize="0" autoFill="0" autoLine="0" autoPict="0">
                <anchor moveWithCells="1">
                  <from>
                    <xdr:col>22</xdr:col>
                    <xdr:colOff>28575</xdr:colOff>
                    <xdr:row>26</xdr:row>
                    <xdr:rowOff>38100</xdr:rowOff>
                  </from>
                  <to>
                    <xdr:col>23</xdr:col>
                    <xdr:colOff>0</xdr:colOff>
                    <xdr:row>26</xdr:row>
                    <xdr:rowOff>247650</xdr:rowOff>
                  </to>
                </anchor>
              </controlPr>
            </control>
          </mc:Choice>
        </mc:AlternateContent>
        <mc:AlternateContent xmlns:mc="http://schemas.openxmlformats.org/markup-compatibility/2006">
          <mc:Choice Requires="x14">
            <control shapeId="748701" r:id="rId156" name="Check Box 157">
              <controlPr defaultSize="0" autoFill="0" autoLine="0" autoPict="0">
                <anchor moveWithCells="1">
                  <from>
                    <xdr:col>23</xdr:col>
                    <xdr:colOff>28575</xdr:colOff>
                    <xdr:row>26</xdr:row>
                    <xdr:rowOff>38100</xdr:rowOff>
                  </from>
                  <to>
                    <xdr:col>24</xdr:col>
                    <xdr:colOff>0</xdr:colOff>
                    <xdr:row>26</xdr:row>
                    <xdr:rowOff>247650</xdr:rowOff>
                  </to>
                </anchor>
              </controlPr>
            </control>
          </mc:Choice>
        </mc:AlternateContent>
        <mc:AlternateContent xmlns:mc="http://schemas.openxmlformats.org/markup-compatibility/2006">
          <mc:Choice Requires="x14">
            <control shapeId="748702" r:id="rId157" name="Check Box 158">
              <controlPr defaultSize="0" autoFill="0" autoLine="0" autoPict="0">
                <anchor moveWithCells="1">
                  <from>
                    <xdr:col>24</xdr:col>
                    <xdr:colOff>28575</xdr:colOff>
                    <xdr:row>26</xdr:row>
                    <xdr:rowOff>38100</xdr:rowOff>
                  </from>
                  <to>
                    <xdr:col>25</xdr:col>
                    <xdr:colOff>0</xdr:colOff>
                    <xdr:row>26</xdr:row>
                    <xdr:rowOff>247650</xdr:rowOff>
                  </to>
                </anchor>
              </controlPr>
            </control>
          </mc:Choice>
        </mc:AlternateContent>
        <mc:AlternateContent xmlns:mc="http://schemas.openxmlformats.org/markup-compatibility/2006">
          <mc:Choice Requires="x14">
            <control shapeId="748703" r:id="rId158" name="Check Box 159">
              <controlPr defaultSize="0" autoFill="0" autoLine="0" autoPict="0">
                <anchor moveWithCells="1">
                  <from>
                    <xdr:col>25</xdr:col>
                    <xdr:colOff>28575</xdr:colOff>
                    <xdr:row>26</xdr:row>
                    <xdr:rowOff>38100</xdr:rowOff>
                  </from>
                  <to>
                    <xdr:col>26</xdr:col>
                    <xdr:colOff>0</xdr:colOff>
                    <xdr:row>26</xdr:row>
                    <xdr:rowOff>247650</xdr:rowOff>
                  </to>
                </anchor>
              </controlPr>
            </control>
          </mc:Choice>
        </mc:AlternateContent>
        <mc:AlternateContent xmlns:mc="http://schemas.openxmlformats.org/markup-compatibility/2006">
          <mc:Choice Requires="x14">
            <control shapeId="748704" r:id="rId159" name="Check Box 160">
              <controlPr defaultSize="0" autoFill="0" autoLine="0" autoPict="0">
                <anchor moveWithCells="1">
                  <from>
                    <xdr:col>26</xdr:col>
                    <xdr:colOff>28575</xdr:colOff>
                    <xdr:row>26</xdr:row>
                    <xdr:rowOff>38100</xdr:rowOff>
                  </from>
                  <to>
                    <xdr:col>27</xdr:col>
                    <xdr:colOff>0</xdr:colOff>
                    <xdr:row>26</xdr:row>
                    <xdr:rowOff>247650</xdr:rowOff>
                  </to>
                </anchor>
              </controlPr>
            </control>
          </mc:Choice>
        </mc:AlternateContent>
        <mc:AlternateContent xmlns:mc="http://schemas.openxmlformats.org/markup-compatibility/2006">
          <mc:Choice Requires="x14">
            <control shapeId="748705" r:id="rId160" name="Check Box 161">
              <controlPr defaultSize="0" autoFill="0" autoLine="0" autoPict="0">
                <anchor moveWithCells="1">
                  <from>
                    <xdr:col>27</xdr:col>
                    <xdr:colOff>28575</xdr:colOff>
                    <xdr:row>26</xdr:row>
                    <xdr:rowOff>38100</xdr:rowOff>
                  </from>
                  <to>
                    <xdr:col>28</xdr:col>
                    <xdr:colOff>0</xdr:colOff>
                    <xdr:row>26</xdr:row>
                    <xdr:rowOff>247650</xdr:rowOff>
                  </to>
                </anchor>
              </controlPr>
            </control>
          </mc:Choice>
        </mc:AlternateContent>
        <mc:AlternateContent xmlns:mc="http://schemas.openxmlformats.org/markup-compatibility/2006">
          <mc:Choice Requires="x14">
            <control shapeId="748706" r:id="rId161" name="Check Box 162">
              <controlPr defaultSize="0" autoFill="0" autoLine="0" autoPict="0">
                <anchor moveWithCells="1">
                  <from>
                    <xdr:col>22</xdr:col>
                    <xdr:colOff>28575</xdr:colOff>
                    <xdr:row>27</xdr:row>
                    <xdr:rowOff>38100</xdr:rowOff>
                  </from>
                  <to>
                    <xdr:col>23</xdr:col>
                    <xdr:colOff>0</xdr:colOff>
                    <xdr:row>27</xdr:row>
                    <xdr:rowOff>247650</xdr:rowOff>
                  </to>
                </anchor>
              </controlPr>
            </control>
          </mc:Choice>
        </mc:AlternateContent>
        <mc:AlternateContent xmlns:mc="http://schemas.openxmlformats.org/markup-compatibility/2006">
          <mc:Choice Requires="x14">
            <control shapeId="748707" r:id="rId162" name="Check Box 163">
              <controlPr defaultSize="0" autoFill="0" autoLine="0" autoPict="0">
                <anchor moveWithCells="1">
                  <from>
                    <xdr:col>23</xdr:col>
                    <xdr:colOff>28575</xdr:colOff>
                    <xdr:row>27</xdr:row>
                    <xdr:rowOff>38100</xdr:rowOff>
                  </from>
                  <to>
                    <xdr:col>24</xdr:col>
                    <xdr:colOff>0</xdr:colOff>
                    <xdr:row>27</xdr:row>
                    <xdr:rowOff>247650</xdr:rowOff>
                  </to>
                </anchor>
              </controlPr>
            </control>
          </mc:Choice>
        </mc:AlternateContent>
        <mc:AlternateContent xmlns:mc="http://schemas.openxmlformats.org/markup-compatibility/2006">
          <mc:Choice Requires="x14">
            <control shapeId="748708" r:id="rId163" name="Check Box 164">
              <controlPr defaultSize="0" autoFill="0" autoLine="0" autoPict="0">
                <anchor moveWithCells="1">
                  <from>
                    <xdr:col>24</xdr:col>
                    <xdr:colOff>28575</xdr:colOff>
                    <xdr:row>27</xdr:row>
                    <xdr:rowOff>38100</xdr:rowOff>
                  </from>
                  <to>
                    <xdr:col>25</xdr:col>
                    <xdr:colOff>0</xdr:colOff>
                    <xdr:row>27</xdr:row>
                    <xdr:rowOff>247650</xdr:rowOff>
                  </to>
                </anchor>
              </controlPr>
            </control>
          </mc:Choice>
        </mc:AlternateContent>
        <mc:AlternateContent xmlns:mc="http://schemas.openxmlformats.org/markup-compatibility/2006">
          <mc:Choice Requires="x14">
            <control shapeId="748709" r:id="rId164" name="Check Box 165">
              <controlPr defaultSize="0" autoFill="0" autoLine="0" autoPict="0">
                <anchor moveWithCells="1">
                  <from>
                    <xdr:col>25</xdr:col>
                    <xdr:colOff>28575</xdr:colOff>
                    <xdr:row>27</xdr:row>
                    <xdr:rowOff>38100</xdr:rowOff>
                  </from>
                  <to>
                    <xdr:col>26</xdr:col>
                    <xdr:colOff>0</xdr:colOff>
                    <xdr:row>27</xdr:row>
                    <xdr:rowOff>247650</xdr:rowOff>
                  </to>
                </anchor>
              </controlPr>
            </control>
          </mc:Choice>
        </mc:AlternateContent>
        <mc:AlternateContent xmlns:mc="http://schemas.openxmlformats.org/markup-compatibility/2006">
          <mc:Choice Requires="x14">
            <control shapeId="748710" r:id="rId165" name="Check Box 166">
              <controlPr defaultSize="0" autoFill="0" autoLine="0" autoPict="0">
                <anchor moveWithCells="1">
                  <from>
                    <xdr:col>26</xdr:col>
                    <xdr:colOff>28575</xdr:colOff>
                    <xdr:row>27</xdr:row>
                    <xdr:rowOff>38100</xdr:rowOff>
                  </from>
                  <to>
                    <xdr:col>27</xdr:col>
                    <xdr:colOff>0</xdr:colOff>
                    <xdr:row>27</xdr:row>
                    <xdr:rowOff>247650</xdr:rowOff>
                  </to>
                </anchor>
              </controlPr>
            </control>
          </mc:Choice>
        </mc:AlternateContent>
        <mc:AlternateContent xmlns:mc="http://schemas.openxmlformats.org/markup-compatibility/2006">
          <mc:Choice Requires="x14">
            <control shapeId="748711" r:id="rId166" name="Check Box 167">
              <controlPr defaultSize="0" autoFill="0" autoLine="0" autoPict="0">
                <anchor moveWithCells="1">
                  <from>
                    <xdr:col>27</xdr:col>
                    <xdr:colOff>28575</xdr:colOff>
                    <xdr:row>27</xdr:row>
                    <xdr:rowOff>38100</xdr:rowOff>
                  </from>
                  <to>
                    <xdr:col>28</xdr:col>
                    <xdr:colOff>0</xdr:colOff>
                    <xdr:row>27</xdr:row>
                    <xdr:rowOff>247650</xdr:rowOff>
                  </to>
                </anchor>
              </controlPr>
            </control>
          </mc:Choice>
        </mc:AlternateContent>
        <mc:AlternateContent xmlns:mc="http://schemas.openxmlformats.org/markup-compatibility/2006">
          <mc:Choice Requires="x14">
            <control shapeId="748712" r:id="rId167" name="Check Box 168">
              <controlPr defaultSize="0" autoFill="0" autoLine="0" autoPict="0">
                <anchor moveWithCells="1">
                  <from>
                    <xdr:col>22</xdr:col>
                    <xdr:colOff>28575</xdr:colOff>
                    <xdr:row>28</xdr:row>
                    <xdr:rowOff>38100</xdr:rowOff>
                  </from>
                  <to>
                    <xdr:col>23</xdr:col>
                    <xdr:colOff>0</xdr:colOff>
                    <xdr:row>28</xdr:row>
                    <xdr:rowOff>247650</xdr:rowOff>
                  </to>
                </anchor>
              </controlPr>
            </control>
          </mc:Choice>
        </mc:AlternateContent>
        <mc:AlternateContent xmlns:mc="http://schemas.openxmlformats.org/markup-compatibility/2006">
          <mc:Choice Requires="x14">
            <control shapeId="748713" r:id="rId168" name="Check Box 169">
              <controlPr defaultSize="0" autoFill="0" autoLine="0" autoPict="0">
                <anchor moveWithCells="1">
                  <from>
                    <xdr:col>23</xdr:col>
                    <xdr:colOff>28575</xdr:colOff>
                    <xdr:row>28</xdr:row>
                    <xdr:rowOff>38100</xdr:rowOff>
                  </from>
                  <to>
                    <xdr:col>24</xdr:col>
                    <xdr:colOff>0</xdr:colOff>
                    <xdr:row>28</xdr:row>
                    <xdr:rowOff>247650</xdr:rowOff>
                  </to>
                </anchor>
              </controlPr>
            </control>
          </mc:Choice>
        </mc:AlternateContent>
        <mc:AlternateContent xmlns:mc="http://schemas.openxmlformats.org/markup-compatibility/2006">
          <mc:Choice Requires="x14">
            <control shapeId="748714" r:id="rId169" name="Check Box 170">
              <controlPr defaultSize="0" autoFill="0" autoLine="0" autoPict="0">
                <anchor moveWithCells="1">
                  <from>
                    <xdr:col>24</xdr:col>
                    <xdr:colOff>28575</xdr:colOff>
                    <xdr:row>28</xdr:row>
                    <xdr:rowOff>38100</xdr:rowOff>
                  </from>
                  <to>
                    <xdr:col>25</xdr:col>
                    <xdr:colOff>0</xdr:colOff>
                    <xdr:row>28</xdr:row>
                    <xdr:rowOff>247650</xdr:rowOff>
                  </to>
                </anchor>
              </controlPr>
            </control>
          </mc:Choice>
        </mc:AlternateContent>
        <mc:AlternateContent xmlns:mc="http://schemas.openxmlformats.org/markup-compatibility/2006">
          <mc:Choice Requires="x14">
            <control shapeId="748715" r:id="rId170" name="Check Box 171">
              <controlPr defaultSize="0" autoFill="0" autoLine="0" autoPict="0">
                <anchor moveWithCells="1">
                  <from>
                    <xdr:col>25</xdr:col>
                    <xdr:colOff>28575</xdr:colOff>
                    <xdr:row>28</xdr:row>
                    <xdr:rowOff>38100</xdr:rowOff>
                  </from>
                  <to>
                    <xdr:col>26</xdr:col>
                    <xdr:colOff>0</xdr:colOff>
                    <xdr:row>28</xdr:row>
                    <xdr:rowOff>247650</xdr:rowOff>
                  </to>
                </anchor>
              </controlPr>
            </control>
          </mc:Choice>
        </mc:AlternateContent>
        <mc:AlternateContent xmlns:mc="http://schemas.openxmlformats.org/markup-compatibility/2006">
          <mc:Choice Requires="x14">
            <control shapeId="748716" r:id="rId171" name="Check Box 172">
              <controlPr defaultSize="0" autoFill="0" autoLine="0" autoPict="0">
                <anchor moveWithCells="1">
                  <from>
                    <xdr:col>26</xdr:col>
                    <xdr:colOff>28575</xdr:colOff>
                    <xdr:row>28</xdr:row>
                    <xdr:rowOff>38100</xdr:rowOff>
                  </from>
                  <to>
                    <xdr:col>27</xdr:col>
                    <xdr:colOff>0</xdr:colOff>
                    <xdr:row>28</xdr:row>
                    <xdr:rowOff>247650</xdr:rowOff>
                  </to>
                </anchor>
              </controlPr>
            </control>
          </mc:Choice>
        </mc:AlternateContent>
        <mc:AlternateContent xmlns:mc="http://schemas.openxmlformats.org/markup-compatibility/2006">
          <mc:Choice Requires="x14">
            <control shapeId="748717" r:id="rId172" name="Check Box 173">
              <controlPr defaultSize="0" autoFill="0" autoLine="0" autoPict="0">
                <anchor moveWithCells="1">
                  <from>
                    <xdr:col>27</xdr:col>
                    <xdr:colOff>28575</xdr:colOff>
                    <xdr:row>28</xdr:row>
                    <xdr:rowOff>38100</xdr:rowOff>
                  </from>
                  <to>
                    <xdr:col>28</xdr:col>
                    <xdr:colOff>0</xdr:colOff>
                    <xdr:row>28</xdr:row>
                    <xdr:rowOff>247650</xdr:rowOff>
                  </to>
                </anchor>
              </controlPr>
            </control>
          </mc:Choice>
        </mc:AlternateContent>
        <mc:AlternateContent xmlns:mc="http://schemas.openxmlformats.org/markup-compatibility/2006">
          <mc:Choice Requires="x14">
            <control shapeId="748718" r:id="rId173" name="Check Box 174">
              <controlPr defaultSize="0" autoFill="0" autoLine="0" autoPict="0">
                <anchor moveWithCells="1">
                  <from>
                    <xdr:col>22</xdr:col>
                    <xdr:colOff>28575</xdr:colOff>
                    <xdr:row>29</xdr:row>
                    <xdr:rowOff>38100</xdr:rowOff>
                  </from>
                  <to>
                    <xdr:col>23</xdr:col>
                    <xdr:colOff>0</xdr:colOff>
                    <xdr:row>29</xdr:row>
                    <xdr:rowOff>247650</xdr:rowOff>
                  </to>
                </anchor>
              </controlPr>
            </control>
          </mc:Choice>
        </mc:AlternateContent>
        <mc:AlternateContent xmlns:mc="http://schemas.openxmlformats.org/markup-compatibility/2006">
          <mc:Choice Requires="x14">
            <control shapeId="748719" r:id="rId174" name="Check Box 175">
              <controlPr defaultSize="0" autoFill="0" autoLine="0" autoPict="0">
                <anchor moveWithCells="1">
                  <from>
                    <xdr:col>23</xdr:col>
                    <xdr:colOff>28575</xdr:colOff>
                    <xdr:row>29</xdr:row>
                    <xdr:rowOff>38100</xdr:rowOff>
                  </from>
                  <to>
                    <xdr:col>24</xdr:col>
                    <xdr:colOff>0</xdr:colOff>
                    <xdr:row>29</xdr:row>
                    <xdr:rowOff>247650</xdr:rowOff>
                  </to>
                </anchor>
              </controlPr>
            </control>
          </mc:Choice>
        </mc:AlternateContent>
        <mc:AlternateContent xmlns:mc="http://schemas.openxmlformats.org/markup-compatibility/2006">
          <mc:Choice Requires="x14">
            <control shapeId="748720" r:id="rId175" name="Check Box 176">
              <controlPr defaultSize="0" autoFill="0" autoLine="0" autoPict="0">
                <anchor moveWithCells="1">
                  <from>
                    <xdr:col>24</xdr:col>
                    <xdr:colOff>28575</xdr:colOff>
                    <xdr:row>29</xdr:row>
                    <xdr:rowOff>38100</xdr:rowOff>
                  </from>
                  <to>
                    <xdr:col>25</xdr:col>
                    <xdr:colOff>0</xdr:colOff>
                    <xdr:row>29</xdr:row>
                    <xdr:rowOff>247650</xdr:rowOff>
                  </to>
                </anchor>
              </controlPr>
            </control>
          </mc:Choice>
        </mc:AlternateContent>
        <mc:AlternateContent xmlns:mc="http://schemas.openxmlformats.org/markup-compatibility/2006">
          <mc:Choice Requires="x14">
            <control shapeId="748721" r:id="rId176" name="Check Box 177">
              <controlPr defaultSize="0" autoFill="0" autoLine="0" autoPict="0">
                <anchor moveWithCells="1">
                  <from>
                    <xdr:col>25</xdr:col>
                    <xdr:colOff>28575</xdr:colOff>
                    <xdr:row>29</xdr:row>
                    <xdr:rowOff>38100</xdr:rowOff>
                  </from>
                  <to>
                    <xdr:col>26</xdr:col>
                    <xdr:colOff>0</xdr:colOff>
                    <xdr:row>29</xdr:row>
                    <xdr:rowOff>247650</xdr:rowOff>
                  </to>
                </anchor>
              </controlPr>
            </control>
          </mc:Choice>
        </mc:AlternateContent>
        <mc:AlternateContent xmlns:mc="http://schemas.openxmlformats.org/markup-compatibility/2006">
          <mc:Choice Requires="x14">
            <control shapeId="748722" r:id="rId177" name="Check Box 178">
              <controlPr defaultSize="0" autoFill="0" autoLine="0" autoPict="0">
                <anchor moveWithCells="1">
                  <from>
                    <xdr:col>26</xdr:col>
                    <xdr:colOff>28575</xdr:colOff>
                    <xdr:row>29</xdr:row>
                    <xdr:rowOff>38100</xdr:rowOff>
                  </from>
                  <to>
                    <xdr:col>27</xdr:col>
                    <xdr:colOff>0</xdr:colOff>
                    <xdr:row>29</xdr:row>
                    <xdr:rowOff>247650</xdr:rowOff>
                  </to>
                </anchor>
              </controlPr>
            </control>
          </mc:Choice>
        </mc:AlternateContent>
        <mc:AlternateContent xmlns:mc="http://schemas.openxmlformats.org/markup-compatibility/2006">
          <mc:Choice Requires="x14">
            <control shapeId="748723" r:id="rId178" name="Check Box 179">
              <controlPr defaultSize="0" autoFill="0" autoLine="0" autoPict="0">
                <anchor moveWithCells="1">
                  <from>
                    <xdr:col>27</xdr:col>
                    <xdr:colOff>28575</xdr:colOff>
                    <xdr:row>29</xdr:row>
                    <xdr:rowOff>38100</xdr:rowOff>
                  </from>
                  <to>
                    <xdr:col>28</xdr:col>
                    <xdr:colOff>0</xdr:colOff>
                    <xdr:row>29</xdr:row>
                    <xdr:rowOff>247650</xdr:rowOff>
                  </to>
                </anchor>
              </controlPr>
            </control>
          </mc:Choice>
        </mc:AlternateContent>
        <mc:AlternateContent xmlns:mc="http://schemas.openxmlformats.org/markup-compatibility/2006">
          <mc:Choice Requires="x14">
            <control shapeId="748724" r:id="rId179" name="Check Box 180">
              <controlPr defaultSize="0" autoFill="0" autoLine="0" autoPict="0">
                <anchor moveWithCells="1">
                  <from>
                    <xdr:col>22</xdr:col>
                    <xdr:colOff>28575</xdr:colOff>
                    <xdr:row>30</xdr:row>
                    <xdr:rowOff>38100</xdr:rowOff>
                  </from>
                  <to>
                    <xdr:col>23</xdr:col>
                    <xdr:colOff>0</xdr:colOff>
                    <xdr:row>30</xdr:row>
                    <xdr:rowOff>247650</xdr:rowOff>
                  </to>
                </anchor>
              </controlPr>
            </control>
          </mc:Choice>
        </mc:AlternateContent>
        <mc:AlternateContent xmlns:mc="http://schemas.openxmlformats.org/markup-compatibility/2006">
          <mc:Choice Requires="x14">
            <control shapeId="748725" r:id="rId180" name="Check Box 181">
              <controlPr defaultSize="0" autoFill="0" autoLine="0" autoPict="0">
                <anchor moveWithCells="1">
                  <from>
                    <xdr:col>23</xdr:col>
                    <xdr:colOff>28575</xdr:colOff>
                    <xdr:row>30</xdr:row>
                    <xdr:rowOff>38100</xdr:rowOff>
                  </from>
                  <to>
                    <xdr:col>24</xdr:col>
                    <xdr:colOff>0</xdr:colOff>
                    <xdr:row>30</xdr:row>
                    <xdr:rowOff>247650</xdr:rowOff>
                  </to>
                </anchor>
              </controlPr>
            </control>
          </mc:Choice>
        </mc:AlternateContent>
        <mc:AlternateContent xmlns:mc="http://schemas.openxmlformats.org/markup-compatibility/2006">
          <mc:Choice Requires="x14">
            <control shapeId="748726" r:id="rId181" name="Check Box 182">
              <controlPr defaultSize="0" autoFill="0" autoLine="0" autoPict="0">
                <anchor moveWithCells="1">
                  <from>
                    <xdr:col>24</xdr:col>
                    <xdr:colOff>28575</xdr:colOff>
                    <xdr:row>30</xdr:row>
                    <xdr:rowOff>38100</xdr:rowOff>
                  </from>
                  <to>
                    <xdr:col>25</xdr:col>
                    <xdr:colOff>0</xdr:colOff>
                    <xdr:row>30</xdr:row>
                    <xdr:rowOff>247650</xdr:rowOff>
                  </to>
                </anchor>
              </controlPr>
            </control>
          </mc:Choice>
        </mc:AlternateContent>
        <mc:AlternateContent xmlns:mc="http://schemas.openxmlformats.org/markup-compatibility/2006">
          <mc:Choice Requires="x14">
            <control shapeId="748727" r:id="rId182" name="Check Box 183">
              <controlPr defaultSize="0" autoFill="0" autoLine="0" autoPict="0">
                <anchor moveWithCells="1">
                  <from>
                    <xdr:col>25</xdr:col>
                    <xdr:colOff>28575</xdr:colOff>
                    <xdr:row>30</xdr:row>
                    <xdr:rowOff>38100</xdr:rowOff>
                  </from>
                  <to>
                    <xdr:col>26</xdr:col>
                    <xdr:colOff>0</xdr:colOff>
                    <xdr:row>30</xdr:row>
                    <xdr:rowOff>247650</xdr:rowOff>
                  </to>
                </anchor>
              </controlPr>
            </control>
          </mc:Choice>
        </mc:AlternateContent>
        <mc:AlternateContent xmlns:mc="http://schemas.openxmlformats.org/markup-compatibility/2006">
          <mc:Choice Requires="x14">
            <control shapeId="748728" r:id="rId183" name="Check Box 184">
              <controlPr defaultSize="0" autoFill="0" autoLine="0" autoPict="0">
                <anchor moveWithCells="1">
                  <from>
                    <xdr:col>26</xdr:col>
                    <xdr:colOff>28575</xdr:colOff>
                    <xdr:row>30</xdr:row>
                    <xdr:rowOff>38100</xdr:rowOff>
                  </from>
                  <to>
                    <xdr:col>27</xdr:col>
                    <xdr:colOff>0</xdr:colOff>
                    <xdr:row>30</xdr:row>
                    <xdr:rowOff>247650</xdr:rowOff>
                  </to>
                </anchor>
              </controlPr>
            </control>
          </mc:Choice>
        </mc:AlternateContent>
        <mc:AlternateContent xmlns:mc="http://schemas.openxmlformats.org/markup-compatibility/2006">
          <mc:Choice Requires="x14">
            <control shapeId="748729" r:id="rId184" name="Check Box 185">
              <controlPr defaultSize="0" autoFill="0" autoLine="0" autoPict="0">
                <anchor moveWithCells="1">
                  <from>
                    <xdr:col>27</xdr:col>
                    <xdr:colOff>28575</xdr:colOff>
                    <xdr:row>30</xdr:row>
                    <xdr:rowOff>38100</xdr:rowOff>
                  </from>
                  <to>
                    <xdr:col>28</xdr:col>
                    <xdr:colOff>0</xdr:colOff>
                    <xdr:row>30</xdr:row>
                    <xdr:rowOff>247650</xdr:rowOff>
                  </to>
                </anchor>
              </controlPr>
            </control>
          </mc:Choice>
        </mc:AlternateContent>
        <mc:AlternateContent xmlns:mc="http://schemas.openxmlformats.org/markup-compatibility/2006">
          <mc:Choice Requires="x14">
            <control shapeId="748730" r:id="rId185" name="Check Box 186">
              <controlPr defaultSize="0" autoFill="0" autoLine="0" autoPict="0">
                <anchor moveWithCells="1">
                  <from>
                    <xdr:col>22</xdr:col>
                    <xdr:colOff>28575</xdr:colOff>
                    <xdr:row>32</xdr:row>
                    <xdr:rowOff>38100</xdr:rowOff>
                  </from>
                  <to>
                    <xdr:col>23</xdr:col>
                    <xdr:colOff>0</xdr:colOff>
                    <xdr:row>32</xdr:row>
                    <xdr:rowOff>247650</xdr:rowOff>
                  </to>
                </anchor>
              </controlPr>
            </control>
          </mc:Choice>
        </mc:AlternateContent>
        <mc:AlternateContent xmlns:mc="http://schemas.openxmlformats.org/markup-compatibility/2006">
          <mc:Choice Requires="x14">
            <control shapeId="748731" r:id="rId186" name="Check Box 187">
              <controlPr defaultSize="0" autoFill="0" autoLine="0" autoPict="0">
                <anchor moveWithCells="1">
                  <from>
                    <xdr:col>23</xdr:col>
                    <xdr:colOff>28575</xdr:colOff>
                    <xdr:row>32</xdr:row>
                    <xdr:rowOff>38100</xdr:rowOff>
                  </from>
                  <to>
                    <xdr:col>24</xdr:col>
                    <xdr:colOff>0</xdr:colOff>
                    <xdr:row>32</xdr:row>
                    <xdr:rowOff>247650</xdr:rowOff>
                  </to>
                </anchor>
              </controlPr>
            </control>
          </mc:Choice>
        </mc:AlternateContent>
        <mc:AlternateContent xmlns:mc="http://schemas.openxmlformats.org/markup-compatibility/2006">
          <mc:Choice Requires="x14">
            <control shapeId="748732" r:id="rId187" name="Check Box 188">
              <controlPr defaultSize="0" autoFill="0" autoLine="0" autoPict="0">
                <anchor moveWithCells="1">
                  <from>
                    <xdr:col>24</xdr:col>
                    <xdr:colOff>28575</xdr:colOff>
                    <xdr:row>32</xdr:row>
                    <xdr:rowOff>38100</xdr:rowOff>
                  </from>
                  <to>
                    <xdr:col>25</xdr:col>
                    <xdr:colOff>0</xdr:colOff>
                    <xdr:row>32</xdr:row>
                    <xdr:rowOff>247650</xdr:rowOff>
                  </to>
                </anchor>
              </controlPr>
            </control>
          </mc:Choice>
        </mc:AlternateContent>
        <mc:AlternateContent xmlns:mc="http://schemas.openxmlformats.org/markup-compatibility/2006">
          <mc:Choice Requires="x14">
            <control shapeId="748733" r:id="rId188" name="Check Box 189">
              <controlPr defaultSize="0" autoFill="0" autoLine="0" autoPict="0">
                <anchor moveWithCells="1">
                  <from>
                    <xdr:col>25</xdr:col>
                    <xdr:colOff>28575</xdr:colOff>
                    <xdr:row>32</xdr:row>
                    <xdr:rowOff>38100</xdr:rowOff>
                  </from>
                  <to>
                    <xdr:col>26</xdr:col>
                    <xdr:colOff>0</xdr:colOff>
                    <xdr:row>32</xdr:row>
                    <xdr:rowOff>247650</xdr:rowOff>
                  </to>
                </anchor>
              </controlPr>
            </control>
          </mc:Choice>
        </mc:AlternateContent>
        <mc:AlternateContent xmlns:mc="http://schemas.openxmlformats.org/markup-compatibility/2006">
          <mc:Choice Requires="x14">
            <control shapeId="748734" r:id="rId189" name="Check Box 190">
              <controlPr defaultSize="0" autoFill="0" autoLine="0" autoPict="0">
                <anchor moveWithCells="1">
                  <from>
                    <xdr:col>26</xdr:col>
                    <xdr:colOff>28575</xdr:colOff>
                    <xdr:row>32</xdr:row>
                    <xdr:rowOff>38100</xdr:rowOff>
                  </from>
                  <to>
                    <xdr:col>27</xdr:col>
                    <xdr:colOff>0</xdr:colOff>
                    <xdr:row>32</xdr:row>
                    <xdr:rowOff>247650</xdr:rowOff>
                  </to>
                </anchor>
              </controlPr>
            </control>
          </mc:Choice>
        </mc:AlternateContent>
        <mc:AlternateContent xmlns:mc="http://schemas.openxmlformats.org/markup-compatibility/2006">
          <mc:Choice Requires="x14">
            <control shapeId="748735" r:id="rId190" name="Check Box 191">
              <controlPr defaultSize="0" autoFill="0" autoLine="0" autoPict="0">
                <anchor moveWithCells="1">
                  <from>
                    <xdr:col>27</xdr:col>
                    <xdr:colOff>28575</xdr:colOff>
                    <xdr:row>32</xdr:row>
                    <xdr:rowOff>38100</xdr:rowOff>
                  </from>
                  <to>
                    <xdr:col>28</xdr:col>
                    <xdr:colOff>0</xdr:colOff>
                    <xdr:row>32</xdr:row>
                    <xdr:rowOff>247650</xdr:rowOff>
                  </to>
                </anchor>
              </controlPr>
            </control>
          </mc:Choice>
        </mc:AlternateContent>
        <mc:AlternateContent xmlns:mc="http://schemas.openxmlformats.org/markup-compatibility/2006">
          <mc:Choice Requires="x14">
            <control shapeId="748736" r:id="rId191" name="Check Box 192">
              <controlPr defaultSize="0" autoFill="0" autoLine="0" autoPict="0">
                <anchor moveWithCells="1">
                  <from>
                    <xdr:col>22</xdr:col>
                    <xdr:colOff>28575</xdr:colOff>
                    <xdr:row>33</xdr:row>
                    <xdr:rowOff>38100</xdr:rowOff>
                  </from>
                  <to>
                    <xdr:col>23</xdr:col>
                    <xdr:colOff>0</xdr:colOff>
                    <xdr:row>33</xdr:row>
                    <xdr:rowOff>247650</xdr:rowOff>
                  </to>
                </anchor>
              </controlPr>
            </control>
          </mc:Choice>
        </mc:AlternateContent>
        <mc:AlternateContent xmlns:mc="http://schemas.openxmlformats.org/markup-compatibility/2006">
          <mc:Choice Requires="x14">
            <control shapeId="748737" r:id="rId192" name="Check Box 193">
              <controlPr defaultSize="0" autoFill="0" autoLine="0" autoPict="0">
                <anchor moveWithCells="1">
                  <from>
                    <xdr:col>23</xdr:col>
                    <xdr:colOff>28575</xdr:colOff>
                    <xdr:row>33</xdr:row>
                    <xdr:rowOff>38100</xdr:rowOff>
                  </from>
                  <to>
                    <xdr:col>24</xdr:col>
                    <xdr:colOff>0</xdr:colOff>
                    <xdr:row>33</xdr:row>
                    <xdr:rowOff>247650</xdr:rowOff>
                  </to>
                </anchor>
              </controlPr>
            </control>
          </mc:Choice>
        </mc:AlternateContent>
        <mc:AlternateContent xmlns:mc="http://schemas.openxmlformats.org/markup-compatibility/2006">
          <mc:Choice Requires="x14">
            <control shapeId="748738" r:id="rId193" name="Check Box 194">
              <controlPr defaultSize="0" autoFill="0" autoLine="0" autoPict="0">
                <anchor moveWithCells="1">
                  <from>
                    <xdr:col>24</xdr:col>
                    <xdr:colOff>28575</xdr:colOff>
                    <xdr:row>33</xdr:row>
                    <xdr:rowOff>38100</xdr:rowOff>
                  </from>
                  <to>
                    <xdr:col>25</xdr:col>
                    <xdr:colOff>0</xdr:colOff>
                    <xdr:row>33</xdr:row>
                    <xdr:rowOff>247650</xdr:rowOff>
                  </to>
                </anchor>
              </controlPr>
            </control>
          </mc:Choice>
        </mc:AlternateContent>
        <mc:AlternateContent xmlns:mc="http://schemas.openxmlformats.org/markup-compatibility/2006">
          <mc:Choice Requires="x14">
            <control shapeId="748739" r:id="rId194" name="Check Box 195">
              <controlPr defaultSize="0" autoFill="0" autoLine="0" autoPict="0">
                <anchor moveWithCells="1">
                  <from>
                    <xdr:col>25</xdr:col>
                    <xdr:colOff>28575</xdr:colOff>
                    <xdr:row>33</xdr:row>
                    <xdr:rowOff>38100</xdr:rowOff>
                  </from>
                  <to>
                    <xdr:col>26</xdr:col>
                    <xdr:colOff>0</xdr:colOff>
                    <xdr:row>33</xdr:row>
                    <xdr:rowOff>247650</xdr:rowOff>
                  </to>
                </anchor>
              </controlPr>
            </control>
          </mc:Choice>
        </mc:AlternateContent>
        <mc:AlternateContent xmlns:mc="http://schemas.openxmlformats.org/markup-compatibility/2006">
          <mc:Choice Requires="x14">
            <control shapeId="748740" r:id="rId195" name="Check Box 196">
              <controlPr defaultSize="0" autoFill="0" autoLine="0" autoPict="0">
                <anchor moveWithCells="1">
                  <from>
                    <xdr:col>26</xdr:col>
                    <xdr:colOff>28575</xdr:colOff>
                    <xdr:row>33</xdr:row>
                    <xdr:rowOff>38100</xdr:rowOff>
                  </from>
                  <to>
                    <xdr:col>27</xdr:col>
                    <xdr:colOff>0</xdr:colOff>
                    <xdr:row>33</xdr:row>
                    <xdr:rowOff>247650</xdr:rowOff>
                  </to>
                </anchor>
              </controlPr>
            </control>
          </mc:Choice>
        </mc:AlternateContent>
        <mc:AlternateContent xmlns:mc="http://schemas.openxmlformats.org/markup-compatibility/2006">
          <mc:Choice Requires="x14">
            <control shapeId="748741" r:id="rId196" name="Check Box 197">
              <controlPr defaultSize="0" autoFill="0" autoLine="0" autoPict="0">
                <anchor moveWithCells="1">
                  <from>
                    <xdr:col>27</xdr:col>
                    <xdr:colOff>28575</xdr:colOff>
                    <xdr:row>33</xdr:row>
                    <xdr:rowOff>38100</xdr:rowOff>
                  </from>
                  <to>
                    <xdr:col>28</xdr:col>
                    <xdr:colOff>0</xdr:colOff>
                    <xdr:row>33</xdr:row>
                    <xdr:rowOff>247650</xdr:rowOff>
                  </to>
                </anchor>
              </controlPr>
            </control>
          </mc:Choice>
        </mc:AlternateContent>
        <mc:AlternateContent xmlns:mc="http://schemas.openxmlformats.org/markup-compatibility/2006">
          <mc:Choice Requires="x14">
            <control shapeId="748742" r:id="rId197" name="Check Box 198">
              <controlPr defaultSize="0" autoFill="0" autoLine="0" autoPict="0">
                <anchor moveWithCells="1">
                  <from>
                    <xdr:col>22</xdr:col>
                    <xdr:colOff>28575</xdr:colOff>
                    <xdr:row>34</xdr:row>
                    <xdr:rowOff>38100</xdr:rowOff>
                  </from>
                  <to>
                    <xdr:col>23</xdr:col>
                    <xdr:colOff>0</xdr:colOff>
                    <xdr:row>34</xdr:row>
                    <xdr:rowOff>247650</xdr:rowOff>
                  </to>
                </anchor>
              </controlPr>
            </control>
          </mc:Choice>
        </mc:AlternateContent>
        <mc:AlternateContent xmlns:mc="http://schemas.openxmlformats.org/markup-compatibility/2006">
          <mc:Choice Requires="x14">
            <control shapeId="748743" r:id="rId198" name="Check Box 199">
              <controlPr defaultSize="0" autoFill="0" autoLine="0" autoPict="0">
                <anchor moveWithCells="1">
                  <from>
                    <xdr:col>23</xdr:col>
                    <xdr:colOff>28575</xdr:colOff>
                    <xdr:row>34</xdr:row>
                    <xdr:rowOff>38100</xdr:rowOff>
                  </from>
                  <to>
                    <xdr:col>24</xdr:col>
                    <xdr:colOff>0</xdr:colOff>
                    <xdr:row>34</xdr:row>
                    <xdr:rowOff>247650</xdr:rowOff>
                  </to>
                </anchor>
              </controlPr>
            </control>
          </mc:Choice>
        </mc:AlternateContent>
        <mc:AlternateContent xmlns:mc="http://schemas.openxmlformats.org/markup-compatibility/2006">
          <mc:Choice Requires="x14">
            <control shapeId="748744" r:id="rId199" name="Check Box 200">
              <controlPr defaultSize="0" autoFill="0" autoLine="0" autoPict="0">
                <anchor moveWithCells="1">
                  <from>
                    <xdr:col>24</xdr:col>
                    <xdr:colOff>28575</xdr:colOff>
                    <xdr:row>34</xdr:row>
                    <xdr:rowOff>38100</xdr:rowOff>
                  </from>
                  <to>
                    <xdr:col>25</xdr:col>
                    <xdr:colOff>0</xdr:colOff>
                    <xdr:row>34</xdr:row>
                    <xdr:rowOff>247650</xdr:rowOff>
                  </to>
                </anchor>
              </controlPr>
            </control>
          </mc:Choice>
        </mc:AlternateContent>
        <mc:AlternateContent xmlns:mc="http://schemas.openxmlformats.org/markup-compatibility/2006">
          <mc:Choice Requires="x14">
            <control shapeId="748745" r:id="rId200" name="Check Box 201">
              <controlPr defaultSize="0" autoFill="0" autoLine="0" autoPict="0">
                <anchor moveWithCells="1">
                  <from>
                    <xdr:col>25</xdr:col>
                    <xdr:colOff>28575</xdr:colOff>
                    <xdr:row>34</xdr:row>
                    <xdr:rowOff>38100</xdr:rowOff>
                  </from>
                  <to>
                    <xdr:col>26</xdr:col>
                    <xdr:colOff>0</xdr:colOff>
                    <xdr:row>34</xdr:row>
                    <xdr:rowOff>247650</xdr:rowOff>
                  </to>
                </anchor>
              </controlPr>
            </control>
          </mc:Choice>
        </mc:AlternateContent>
        <mc:AlternateContent xmlns:mc="http://schemas.openxmlformats.org/markup-compatibility/2006">
          <mc:Choice Requires="x14">
            <control shapeId="748746" r:id="rId201" name="Check Box 202">
              <controlPr defaultSize="0" autoFill="0" autoLine="0" autoPict="0">
                <anchor moveWithCells="1">
                  <from>
                    <xdr:col>26</xdr:col>
                    <xdr:colOff>28575</xdr:colOff>
                    <xdr:row>34</xdr:row>
                    <xdr:rowOff>38100</xdr:rowOff>
                  </from>
                  <to>
                    <xdr:col>27</xdr:col>
                    <xdr:colOff>0</xdr:colOff>
                    <xdr:row>34</xdr:row>
                    <xdr:rowOff>247650</xdr:rowOff>
                  </to>
                </anchor>
              </controlPr>
            </control>
          </mc:Choice>
        </mc:AlternateContent>
        <mc:AlternateContent xmlns:mc="http://schemas.openxmlformats.org/markup-compatibility/2006">
          <mc:Choice Requires="x14">
            <control shapeId="748747" r:id="rId202" name="Check Box 203">
              <controlPr defaultSize="0" autoFill="0" autoLine="0" autoPict="0">
                <anchor moveWithCells="1">
                  <from>
                    <xdr:col>27</xdr:col>
                    <xdr:colOff>28575</xdr:colOff>
                    <xdr:row>34</xdr:row>
                    <xdr:rowOff>38100</xdr:rowOff>
                  </from>
                  <to>
                    <xdr:col>28</xdr:col>
                    <xdr:colOff>0</xdr:colOff>
                    <xdr:row>34</xdr:row>
                    <xdr:rowOff>247650</xdr:rowOff>
                  </to>
                </anchor>
              </controlPr>
            </control>
          </mc:Choice>
        </mc:AlternateContent>
        <mc:AlternateContent xmlns:mc="http://schemas.openxmlformats.org/markup-compatibility/2006">
          <mc:Choice Requires="x14">
            <control shapeId="748748" r:id="rId203" name="Check Box 204">
              <controlPr defaultSize="0" autoFill="0" autoLine="0" autoPict="0">
                <anchor moveWithCells="1">
                  <from>
                    <xdr:col>22</xdr:col>
                    <xdr:colOff>28575</xdr:colOff>
                    <xdr:row>36</xdr:row>
                    <xdr:rowOff>38100</xdr:rowOff>
                  </from>
                  <to>
                    <xdr:col>23</xdr:col>
                    <xdr:colOff>0</xdr:colOff>
                    <xdr:row>36</xdr:row>
                    <xdr:rowOff>247650</xdr:rowOff>
                  </to>
                </anchor>
              </controlPr>
            </control>
          </mc:Choice>
        </mc:AlternateContent>
        <mc:AlternateContent xmlns:mc="http://schemas.openxmlformats.org/markup-compatibility/2006">
          <mc:Choice Requires="x14">
            <control shapeId="748749" r:id="rId204" name="Check Box 205">
              <controlPr defaultSize="0" autoFill="0" autoLine="0" autoPict="0">
                <anchor moveWithCells="1">
                  <from>
                    <xdr:col>23</xdr:col>
                    <xdr:colOff>28575</xdr:colOff>
                    <xdr:row>36</xdr:row>
                    <xdr:rowOff>38100</xdr:rowOff>
                  </from>
                  <to>
                    <xdr:col>24</xdr:col>
                    <xdr:colOff>0</xdr:colOff>
                    <xdr:row>36</xdr:row>
                    <xdr:rowOff>247650</xdr:rowOff>
                  </to>
                </anchor>
              </controlPr>
            </control>
          </mc:Choice>
        </mc:AlternateContent>
        <mc:AlternateContent xmlns:mc="http://schemas.openxmlformats.org/markup-compatibility/2006">
          <mc:Choice Requires="x14">
            <control shapeId="748750" r:id="rId205" name="Check Box 206">
              <controlPr defaultSize="0" autoFill="0" autoLine="0" autoPict="0">
                <anchor moveWithCells="1">
                  <from>
                    <xdr:col>24</xdr:col>
                    <xdr:colOff>28575</xdr:colOff>
                    <xdr:row>36</xdr:row>
                    <xdr:rowOff>38100</xdr:rowOff>
                  </from>
                  <to>
                    <xdr:col>25</xdr:col>
                    <xdr:colOff>0</xdr:colOff>
                    <xdr:row>36</xdr:row>
                    <xdr:rowOff>247650</xdr:rowOff>
                  </to>
                </anchor>
              </controlPr>
            </control>
          </mc:Choice>
        </mc:AlternateContent>
        <mc:AlternateContent xmlns:mc="http://schemas.openxmlformats.org/markup-compatibility/2006">
          <mc:Choice Requires="x14">
            <control shapeId="748751" r:id="rId206" name="Check Box 207">
              <controlPr defaultSize="0" autoFill="0" autoLine="0" autoPict="0">
                <anchor moveWithCells="1">
                  <from>
                    <xdr:col>25</xdr:col>
                    <xdr:colOff>28575</xdr:colOff>
                    <xdr:row>36</xdr:row>
                    <xdr:rowOff>38100</xdr:rowOff>
                  </from>
                  <to>
                    <xdr:col>26</xdr:col>
                    <xdr:colOff>0</xdr:colOff>
                    <xdr:row>36</xdr:row>
                    <xdr:rowOff>247650</xdr:rowOff>
                  </to>
                </anchor>
              </controlPr>
            </control>
          </mc:Choice>
        </mc:AlternateContent>
        <mc:AlternateContent xmlns:mc="http://schemas.openxmlformats.org/markup-compatibility/2006">
          <mc:Choice Requires="x14">
            <control shapeId="748752" r:id="rId207" name="Check Box 208">
              <controlPr defaultSize="0" autoFill="0" autoLine="0" autoPict="0">
                <anchor moveWithCells="1">
                  <from>
                    <xdr:col>26</xdr:col>
                    <xdr:colOff>28575</xdr:colOff>
                    <xdr:row>36</xdr:row>
                    <xdr:rowOff>38100</xdr:rowOff>
                  </from>
                  <to>
                    <xdr:col>27</xdr:col>
                    <xdr:colOff>0</xdr:colOff>
                    <xdr:row>36</xdr:row>
                    <xdr:rowOff>247650</xdr:rowOff>
                  </to>
                </anchor>
              </controlPr>
            </control>
          </mc:Choice>
        </mc:AlternateContent>
        <mc:AlternateContent xmlns:mc="http://schemas.openxmlformats.org/markup-compatibility/2006">
          <mc:Choice Requires="x14">
            <control shapeId="748753" r:id="rId208" name="Check Box 209">
              <controlPr defaultSize="0" autoFill="0" autoLine="0" autoPict="0">
                <anchor moveWithCells="1">
                  <from>
                    <xdr:col>27</xdr:col>
                    <xdr:colOff>28575</xdr:colOff>
                    <xdr:row>36</xdr:row>
                    <xdr:rowOff>38100</xdr:rowOff>
                  </from>
                  <to>
                    <xdr:col>28</xdr:col>
                    <xdr:colOff>0</xdr:colOff>
                    <xdr:row>36</xdr:row>
                    <xdr:rowOff>247650</xdr:rowOff>
                  </to>
                </anchor>
              </controlPr>
            </control>
          </mc:Choice>
        </mc:AlternateContent>
        <mc:AlternateContent xmlns:mc="http://schemas.openxmlformats.org/markup-compatibility/2006">
          <mc:Choice Requires="x14">
            <control shapeId="748760" r:id="rId209" name="Check Box 216">
              <controlPr defaultSize="0" autoFill="0" autoLine="0" autoPict="0">
                <anchor moveWithCells="1">
                  <from>
                    <xdr:col>22</xdr:col>
                    <xdr:colOff>28575</xdr:colOff>
                    <xdr:row>37</xdr:row>
                    <xdr:rowOff>38100</xdr:rowOff>
                  </from>
                  <to>
                    <xdr:col>23</xdr:col>
                    <xdr:colOff>0</xdr:colOff>
                    <xdr:row>37</xdr:row>
                    <xdr:rowOff>247650</xdr:rowOff>
                  </to>
                </anchor>
              </controlPr>
            </control>
          </mc:Choice>
        </mc:AlternateContent>
        <mc:AlternateContent xmlns:mc="http://schemas.openxmlformats.org/markup-compatibility/2006">
          <mc:Choice Requires="x14">
            <control shapeId="748761" r:id="rId210" name="Check Box 217">
              <controlPr defaultSize="0" autoFill="0" autoLine="0" autoPict="0">
                <anchor moveWithCells="1">
                  <from>
                    <xdr:col>23</xdr:col>
                    <xdr:colOff>28575</xdr:colOff>
                    <xdr:row>37</xdr:row>
                    <xdr:rowOff>38100</xdr:rowOff>
                  </from>
                  <to>
                    <xdr:col>24</xdr:col>
                    <xdr:colOff>0</xdr:colOff>
                    <xdr:row>37</xdr:row>
                    <xdr:rowOff>247650</xdr:rowOff>
                  </to>
                </anchor>
              </controlPr>
            </control>
          </mc:Choice>
        </mc:AlternateContent>
        <mc:AlternateContent xmlns:mc="http://schemas.openxmlformats.org/markup-compatibility/2006">
          <mc:Choice Requires="x14">
            <control shapeId="748762" r:id="rId211" name="Check Box 218">
              <controlPr defaultSize="0" autoFill="0" autoLine="0" autoPict="0">
                <anchor moveWithCells="1">
                  <from>
                    <xdr:col>24</xdr:col>
                    <xdr:colOff>28575</xdr:colOff>
                    <xdr:row>37</xdr:row>
                    <xdr:rowOff>38100</xdr:rowOff>
                  </from>
                  <to>
                    <xdr:col>25</xdr:col>
                    <xdr:colOff>0</xdr:colOff>
                    <xdr:row>37</xdr:row>
                    <xdr:rowOff>247650</xdr:rowOff>
                  </to>
                </anchor>
              </controlPr>
            </control>
          </mc:Choice>
        </mc:AlternateContent>
        <mc:AlternateContent xmlns:mc="http://schemas.openxmlformats.org/markup-compatibility/2006">
          <mc:Choice Requires="x14">
            <control shapeId="748763" r:id="rId212" name="Check Box 219">
              <controlPr defaultSize="0" autoFill="0" autoLine="0" autoPict="0">
                <anchor moveWithCells="1">
                  <from>
                    <xdr:col>25</xdr:col>
                    <xdr:colOff>28575</xdr:colOff>
                    <xdr:row>37</xdr:row>
                    <xdr:rowOff>38100</xdr:rowOff>
                  </from>
                  <to>
                    <xdr:col>26</xdr:col>
                    <xdr:colOff>0</xdr:colOff>
                    <xdr:row>37</xdr:row>
                    <xdr:rowOff>247650</xdr:rowOff>
                  </to>
                </anchor>
              </controlPr>
            </control>
          </mc:Choice>
        </mc:AlternateContent>
        <mc:AlternateContent xmlns:mc="http://schemas.openxmlformats.org/markup-compatibility/2006">
          <mc:Choice Requires="x14">
            <control shapeId="748764" r:id="rId213" name="Check Box 220">
              <controlPr defaultSize="0" autoFill="0" autoLine="0" autoPict="0">
                <anchor moveWithCells="1">
                  <from>
                    <xdr:col>26</xdr:col>
                    <xdr:colOff>28575</xdr:colOff>
                    <xdr:row>37</xdr:row>
                    <xdr:rowOff>38100</xdr:rowOff>
                  </from>
                  <to>
                    <xdr:col>27</xdr:col>
                    <xdr:colOff>0</xdr:colOff>
                    <xdr:row>37</xdr:row>
                    <xdr:rowOff>247650</xdr:rowOff>
                  </to>
                </anchor>
              </controlPr>
            </control>
          </mc:Choice>
        </mc:AlternateContent>
        <mc:AlternateContent xmlns:mc="http://schemas.openxmlformats.org/markup-compatibility/2006">
          <mc:Choice Requires="x14">
            <control shapeId="748765" r:id="rId214" name="Check Box 221">
              <controlPr defaultSize="0" autoFill="0" autoLine="0" autoPict="0">
                <anchor moveWithCells="1">
                  <from>
                    <xdr:col>27</xdr:col>
                    <xdr:colOff>28575</xdr:colOff>
                    <xdr:row>37</xdr:row>
                    <xdr:rowOff>38100</xdr:rowOff>
                  </from>
                  <to>
                    <xdr:col>28</xdr:col>
                    <xdr:colOff>0</xdr:colOff>
                    <xdr:row>37</xdr:row>
                    <xdr:rowOff>247650</xdr:rowOff>
                  </to>
                </anchor>
              </controlPr>
            </control>
          </mc:Choice>
        </mc:AlternateContent>
        <mc:AlternateContent xmlns:mc="http://schemas.openxmlformats.org/markup-compatibility/2006">
          <mc:Choice Requires="x14">
            <control shapeId="748766" r:id="rId215" name="Check Box 222">
              <controlPr defaultSize="0" autoFill="0" autoLine="0" autoPict="0">
                <anchor moveWithCells="1">
                  <from>
                    <xdr:col>22</xdr:col>
                    <xdr:colOff>28575</xdr:colOff>
                    <xdr:row>38</xdr:row>
                    <xdr:rowOff>38100</xdr:rowOff>
                  </from>
                  <to>
                    <xdr:col>23</xdr:col>
                    <xdr:colOff>0</xdr:colOff>
                    <xdr:row>38</xdr:row>
                    <xdr:rowOff>247650</xdr:rowOff>
                  </to>
                </anchor>
              </controlPr>
            </control>
          </mc:Choice>
        </mc:AlternateContent>
        <mc:AlternateContent xmlns:mc="http://schemas.openxmlformats.org/markup-compatibility/2006">
          <mc:Choice Requires="x14">
            <control shapeId="748767" r:id="rId216" name="Check Box 223">
              <controlPr defaultSize="0" autoFill="0" autoLine="0" autoPict="0">
                <anchor moveWithCells="1">
                  <from>
                    <xdr:col>23</xdr:col>
                    <xdr:colOff>28575</xdr:colOff>
                    <xdr:row>38</xdr:row>
                    <xdr:rowOff>38100</xdr:rowOff>
                  </from>
                  <to>
                    <xdr:col>24</xdr:col>
                    <xdr:colOff>0</xdr:colOff>
                    <xdr:row>38</xdr:row>
                    <xdr:rowOff>247650</xdr:rowOff>
                  </to>
                </anchor>
              </controlPr>
            </control>
          </mc:Choice>
        </mc:AlternateContent>
        <mc:AlternateContent xmlns:mc="http://schemas.openxmlformats.org/markup-compatibility/2006">
          <mc:Choice Requires="x14">
            <control shapeId="748768" r:id="rId217" name="Check Box 224">
              <controlPr defaultSize="0" autoFill="0" autoLine="0" autoPict="0">
                <anchor moveWithCells="1">
                  <from>
                    <xdr:col>24</xdr:col>
                    <xdr:colOff>28575</xdr:colOff>
                    <xdr:row>38</xdr:row>
                    <xdr:rowOff>38100</xdr:rowOff>
                  </from>
                  <to>
                    <xdr:col>25</xdr:col>
                    <xdr:colOff>0</xdr:colOff>
                    <xdr:row>38</xdr:row>
                    <xdr:rowOff>247650</xdr:rowOff>
                  </to>
                </anchor>
              </controlPr>
            </control>
          </mc:Choice>
        </mc:AlternateContent>
        <mc:AlternateContent xmlns:mc="http://schemas.openxmlformats.org/markup-compatibility/2006">
          <mc:Choice Requires="x14">
            <control shapeId="748769" r:id="rId218" name="Check Box 225">
              <controlPr defaultSize="0" autoFill="0" autoLine="0" autoPict="0">
                <anchor moveWithCells="1">
                  <from>
                    <xdr:col>25</xdr:col>
                    <xdr:colOff>28575</xdr:colOff>
                    <xdr:row>38</xdr:row>
                    <xdr:rowOff>38100</xdr:rowOff>
                  </from>
                  <to>
                    <xdr:col>26</xdr:col>
                    <xdr:colOff>0</xdr:colOff>
                    <xdr:row>38</xdr:row>
                    <xdr:rowOff>247650</xdr:rowOff>
                  </to>
                </anchor>
              </controlPr>
            </control>
          </mc:Choice>
        </mc:AlternateContent>
        <mc:AlternateContent xmlns:mc="http://schemas.openxmlformats.org/markup-compatibility/2006">
          <mc:Choice Requires="x14">
            <control shapeId="748770" r:id="rId219" name="Check Box 226">
              <controlPr defaultSize="0" autoFill="0" autoLine="0" autoPict="0">
                <anchor moveWithCells="1">
                  <from>
                    <xdr:col>26</xdr:col>
                    <xdr:colOff>28575</xdr:colOff>
                    <xdr:row>38</xdr:row>
                    <xdr:rowOff>38100</xdr:rowOff>
                  </from>
                  <to>
                    <xdr:col>27</xdr:col>
                    <xdr:colOff>0</xdr:colOff>
                    <xdr:row>38</xdr:row>
                    <xdr:rowOff>247650</xdr:rowOff>
                  </to>
                </anchor>
              </controlPr>
            </control>
          </mc:Choice>
        </mc:AlternateContent>
        <mc:AlternateContent xmlns:mc="http://schemas.openxmlformats.org/markup-compatibility/2006">
          <mc:Choice Requires="x14">
            <control shapeId="748771" r:id="rId220" name="Check Box 227">
              <controlPr defaultSize="0" autoFill="0" autoLine="0" autoPict="0">
                <anchor moveWithCells="1">
                  <from>
                    <xdr:col>27</xdr:col>
                    <xdr:colOff>28575</xdr:colOff>
                    <xdr:row>38</xdr:row>
                    <xdr:rowOff>38100</xdr:rowOff>
                  </from>
                  <to>
                    <xdr:col>28</xdr:col>
                    <xdr:colOff>0</xdr:colOff>
                    <xdr:row>38</xdr:row>
                    <xdr:rowOff>247650</xdr:rowOff>
                  </to>
                </anchor>
              </controlPr>
            </control>
          </mc:Choice>
        </mc:AlternateContent>
        <mc:AlternateContent xmlns:mc="http://schemas.openxmlformats.org/markup-compatibility/2006">
          <mc:Choice Requires="x14">
            <control shapeId="748772" r:id="rId221" name="Check Box 228">
              <controlPr defaultSize="0" autoFill="0" autoLine="0" autoPict="0">
                <anchor moveWithCells="1">
                  <from>
                    <xdr:col>22</xdr:col>
                    <xdr:colOff>28575</xdr:colOff>
                    <xdr:row>39</xdr:row>
                    <xdr:rowOff>38100</xdr:rowOff>
                  </from>
                  <to>
                    <xdr:col>23</xdr:col>
                    <xdr:colOff>0</xdr:colOff>
                    <xdr:row>39</xdr:row>
                    <xdr:rowOff>247650</xdr:rowOff>
                  </to>
                </anchor>
              </controlPr>
            </control>
          </mc:Choice>
        </mc:AlternateContent>
        <mc:AlternateContent xmlns:mc="http://schemas.openxmlformats.org/markup-compatibility/2006">
          <mc:Choice Requires="x14">
            <control shapeId="748773" r:id="rId222" name="Check Box 229">
              <controlPr defaultSize="0" autoFill="0" autoLine="0" autoPict="0">
                <anchor moveWithCells="1">
                  <from>
                    <xdr:col>23</xdr:col>
                    <xdr:colOff>28575</xdr:colOff>
                    <xdr:row>39</xdr:row>
                    <xdr:rowOff>38100</xdr:rowOff>
                  </from>
                  <to>
                    <xdr:col>24</xdr:col>
                    <xdr:colOff>0</xdr:colOff>
                    <xdr:row>39</xdr:row>
                    <xdr:rowOff>247650</xdr:rowOff>
                  </to>
                </anchor>
              </controlPr>
            </control>
          </mc:Choice>
        </mc:AlternateContent>
        <mc:AlternateContent xmlns:mc="http://schemas.openxmlformats.org/markup-compatibility/2006">
          <mc:Choice Requires="x14">
            <control shapeId="748774" r:id="rId223" name="Check Box 230">
              <controlPr defaultSize="0" autoFill="0" autoLine="0" autoPict="0">
                <anchor moveWithCells="1">
                  <from>
                    <xdr:col>24</xdr:col>
                    <xdr:colOff>28575</xdr:colOff>
                    <xdr:row>39</xdr:row>
                    <xdr:rowOff>38100</xdr:rowOff>
                  </from>
                  <to>
                    <xdr:col>25</xdr:col>
                    <xdr:colOff>0</xdr:colOff>
                    <xdr:row>39</xdr:row>
                    <xdr:rowOff>247650</xdr:rowOff>
                  </to>
                </anchor>
              </controlPr>
            </control>
          </mc:Choice>
        </mc:AlternateContent>
        <mc:AlternateContent xmlns:mc="http://schemas.openxmlformats.org/markup-compatibility/2006">
          <mc:Choice Requires="x14">
            <control shapeId="748775" r:id="rId224" name="Check Box 231">
              <controlPr defaultSize="0" autoFill="0" autoLine="0" autoPict="0">
                <anchor moveWithCells="1">
                  <from>
                    <xdr:col>25</xdr:col>
                    <xdr:colOff>28575</xdr:colOff>
                    <xdr:row>39</xdr:row>
                    <xdr:rowOff>38100</xdr:rowOff>
                  </from>
                  <to>
                    <xdr:col>26</xdr:col>
                    <xdr:colOff>0</xdr:colOff>
                    <xdr:row>39</xdr:row>
                    <xdr:rowOff>247650</xdr:rowOff>
                  </to>
                </anchor>
              </controlPr>
            </control>
          </mc:Choice>
        </mc:AlternateContent>
        <mc:AlternateContent xmlns:mc="http://schemas.openxmlformats.org/markup-compatibility/2006">
          <mc:Choice Requires="x14">
            <control shapeId="748776" r:id="rId225" name="Check Box 232">
              <controlPr defaultSize="0" autoFill="0" autoLine="0" autoPict="0">
                <anchor moveWithCells="1">
                  <from>
                    <xdr:col>26</xdr:col>
                    <xdr:colOff>28575</xdr:colOff>
                    <xdr:row>39</xdr:row>
                    <xdr:rowOff>38100</xdr:rowOff>
                  </from>
                  <to>
                    <xdr:col>27</xdr:col>
                    <xdr:colOff>0</xdr:colOff>
                    <xdr:row>39</xdr:row>
                    <xdr:rowOff>247650</xdr:rowOff>
                  </to>
                </anchor>
              </controlPr>
            </control>
          </mc:Choice>
        </mc:AlternateContent>
        <mc:AlternateContent xmlns:mc="http://schemas.openxmlformats.org/markup-compatibility/2006">
          <mc:Choice Requires="x14">
            <control shapeId="748777" r:id="rId226" name="Check Box 233">
              <controlPr defaultSize="0" autoFill="0" autoLine="0" autoPict="0">
                <anchor moveWithCells="1">
                  <from>
                    <xdr:col>27</xdr:col>
                    <xdr:colOff>28575</xdr:colOff>
                    <xdr:row>39</xdr:row>
                    <xdr:rowOff>38100</xdr:rowOff>
                  </from>
                  <to>
                    <xdr:col>28</xdr:col>
                    <xdr:colOff>0</xdr:colOff>
                    <xdr:row>39</xdr:row>
                    <xdr:rowOff>247650</xdr:rowOff>
                  </to>
                </anchor>
              </controlPr>
            </control>
          </mc:Choice>
        </mc:AlternateContent>
        <mc:AlternateContent xmlns:mc="http://schemas.openxmlformats.org/markup-compatibility/2006">
          <mc:Choice Requires="x14">
            <control shapeId="748778" r:id="rId227" name="Check Box 234">
              <controlPr defaultSize="0" autoFill="0" autoLine="0" autoPict="0">
                <anchor moveWithCells="1">
                  <from>
                    <xdr:col>22</xdr:col>
                    <xdr:colOff>28575</xdr:colOff>
                    <xdr:row>40</xdr:row>
                    <xdr:rowOff>38100</xdr:rowOff>
                  </from>
                  <to>
                    <xdr:col>23</xdr:col>
                    <xdr:colOff>0</xdr:colOff>
                    <xdr:row>40</xdr:row>
                    <xdr:rowOff>247650</xdr:rowOff>
                  </to>
                </anchor>
              </controlPr>
            </control>
          </mc:Choice>
        </mc:AlternateContent>
        <mc:AlternateContent xmlns:mc="http://schemas.openxmlformats.org/markup-compatibility/2006">
          <mc:Choice Requires="x14">
            <control shapeId="748779" r:id="rId228" name="Check Box 235">
              <controlPr defaultSize="0" autoFill="0" autoLine="0" autoPict="0">
                <anchor moveWithCells="1">
                  <from>
                    <xdr:col>23</xdr:col>
                    <xdr:colOff>28575</xdr:colOff>
                    <xdr:row>40</xdr:row>
                    <xdr:rowOff>38100</xdr:rowOff>
                  </from>
                  <to>
                    <xdr:col>24</xdr:col>
                    <xdr:colOff>0</xdr:colOff>
                    <xdr:row>40</xdr:row>
                    <xdr:rowOff>247650</xdr:rowOff>
                  </to>
                </anchor>
              </controlPr>
            </control>
          </mc:Choice>
        </mc:AlternateContent>
        <mc:AlternateContent xmlns:mc="http://schemas.openxmlformats.org/markup-compatibility/2006">
          <mc:Choice Requires="x14">
            <control shapeId="748780" r:id="rId229" name="Check Box 236">
              <controlPr defaultSize="0" autoFill="0" autoLine="0" autoPict="0">
                <anchor moveWithCells="1">
                  <from>
                    <xdr:col>24</xdr:col>
                    <xdr:colOff>28575</xdr:colOff>
                    <xdr:row>40</xdr:row>
                    <xdr:rowOff>38100</xdr:rowOff>
                  </from>
                  <to>
                    <xdr:col>25</xdr:col>
                    <xdr:colOff>0</xdr:colOff>
                    <xdr:row>40</xdr:row>
                    <xdr:rowOff>247650</xdr:rowOff>
                  </to>
                </anchor>
              </controlPr>
            </control>
          </mc:Choice>
        </mc:AlternateContent>
        <mc:AlternateContent xmlns:mc="http://schemas.openxmlformats.org/markup-compatibility/2006">
          <mc:Choice Requires="x14">
            <control shapeId="748781" r:id="rId230" name="Check Box 237">
              <controlPr defaultSize="0" autoFill="0" autoLine="0" autoPict="0">
                <anchor moveWithCells="1">
                  <from>
                    <xdr:col>25</xdr:col>
                    <xdr:colOff>28575</xdr:colOff>
                    <xdr:row>40</xdr:row>
                    <xdr:rowOff>38100</xdr:rowOff>
                  </from>
                  <to>
                    <xdr:col>26</xdr:col>
                    <xdr:colOff>0</xdr:colOff>
                    <xdr:row>40</xdr:row>
                    <xdr:rowOff>247650</xdr:rowOff>
                  </to>
                </anchor>
              </controlPr>
            </control>
          </mc:Choice>
        </mc:AlternateContent>
        <mc:AlternateContent xmlns:mc="http://schemas.openxmlformats.org/markup-compatibility/2006">
          <mc:Choice Requires="x14">
            <control shapeId="748782" r:id="rId231" name="Check Box 238">
              <controlPr defaultSize="0" autoFill="0" autoLine="0" autoPict="0">
                <anchor moveWithCells="1">
                  <from>
                    <xdr:col>26</xdr:col>
                    <xdr:colOff>28575</xdr:colOff>
                    <xdr:row>40</xdr:row>
                    <xdr:rowOff>38100</xdr:rowOff>
                  </from>
                  <to>
                    <xdr:col>27</xdr:col>
                    <xdr:colOff>0</xdr:colOff>
                    <xdr:row>40</xdr:row>
                    <xdr:rowOff>247650</xdr:rowOff>
                  </to>
                </anchor>
              </controlPr>
            </control>
          </mc:Choice>
        </mc:AlternateContent>
        <mc:AlternateContent xmlns:mc="http://schemas.openxmlformats.org/markup-compatibility/2006">
          <mc:Choice Requires="x14">
            <control shapeId="748783" r:id="rId232" name="Check Box 239">
              <controlPr defaultSize="0" autoFill="0" autoLine="0" autoPict="0">
                <anchor moveWithCells="1">
                  <from>
                    <xdr:col>27</xdr:col>
                    <xdr:colOff>28575</xdr:colOff>
                    <xdr:row>40</xdr:row>
                    <xdr:rowOff>38100</xdr:rowOff>
                  </from>
                  <to>
                    <xdr:col>28</xdr:col>
                    <xdr:colOff>0</xdr:colOff>
                    <xdr:row>40</xdr:row>
                    <xdr:rowOff>247650</xdr:rowOff>
                  </to>
                </anchor>
              </controlPr>
            </control>
          </mc:Choice>
        </mc:AlternateContent>
        <mc:AlternateContent xmlns:mc="http://schemas.openxmlformats.org/markup-compatibility/2006">
          <mc:Choice Requires="x14">
            <control shapeId="748784" r:id="rId233" name="Check Box 240">
              <controlPr defaultSize="0" autoFill="0" autoLine="0" autoPict="0">
                <anchor moveWithCells="1">
                  <from>
                    <xdr:col>22</xdr:col>
                    <xdr:colOff>28575</xdr:colOff>
                    <xdr:row>41</xdr:row>
                    <xdr:rowOff>38100</xdr:rowOff>
                  </from>
                  <to>
                    <xdr:col>23</xdr:col>
                    <xdr:colOff>0</xdr:colOff>
                    <xdr:row>41</xdr:row>
                    <xdr:rowOff>247650</xdr:rowOff>
                  </to>
                </anchor>
              </controlPr>
            </control>
          </mc:Choice>
        </mc:AlternateContent>
        <mc:AlternateContent xmlns:mc="http://schemas.openxmlformats.org/markup-compatibility/2006">
          <mc:Choice Requires="x14">
            <control shapeId="748785" r:id="rId234" name="Check Box 241">
              <controlPr defaultSize="0" autoFill="0" autoLine="0" autoPict="0">
                <anchor moveWithCells="1">
                  <from>
                    <xdr:col>23</xdr:col>
                    <xdr:colOff>28575</xdr:colOff>
                    <xdr:row>41</xdr:row>
                    <xdr:rowOff>38100</xdr:rowOff>
                  </from>
                  <to>
                    <xdr:col>24</xdr:col>
                    <xdr:colOff>0</xdr:colOff>
                    <xdr:row>41</xdr:row>
                    <xdr:rowOff>247650</xdr:rowOff>
                  </to>
                </anchor>
              </controlPr>
            </control>
          </mc:Choice>
        </mc:AlternateContent>
        <mc:AlternateContent xmlns:mc="http://schemas.openxmlformats.org/markup-compatibility/2006">
          <mc:Choice Requires="x14">
            <control shapeId="748786" r:id="rId235" name="Check Box 242">
              <controlPr defaultSize="0" autoFill="0" autoLine="0" autoPict="0">
                <anchor moveWithCells="1">
                  <from>
                    <xdr:col>24</xdr:col>
                    <xdr:colOff>28575</xdr:colOff>
                    <xdr:row>41</xdr:row>
                    <xdr:rowOff>38100</xdr:rowOff>
                  </from>
                  <to>
                    <xdr:col>25</xdr:col>
                    <xdr:colOff>0</xdr:colOff>
                    <xdr:row>41</xdr:row>
                    <xdr:rowOff>247650</xdr:rowOff>
                  </to>
                </anchor>
              </controlPr>
            </control>
          </mc:Choice>
        </mc:AlternateContent>
        <mc:AlternateContent xmlns:mc="http://schemas.openxmlformats.org/markup-compatibility/2006">
          <mc:Choice Requires="x14">
            <control shapeId="748787" r:id="rId236" name="Check Box 243">
              <controlPr defaultSize="0" autoFill="0" autoLine="0" autoPict="0">
                <anchor moveWithCells="1">
                  <from>
                    <xdr:col>25</xdr:col>
                    <xdr:colOff>28575</xdr:colOff>
                    <xdr:row>41</xdr:row>
                    <xdr:rowOff>38100</xdr:rowOff>
                  </from>
                  <to>
                    <xdr:col>26</xdr:col>
                    <xdr:colOff>0</xdr:colOff>
                    <xdr:row>41</xdr:row>
                    <xdr:rowOff>247650</xdr:rowOff>
                  </to>
                </anchor>
              </controlPr>
            </control>
          </mc:Choice>
        </mc:AlternateContent>
        <mc:AlternateContent xmlns:mc="http://schemas.openxmlformats.org/markup-compatibility/2006">
          <mc:Choice Requires="x14">
            <control shapeId="748788" r:id="rId237" name="Check Box 244">
              <controlPr defaultSize="0" autoFill="0" autoLine="0" autoPict="0">
                <anchor moveWithCells="1">
                  <from>
                    <xdr:col>26</xdr:col>
                    <xdr:colOff>28575</xdr:colOff>
                    <xdr:row>41</xdr:row>
                    <xdr:rowOff>38100</xdr:rowOff>
                  </from>
                  <to>
                    <xdr:col>27</xdr:col>
                    <xdr:colOff>0</xdr:colOff>
                    <xdr:row>41</xdr:row>
                    <xdr:rowOff>247650</xdr:rowOff>
                  </to>
                </anchor>
              </controlPr>
            </control>
          </mc:Choice>
        </mc:AlternateContent>
        <mc:AlternateContent xmlns:mc="http://schemas.openxmlformats.org/markup-compatibility/2006">
          <mc:Choice Requires="x14">
            <control shapeId="748789" r:id="rId238" name="Check Box 245">
              <controlPr defaultSize="0" autoFill="0" autoLine="0" autoPict="0">
                <anchor moveWithCells="1">
                  <from>
                    <xdr:col>27</xdr:col>
                    <xdr:colOff>28575</xdr:colOff>
                    <xdr:row>41</xdr:row>
                    <xdr:rowOff>38100</xdr:rowOff>
                  </from>
                  <to>
                    <xdr:col>28</xdr:col>
                    <xdr:colOff>0</xdr:colOff>
                    <xdr:row>41</xdr:row>
                    <xdr:rowOff>247650</xdr:rowOff>
                  </to>
                </anchor>
              </controlPr>
            </control>
          </mc:Choice>
        </mc:AlternateContent>
        <mc:AlternateContent xmlns:mc="http://schemas.openxmlformats.org/markup-compatibility/2006">
          <mc:Choice Requires="x14">
            <control shapeId="748790" r:id="rId239" name="Check Box 246">
              <controlPr defaultSize="0" autoFill="0" autoLine="0" autoPict="0">
                <anchor moveWithCells="1">
                  <from>
                    <xdr:col>22</xdr:col>
                    <xdr:colOff>28575</xdr:colOff>
                    <xdr:row>43</xdr:row>
                    <xdr:rowOff>38100</xdr:rowOff>
                  </from>
                  <to>
                    <xdr:col>23</xdr:col>
                    <xdr:colOff>0</xdr:colOff>
                    <xdr:row>43</xdr:row>
                    <xdr:rowOff>247650</xdr:rowOff>
                  </to>
                </anchor>
              </controlPr>
            </control>
          </mc:Choice>
        </mc:AlternateContent>
        <mc:AlternateContent xmlns:mc="http://schemas.openxmlformats.org/markup-compatibility/2006">
          <mc:Choice Requires="x14">
            <control shapeId="748791" r:id="rId240" name="Check Box 247">
              <controlPr defaultSize="0" autoFill="0" autoLine="0" autoPict="0">
                <anchor moveWithCells="1">
                  <from>
                    <xdr:col>23</xdr:col>
                    <xdr:colOff>28575</xdr:colOff>
                    <xdr:row>43</xdr:row>
                    <xdr:rowOff>38100</xdr:rowOff>
                  </from>
                  <to>
                    <xdr:col>24</xdr:col>
                    <xdr:colOff>0</xdr:colOff>
                    <xdr:row>43</xdr:row>
                    <xdr:rowOff>247650</xdr:rowOff>
                  </to>
                </anchor>
              </controlPr>
            </control>
          </mc:Choice>
        </mc:AlternateContent>
        <mc:AlternateContent xmlns:mc="http://schemas.openxmlformats.org/markup-compatibility/2006">
          <mc:Choice Requires="x14">
            <control shapeId="748792" r:id="rId241" name="Check Box 248">
              <controlPr defaultSize="0" autoFill="0" autoLine="0" autoPict="0">
                <anchor moveWithCells="1">
                  <from>
                    <xdr:col>24</xdr:col>
                    <xdr:colOff>28575</xdr:colOff>
                    <xdr:row>43</xdr:row>
                    <xdr:rowOff>38100</xdr:rowOff>
                  </from>
                  <to>
                    <xdr:col>25</xdr:col>
                    <xdr:colOff>0</xdr:colOff>
                    <xdr:row>43</xdr:row>
                    <xdr:rowOff>247650</xdr:rowOff>
                  </to>
                </anchor>
              </controlPr>
            </control>
          </mc:Choice>
        </mc:AlternateContent>
        <mc:AlternateContent xmlns:mc="http://schemas.openxmlformats.org/markup-compatibility/2006">
          <mc:Choice Requires="x14">
            <control shapeId="748793" r:id="rId242" name="Check Box 249">
              <controlPr defaultSize="0" autoFill="0" autoLine="0" autoPict="0">
                <anchor moveWithCells="1">
                  <from>
                    <xdr:col>25</xdr:col>
                    <xdr:colOff>28575</xdr:colOff>
                    <xdr:row>43</xdr:row>
                    <xdr:rowOff>38100</xdr:rowOff>
                  </from>
                  <to>
                    <xdr:col>26</xdr:col>
                    <xdr:colOff>0</xdr:colOff>
                    <xdr:row>43</xdr:row>
                    <xdr:rowOff>247650</xdr:rowOff>
                  </to>
                </anchor>
              </controlPr>
            </control>
          </mc:Choice>
        </mc:AlternateContent>
        <mc:AlternateContent xmlns:mc="http://schemas.openxmlformats.org/markup-compatibility/2006">
          <mc:Choice Requires="x14">
            <control shapeId="748794" r:id="rId243" name="Check Box 250">
              <controlPr defaultSize="0" autoFill="0" autoLine="0" autoPict="0">
                <anchor moveWithCells="1">
                  <from>
                    <xdr:col>26</xdr:col>
                    <xdr:colOff>28575</xdr:colOff>
                    <xdr:row>43</xdr:row>
                    <xdr:rowOff>38100</xdr:rowOff>
                  </from>
                  <to>
                    <xdr:col>27</xdr:col>
                    <xdr:colOff>0</xdr:colOff>
                    <xdr:row>43</xdr:row>
                    <xdr:rowOff>247650</xdr:rowOff>
                  </to>
                </anchor>
              </controlPr>
            </control>
          </mc:Choice>
        </mc:AlternateContent>
        <mc:AlternateContent xmlns:mc="http://schemas.openxmlformats.org/markup-compatibility/2006">
          <mc:Choice Requires="x14">
            <control shapeId="748795" r:id="rId244" name="Check Box 251">
              <controlPr defaultSize="0" autoFill="0" autoLine="0" autoPict="0">
                <anchor moveWithCells="1">
                  <from>
                    <xdr:col>27</xdr:col>
                    <xdr:colOff>28575</xdr:colOff>
                    <xdr:row>43</xdr:row>
                    <xdr:rowOff>38100</xdr:rowOff>
                  </from>
                  <to>
                    <xdr:col>28</xdr:col>
                    <xdr:colOff>0</xdr:colOff>
                    <xdr:row>43</xdr:row>
                    <xdr:rowOff>247650</xdr:rowOff>
                  </to>
                </anchor>
              </controlPr>
            </control>
          </mc:Choice>
        </mc:AlternateContent>
        <mc:AlternateContent xmlns:mc="http://schemas.openxmlformats.org/markup-compatibility/2006">
          <mc:Choice Requires="x14">
            <control shapeId="748796" r:id="rId245" name="Check Box 252">
              <controlPr defaultSize="0" autoFill="0" autoLine="0" autoPict="0">
                <anchor moveWithCells="1">
                  <from>
                    <xdr:col>22</xdr:col>
                    <xdr:colOff>28575</xdr:colOff>
                    <xdr:row>44</xdr:row>
                    <xdr:rowOff>38100</xdr:rowOff>
                  </from>
                  <to>
                    <xdr:col>23</xdr:col>
                    <xdr:colOff>0</xdr:colOff>
                    <xdr:row>44</xdr:row>
                    <xdr:rowOff>247650</xdr:rowOff>
                  </to>
                </anchor>
              </controlPr>
            </control>
          </mc:Choice>
        </mc:AlternateContent>
        <mc:AlternateContent xmlns:mc="http://schemas.openxmlformats.org/markup-compatibility/2006">
          <mc:Choice Requires="x14">
            <control shapeId="748797" r:id="rId246" name="Check Box 253">
              <controlPr defaultSize="0" autoFill="0" autoLine="0" autoPict="0">
                <anchor moveWithCells="1">
                  <from>
                    <xdr:col>23</xdr:col>
                    <xdr:colOff>28575</xdr:colOff>
                    <xdr:row>44</xdr:row>
                    <xdr:rowOff>38100</xdr:rowOff>
                  </from>
                  <to>
                    <xdr:col>24</xdr:col>
                    <xdr:colOff>0</xdr:colOff>
                    <xdr:row>44</xdr:row>
                    <xdr:rowOff>247650</xdr:rowOff>
                  </to>
                </anchor>
              </controlPr>
            </control>
          </mc:Choice>
        </mc:AlternateContent>
        <mc:AlternateContent xmlns:mc="http://schemas.openxmlformats.org/markup-compatibility/2006">
          <mc:Choice Requires="x14">
            <control shapeId="748798" r:id="rId247" name="Check Box 254">
              <controlPr defaultSize="0" autoFill="0" autoLine="0" autoPict="0">
                <anchor moveWithCells="1">
                  <from>
                    <xdr:col>24</xdr:col>
                    <xdr:colOff>28575</xdr:colOff>
                    <xdr:row>44</xdr:row>
                    <xdr:rowOff>38100</xdr:rowOff>
                  </from>
                  <to>
                    <xdr:col>25</xdr:col>
                    <xdr:colOff>0</xdr:colOff>
                    <xdr:row>44</xdr:row>
                    <xdr:rowOff>247650</xdr:rowOff>
                  </to>
                </anchor>
              </controlPr>
            </control>
          </mc:Choice>
        </mc:AlternateContent>
        <mc:AlternateContent xmlns:mc="http://schemas.openxmlformats.org/markup-compatibility/2006">
          <mc:Choice Requires="x14">
            <control shapeId="748799" r:id="rId248" name="Check Box 255">
              <controlPr defaultSize="0" autoFill="0" autoLine="0" autoPict="0">
                <anchor moveWithCells="1">
                  <from>
                    <xdr:col>25</xdr:col>
                    <xdr:colOff>28575</xdr:colOff>
                    <xdr:row>44</xdr:row>
                    <xdr:rowOff>38100</xdr:rowOff>
                  </from>
                  <to>
                    <xdr:col>26</xdr:col>
                    <xdr:colOff>0</xdr:colOff>
                    <xdr:row>44</xdr:row>
                    <xdr:rowOff>247650</xdr:rowOff>
                  </to>
                </anchor>
              </controlPr>
            </control>
          </mc:Choice>
        </mc:AlternateContent>
        <mc:AlternateContent xmlns:mc="http://schemas.openxmlformats.org/markup-compatibility/2006">
          <mc:Choice Requires="x14">
            <control shapeId="748800" r:id="rId249" name="Check Box 256">
              <controlPr defaultSize="0" autoFill="0" autoLine="0" autoPict="0">
                <anchor moveWithCells="1">
                  <from>
                    <xdr:col>26</xdr:col>
                    <xdr:colOff>28575</xdr:colOff>
                    <xdr:row>44</xdr:row>
                    <xdr:rowOff>38100</xdr:rowOff>
                  </from>
                  <to>
                    <xdr:col>27</xdr:col>
                    <xdr:colOff>0</xdr:colOff>
                    <xdr:row>44</xdr:row>
                    <xdr:rowOff>247650</xdr:rowOff>
                  </to>
                </anchor>
              </controlPr>
            </control>
          </mc:Choice>
        </mc:AlternateContent>
        <mc:AlternateContent xmlns:mc="http://schemas.openxmlformats.org/markup-compatibility/2006">
          <mc:Choice Requires="x14">
            <control shapeId="748801" r:id="rId250" name="Check Box 257">
              <controlPr defaultSize="0" autoFill="0" autoLine="0" autoPict="0">
                <anchor moveWithCells="1">
                  <from>
                    <xdr:col>27</xdr:col>
                    <xdr:colOff>28575</xdr:colOff>
                    <xdr:row>44</xdr:row>
                    <xdr:rowOff>38100</xdr:rowOff>
                  </from>
                  <to>
                    <xdr:col>28</xdr:col>
                    <xdr:colOff>0</xdr:colOff>
                    <xdr:row>44</xdr:row>
                    <xdr:rowOff>247650</xdr:rowOff>
                  </to>
                </anchor>
              </controlPr>
            </control>
          </mc:Choice>
        </mc:AlternateContent>
        <mc:AlternateContent xmlns:mc="http://schemas.openxmlformats.org/markup-compatibility/2006">
          <mc:Choice Requires="x14">
            <control shapeId="748802" r:id="rId251" name="Check Box 258">
              <controlPr defaultSize="0" autoFill="0" autoLine="0" autoPict="0">
                <anchor moveWithCells="1">
                  <from>
                    <xdr:col>22</xdr:col>
                    <xdr:colOff>28575</xdr:colOff>
                    <xdr:row>45</xdr:row>
                    <xdr:rowOff>38100</xdr:rowOff>
                  </from>
                  <to>
                    <xdr:col>23</xdr:col>
                    <xdr:colOff>0</xdr:colOff>
                    <xdr:row>45</xdr:row>
                    <xdr:rowOff>247650</xdr:rowOff>
                  </to>
                </anchor>
              </controlPr>
            </control>
          </mc:Choice>
        </mc:AlternateContent>
        <mc:AlternateContent xmlns:mc="http://schemas.openxmlformats.org/markup-compatibility/2006">
          <mc:Choice Requires="x14">
            <control shapeId="748803" r:id="rId252" name="Check Box 259">
              <controlPr defaultSize="0" autoFill="0" autoLine="0" autoPict="0">
                <anchor moveWithCells="1">
                  <from>
                    <xdr:col>23</xdr:col>
                    <xdr:colOff>28575</xdr:colOff>
                    <xdr:row>45</xdr:row>
                    <xdr:rowOff>38100</xdr:rowOff>
                  </from>
                  <to>
                    <xdr:col>24</xdr:col>
                    <xdr:colOff>0</xdr:colOff>
                    <xdr:row>45</xdr:row>
                    <xdr:rowOff>247650</xdr:rowOff>
                  </to>
                </anchor>
              </controlPr>
            </control>
          </mc:Choice>
        </mc:AlternateContent>
        <mc:AlternateContent xmlns:mc="http://schemas.openxmlformats.org/markup-compatibility/2006">
          <mc:Choice Requires="x14">
            <control shapeId="748804" r:id="rId253" name="Check Box 260">
              <controlPr defaultSize="0" autoFill="0" autoLine="0" autoPict="0">
                <anchor moveWithCells="1">
                  <from>
                    <xdr:col>24</xdr:col>
                    <xdr:colOff>28575</xdr:colOff>
                    <xdr:row>45</xdr:row>
                    <xdr:rowOff>38100</xdr:rowOff>
                  </from>
                  <to>
                    <xdr:col>25</xdr:col>
                    <xdr:colOff>0</xdr:colOff>
                    <xdr:row>45</xdr:row>
                    <xdr:rowOff>247650</xdr:rowOff>
                  </to>
                </anchor>
              </controlPr>
            </control>
          </mc:Choice>
        </mc:AlternateContent>
        <mc:AlternateContent xmlns:mc="http://schemas.openxmlformats.org/markup-compatibility/2006">
          <mc:Choice Requires="x14">
            <control shapeId="748805" r:id="rId254" name="Check Box 261">
              <controlPr defaultSize="0" autoFill="0" autoLine="0" autoPict="0">
                <anchor moveWithCells="1">
                  <from>
                    <xdr:col>25</xdr:col>
                    <xdr:colOff>28575</xdr:colOff>
                    <xdr:row>45</xdr:row>
                    <xdr:rowOff>38100</xdr:rowOff>
                  </from>
                  <to>
                    <xdr:col>26</xdr:col>
                    <xdr:colOff>0</xdr:colOff>
                    <xdr:row>45</xdr:row>
                    <xdr:rowOff>247650</xdr:rowOff>
                  </to>
                </anchor>
              </controlPr>
            </control>
          </mc:Choice>
        </mc:AlternateContent>
        <mc:AlternateContent xmlns:mc="http://schemas.openxmlformats.org/markup-compatibility/2006">
          <mc:Choice Requires="x14">
            <control shapeId="748806" r:id="rId255" name="Check Box 262">
              <controlPr defaultSize="0" autoFill="0" autoLine="0" autoPict="0">
                <anchor moveWithCells="1">
                  <from>
                    <xdr:col>26</xdr:col>
                    <xdr:colOff>28575</xdr:colOff>
                    <xdr:row>45</xdr:row>
                    <xdr:rowOff>38100</xdr:rowOff>
                  </from>
                  <to>
                    <xdr:col>27</xdr:col>
                    <xdr:colOff>0</xdr:colOff>
                    <xdr:row>45</xdr:row>
                    <xdr:rowOff>247650</xdr:rowOff>
                  </to>
                </anchor>
              </controlPr>
            </control>
          </mc:Choice>
        </mc:AlternateContent>
        <mc:AlternateContent xmlns:mc="http://schemas.openxmlformats.org/markup-compatibility/2006">
          <mc:Choice Requires="x14">
            <control shapeId="748807" r:id="rId256" name="Check Box 263">
              <controlPr defaultSize="0" autoFill="0" autoLine="0" autoPict="0">
                <anchor moveWithCells="1">
                  <from>
                    <xdr:col>27</xdr:col>
                    <xdr:colOff>28575</xdr:colOff>
                    <xdr:row>45</xdr:row>
                    <xdr:rowOff>38100</xdr:rowOff>
                  </from>
                  <to>
                    <xdr:col>28</xdr:col>
                    <xdr:colOff>0</xdr:colOff>
                    <xdr:row>45</xdr:row>
                    <xdr:rowOff>247650</xdr:rowOff>
                  </to>
                </anchor>
              </controlPr>
            </control>
          </mc:Choice>
        </mc:AlternateContent>
        <mc:AlternateContent xmlns:mc="http://schemas.openxmlformats.org/markup-compatibility/2006">
          <mc:Choice Requires="x14">
            <control shapeId="748808" r:id="rId257" name="Check Box 264">
              <controlPr defaultSize="0" autoFill="0" autoLine="0" autoPict="0">
                <anchor moveWithCells="1">
                  <from>
                    <xdr:col>22</xdr:col>
                    <xdr:colOff>28575</xdr:colOff>
                    <xdr:row>46</xdr:row>
                    <xdr:rowOff>38100</xdr:rowOff>
                  </from>
                  <to>
                    <xdr:col>23</xdr:col>
                    <xdr:colOff>0</xdr:colOff>
                    <xdr:row>46</xdr:row>
                    <xdr:rowOff>247650</xdr:rowOff>
                  </to>
                </anchor>
              </controlPr>
            </control>
          </mc:Choice>
        </mc:AlternateContent>
        <mc:AlternateContent xmlns:mc="http://schemas.openxmlformats.org/markup-compatibility/2006">
          <mc:Choice Requires="x14">
            <control shapeId="748809" r:id="rId258" name="Check Box 265">
              <controlPr defaultSize="0" autoFill="0" autoLine="0" autoPict="0">
                <anchor moveWithCells="1">
                  <from>
                    <xdr:col>23</xdr:col>
                    <xdr:colOff>28575</xdr:colOff>
                    <xdr:row>46</xdr:row>
                    <xdr:rowOff>38100</xdr:rowOff>
                  </from>
                  <to>
                    <xdr:col>24</xdr:col>
                    <xdr:colOff>0</xdr:colOff>
                    <xdr:row>46</xdr:row>
                    <xdr:rowOff>247650</xdr:rowOff>
                  </to>
                </anchor>
              </controlPr>
            </control>
          </mc:Choice>
        </mc:AlternateContent>
        <mc:AlternateContent xmlns:mc="http://schemas.openxmlformats.org/markup-compatibility/2006">
          <mc:Choice Requires="x14">
            <control shapeId="748810" r:id="rId259" name="Check Box 266">
              <controlPr defaultSize="0" autoFill="0" autoLine="0" autoPict="0">
                <anchor moveWithCells="1">
                  <from>
                    <xdr:col>24</xdr:col>
                    <xdr:colOff>28575</xdr:colOff>
                    <xdr:row>46</xdr:row>
                    <xdr:rowOff>38100</xdr:rowOff>
                  </from>
                  <to>
                    <xdr:col>25</xdr:col>
                    <xdr:colOff>0</xdr:colOff>
                    <xdr:row>46</xdr:row>
                    <xdr:rowOff>247650</xdr:rowOff>
                  </to>
                </anchor>
              </controlPr>
            </control>
          </mc:Choice>
        </mc:AlternateContent>
        <mc:AlternateContent xmlns:mc="http://schemas.openxmlformats.org/markup-compatibility/2006">
          <mc:Choice Requires="x14">
            <control shapeId="748811" r:id="rId260" name="Check Box 267">
              <controlPr defaultSize="0" autoFill="0" autoLine="0" autoPict="0">
                <anchor moveWithCells="1">
                  <from>
                    <xdr:col>25</xdr:col>
                    <xdr:colOff>28575</xdr:colOff>
                    <xdr:row>46</xdr:row>
                    <xdr:rowOff>38100</xdr:rowOff>
                  </from>
                  <to>
                    <xdr:col>26</xdr:col>
                    <xdr:colOff>0</xdr:colOff>
                    <xdr:row>46</xdr:row>
                    <xdr:rowOff>247650</xdr:rowOff>
                  </to>
                </anchor>
              </controlPr>
            </control>
          </mc:Choice>
        </mc:AlternateContent>
        <mc:AlternateContent xmlns:mc="http://schemas.openxmlformats.org/markup-compatibility/2006">
          <mc:Choice Requires="x14">
            <control shapeId="748812" r:id="rId261" name="Check Box 268">
              <controlPr defaultSize="0" autoFill="0" autoLine="0" autoPict="0">
                <anchor moveWithCells="1">
                  <from>
                    <xdr:col>26</xdr:col>
                    <xdr:colOff>28575</xdr:colOff>
                    <xdr:row>46</xdr:row>
                    <xdr:rowOff>38100</xdr:rowOff>
                  </from>
                  <to>
                    <xdr:col>27</xdr:col>
                    <xdr:colOff>0</xdr:colOff>
                    <xdr:row>46</xdr:row>
                    <xdr:rowOff>247650</xdr:rowOff>
                  </to>
                </anchor>
              </controlPr>
            </control>
          </mc:Choice>
        </mc:AlternateContent>
        <mc:AlternateContent xmlns:mc="http://schemas.openxmlformats.org/markup-compatibility/2006">
          <mc:Choice Requires="x14">
            <control shapeId="748813" r:id="rId262" name="Check Box 269">
              <controlPr defaultSize="0" autoFill="0" autoLine="0" autoPict="0">
                <anchor moveWithCells="1">
                  <from>
                    <xdr:col>27</xdr:col>
                    <xdr:colOff>28575</xdr:colOff>
                    <xdr:row>46</xdr:row>
                    <xdr:rowOff>38100</xdr:rowOff>
                  </from>
                  <to>
                    <xdr:col>28</xdr:col>
                    <xdr:colOff>0</xdr:colOff>
                    <xdr:row>46</xdr:row>
                    <xdr:rowOff>247650</xdr:rowOff>
                  </to>
                </anchor>
              </controlPr>
            </control>
          </mc:Choice>
        </mc:AlternateContent>
        <mc:AlternateContent xmlns:mc="http://schemas.openxmlformats.org/markup-compatibility/2006">
          <mc:Choice Requires="x14">
            <control shapeId="748814" r:id="rId263" name="Check Box 270">
              <controlPr defaultSize="0" autoFill="0" autoLine="0" autoPict="0">
                <anchor moveWithCells="1">
                  <from>
                    <xdr:col>22</xdr:col>
                    <xdr:colOff>28575</xdr:colOff>
                    <xdr:row>47</xdr:row>
                    <xdr:rowOff>38100</xdr:rowOff>
                  </from>
                  <to>
                    <xdr:col>23</xdr:col>
                    <xdr:colOff>0</xdr:colOff>
                    <xdr:row>47</xdr:row>
                    <xdr:rowOff>247650</xdr:rowOff>
                  </to>
                </anchor>
              </controlPr>
            </control>
          </mc:Choice>
        </mc:AlternateContent>
        <mc:AlternateContent xmlns:mc="http://schemas.openxmlformats.org/markup-compatibility/2006">
          <mc:Choice Requires="x14">
            <control shapeId="748815" r:id="rId264" name="Check Box 271">
              <controlPr defaultSize="0" autoFill="0" autoLine="0" autoPict="0">
                <anchor moveWithCells="1">
                  <from>
                    <xdr:col>23</xdr:col>
                    <xdr:colOff>28575</xdr:colOff>
                    <xdr:row>47</xdr:row>
                    <xdr:rowOff>38100</xdr:rowOff>
                  </from>
                  <to>
                    <xdr:col>24</xdr:col>
                    <xdr:colOff>0</xdr:colOff>
                    <xdr:row>47</xdr:row>
                    <xdr:rowOff>247650</xdr:rowOff>
                  </to>
                </anchor>
              </controlPr>
            </control>
          </mc:Choice>
        </mc:AlternateContent>
        <mc:AlternateContent xmlns:mc="http://schemas.openxmlformats.org/markup-compatibility/2006">
          <mc:Choice Requires="x14">
            <control shapeId="748816" r:id="rId265" name="Check Box 272">
              <controlPr defaultSize="0" autoFill="0" autoLine="0" autoPict="0">
                <anchor moveWithCells="1">
                  <from>
                    <xdr:col>24</xdr:col>
                    <xdr:colOff>28575</xdr:colOff>
                    <xdr:row>47</xdr:row>
                    <xdr:rowOff>38100</xdr:rowOff>
                  </from>
                  <to>
                    <xdr:col>25</xdr:col>
                    <xdr:colOff>0</xdr:colOff>
                    <xdr:row>47</xdr:row>
                    <xdr:rowOff>247650</xdr:rowOff>
                  </to>
                </anchor>
              </controlPr>
            </control>
          </mc:Choice>
        </mc:AlternateContent>
        <mc:AlternateContent xmlns:mc="http://schemas.openxmlformats.org/markup-compatibility/2006">
          <mc:Choice Requires="x14">
            <control shapeId="748817" r:id="rId266" name="Check Box 273">
              <controlPr defaultSize="0" autoFill="0" autoLine="0" autoPict="0">
                <anchor moveWithCells="1">
                  <from>
                    <xdr:col>25</xdr:col>
                    <xdr:colOff>28575</xdr:colOff>
                    <xdr:row>47</xdr:row>
                    <xdr:rowOff>38100</xdr:rowOff>
                  </from>
                  <to>
                    <xdr:col>26</xdr:col>
                    <xdr:colOff>0</xdr:colOff>
                    <xdr:row>47</xdr:row>
                    <xdr:rowOff>247650</xdr:rowOff>
                  </to>
                </anchor>
              </controlPr>
            </control>
          </mc:Choice>
        </mc:AlternateContent>
        <mc:AlternateContent xmlns:mc="http://schemas.openxmlformats.org/markup-compatibility/2006">
          <mc:Choice Requires="x14">
            <control shapeId="748818" r:id="rId267" name="Check Box 274">
              <controlPr defaultSize="0" autoFill="0" autoLine="0" autoPict="0">
                <anchor moveWithCells="1">
                  <from>
                    <xdr:col>26</xdr:col>
                    <xdr:colOff>28575</xdr:colOff>
                    <xdr:row>47</xdr:row>
                    <xdr:rowOff>38100</xdr:rowOff>
                  </from>
                  <to>
                    <xdr:col>27</xdr:col>
                    <xdr:colOff>0</xdr:colOff>
                    <xdr:row>47</xdr:row>
                    <xdr:rowOff>247650</xdr:rowOff>
                  </to>
                </anchor>
              </controlPr>
            </control>
          </mc:Choice>
        </mc:AlternateContent>
        <mc:AlternateContent xmlns:mc="http://schemas.openxmlformats.org/markup-compatibility/2006">
          <mc:Choice Requires="x14">
            <control shapeId="748819" r:id="rId268" name="Check Box 275">
              <controlPr defaultSize="0" autoFill="0" autoLine="0" autoPict="0">
                <anchor moveWithCells="1">
                  <from>
                    <xdr:col>27</xdr:col>
                    <xdr:colOff>28575</xdr:colOff>
                    <xdr:row>47</xdr:row>
                    <xdr:rowOff>38100</xdr:rowOff>
                  </from>
                  <to>
                    <xdr:col>28</xdr:col>
                    <xdr:colOff>0</xdr:colOff>
                    <xdr:row>47</xdr:row>
                    <xdr:rowOff>247650</xdr:rowOff>
                  </to>
                </anchor>
              </controlPr>
            </control>
          </mc:Choice>
        </mc:AlternateContent>
        <mc:AlternateContent xmlns:mc="http://schemas.openxmlformats.org/markup-compatibility/2006">
          <mc:Choice Requires="x14">
            <control shapeId="748820" r:id="rId269" name="Check Box 276">
              <controlPr defaultSize="0" autoFill="0" autoLine="0" autoPict="0">
                <anchor moveWithCells="1">
                  <from>
                    <xdr:col>22</xdr:col>
                    <xdr:colOff>28575</xdr:colOff>
                    <xdr:row>48</xdr:row>
                    <xdr:rowOff>38100</xdr:rowOff>
                  </from>
                  <to>
                    <xdr:col>23</xdr:col>
                    <xdr:colOff>0</xdr:colOff>
                    <xdr:row>48</xdr:row>
                    <xdr:rowOff>247650</xdr:rowOff>
                  </to>
                </anchor>
              </controlPr>
            </control>
          </mc:Choice>
        </mc:AlternateContent>
        <mc:AlternateContent xmlns:mc="http://schemas.openxmlformats.org/markup-compatibility/2006">
          <mc:Choice Requires="x14">
            <control shapeId="748821" r:id="rId270" name="Check Box 277">
              <controlPr defaultSize="0" autoFill="0" autoLine="0" autoPict="0">
                <anchor moveWithCells="1">
                  <from>
                    <xdr:col>23</xdr:col>
                    <xdr:colOff>28575</xdr:colOff>
                    <xdr:row>48</xdr:row>
                    <xdr:rowOff>38100</xdr:rowOff>
                  </from>
                  <to>
                    <xdr:col>24</xdr:col>
                    <xdr:colOff>0</xdr:colOff>
                    <xdr:row>48</xdr:row>
                    <xdr:rowOff>247650</xdr:rowOff>
                  </to>
                </anchor>
              </controlPr>
            </control>
          </mc:Choice>
        </mc:AlternateContent>
        <mc:AlternateContent xmlns:mc="http://schemas.openxmlformats.org/markup-compatibility/2006">
          <mc:Choice Requires="x14">
            <control shapeId="748822" r:id="rId271" name="Check Box 278">
              <controlPr defaultSize="0" autoFill="0" autoLine="0" autoPict="0">
                <anchor moveWithCells="1">
                  <from>
                    <xdr:col>24</xdr:col>
                    <xdr:colOff>28575</xdr:colOff>
                    <xdr:row>48</xdr:row>
                    <xdr:rowOff>38100</xdr:rowOff>
                  </from>
                  <to>
                    <xdr:col>25</xdr:col>
                    <xdr:colOff>0</xdr:colOff>
                    <xdr:row>48</xdr:row>
                    <xdr:rowOff>247650</xdr:rowOff>
                  </to>
                </anchor>
              </controlPr>
            </control>
          </mc:Choice>
        </mc:AlternateContent>
        <mc:AlternateContent xmlns:mc="http://schemas.openxmlformats.org/markup-compatibility/2006">
          <mc:Choice Requires="x14">
            <control shapeId="748823" r:id="rId272" name="Check Box 279">
              <controlPr defaultSize="0" autoFill="0" autoLine="0" autoPict="0">
                <anchor moveWithCells="1">
                  <from>
                    <xdr:col>25</xdr:col>
                    <xdr:colOff>28575</xdr:colOff>
                    <xdr:row>48</xdr:row>
                    <xdr:rowOff>38100</xdr:rowOff>
                  </from>
                  <to>
                    <xdr:col>26</xdr:col>
                    <xdr:colOff>0</xdr:colOff>
                    <xdr:row>48</xdr:row>
                    <xdr:rowOff>247650</xdr:rowOff>
                  </to>
                </anchor>
              </controlPr>
            </control>
          </mc:Choice>
        </mc:AlternateContent>
        <mc:AlternateContent xmlns:mc="http://schemas.openxmlformats.org/markup-compatibility/2006">
          <mc:Choice Requires="x14">
            <control shapeId="748824" r:id="rId273" name="Check Box 280">
              <controlPr defaultSize="0" autoFill="0" autoLine="0" autoPict="0">
                <anchor moveWithCells="1">
                  <from>
                    <xdr:col>26</xdr:col>
                    <xdr:colOff>28575</xdr:colOff>
                    <xdr:row>48</xdr:row>
                    <xdr:rowOff>38100</xdr:rowOff>
                  </from>
                  <to>
                    <xdr:col>27</xdr:col>
                    <xdr:colOff>0</xdr:colOff>
                    <xdr:row>48</xdr:row>
                    <xdr:rowOff>247650</xdr:rowOff>
                  </to>
                </anchor>
              </controlPr>
            </control>
          </mc:Choice>
        </mc:AlternateContent>
        <mc:AlternateContent xmlns:mc="http://schemas.openxmlformats.org/markup-compatibility/2006">
          <mc:Choice Requires="x14">
            <control shapeId="748825" r:id="rId274" name="Check Box 281">
              <controlPr defaultSize="0" autoFill="0" autoLine="0" autoPict="0">
                <anchor moveWithCells="1">
                  <from>
                    <xdr:col>27</xdr:col>
                    <xdr:colOff>28575</xdr:colOff>
                    <xdr:row>48</xdr:row>
                    <xdr:rowOff>38100</xdr:rowOff>
                  </from>
                  <to>
                    <xdr:col>28</xdr:col>
                    <xdr:colOff>0</xdr:colOff>
                    <xdr:row>48</xdr:row>
                    <xdr:rowOff>247650</xdr:rowOff>
                  </to>
                </anchor>
              </controlPr>
            </control>
          </mc:Choice>
        </mc:AlternateContent>
        <mc:AlternateContent xmlns:mc="http://schemas.openxmlformats.org/markup-compatibility/2006">
          <mc:Choice Requires="x14">
            <control shapeId="748826" r:id="rId275" name="Check Box 282">
              <controlPr defaultSize="0" autoFill="0" autoLine="0" autoPict="0">
                <anchor moveWithCells="1">
                  <from>
                    <xdr:col>22</xdr:col>
                    <xdr:colOff>28575</xdr:colOff>
                    <xdr:row>49</xdr:row>
                    <xdr:rowOff>38100</xdr:rowOff>
                  </from>
                  <to>
                    <xdr:col>23</xdr:col>
                    <xdr:colOff>0</xdr:colOff>
                    <xdr:row>49</xdr:row>
                    <xdr:rowOff>247650</xdr:rowOff>
                  </to>
                </anchor>
              </controlPr>
            </control>
          </mc:Choice>
        </mc:AlternateContent>
        <mc:AlternateContent xmlns:mc="http://schemas.openxmlformats.org/markup-compatibility/2006">
          <mc:Choice Requires="x14">
            <control shapeId="748827" r:id="rId276" name="Check Box 283">
              <controlPr defaultSize="0" autoFill="0" autoLine="0" autoPict="0">
                <anchor moveWithCells="1">
                  <from>
                    <xdr:col>23</xdr:col>
                    <xdr:colOff>28575</xdr:colOff>
                    <xdr:row>49</xdr:row>
                    <xdr:rowOff>38100</xdr:rowOff>
                  </from>
                  <to>
                    <xdr:col>24</xdr:col>
                    <xdr:colOff>0</xdr:colOff>
                    <xdr:row>49</xdr:row>
                    <xdr:rowOff>247650</xdr:rowOff>
                  </to>
                </anchor>
              </controlPr>
            </control>
          </mc:Choice>
        </mc:AlternateContent>
        <mc:AlternateContent xmlns:mc="http://schemas.openxmlformats.org/markup-compatibility/2006">
          <mc:Choice Requires="x14">
            <control shapeId="748828" r:id="rId277" name="Check Box 284">
              <controlPr defaultSize="0" autoFill="0" autoLine="0" autoPict="0">
                <anchor moveWithCells="1">
                  <from>
                    <xdr:col>24</xdr:col>
                    <xdr:colOff>28575</xdr:colOff>
                    <xdr:row>49</xdr:row>
                    <xdr:rowOff>38100</xdr:rowOff>
                  </from>
                  <to>
                    <xdr:col>25</xdr:col>
                    <xdr:colOff>0</xdr:colOff>
                    <xdr:row>49</xdr:row>
                    <xdr:rowOff>247650</xdr:rowOff>
                  </to>
                </anchor>
              </controlPr>
            </control>
          </mc:Choice>
        </mc:AlternateContent>
        <mc:AlternateContent xmlns:mc="http://schemas.openxmlformats.org/markup-compatibility/2006">
          <mc:Choice Requires="x14">
            <control shapeId="748829" r:id="rId278" name="Check Box 285">
              <controlPr defaultSize="0" autoFill="0" autoLine="0" autoPict="0">
                <anchor moveWithCells="1">
                  <from>
                    <xdr:col>25</xdr:col>
                    <xdr:colOff>28575</xdr:colOff>
                    <xdr:row>49</xdr:row>
                    <xdr:rowOff>38100</xdr:rowOff>
                  </from>
                  <to>
                    <xdr:col>26</xdr:col>
                    <xdr:colOff>0</xdr:colOff>
                    <xdr:row>49</xdr:row>
                    <xdr:rowOff>247650</xdr:rowOff>
                  </to>
                </anchor>
              </controlPr>
            </control>
          </mc:Choice>
        </mc:AlternateContent>
        <mc:AlternateContent xmlns:mc="http://schemas.openxmlformats.org/markup-compatibility/2006">
          <mc:Choice Requires="x14">
            <control shapeId="748830" r:id="rId279" name="Check Box 286">
              <controlPr defaultSize="0" autoFill="0" autoLine="0" autoPict="0">
                <anchor moveWithCells="1">
                  <from>
                    <xdr:col>26</xdr:col>
                    <xdr:colOff>28575</xdr:colOff>
                    <xdr:row>49</xdr:row>
                    <xdr:rowOff>38100</xdr:rowOff>
                  </from>
                  <to>
                    <xdr:col>27</xdr:col>
                    <xdr:colOff>0</xdr:colOff>
                    <xdr:row>49</xdr:row>
                    <xdr:rowOff>247650</xdr:rowOff>
                  </to>
                </anchor>
              </controlPr>
            </control>
          </mc:Choice>
        </mc:AlternateContent>
        <mc:AlternateContent xmlns:mc="http://schemas.openxmlformats.org/markup-compatibility/2006">
          <mc:Choice Requires="x14">
            <control shapeId="748831" r:id="rId280" name="Check Box 287">
              <controlPr defaultSize="0" autoFill="0" autoLine="0" autoPict="0">
                <anchor moveWithCells="1">
                  <from>
                    <xdr:col>27</xdr:col>
                    <xdr:colOff>28575</xdr:colOff>
                    <xdr:row>49</xdr:row>
                    <xdr:rowOff>38100</xdr:rowOff>
                  </from>
                  <to>
                    <xdr:col>28</xdr:col>
                    <xdr:colOff>0</xdr:colOff>
                    <xdr:row>49</xdr:row>
                    <xdr:rowOff>247650</xdr:rowOff>
                  </to>
                </anchor>
              </controlPr>
            </control>
          </mc:Choice>
        </mc:AlternateContent>
        <mc:AlternateContent xmlns:mc="http://schemas.openxmlformats.org/markup-compatibility/2006">
          <mc:Choice Requires="x14">
            <control shapeId="748832" r:id="rId281" name="Check Box 288">
              <controlPr defaultSize="0" autoFill="0" autoLine="0" autoPict="0">
                <anchor moveWithCells="1">
                  <from>
                    <xdr:col>22</xdr:col>
                    <xdr:colOff>28575</xdr:colOff>
                    <xdr:row>50</xdr:row>
                    <xdr:rowOff>38100</xdr:rowOff>
                  </from>
                  <to>
                    <xdr:col>23</xdr:col>
                    <xdr:colOff>0</xdr:colOff>
                    <xdr:row>51</xdr:row>
                    <xdr:rowOff>114300</xdr:rowOff>
                  </to>
                </anchor>
              </controlPr>
            </control>
          </mc:Choice>
        </mc:AlternateContent>
        <mc:AlternateContent xmlns:mc="http://schemas.openxmlformats.org/markup-compatibility/2006">
          <mc:Choice Requires="x14">
            <control shapeId="748833" r:id="rId282" name="Check Box 289">
              <controlPr defaultSize="0" autoFill="0" autoLine="0" autoPict="0">
                <anchor moveWithCells="1">
                  <from>
                    <xdr:col>23</xdr:col>
                    <xdr:colOff>28575</xdr:colOff>
                    <xdr:row>50</xdr:row>
                    <xdr:rowOff>38100</xdr:rowOff>
                  </from>
                  <to>
                    <xdr:col>24</xdr:col>
                    <xdr:colOff>0</xdr:colOff>
                    <xdr:row>51</xdr:row>
                    <xdr:rowOff>114300</xdr:rowOff>
                  </to>
                </anchor>
              </controlPr>
            </control>
          </mc:Choice>
        </mc:AlternateContent>
        <mc:AlternateContent xmlns:mc="http://schemas.openxmlformats.org/markup-compatibility/2006">
          <mc:Choice Requires="x14">
            <control shapeId="748834" r:id="rId283" name="Check Box 290">
              <controlPr defaultSize="0" autoFill="0" autoLine="0" autoPict="0">
                <anchor moveWithCells="1">
                  <from>
                    <xdr:col>24</xdr:col>
                    <xdr:colOff>28575</xdr:colOff>
                    <xdr:row>50</xdr:row>
                    <xdr:rowOff>38100</xdr:rowOff>
                  </from>
                  <to>
                    <xdr:col>25</xdr:col>
                    <xdr:colOff>0</xdr:colOff>
                    <xdr:row>51</xdr:row>
                    <xdr:rowOff>114300</xdr:rowOff>
                  </to>
                </anchor>
              </controlPr>
            </control>
          </mc:Choice>
        </mc:AlternateContent>
        <mc:AlternateContent xmlns:mc="http://schemas.openxmlformats.org/markup-compatibility/2006">
          <mc:Choice Requires="x14">
            <control shapeId="748835" r:id="rId284" name="Check Box 291">
              <controlPr defaultSize="0" autoFill="0" autoLine="0" autoPict="0">
                <anchor moveWithCells="1">
                  <from>
                    <xdr:col>25</xdr:col>
                    <xdr:colOff>28575</xdr:colOff>
                    <xdr:row>50</xdr:row>
                    <xdr:rowOff>38100</xdr:rowOff>
                  </from>
                  <to>
                    <xdr:col>26</xdr:col>
                    <xdr:colOff>0</xdr:colOff>
                    <xdr:row>51</xdr:row>
                    <xdr:rowOff>114300</xdr:rowOff>
                  </to>
                </anchor>
              </controlPr>
            </control>
          </mc:Choice>
        </mc:AlternateContent>
        <mc:AlternateContent xmlns:mc="http://schemas.openxmlformats.org/markup-compatibility/2006">
          <mc:Choice Requires="x14">
            <control shapeId="748836" r:id="rId285" name="Check Box 292">
              <controlPr defaultSize="0" autoFill="0" autoLine="0" autoPict="0">
                <anchor moveWithCells="1">
                  <from>
                    <xdr:col>26</xdr:col>
                    <xdr:colOff>28575</xdr:colOff>
                    <xdr:row>50</xdr:row>
                    <xdr:rowOff>38100</xdr:rowOff>
                  </from>
                  <to>
                    <xdr:col>27</xdr:col>
                    <xdr:colOff>0</xdr:colOff>
                    <xdr:row>51</xdr:row>
                    <xdr:rowOff>114300</xdr:rowOff>
                  </to>
                </anchor>
              </controlPr>
            </control>
          </mc:Choice>
        </mc:AlternateContent>
        <mc:AlternateContent xmlns:mc="http://schemas.openxmlformats.org/markup-compatibility/2006">
          <mc:Choice Requires="x14">
            <control shapeId="748837" r:id="rId286" name="Check Box 293">
              <controlPr defaultSize="0" autoFill="0" autoLine="0" autoPict="0">
                <anchor moveWithCells="1">
                  <from>
                    <xdr:col>27</xdr:col>
                    <xdr:colOff>28575</xdr:colOff>
                    <xdr:row>50</xdr:row>
                    <xdr:rowOff>38100</xdr:rowOff>
                  </from>
                  <to>
                    <xdr:col>28</xdr:col>
                    <xdr:colOff>0</xdr:colOff>
                    <xdr:row>51</xdr:row>
                    <xdr:rowOff>114300</xdr:rowOff>
                  </to>
                </anchor>
              </controlPr>
            </control>
          </mc:Choice>
        </mc:AlternateContent>
        <mc:AlternateContent xmlns:mc="http://schemas.openxmlformats.org/markup-compatibility/2006">
          <mc:Choice Requires="x14">
            <control shapeId="748838" r:id="rId287" name="Check Box 294">
              <controlPr defaultSize="0" autoFill="0" autoLine="0" autoPict="0">
                <anchor moveWithCells="1">
                  <from>
                    <xdr:col>22</xdr:col>
                    <xdr:colOff>28575</xdr:colOff>
                    <xdr:row>52</xdr:row>
                    <xdr:rowOff>38100</xdr:rowOff>
                  </from>
                  <to>
                    <xdr:col>23</xdr:col>
                    <xdr:colOff>0</xdr:colOff>
                    <xdr:row>53</xdr:row>
                    <xdr:rowOff>114300</xdr:rowOff>
                  </to>
                </anchor>
              </controlPr>
            </control>
          </mc:Choice>
        </mc:AlternateContent>
        <mc:AlternateContent xmlns:mc="http://schemas.openxmlformats.org/markup-compatibility/2006">
          <mc:Choice Requires="x14">
            <control shapeId="748839" r:id="rId288" name="Check Box 295">
              <controlPr defaultSize="0" autoFill="0" autoLine="0" autoPict="0">
                <anchor moveWithCells="1">
                  <from>
                    <xdr:col>23</xdr:col>
                    <xdr:colOff>28575</xdr:colOff>
                    <xdr:row>52</xdr:row>
                    <xdr:rowOff>38100</xdr:rowOff>
                  </from>
                  <to>
                    <xdr:col>24</xdr:col>
                    <xdr:colOff>0</xdr:colOff>
                    <xdr:row>53</xdr:row>
                    <xdr:rowOff>114300</xdr:rowOff>
                  </to>
                </anchor>
              </controlPr>
            </control>
          </mc:Choice>
        </mc:AlternateContent>
        <mc:AlternateContent xmlns:mc="http://schemas.openxmlformats.org/markup-compatibility/2006">
          <mc:Choice Requires="x14">
            <control shapeId="748840" r:id="rId289" name="Check Box 296">
              <controlPr defaultSize="0" autoFill="0" autoLine="0" autoPict="0">
                <anchor moveWithCells="1">
                  <from>
                    <xdr:col>24</xdr:col>
                    <xdr:colOff>28575</xdr:colOff>
                    <xdr:row>52</xdr:row>
                    <xdr:rowOff>38100</xdr:rowOff>
                  </from>
                  <to>
                    <xdr:col>25</xdr:col>
                    <xdr:colOff>0</xdr:colOff>
                    <xdr:row>53</xdr:row>
                    <xdr:rowOff>114300</xdr:rowOff>
                  </to>
                </anchor>
              </controlPr>
            </control>
          </mc:Choice>
        </mc:AlternateContent>
        <mc:AlternateContent xmlns:mc="http://schemas.openxmlformats.org/markup-compatibility/2006">
          <mc:Choice Requires="x14">
            <control shapeId="748841" r:id="rId290" name="Check Box 297">
              <controlPr defaultSize="0" autoFill="0" autoLine="0" autoPict="0">
                <anchor moveWithCells="1">
                  <from>
                    <xdr:col>25</xdr:col>
                    <xdr:colOff>28575</xdr:colOff>
                    <xdr:row>52</xdr:row>
                    <xdr:rowOff>38100</xdr:rowOff>
                  </from>
                  <to>
                    <xdr:col>26</xdr:col>
                    <xdr:colOff>0</xdr:colOff>
                    <xdr:row>53</xdr:row>
                    <xdr:rowOff>114300</xdr:rowOff>
                  </to>
                </anchor>
              </controlPr>
            </control>
          </mc:Choice>
        </mc:AlternateContent>
        <mc:AlternateContent xmlns:mc="http://schemas.openxmlformats.org/markup-compatibility/2006">
          <mc:Choice Requires="x14">
            <control shapeId="748842" r:id="rId291" name="Check Box 298">
              <controlPr defaultSize="0" autoFill="0" autoLine="0" autoPict="0">
                <anchor moveWithCells="1">
                  <from>
                    <xdr:col>26</xdr:col>
                    <xdr:colOff>28575</xdr:colOff>
                    <xdr:row>52</xdr:row>
                    <xdr:rowOff>38100</xdr:rowOff>
                  </from>
                  <to>
                    <xdr:col>27</xdr:col>
                    <xdr:colOff>0</xdr:colOff>
                    <xdr:row>53</xdr:row>
                    <xdr:rowOff>114300</xdr:rowOff>
                  </to>
                </anchor>
              </controlPr>
            </control>
          </mc:Choice>
        </mc:AlternateContent>
        <mc:AlternateContent xmlns:mc="http://schemas.openxmlformats.org/markup-compatibility/2006">
          <mc:Choice Requires="x14">
            <control shapeId="748843" r:id="rId292" name="Check Box 299">
              <controlPr defaultSize="0" autoFill="0" autoLine="0" autoPict="0">
                <anchor moveWithCells="1">
                  <from>
                    <xdr:col>27</xdr:col>
                    <xdr:colOff>28575</xdr:colOff>
                    <xdr:row>52</xdr:row>
                    <xdr:rowOff>38100</xdr:rowOff>
                  </from>
                  <to>
                    <xdr:col>28</xdr:col>
                    <xdr:colOff>0</xdr:colOff>
                    <xdr:row>53</xdr:row>
                    <xdr:rowOff>114300</xdr:rowOff>
                  </to>
                </anchor>
              </controlPr>
            </control>
          </mc:Choice>
        </mc:AlternateContent>
        <mc:AlternateContent xmlns:mc="http://schemas.openxmlformats.org/markup-compatibility/2006">
          <mc:Choice Requires="x14">
            <control shapeId="748844" r:id="rId293" name="Check Box 300">
              <controlPr defaultSize="0" autoFill="0" autoLine="0" autoPict="0">
                <anchor moveWithCells="1">
                  <from>
                    <xdr:col>22</xdr:col>
                    <xdr:colOff>28575</xdr:colOff>
                    <xdr:row>58</xdr:row>
                    <xdr:rowOff>38100</xdr:rowOff>
                  </from>
                  <to>
                    <xdr:col>23</xdr:col>
                    <xdr:colOff>0</xdr:colOff>
                    <xdr:row>58</xdr:row>
                    <xdr:rowOff>247650</xdr:rowOff>
                  </to>
                </anchor>
              </controlPr>
            </control>
          </mc:Choice>
        </mc:AlternateContent>
        <mc:AlternateContent xmlns:mc="http://schemas.openxmlformats.org/markup-compatibility/2006">
          <mc:Choice Requires="x14">
            <control shapeId="748845" r:id="rId294" name="Check Box 301">
              <controlPr defaultSize="0" autoFill="0" autoLine="0" autoPict="0">
                <anchor moveWithCells="1">
                  <from>
                    <xdr:col>23</xdr:col>
                    <xdr:colOff>28575</xdr:colOff>
                    <xdr:row>58</xdr:row>
                    <xdr:rowOff>38100</xdr:rowOff>
                  </from>
                  <to>
                    <xdr:col>24</xdr:col>
                    <xdr:colOff>0</xdr:colOff>
                    <xdr:row>58</xdr:row>
                    <xdr:rowOff>247650</xdr:rowOff>
                  </to>
                </anchor>
              </controlPr>
            </control>
          </mc:Choice>
        </mc:AlternateContent>
        <mc:AlternateContent xmlns:mc="http://schemas.openxmlformats.org/markup-compatibility/2006">
          <mc:Choice Requires="x14">
            <control shapeId="748846" r:id="rId295" name="Check Box 302">
              <controlPr defaultSize="0" autoFill="0" autoLine="0" autoPict="0">
                <anchor moveWithCells="1">
                  <from>
                    <xdr:col>24</xdr:col>
                    <xdr:colOff>28575</xdr:colOff>
                    <xdr:row>58</xdr:row>
                    <xdr:rowOff>38100</xdr:rowOff>
                  </from>
                  <to>
                    <xdr:col>25</xdr:col>
                    <xdr:colOff>0</xdr:colOff>
                    <xdr:row>58</xdr:row>
                    <xdr:rowOff>247650</xdr:rowOff>
                  </to>
                </anchor>
              </controlPr>
            </control>
          </mc:Choice>
        </mc:AlternateContent>
        <mc:AlternateContent xmlns:mc="http://schemas.openxmlformats.org/markup-compatibility/2006">
          <mc:Choice Requires="x14">
            <control shapeId="748847" r:id="rId296" name="Check Box 303">
              <controlPr defaultSize="0" autoFill="0" autoLine="0" autoPict="0">
                <anchor moveWithCells="1">
                  <from>
                    <xdr:col>25</xdr:col>
                    <xdr:colOff>28575</xdr:colOff>
                    <xdr:row>58</xdr:row>
                    <xdr:rowOff>38100</xdr:rowOff>
                  </from>
                  <to>
                    <xdr:col>26</xdr:col>
                    <xdr:colOff>0</xdr:colOff>
                    <xdr:row>58</xdr:row>
                    <xdr:rowOff>247650</xdr:rowOff>
                  </to>
                </anchor>
              </controlPr>
            </control>
          </mc:Choice>
        </mc:AlternateContent>
        <mc:AlternateContent xmlns:mc="http://schemas.openxmlformats.org/markup-compatibility/2006">
          <mc:Choice Requires="x14">
            <control shapeId="748848" r:id="rId297" name="Check Box 304">
              <controlPr defaultSize="0" autoFill="0" autoLine="0" autoPict="0">
                <anchor moveWithCells="1">
                  <from>
                    <xdr:col>26</xdr:col>
                    <xdr:colOff>28575</xdr:colOff>
                    <xdr:row>58</xdr:row>
                    <xdr:rowOff>38100</xdr:rowOff>
                  </from>
                  <to>
                    <xdr:col>27</xdr:col>
                    <xdr:colOff>0</xdr:colOff>
                    <xdr:row>58</xdr:row>
                    <xdr:rowOff>247650</xdr:rowOff>
                  </to>
                </anchor>
              </controlPr>
            </control>
          </mc:Choice>
        </mc:AlternateContent>
        <mc:AlternateContent xmlns:mc="http://schemas.openxmlformats.org/markup-compatibility/2006">
          <mc:Choice Requires="x14">
            <control shapeId="748849" r:id="rId298" name="Check Box 305">
              <controlPr defaultSize="0" autoFill="0" autoLine="0" autoPict="0">
                <anchor moveWithCells="1">
                  <from>
                    <xdr:col>27</xdr:col>
                    <xdr:colOff>28575</xdr:colOff>
                    <xdr:row>58</xdr:row>
                    <xdr:rowOff>38100</xdr:rowOff>
                  </from>
                  <to>
                    <xdr:col>28</xdr:col>
                    <xdr:colOff>0</xdr:colOff>
                    <xdr:row>58</xdr:row>
                    <xdr:rowOff>247650</xdr:rowOff>
                  </to>
                </anchor>
              </controlPr>
            </control>
          </mc:Choice>
        </mc:AlternateContent>
        <mc:AlternateContent xmlns:mc="http://schemas.openxmlformats.org/markup-compatibility/2006">
          <mc:Choice Requires="x14">
            <control shapeId="748850" r:id="rId299" name="Check Box 306">
              <controlPr defaultSize="0" autoFill="0" autoLine="0" autoPict="0">
                <anchor moveWithCells="1">
                  <from>
                    <xdr:col>22</xdr:col>
                    <xdr:colOff>28575</xdr:colOff>
                    <xdr:row>59</xdr:row>
                    <xdr:rowOff>38100</xdr:rowOff>
                  </from>
                  <to>
                    <xdr:col>23</xdr:col>
                    <xdr:colOff>0</xdr:colOff>
                    <xdr:row>59</xdr:row>
                    <xdr:rowOff>247650</xdr:rowOff>
                  </to>
                </anchor>
              </controlPr>
            </control>
          </mc:Choice>
        </mc:AlternateContent>
        <mc:AlternateContent xmlns:mc="http://schemas.openxmlformats.org/markup-compatibility/2006">
          <mc:Choice Requires="x14">
            <control shapeId="748851" r:id="rId300" name="Check Box 307">
              <controlPr defaultSize="0" autoFill="0" autoLine="0" autoPict="0">
                <anchor moveWithCells="1">
                  <from>
                    <xdr:col>23</xdr:col>
                    <xdr:colOff>28575</xdr:colOff>
                    <xdr:row>59</xdr:row>
                    <xdr:rowOff>38100</xdr:rowOff>
                  </from>
                  <to>
                    <xdr:col>24</xdr:col>
                    <xdr:colOff>0</xdr:colOff>
                    <xdr:row>59</xdr:row>
                    <xdr:rowOff>247650</xdr:rowOff>
                  </to>
                </anchor>
              </controlPr>
            </control>
          </mc:Choice>
        </mc:AlternateContent>
        <mc:AlternateContent xmlns:mc="http://schemas.openxmlformats.org/markup-compatibility/2006">
          <mc:Choice Requires="x14">
            <control shapeId="748852" r:id="rId301" name="Check Box 308">
              <controlPr defaultSize="0" autoFill="0" autoLine="0" autoPict="0">
                <anchor moveWithCells="1">
                  <from>
                    <xdr:col>24</xdr:col>
                    <xdr:colOff>28575</xdr:colOff>
                    <xdr:row>59</xdr:row>
                    <xdr:rowOff>38100</xdr:rowOff>
                  </from>
                  <to>
                    <xdr:col>25</xdr:col>
                    <xdr:colOff>0</xdr:colOff>
                    <xdr:row>59</xdr:row>
                    <xdr:rowOff>247650</xdr:rowOff>
                  </to>
                </anchor>
              </controlPr>
            </control>
          </mc:Choice>
        </mc:AlternateContent>
        <mc:AlternateContent xmlns:mc="http://schemas.openxmlformats.org/markup-compatibility/2006">
          <mc:Choice Requires="x14">
            <control shapeId="748853" r:id="rId302" name="Check Box 309">
              <controlPr defaultSize="0" autoFill="0" autoLine="0" autoPict="0">
                <anchor moveWithCells="1">
                  <from>
                    <xdr:col>25</xdr:col>
                    <xdr:colOff>28575</xdr:colOff>
                    <xdr:row>59</xdr:row>
                    <xdr:rowOff>38100</xdr:rowOff>
                  </from>
                  <to>
                    <xdr:col>26</xdr:col>
                    <xdr:colOff>0</xdr:colOff>
                    <xdr:row>59</xdr:row>
                    <xdr:rowOff>247650</xdr:rowOff>
                  </to>
                </anchor>
              </controlPr>
            </control>
          </mc:Choice>
        </mc:AlternateContent>
        <mc:AlternateContent xmlns:mc="http://schemas.openxmlformats.org/markup-compatibility/2006">
          <mc:Choice Requires="x14">
            <control shapeId="748854" r:id="rId303" name="Check Box 310">
              <controlPr defaultSize="0" autoFill="0" autoLine="0" autoPict="0">
                <anchor moveWithCells="1">
                  <from>
                    <xdr:col>26</xdr:col>
                    <xdr:colOff>28575</xdr:colOff>
                    <xdr:row>59</xdr:row>
                    <xdr:rowOff>38100</xdr:rowOff>
                  </from>
                  <to>
                    <xdr:col>27</xdr:col>
                    <xdr:colOff>0</xdr:colOff>
                    <xdr:row>59</xdr:row>
                    <xdr:rowOff>247650</xdr:rowOff>
                  </to>
                </anchor>
              </controlPr>
            </control>
          </mc:Choice>
        </mc:AlternateContent>
        <mc:AlternateContent xmlns:mc="http://schemas.openxmlformats.org/markup-compatibility/2006">
          <mc:Choice Requires="x14">
            <control shapeId="748855" r:id="rId304" name="Check Box 311">
              <controlPr defaultSize="0" autoFill="0" autoLine="0" autoPict="0">
                <anchor moveWithCells="1">
                  <from>
                    <xdr:col>27</xdr:col>
                    <xdr:colOff>28575</xdr:colOff>
                    <xdr:row>59</xdr:row>
                    <xdr:rowOff>38100</xdr:rowOff>
                  </from>
                  <to>
                    <xdr:col>28</xdr:col>
                    <xdr:colOff>0</xdr:colOff>
                    <xdr:row>59</xdr:row>
                    <xdr:rowOff>247650</xdr:rowOff>
                  </to>
                </anchor>
              </controlPr>
            </control>
          </mc:Choice>
        </mc:AlternateContent>
        <mc:AlternateContent xmlns:mc="http://schemas.openxmlformats.org/markup-compatibility/2006">
          <mc:Choice Requires="x14">
            <control shapeId="748856" r:id="rId305" name="Check Box 312">
              <controlPr defaultSize="0" autoFill="0" autoLine="0" autoPict="0">
                <anchor moveWithCells="1">
                  <from>
                    <xdr:col>22</xdr:col>
                    <xdr:colOff>28575</xdr:colOff>
                    <xdr:row>60</xdr:row>
                    <xdr:rowOff>38100</xdr:rowOff>
                  </from>
                  <to>
                    <xdr:col>23</xdr:col>
                    <xdr:colOff>0</xdr:colOff>
                    <xdr:row>60</xdr:row>
                    <xdr:rowOff>247650</xdr:rowOff>
                  </to>
                </anchor>
              </controlPr>
            </control>
          </mc:Choice>
        </mc:AlternateContent>
        <mc:AlternateContent xmlns:mc="http://schemas.openxmlformats.org/markup-compatibility/2006">
          <mc:Choice Requires="x14">
            <control shapeId="748857" r:id="rId306" name="Check Box 313">
              <controlPr defaultSize="0" autoFill="0" autoLine="0" autoPict="0">
                <anchor moveWithCells="1">
                  <from>
                    <xdr:col>23</xdr:col>
                    <xdr:colOff>28575</xdr:colOff>
                    <xdr:row>60</xdr:row>
                    <xdr:rowOff>38100</xdr:rowOff>
                  </from>
                  <to>
                    <xdr:col>24</xdr:col>
                    <xdr:colOff>0</xdr:colOff>
                    <xdr:row>60</xdr:row>
                    <xdr:rowOff>247650</xdr:rowOff>
                  </to>
                </anchor>
              </controlPr>
            </control>
          </mc:Choice>
        </mc:AlternateContent>
        <mc:AlternateContent xmlns:mc="http://schemas.openxmlformats.org/markup-compatibility/2006">
          <mc:Choice Requires="x14">
            <control shapeId="748858" r:id="rId307" name="Check Box 314">
              <controlPr defaultSize="0" autoFill="0" autoLine="0" autoPict="0">
                <anchor moveWithCells="1">
                  <from>
                    <xdr:col>24</xdr:col>
                    <xdr:colOff>28575</xdr:colOff>
                    <xdr:row>60</xdr:row>
                    <xdr:rowOff>38100</xdr:rowOff>
                  </from>
                  <to>
                    <xdr:col>25</xdr:col>
                    <xdr:colOff>0</xdr:colOff>
                    <xdr:row>60</xdr:row>
                    <xdr:rowOff>247650</xdr:rowOff>
                  </to>
                </anchor>
              </controlPr>
            </control>
          </mc:Choice>
        </mc:AlternateContent>
        <mc:AlternateContent xmlns:mc="http://schemas.openxmlformats.org/markup-compatibility/2006">
          <mc:Choice Requires="x14">
            <control shapeId="748859" r:id="rId308" name="Check Box 315">
              <controlPr defaultSize="0" autoFill="0" autoLine="0" autoPict="0">
                <anchor moveWithCells="1">
                  <from>
                    <xdr:col>25</xdr:col>
                    <xdr:colOff>28575</xdr:colOff>
                    <xdr:row>60</xdr:row>
                    <xdr:rowOff>38100</xdr:rowOff>
                  </from>
                  <to>
                    <xdr:col>26</xdr:col>
                    <xdr:colOff>0</xdr:colOff>
                    <xdr:row>60</xdr:row>
                    <xdr:rowOff>247650</xdr:rowOff>
                  </to>
                </anchor>
              </controlPr>
            </control>
          </mc:Choice>
        </mc:AlternateContent>
        <mc:AlternateContent xmlns:mc="http://schemas.openxmlformats.org/markup-compatibility/2006">
          <mc:Choice Requires="x14">
            <control shapeId="748860" r:id="rId309" name="Check Box 316">
              <controlPr defaultSize="0" autoFill="0" autoLine="0" autoPict="0">
                <anchor moveWithCells="1">
                  <from>
                    <xdr:col>26</xdr:col>
                    <xdr:colOff>28575</xdr:colOff>
                    <xdr:row>60</xdr:row>
                    <xdr:rowOff>38100</xdr:rowOff>
                  </from>
                  <to>
                    <xdr:col>27</xdr:col>
                    <xdr:colOff>0</xdr:colOff>
                    <xdr:row>60</xdr:row>
                    <xdr:rowOff>247650</xdr:rowOff>
                  </to>
                </anchor>
              </controlPr>
            </control>
          </mc:Choice>
        </mc:AlternateContent>
        <mc:AlternateContent xmlns:mc="http://schemas.openxmlformats.org/markup-compatibility/2006">
          <mc:Choice Requires="x14">
            <control shapeId="748861" r:id="rId310" name="Check Box 317">
              <controlPr defaultSize="0" autoFill="0" autoLine="0" autoPict="0">
                <anchor moveWithCells="1">
                  <from>
                    <xdr:col>27</xdr:col>
                    <xdr:colOff>28575</xdr:colOff>
                    <xdr:row>60</xdr:row>
                    <xdr:rowOff>38100</xdr:rowOff>
                  </from>
                  <to>
                    <xdr:col>28</xdr:col>
                    <xdr:colOff>0</xdr:colOff>
                    <xdr:row>60</xdr:row>
                    <xdr:rowOff>247650</xdr:rowOff>
                  </to>
                </anchor>
              </controlPr>
            </control>
          </mc:Choice>
        </mc:AlternateContent>
        <mc:AlternateContent xmlns:mc="http://schemas.openxmlformats.org/markup-compatibility/2006">
          <mc:Choice Requires="x14">
            <control shapeId="748862" r:id="rId311" name="Check Box 318">
              <controlPr defaultSize="0" autoFill="0" autoLine="0" autoPict="0">
                <anchor moveWithCells="1">
                  <from>
                    <xdr:col>22</xdr:col>
                    <xdr:colOff>28575</xdr:colOff>
                    <xdr:row>61</xdr:row>
                    <xdr:rowOff>38100</xdr:rowOff>
                  </from>
                  <to>
                    <xdr:col>23</xdr:col>
                    <xdr:colOff>0</xdr:colOff>
                    <xdr:row>61</xdr:row>
                    <xdr:rowOff>247650</xdr:rowOff>
                  </to>
                </anchor>
              </controlPr>
            </control>
          </mc:Choice>
        </mc:AlternateContent>
        <mc:AlternateContent xmlns:mc="http://schemas.openxmlformats.org/markup-compatibility/2006">
          <mc:Choice Requires="x14">
            <control shapeId="748863" r:id="rId312" name="Check Box 319">
              <controlPr defaultSize="0" autoFill="0" autoLine="0" autoPict="0">
                <anchor moveWithCells="1">
                  <from>
                    <xdr:col>23</xdr:col>
                    <xdr:colOff>28575</xdr:colOff>
                    <xdr:row>61</xdr:row>
                    <xdr:rowOff>38100</xdr:rowOff>
                  </from>
                  <to>
                    <xdr:col>24</xdr:col>
                    <xdr:colOff>0</xdr:colOff>
                    <xdr:row>61</xdr:row>
                    <xdr:rowOff>247650</xdr:rowOff>
                  </to>
                </anchor>
              </controlPr>
            </control>
          </mc:Choice>
        </mc:AlternateContent>
        <mc:AlternateContent xmlns:mc="http://schemas.openxmlformats.org/markup-compatibility/2006">
          <mc:Choice Requires="x14">
            <control shapeId="748864" r:id="rId313" name="Check Box 320">
              <controlPr defaultSize="0" autoFill="0" autoLine="0" autoPict="0">
                <anchor moveWithCells="1">
                  <from>
                    <xdr:col>24</xdr:col>
                    <xdr:colOff>28575</xdr:colOff>
                    <xdr:row>61</xdr:row>
                    <xdr:rowOff>38100</xdr:rowOff>
                  </from>
                  <to>
                    <xdr:col>25</xdr:col>
                    <xdr:colOff>0</xdr:colOff>
                    <xdr:row>61</xdr:row>
                    <xdr:rowOff>247650</xdr:rowOff>
                  </to>
                </anchor>
              </controlPr>
            </control>
          </mc:Choice>
        </mc:AlternateContent>
        <mc:AlternateContent xmlns:mc="http://schemas.openxmlformats.org/markup-compatibility/2006">
          <mc:Choice Requires="x14">
            <control shapeId="748865" r:id="rId314" name="Check Box 321">
              <controlPr defaultSize="0" autoFill="0" autoLine="0" autoPict="0">
                <anchor moveWithCells="1">
                  <from>
                    <xdr:col>25</xdr:col>
                    <xdr:colOff>28575</xdr:colOff>
                    <xdr:row>61</xdr:row>
                    <xdr:rowOff>38100</xdr:rowOff>
                  </from>
                  <to>
                    <xdr:col>26</xdr:col>
                    <xdr:colOff>0</xdr:colOff>
                    <xdr:row>61</xdr:row>
                    <xdr:rowOff>247650</xdr:rowOff>
                  </to>
                </anchor>
              </controlPr>
            </control>
          </mc:Choice>
        </mc:AlternateContent>
        <mc:AlternateContent xmlns:mc="http://schemas.openxmlformats.org/markup-compatibility/2006">
          <mc:Choice Requires="x14">
            <control shapeId="748866" r:id="rId315" name="Check Box 322">
              <controlPr defaultSize="0" autoFill="0" autoLine="0" autoPict="0">
                <anchor moveWithCells="1">
                  <from>
                    <xdr:col>26</xdr:col>
                    <xdr:colOff>28575</xdr:colOff>
                    <xdr:row>61</xdr:row>
                    <xdr:rowOff>38100</xdr:rowOff>
                  </from>
                  <to>
                    <xdr:col>27</xdr:col>
                    <xdr:colOff>0</xdr:colOff>
                    <xdr:row>61</xdr:row>
                    <xdr:rowOff>247650</xdr:rowOff>
                  </to>
                </anchor>
              </controlPr>
            </control>
          </mc:Choice>
        </mc:AlternateContent>
        <mc:AlternateContent xmlns:mc="http://schemas.openxmlformats.org/markup-compatibility/2006">
          <mc:Choice Requires="x14">
            <control shapeId="748867" r:id="rId316" name="Check Box 323">
              <controlPr defaultSize="0" autoFill="0" autoLine="0" autoPict="0">
                <anchor moveWithCells="1">
                  <from>
                    <xdr:col>27</xdr:col>
                    <xdr:colOff>28575</xdr:colOff>
                    <xdr:row>61</xdr:row>
                    <xdr:rowOff>38100</xdr:rowOff>
                  </from>
                  <to>
                    <xdr:col>28</xdr:col>
                    <xdr:colOff>0</xdr:colOff>
                    <xdr:row>61</xdr:row>
                    <xdr:rowOff>247650</xdr:rowOff>
                  </to>
                </anchor>
              </controlPr>
            </control>
          </mc:Choice>
        </mc:AlternateContent>
        <mc:AlternateContent xmlns:mc="http://schemas.openxmlformats.org/markup-compatibility/2006">
          <mc:Choice Requires="x14">
            <control shapeId="748868" r:id="rId317" name="Check Box 324">
              <controlPr defaultSize="0" autoFill="0" autoLine="0" autoPict="0">
                <anchor moveWithCells="1">
                  <from>
                    <xdr:col>22</xdr:col>
                    <xdr:colOff>28575</xdr:colOff>
                    <xdr:row>62</xdr:row>
                    <xdr:rowOff>38100</xdr:rowOff>
                  </from>
                  <to>
                    <xdr:col>23</xdr:col>
                    <xdr:colOff>0</xdr:colOff>
                    <xdr:row>62</xdr:row>
                    <xdr:rowOff>247650</xdr:rowOff>
                  </to>
                </anchor>
              </controlPr>
            </control>
          </mc:Choice>
        </mc:AlternateContent>
        <mc:AlternateContent xmlns:mc="http://schemas.openxmlformats.org/markup-compatibility/2006">
          <mc:Choice Requires="x14">
            <control shapeId="748869" r:id="rId318" name="Check Box 325">
              <controlPr defaultSize="0" autoFill="0" autoLine="0" autoPict="0">
                <anchor moveWithCells="1">
                  <from>
                    <xdr:col>23</xdr:col>
                    <xdr:colOff>28575</xdr:colOff>
                    <xdr:row>62</xdr:row>
                    <xdr:rowOff>38100</xdr:rowOff>
                  </from>
                  <to>
                    <xdr:col>24</xdr:col>
                    <xdr:colOff>0</xdr:colOff>
                    <xdr:row>62</xdr:row>
                    <xdr:rowOff>247650</xdr:rowOff>
                  </to>
                </anchor>
              </controlPr>
            </control>
          </mc:Choice>
        </mc:AlternateContent>
        <mc:AlternateContent xmlns:mc="http://schemas.openxmlformats.org/markup-compatibility/2006">
          <mc:Choice Requires="x14">
            <control shapeId="748870" r:id="rId319" name="Check Box 326">
              <controlPr defaultSize="0" autoFill="0" autoLine="0" autoPict="0">
                <anchor moveWithCells="1">
                  <from>
                    <xdr:col>24</xdr:col>
                    <xdr:colOff>28575</xdr:colOff>
                    <xdr:row>62</xdr:row>
                    <xdr:rowOff>38100</xdr:rowOff>
                  </from>
                  <to>
                    <xdr:col>25</xdr:col>
                    <xdr:colOff>0</xdr:colOff>
                    <xdr:row>62</xdr:row>
                    <xdr:rowOff>247650</xdr:rowOff>
                  </to>
                </anchor>
              </controlPr>
            </control>
          </mc:Choice>
        </mc:AlternateContent>
        <mc:AlternateContent xmlns:mc="http://schemas.openxmlformats.org/markup-compatibility/2006">
          <mc:Choice Requires="x14">
            <control shapeId="748871" r:id="rId320" name="Check Box 327">
              <controlPr defaultSize="0" autoFill="0" autoLine="0" autoPict="0">
                <anchor moveWithCells="1">
                  <from>
                    <xdr:col>25</xdr:col>
                    <xdr:colOff>28575</xdr:colOff>
                    <xdr:row>62</xdr:row>
                    <xdr:rowOff>38100</xdr:rowOff>
                  </from>
                  <to>
                    <xdr:col>26</xdr:col>
                    <xdr:colOff>0</xdr:colOff>
                    <xdr:row>62</xdr:row>
                    <xdr:rowOff>247650</xdr:rowOff>
                  </to>
                </anchor>
              </controlPr>
            </control>
          </mc:Choice>
        </mc:AlternateContent>
        <mc:AlternateContent xmlns:mc="http://schemas.openxmlformats.org/markup-compatibility/2006">
          <mc:Choice Requires="x14">
            <control shapeId="748872" r:id="rId321" name="Check Box 328">
              <controlPr defaultSize="0" autoFill="0" autoLine="0" autoPict="0">
                <anchor moveWithCells="1">
                  <from>
                    <xdr:col>26</xdr:col>
                    <xdr:colOff>28575</xdr:colOff>
                    <xdr:row>62</xdr:row>
                    <xdr:rowOff>38100</xdr:rowOff>
                  </from>
                  <to>
                    <xdr:col>27</xdr:col>
                    <xdr:colOff>0</xdr:colOff>
                    <xdr:row>62</xdr:row>
                    <xdr:rowOff>247650</xdr:rowOff>
                  </to>
                </anchor>
              </controlPr>
            </control>
          </mc:Choice>
        </mc:AlternateContent>
        <mc:AlternateContent xmlns:mc="http://schemas.openxmlformats.org/markup-compatibility/2006">
          <mc:Choice Requires="x14">
            <control shapeId="748873" r:id="rId322" name="Check Box 329">
              <controlPr defaultSize="0" autoFill="0" autoLine="0" autoPict="0">
                <anchor moveWithCells="1">
                  <from>
                    <xdr:col>27</xdr:col>
                    <xdr:colOff>28575</xdr:colOff>
                    <xdr:row>62</xdr:row>
                    <xdr:rowOff>38100</xdr:rowOff>
                  </from>
                  <to>
                    <xdr:col>28</xdr:col>
                    <xdr:colOff>0</xdr:colOff>
                    <xdr:row>62</xdr:row>
                    <xdr:rowOff>247650</xdr:rowOff>
                  </to>
                </anchor>
              </controlPr>
            </control>
          </mc:Choice>
        </mc:AlternateContent>
        <mc:AlternateContent xmlns:mc="http://schemas.openxmlformats.org/markup-compatibility/2006">
          <mc:Choice Requires="x14">
            <control shapeId="748874" r:id="rId323" name="Check Box 330">
              <controlPr defaultSize="0" autoFill="0" autoLine="0" autoPict="0">
                <anchor moveWithCells="1">
                  <from>
                    <xdr:col>22</xdr:col>
                    <xdr:colOff>28575</xdr:colOff>
                    <xdr:row>63</xdr:row>
                    <xdr:rowOff>38100</xdr:rowOff>
                  </from>
                  <to>
                    <xdr:col>23</xdr:col>
                    <xdr:colOff>0</xdr:colOff>
                    <xdr:row>63</xdr:row>
                    <xdr:rowOff>247650</xdr:rowOff>
                  </to>
                </anchor>
              </controlPr>
            </control>
          </mc:Choice>
        </mc:AlternateContent>
        <mc:AlternateContent xmlns:mc="http://schemas.openxmlformats.org/markup-compatibility/2006">
          <mc:Choice Requires="x14">
            <control shapeId="748875" r:id="rId324" name="Check Box 331">
              <controlPr defaultSize="0" autoFill="0" autoLine="0" autoPict="0">
                <anchor moveWithCells="1">
                  <from>
                    <xdr:col>23</xdr:col>
                    <xdr:colOff>28575</xdr:colOff>
                    <xdr:row>63</xdr:row>
                    <xdr:rowOff>38100</xdr:rowOff>
                  </from>
                  <to>
                    <xdr:col>24</xdr:col>
                    <xdr:colOff>0</xdr:colOff>
                    <xdr:row>63</xdr:row>
                    <xdr:rowOff>247650</xdr:rowOff>
                  </to>
                </anchor>
              </controlPr>
            </control>
          </mc:Choice>
        </mc:AlternateContent>
        <mc:AlternateContent xmlns:mc="http://schemas.openxmlformats.org/markup-compatibility/2006">
          <mc:Choice Requires="x14">
            <control shapeId="748876" r:id="rId325" name="Check Box 332">
              <controlPr defaultSize="0" autoFill="0" autoLine="0" autoPict="0">
                <anchor moveWithCells="1">
                  <from>
                    <xdr:col>24</xdr:col>
                    <xdr:colOff>28575</xdr:colOff>
                    <xdr:row>63</xdr:row>
                    <xdr:rowOff>38100</xdr:rowOff>
                  </from>
                  <to>
                    <xdr:col>25</xdr:col>
                    <xdr:colOff>0</xdr:colOff>
                    <xdr:row>63</xdr:row>
                    <xdr:rowOff>247650</xdr:rowOff>
                  </to>
                </anchor>
              </controlPr>
            </control>
          </mc:Choice>
        </mc:AlternateContent>
        <mc:AlternateContent xmlns:mc="http://schemas.openxmlformats.org/markup-compatibility/2006">
          <mc:Choice Requires="x14">
            <control shapeId="748877" r:id="rId326" name="Check Box 333">
              <controlPr defaultSize="0" autoFill="0" autoLine="0" autoPict="0">
                <anchor moveWithCells="1">
                  <from>
                    <xdr:col>25</xdr:col>
                    <xdr:colOff>28575</xdr:colOff>
                    <xdr:row>63</xdr:row>
                    <xdr:rowOff>38100</xdr:rowOff>
                  </from>
                  <to>
                    <xdr:col>26</xdr:col>
                    <xdr:colOff>0</xdr:colOff>
                    <xdr:row>63</xdr:row>
                    <xdr:rowOff>247650</xdr:rowOff>
                  </to>
                </anchor>
              </controlPr>
            </control>
          </mc:Choice>
        </mc:AlternateContent>
        <mc:AlternateContent xmlns:mc="http://schemas.openxmlformats.org/markup-compatibility/2006">
          <mc:Choice Requires="x14">
            <control shapeId="748878" r:id="rId327" name="Check Box 334">
              <controlPr defaultSize="0" autoFill="0" autoLine="0" autoPict="0">
                <anchor moveWithCells="1">
                  <from>
                    <xdr:col>26</xdr:col>
                    <xdr:colOff>28575</xdr:colOff>
                    <xdr:row>63</xdr:row>
                    <xdr:rowOff>38100</xdr:rowOff>
                  </from>
                  <to>
                    <xdr:col>27</xdr:col>
                    <xdr:colOff>0</xdr:colOff>
                    <xdr:row>63</xdr:row>
                    <xdr:rowOff>247650</xdr:rowOff>
                  </to>
                </anchor>
              </controlPr>
            </control>
          </mc:Choice>
        </mc:AlternateContent>
        <mc:AlternateContent xmlns:mc="http://schemas.openxmlformats.org/markup-compatibility/2006">
          <mc:Choice Requires="x14">
            <control shapeId="748879" r:id="rId328" name="Check Box 335">
              <controlPr defaultSize="0" autoFill="0" autoLine="0" autoPict="0">
                <anchor moveWithCells="1">
                  <from>
                    <xdr:col>27</xdr:col>
                    <xdr:colOff>28575</xdr:colOff>
                    <xdr:row>63</xdr:row>
                    <xdr:rowOff>38100</xdr:rowOff>
                  </from>
                  <to>
                    <xdr:col>28</xdr:col>
                    <xdr:colOff>0</xdr:colOff>
                    <xdr:row>63</xdr:row>
                    <xdr:rowOff>247650</xdr:rowOff>
                  </to>
                </anchor>
              </controlPr>
            </control>
          </mc:Choice>
        </mc:AlternateContent>
        <mc:AlternateContent xmlns:mc="http://schemas.openxmlformats.org/markup-compatibility/2006">
          <mc:Choice Requires="x14">
            <control shapeId="748880" r:id="rId329" name="Check Box 336">
              <controlPr defaultSize="0" autoFill="0" autoLine="0" autoPict="0">
                <anchor moveWithCells="1">
                  <from>
                    <xdr:col>22</xdr:col>
                    <xdr:colOff>28575</xdr:colOff>
                    <xdr:row>64</xdr:row>
                    <xdr:rowOff>38100</xdr:rowOff>
                  </from>
                  <to>
                    <xdr:col>23</xdr:col>
                    <xdr:colOff>0</xdr:colOff>
                    <xdr:row>64</xdr:row>
                    <xdr:rowOff>247650</xdr:rowOff>
                  </to>
                </anchor>
              </controlPr>
            </control>
          </mc:Choice>
        </mc:AlternateContent>
        <mc:AlternateContent xmlns:mc="http://schemas.openxmlformats.org/markup-compatibility/2006">
          <mc:Choice Requires="x14">
            <control shapeId="748881" r:id="rId330" name="Check Box 337">
              <controlPr defaultSize="0" autoFill="0" autoLine="0" autoPict="0">
                <anchor moveWithCells="1">
                  <from>
                    <xdr:col>23</xdr:col>
                    <xdr:colOff>28575</xdr:colOff>
                    <xdr:row>64</xdr:row>
                    <xdr:rowOff>38100</xdr:rowOff>
                  </from>
                  <to>
                    <xdr:col>24</xdr:col>
                    <xdr:colOff>0</xdr:colOff>
                    <xdr:row>64</xdr:row>
                    <xdr:rowOff>247650</xdr:rowOff>
                  </to>
                </anchor>
              </controlPr>
            </control>
          </mc:Choice>
        </mc:AlternateContent>
        <mc:AlternateContent xmlns:mc="http://schemas.openxmlformats.org/markup-compatibility/2006">
          <mc:Choice Requires="x14">
            <control shapeId="748882" r:id="rId331" name="Check Box 338">
              <controlPr defaultSize="0" autoFill="0" autoLine="0" autoPict="0">
                <anchor moveWithCells="1">
                  <from>
                    <xdr:col>24</xdr:col>
                    <xdr:colOff>28575</xdr:colOff>
                    <xdr:row>64</xdr:row>
                    <xdr:rowOff>38100</xdr:rowOff>
                  </from>
                  <to>
                    <xdr:col>25</xdr:col>
                    <xdr:colOff>0</xdr:colOff>
                    <xdr:row>64</xdr:row>
                    <xdr:rowOff>247650</xdr:rowOff>
                  </to>
                </anchor>
              </controlPr>
            </control>
          </mc:Choice>
        </mc:AlternateContent>
        <mc:AlternateContent xmlns:mc="http://schemas.openxmlformats.org/markup-compatibility/2006">
          <mc:Choice Requires="x14">
            <control shapeId="748883" r:id="rId332" name="Check Box 339">
              <controlPr defaultSize="0" autoFill="0" autoLine="0" autoPict="0">
                <anchor moveWithCells="1">
                  <from>
                    <xdr:col>25</xdr:col>
                    <xdr:colOff>28575</xdr:colOff>
                    <xdr:row>64</xdr:row>
                    <xdr:rowOff>38100</xdr:rowOff>
                  </from>
                  <to>
                    <xdr:col>26</xdr:col>
                    <xdr:colOff>0</xdr:colOff>
                    <xdr:row>64</xdr:row>
                    <xdr:rowOff>247650</xdr:rowOff>
                  </to>
                </anchor>
              </controlPr>
            </control>
          </mc:Choice>
        </mc:AlternateContent>
        <mc:AlternateContent xmlns:mc="http://schemas.openxmlformats.org/markup-compatibility/2006">
          <mc:Choice Requires="x14">
            <control shapeId="748884" r:id="rId333" name="Check Box 340">
              <controlPr defaultSize="0" autoFill="0" autoLine="0" autoPict="0">
                <anchor moveWithCells="1">
                  <from>
                    <xdr:col>26</xdr:col>
                    <xdr:colOff>28575</xdr:colOff>
                    <xdr:row>64</xdr:row>
                    <xdr:rowOff>38100</xdr:rowOff>
                  </from>
                  <to>
                    <xdr:col>27</xdr:col>
                    <xdr:colOff>0</xdr:colOff>
                    <xdr:row>64</xdr:row>
                    <xdr:rowOff>247650</xdr:rowOff>
                  </to>
                </anchor>
              </controlPr>
            </control>
          </mc:Choice>
        </mc:AlternateContent>
        <mc:AlternateContent xmlns:mc="http://schemas.openxmlformats.org/markup-compatibility/2006">
          <mc:Choice Requires="x14">
            <control shapeId="748885" r:id="rId334" name="Check Box 341">
              <controlPr defaultSize="0" autoFill="0" autoLine="0" autoPict="0">
                <anchor moveWithCells="1">
                  <from>
                    <xdr:col>27</xdr:col>
                    <xdr:colOff>28575</xdr:colOff>
                    <xdr:row>64</xdr:row>
                    <xdr:rowOff>38100</xdr:rowOff>
                  </from>
                  <to>
                    <xdr:col>28</xdr:col>
                    <xdr:colOff>0</xdr:colOff>
                    <xdr:row>64</xdr:row>
                    <xdr:rowOff>247650</xdr:rowOff>
                  </to>
                </anchor>
              </controlPr>
            </control>
          </mc:Choice>
        </mc:AlternateContent>
        <mc:AlternateContent xmlns:mc="http://schemas.openxmlformats.org/markup-compatibility/2006">
          <mc:Choice Requires="x14">
            <control shapeId="748886" r:id="rId335" name="Check Box 342">
              <controlPr defaultSize="0" autoFill="0" autoLine="0" autoPict="0">
                <anchor moveWithCells="1">
                  <from>
                    <xdr:col>22</xdr:col>
                    <xdr:colOff>28575</xdr:colOff>
                    <xdr:row>65</xdr:row>
                    <xdr:rowOff>38100</xdr:rowOff>
                  </from>
                  <to>
                    <xdr:col>23</xdr:col>
                    <xdr:colOff>0</xdr:colOff>
                    <xdr:row>65</xdr:row>
                    <xdr:rowOff>247650</xdr:rowOff>
                  </to>
                </anchor>
              </controlPr>
            </control>
          </mc:Choice>
        </mc:AlternateContent>
        <mc:AlternateContent xmlns:mc="http://schemas.openxmlformats.org/markup-compatibility/2006">
          <mc:Choice Requires="x14">
            <control shapeId="748887" r:id="rId336" name="Check Box 343">
              <controlPr defaultSize="0" autoFill="0" autoLine="0" autoPict="0">
                <anchor moveWithCells="1">
                  <from>
                    <xdr:col>23</xdr:col>
                    <xdr:colOff>28575</xdr:colOff>
                    <xdr:row>65</xdr:row>
                    <xdr:rowOff>38100</xdr:rowOff>
                  </from>
                  <to>
                    <xdr:col>24</xdr:col>
                    <xdr:colOff>0</xdr:colOff>
                    <xdr:row>65</xdr:row>
                    <xdr:rowOff>247650</xdr:rowOff>
                  </to>
                </anchor>
              </controlPr>
            </control>
          </mc:Choice>
        </mc:AlternateContent>
        <mc:AlternateContent xmlns:mc="http://schemas.openxmlformats.org/markup-compatibility/2006">
          <mc:Choice Requires="x14">
            <control shapeId="748888" r:id="rId337" name="Check Box 344">
              <controlPr defaultSize="0" autoFill="0" autoLine="0" autoPict="0">
                <anchor moveWithCells="1">
                  <from>
                    <xdr:col>24</xdr:col>
                    <xdr:colOff>28575</xdr:colOff>
                    <xdr:row>65</xdr:row>
                    <xdr:rowOff>38100</xdr:rowOff>
                  </from>
                  <to>
                    <xdr:col>25</xdr:col>
                    <xdr:colOff>0</xdr:colOff>
                    <xdr:row>65</xdr:row>
                    <xdr:rowOff>247650</xdr:rowOff>
                  </to>
                </anchor>
              </controlPr>
            </control>
          </mc:Choice>
        </mc:AlternateContent>
        <mc:AlternateContent xmlns:mc="http://schemas.openxmlformats.org/markup-compatibility/2006">
          <mc:Choice Requires="x14">
            <control shapeId="748889" r:id="rId338" name="Check Box 345">
              <controlPr defaultSize="0" autoFill="0" autoLine="0" autoPict="0">
                <anchor moveWithCells="1">
                  <from>
                    <xdr:col>25</xdr:col>
                    <xdr:colOff>28575</xdr:colOff>
                    <xdr:row>65</xdr:row>
                    <xdr:rowOff>38100</xdr:rowOff>
                  </from>
                  <to>
                    <xdr:col>26</xdr:col>
                    <xdr:colOff>0</xdr:colOff>
                    <xdr:row>65</xdr:row>
                    <xdr:rowOff>247650</xdr:rowOff>
                  </to>
                </anchor>
              </controlPr>
            </control>
          </mc:Choice>
        </mc:AlternateContent>
        <mc:AlternateContent xmlns:mc="http://schemas.openxmlformats.org/markup-compatibility/2006">
          <mc:Choice Requires="x14">
            <control shapeId="748890" r:id="rId339" name="Check Box 346">
              <controlPr defaultSize="0" autoFill="0" autoLine="0" autoPict="0">
                <anchor moveWithCells="1">
                  <from>
                    <xdr:col>26</xdr:col>
                    <xdr:colOff>28575</xdr:colOff>
                    <xdr:row>65</xdr:row>
                    <xdr:rowOff>38100</xdr:rowOff>
                  </from>
                  <to>
                    <xdr:col>27</xdr:col>
                    <xdr:colOff>0</xdr:colOff>
                    <xdr:row>65</xdr:row>
                    <xdr:rowOff>247650</xdr:rowOff>
                  </to>
                </anchor>
              </controlPr>
            </control>
          </mc:Choice>
        </mc:AlternateContent>
        <mc:AlternateContent xmlns:mc="http://schemas.openxmlformats.org/markup-compatibility/2006">
          <mc:Choice Requires="x14">
            <control shapeId="748891" r:id="rId340" name="Check Box 347">
              <controlPr defaultSize="0" autoFill="0" autoLine="0" autoPict="0">
                <anchor moveWithCells="1">
                  <from>
                    <xdr:col>27</xdr:col>
                    <xdr:colOff>28575</xdr:colOff>
                    <xdr:row>65</xdr:row>
                    <xdr:rowOff>38100</xdr:rowOff>
                  </from>
                  <to>
                    <xdr:col>28</xdr:col>
                    <xdr:colOff>0</xdr:colOff>
                    <xdr:row>65</xdr:row>
                    <xdr:rowOff>247650</xdr:rowOff>
                  </to>
                </anchor>
              </controlPr>
            </control>
          </mc:Choice>
        </mc:AlternateContent>
        <mc:AlternateContent xmlns:mc="http://schemas.openxmlformats.org/markup-compatibility/2006">
          <mc:Choice Requires="x14">
            <control shapeId="748892" r:id="rId341" name="Check Box 348">
              <controlPr defaultSize="0" autoFill="0" autoLine="0" autoPict="0">
                <anchor moveWithCells="1">
                  <from>
                    <xdr:col>22</xdr:col>
                    <xdr:colOff>28575</xdr:colOff>
                    <xdr:row>66</xdr:row>
                    <xdr:rowOff>38100</xdr:rowOff>
                  </from>
                  <to>
                    <xdr:col>23</xdr:col>
                    <xdr:colOff>0</xdr:colOff>
                    <xdr:row>66</xdr:row>
                    <xdr:rowOff>247650</xdr:rowOff>
                  </to>
                </anchor>
              </controlPr>
            </control>
          </mc:Choice>
        </mc:AlternateContent>
        <mc:AlternateContent xmlns:mc="http://schemas.openxmlformats.org/markup-compatibility/2006">
          <mc:Choice Requires="x14">
            <control shapeId="748893" r:id="rId342" name="Check Box 349">
              <controlPr defaultSize="0" autoFill="0" autoLine="0" autoPict="0">
                <anchor moveWithCells="1">
                  <from>
                    <xdr:col>23</xdr:col>
                    <xdr:colOff>28575</xdr:colOff>
                    <xdr:row>66</xdr:row>
                    <xdr:rowOff>38100</xdr:rowOff>
                  </from>
                  <to>
                    <xdr:col>24</xdr:col>
                    <xdr:colOff>0</xdr:colOff>
                    <xdr:row>66</xdr:row>
                    <xdr:rowOff>247650</xdr:rowOff>
                  </to>
                </anchor>
              </controlPr>
            </control>
          </mc:Choice>
        </mc:AlternateContent>
        <mc:AlternateContent xmlns:mc="http://schemas.openxmlformats.org/markup-compatibility/2006">
          <mc:Choice Requires="x14">
            <control shapeId="748894" r:id="rId343" name="Check Box 350">
              <controlPr defaultSize="0" autoFill="0" autoLine="0" autoPict="0">
                <anchor moveWithCells="1">
                  <from>
                    <xdr:col>24</xdr:col>
                    <xdr:colOff>28575</xdr:colOff>
                    <xdr:row>66</xdr:row>
                    <xdr:rowOff>38100</xdr:rowOff>
                  </from>
                  <to>
                    <xdr:col>25</xdr:col>
                    <xdr:colOff>0</xdr:colOff>
                    <xdr:row>66</xdr:row>
                    <xdr:rowOff>247650</xdr:rowOff>
                  </to>
                </anchor>
              </controlPr>
            </control>
          </mc:Choice>
        </mc:AlternateContent>
        <mc:AlternateContent xmlns:mc="http://schemas.openxmlformats.org/markup-compatibility/2006">
          <mc:Choice Requires="x14">
            <control shapeId="748895" r:id="rId344" name="Check Box 351">
              <controlPr defaultSize="0" autoFill="0" autoLine="0" autoPict="0">
                <anchor moveWithCells="1">
                  <from>
                    <xdr:col>25</xdr:col>
                    <xdr:colOff>28575</xdr:colOff>
                    <xdr:row>66</xdr:row>
                    <xdr:rowOff>38100</xdr:rowOff>
                  </from>
                  <to>
                    <xdr:col>26</xdr:col>
                    <xdr:colOff>0</xdr:colOff>
                    <xdr:row>66</xdr:row>
                    <xdr:rowOff>247650</xdr:rowOff>
                  </to>
                </anchor>
              </controlPr>
            </control>
          </mc:Choice>
        </mc:AlternateContent>
        <mc:AlternateContent xmlns:mc="http://schemas.openxmlformats.org/markup-compatibility/2006">
          <mc:Choice Requires="x14">
            <control shapeId="748896" r:id="rId345" name="Check Box 352">
              <controlPr defaultSize="0" autoFill="0" autoLine="0" autoPict="0">
                <anchor moveWithCells="1">
                  <from>
                    <xdr:col>26</xdr:col>
                    <xdr:colOff>28575</xdr:colOff>
                    <xdr:row>66</xdr:row>
                    <xdr:rowOff>38100</xdr:rowOff>
                  </from>
                  <to>
                    <xdr:col>27</xdr:col>
                    <xdr:colOff>0</xdr:colOff>
                    <xdr:row>66</xdr:row>
                    <xdr:rowOff>247650</xdr:rowOff>
                  </to>
                </anchor>
              </controlPr>
            </control>
          </mc:Choice>
        </mc:AlternateContent>
        <mc:AlternateContent xmlns:mc="http://schemas.openxmlformats.org/markup-compatibility/2006">
          <mc:Choice Requires="x14">
            <control shapeId="748897" r:id="rId346" name="Check Box 353">
              <controlPr defaultSize="0" autoFill="0" autoLine="0" autoPict="0">
                <anchor moveWithCells="1">
                  <from>
                    <xdr:col>27</xdr:col>
                    <xdr:colOff>28575</xdr:colOff>
                    <xdr:row>66</xdr:row>
                    <xdr:rowOff>38100</xdr:rowOff>
                  </from>
                  <to>
                    <xdr:col>28</xdr:col>
                    <xdr:colOff>0</xdr:colOff>
                    <xdr:row>66</xdr:row>
                    <xdr:rowOff>247650</xdr:rowOff>
                  </to>
                </anchor>
              </controlPr>
            </control>
          </mc:Choice>
        </mc:AlternateContent>
        <mc:AlternateContent xmlns:mc="http://schemas.openxmlformats.org/markup-compatibility/2006">
          <mc:Choice Requires="x14">
            <control shapeId="748898" r:id="rId347" name="Check Box 354">
              <controlPr defaultSize="0" autoFill="0" autoLine="0" autoPict="0">
                <anchor moveWithCells="1">
                  <from>
                    <xdr:col>22</xdr:col>
                    <xdr:colOff>28575</xdr:colOff>
                    <xdr:row>67</xdr:row>
                    <xdr:rowOff>38100</xdr:rowOff>
                  </from>
                  <to>
                    <xdr:col>23</xdr:col>
                    <xdr:colOff>0</xdr:colOff>
                    <xdr:row>67</xdr:row>
                    <xdr:rowOff>247650</xdr:rowOff>
                  </to>
                </anchor>
              </controlPr>
            </control>
          </mc:Choice>
        </mc:AlternateContent>
        <mc:AlternateContent xmlns:mc="http://schemas.openxmlformats.org/markup-compatibility/2006">
          <mc:Choice Requires="x14">
            <control shapeId="748899" r:id="rId348" name="Check Box 355">
              <controlPr defaultSize="0" autoFill="0" autoLine="0" autoPict="0">
                <anchor moveWithCells="1">
                  <from>
                    <xdr:col>23</xdr:col>
                    <xdr:colOff>28575</xdr:colOff>
                    <xdr:row>67</xdr:row>
                    <xdr:rowOff>38100</xdr:rowOff>
                  </from>
                  <to>
                    <xdr:col>24</xdr:col>
                    <xdr:colOff>0</xdr:colOff>
                    <xdr:row>67</xdr:row>
                    <xdr:rowOff>247650</xdr:rowOff>
                  </to>
                </anchor>
              </controlPr>
            </control>
          </mc:Choice>
        </mc:AlternateContent>
        <mc:AlternateContent xmlns:mc="http://schemas.openxmlformats.org/markup-compatibility/2006">
          <mc:Choice Requires="x14">
            <control shapeId="748900" r:id="rId349" name="Check Box 356">
              <controlPr defaultSize="0" autoFill="0" autoLine="0" autoPict="0">
                <anchor moveWithCells="1">
                  <from>
                    <xdr:col>24</xdr:col>
                    <xdr:colOff>28575</xdr:colOff>
                    <xdr:row>67</xdr:row>
                    <xdr:rowOff>38100</xdr:rowOff>
                  </from>
                  <to>
                    <xdr:col>25</xdr:col>
                    <xdr:colOff>0</xdr:colOff>
                    <xdr:row>67</xdr:row>
                    <xdr:rowOff>247650</xdr:rowOff>
                  </to>
                </anchor>
              </controlPr>
            </control>
          </mc:Choice>
        </mc:AlternateContent>
        <mc:AlternateContent xmlns:mc="http://schemas.openxmlformats.org/markup-compatibility/2006">
          <mc:Choice Requires="x14">
            <control shapeId="748901" r:id="rId350" name="Check Box 357">
              <controlPr defaultSize="0" autoFill="0" autoLine="0" autoPict="0">
                <anchor moveWithCells="1">
                  <from>
                    <xdr:col>25</xdr:col>
                    <xdr:colOff>28575</xdr:colOff>
                    <xdr:row>67</xdr:row>
                    <xdr:rowOff>38100</xdr:rowOff>
                  </from>
                  <to>
                    <xdr:col>26</xdr:col>
                    <xdr:colOff>0</xdr:colOff>
                    <xdr:row>67</xdr:row>
                    <xdr:rowOff>247650</xdr:rowOff>
                  </to>
                </anchor>
              </controlPr>
            </control>
          </mc:Choice>
        </mc:AlternateContent>
        <mc:AlternateContent xmlns:mc="http://schemas.openxmlformats.org/markup-compatibility/2006">
          <mc:Choice Requires="x14">
            <control shapeId="748902" r:id="rId351" name="Check Box 358">
              <controlPr defaultSize="0" autoFill="0" autoLine="0" autoPict="0">
                <anchor moveWithCells="1">
                  <from>
                    <xdr:col>26</xdr:col>
                    <xdr:colOff>28575</xdr:colOff>
                    <xdr:row>67</xdr:row>
                    <xdr:rowOff>38100</xdr:rowOff>
                  </from>
                  <to>
                    <xdr:col>27</xdr:col>
                    <xdr:colOff>0</xdr:colOff>
                    <xdr:row>67</xdr:row>
                    <xdr:rowOff>247650</xdr:rowOff>
                  </to>
                </anchor>
              </controlPr>
            </control>
          </mc:Choice>
        </mc:AlternateContent>
        <mc:AlternateContent xmlns:mc="http://schemas.openxmlformats.org/markup-compatibility/2006">
          <mc:Choice Requires="x14">
            <control shapeId="748903" r:id="rId352" name="Check Box 359">
              <controlPr defaultSize="0" autoFill="0" autoLine="0" autoPict="0">
                <anchor moveWithCells="1">
                  <from>
                    <xdr:col>27</xdr:col>
                    <xdr:colOff>28575</xdr:colOff>
                    <xdr:row>67</xdr:row>
                    <xdr:rowOff>38100</xdr:rowOff>
                  </from>
                  <to>
                    <xdr:col>28</xdr:col>
                    <xdr:colOff>0</xdr:colOff>
                    <xdr:row>67</xdr:row>
                    <xdr:rowOff>247650</xdr:rowOff>
                  </to>
                </anchor>
              </controlPr>
            </control>
          </mc:Choice>
        </mc:AlternateContent>
        <mc:AlternateContent xmlns:mc="http://schemas.openxmlformats.org/markup-compatibility/2006">
          <mc:Choice Requires="x14">
            <control shapeId="748904" r:id="rId353" name="Check Box 360">
              <controlPr defaultSize="0" autoFill="0" autoLine="0" autoPict="0">
                <anchor moveWithCells="1">
                  <from>
                    <xdr:col>22</xdr:col>
                    <xdr:colOff>28575</xdr:colOff>
                    <xdr:row>68</xdr:row>
                    <xdr:rowOff>38100</xdr:rowOff>
                  </from>
                  <to>
                    <xdr:col>23</xdr:col>
                    <xdr:colOff>0</xdr:colOff>
                    <xdr:row>68</xdr:row>
                    <xdr:rowOff>247650</xdr:rowOff>
                  </to>
                </anchor>
              </controlPr>
            </control>
          </mc:Choice>
        </mc:AlternateContent>
        <mc:AlternateContent xmlns:mc="http://schemas.openxmlformats.org/markup-compatibility/2006">
          <mc:Choice Requires="x14">
            <control shapeId="748905" r:id="rId354" name="Check Box 361">
              <controlPr defaultSize="0" autoFill="0" autoLine="0" autoPict="0">
                <anchor moveWithCells="1">
                  <from>
                    <xdr:col>23</xdr:col>
                    <xdr:colOff>28575</xdr:colOff>
                    <xdr:row>68</xdr:row>
                    <xdr:rowOff>38100</xdr:rowOff>
                  </from>
                  <to>
                    <xdr:col>24</xdr:col>
                    <xdr:colOff>0</xdr:colOff>
                    <xdr:row>68</xdr:row>
                    <xdr:rowOff>247650</xdr:rowOff>
                  </to>
                </anchor>
              </controlPr>
            </control>
          </mc:Choice>
        </mc:AlternateContent>
        <mc:AlternateContent xmlns:mc="http://schemas.openxmlformats.org/markup-compatibility/2006">
          <mc:Choice Requires="x14">
            <control shapeId="748906" r:id="rId355" name="Check Box 362">
              <controlPr defaultSize="0" autoFill="0" autoLine="0" autoPict="0">
                <anchor moveWithCells="1">
                  <from>
                    <xdr:col>24</xdr:col>
                    <xdr:colOff>28575</xdr:colOff>
                    <xdr:row>68</xdr:row>
                    <xdr:rowOff>38100</xdr:rowOff>
                  </from>
                  <to>
                    <xdr:col>25</xdr:col>
                    <xdr:colOff>0</xdr:colOff>
                    <xdr:row>68</xdr:row>
                    <xdr:rowOff>247650</xdr:rowOff>
                  </to>
                </anchor>
              </controlPr>
            </control>
          </mc:Choice>
        </mc:AlternateContent>
        <mc:AlternateContent xmlns:mc="http://schemas.openxmlformats.org/markup-compatibility/2006">
          <mc:Choice Requires="x14">
            <control shapeId="748907" r:id="rId356" name="Check Box 363">
              <controlPr defaultSize="0" autoFill="0" autoLine="0" autoPict="0">
                <anchor moveWithCells="1">
                  <from>
                    <xdr:col>25</xdr:col>
                    <xdr:colOff>28575</xdr:colOff>
                    <xdr:row>68</xdr:row>
                    <xdr:rowOff>38100</xdr:rowOff>
                  </from>
                  <to>
                    <xdr:col>26</xdr:col>
                    <xdr:colOff>0</xdr:colOff>
                    <xdr:row>68</xdr:row>
                    <xdr:rowOff>247650</xdr:rowOff>
                  </to>
                </anchor>
              </controlPr>
            </control>
          </mc:Choice>
        </mc:AlternateContent>
        <mc:AlternateContent xmlns:mc="http://schemas.openxmlformats.org/markup-compatibility/2006">
          <mc:Choice Requires="x14">
            <control shapeId="748908" r:id="rId357" name="Check Box 364">
              <controlPr defaultSize="0" autoFill="0" autoLine="0" autoPict="0">
                <anchor moveWithCells="1">
                  <from>
                    <xdr:col>26</xdr:col>
                    <xdr:colOff>28575</xdr:colOff>
                    <xdr:row>68</xdr:row>
                    <xdr:rowOff>38100</xdr:rowOff>
                  </from>
                  <to>
                    <xdr:col>27</xdr:col>
                    <xdr:colOff>0</xdr:colOff>
                    <xdr:row>68</xdr:row>
                    <xdr:rowOff>247650</xdr:rowOff>
                  </to>
                </anchor>
              </controlPr>
            </control>
          </mc:Choice>
        </mc:AlternateContent>
        <mc:AlternateContent xmlns:mc="http://schemas.openxmlformats.org/markup-compatibility/2006">
          <mc:Choice Requires="x14">
            <control shapeId="748909" r:id="rId358" name="Check Box 365">
              <controlPr defaultSize="0" autoFill="0" autoLine="0" autoPict="0">
                <anchor moveWithCells="1">
                  <from>
                    <xdr:col>27</xdr:col>
                    <xdr:colOff>28575</xdr:colOff>
                    <xdr:row>68</xdr:row>
                    <xdr:rowOff>38100</xdr:rowOff>
                  </from>
                  <to>
                    <xdr:col>28</xdr:col>
                    <xdr:colOff>0</xdr:colOff>
                    <xdr:row>68</xdr:row>
                    <xdr:rowOff>247650</xdr:rowOff>
                  </to>
                </anchor>
              </controlPr>
            </control>
          </mc:Choice>
        </mc:AlternateContent>
        <mc:AlternateContent xmlns:mc="http://schemas.openxmlformats.org/markup-compatibility/2006">
          <mc:Choice Requires="x14">
            <control shapeId="748910" r:id="rId359" name="Check Box 366">
              <controlPr defaultSize="0" autoFill="0" autoLine="0" autoPict="0">
                <anchor moveWithCells="1">
                  <from>
                    <xdr:col>22</xdr:col>
                    <xdr:colOff>28575</xdr:colOff>
                    <xdr:row>69</xdr:row>
                    <xdr:rowOff>38100</xdr:rowOff>
                  </from>
                  <to>
                    <xdr:col>23</xdr:col>
                    <xdr:colOff>0</xdr:colOff>
                    <xdr:row>69</xdr:row>
                    <xdr:rowOff>247650</xdr:rowOff>
                  </to>
                </anchor>
              </controlPr>
            </control>
          </mc:Choice>
        </mc:AlternateContent>
        <mc:AlternateContent xmlns:mc="http://schemas.openxmlformats.org/markup-compatibility/2006">
          <mc:Choice Requires="x14">
            <control shapeId="748911" r:id="rId360" name="Check Box 367">
              <controlPr defaultSize="0" autoFill="0" autoLine="0" autoPict="0">
                <anchor moveWithCells="1">
                  <from>
                    <xdr:col>23</xdr:col>
                    <xdr:colOff>28575</xdr:colOff>
                    <xdr:row>69</xdr:row>
                    <xdr:rowOff>38100</xdr:rowOff>
                  </from>
                  <to>
                    <xdr:col>24</xdr:col>
                    <xdr:colOff>0</xdr:colOff>
                    <xdr:row>69</xdr:row>
                    <xdr:rowOff>247650</xdr:rowOff>
                  </to>
                </anchor>
              </controlPr>
            </control>
          </mc:Choice>
        </mc:AlternateContent>
        <mc:AlternateContent xmlns:mc="http://schemas.openxmlformats.org/markup-compatibility/2006">
          <mc:Choice Requires="x14">
            <control shapeId="748912" r:id="rId361" name="Check Box 368">
              <controlPr defaultSize="0" autoFill="0" autoLine="0" autoPict="0">
                <anchor moveWithCells="1">
                  <from>
                    <xdr:col>24</xdr:col>
                    <xdr:colOff>28575</xdr:colOff>
                    <xdr:row>69</xdr:row>
                    <xdr:rowOff>38100</xdr:rowOff>
                  </from>
                  <to>
                    <xdr:col>25</xdr:col>
                    <xdr:colOff>0</xdr:colOff>
                    <xdr:row>69</xdr:row>
                    <xdr:rowOff>247650</xdr:rowOff>
                  </to>
                </anchor>
              </controlPr>
            </control>
          </mc:Choice>
        </mc:AlternateContent>
        <mc:AlternateContent xmlns:mc="http://schemas.openxmlformats.org/markup-compatibility/2006">
          <mc:Choice Requires="x14">
            <control shapeId="748913" r:id="rId362" name="Check Box 369">
              <controlPr defaultSize="0" autoFill="0" autoLine="0" autoPict="0">
                <anchor moveWithCells="1">
                  <from>
                    <xdr:col>25</xdr:col>
                    <xdr:colOff>28575</xdr:colOff>
                    <xdr:row>69</xdr:row>
                    <xdr:rowOff>38100</xdr:rowOff>
                  </from>
                  <to>
                    <xdr:col>26</xdr:col>
                    <xdr:colOff>0</xdr:colOff>
                    <xdr:row>69</xdr:row>
                    <xdr:rowOff>247650</xdr:rowOff>
                  </to>
                </anchor>
              </controlPr>
            </control>
          </mc:Choice>
        </mc:AlternateContent>
        <mc:AlternateContent xmlns:mc="http://schemas.openxmlformats.org/markup-compatibility/2006">
          <mc:Choice Requires="x14">
            <control shapeId="748914" r:id="rId363" name="Check Box 370">
              <controlPr defaultSize="0" autoFill="0" autoLine="0" autoPict="0">
                <anchor moveWithCells="1">
                  <from>
                    <xdr:col>26</xdr:col>
                    <xdr:colOff>28575</xdr:colOff>
                    <xdr:row>69</xdr:row>
                    <xdr:rowOff>38100</xdr:rowOff>
                  </from>
                  <to>
                    <xdr:col>27</xdr:col>
                    <xdr:colOff>0</xdr:colOff>
                    <xdr:row>69</xdr:row>
                    <xdr:rowOff>247650</xdr:rowOff>
                  </to>
                </anchor>
              </controlPr>
            </control>
          </mc:Choice>
        </mc:AlternateContent>
        <mc:AlternateContent xmlns:mc="http://schemas.openxmlformats.org/markup-compatibility/2006">
          <mc:Choice Requires="x14">
            <control shapeId="748915" r:id="rId364" name="Check Box 371">
              <controlPr defaultSize="0" autoFill="0" autoLine="0" autoPict="0">
                <anchor moveWithCells="1">
                  <from>
                    <xdr:col>27</xdr:col>
                    <xdr:colOff>28575</xdr:colOff>
                    <xdr:row>69</xdr:row>
                    <xdr:rowOff>38100</xdr:rowOff>
                  </from>
                  <to>
                    <xdr:col>28</xdr:col>
                    <xdr:colOff>0</xdr:colOff>
                    <xdr:row>69</xdr:row>
                    <xdr:rowOff>247650</xdr:rowOff>
                  </to>
                </anchor>
              </controlPr>
            </control>
          </mc:Choice>
        </mc:AlternateContent>
        <mc:AlternateContent xmlns:mc="http://schemas.openxmlformats.org/markup-compatibility/2006">
          <mc:Choice Requires="x14">
            <control shapeId="748916" r:id="rId365" name="Check Box 372">
              <controlPr defaultSize="0" autoFill="0" autoLine="0" autoPict="0">
                <anchor moveWithCells="1">
                  <from>
                    <xdr:col>22</xdr:col>
                    <xdr:colOff>28575</xdr:colOff>
                    <xdr:row>70</xdr:row>
                    <xdr:rowOff>38100</xdr:rowOff>
                  </from>
                  <to>
                    <xdr:col>23</xdr:col>
                    <xdr:colOff>0</xdr:colOff>
                    <xdr:row>70</xdr:row>
                    <xdr:rowOff>247650</xdr:rowOff>
                  </to>
                </anchor>
              </controlPr>
            </control>
          </mc:Choice>
        </mc:AlternateContent>
        <mc:AlternateContent xmlns:mc="http://schemas.openxmlformats.org/markup-compatibility/2006">
          <mc:Choice Requires="x14">
            <control shapeId="748917" r:id="rId366" name="Check Box 373">
              <controlPr defaultSize="0" autoFill="0" autoLine="0" autoPict="0">
                <anchor moveWithCells="1">
                  <from>
                    <xdr:col>23</xdr:col>
                    <xdr:colOff>28575</xdr:colOff>
                    <xdr:row>70</xdr:row>
                    <xdr:rowOff>38100</xdr:rowOff>
                  </from>
                  <to>
                    <xdr:col>24</xdr:col>
                    <xdr:colOff>0</xdr:colOff>
                    <xdr:row>70</xdr:row>
                    <xdr:rowOff>247650</xdr:rowOff>
                  </to>
                </anchor>
              </controlPr>
            </control>
          </mc:Choice>
        </mc:AlternateContent>
        <mc:AlternateContent xmlns:mc="http://schemas.openxmlformats.org/markup-compatibility/2006">
          <mc:Choice Requires="x14">
            <control shapeId="748918" r:id="rId367" name="Check Box 374">
              <controlPr defaultSize="0" autoFill="0" autoLine="0" autoPict="0">
                <anchor moveWithCells="1">
                  <from>
                    <xdr:col>24</xdr:col>
                    <xdr:colOff>28575</xdr:colOff>
                    <xdr:row>70</xdr:row>
                    <xdr:rowOff>38100</xdr:rowOff>
                  </from>
                  <to>
                    <xdr:col>25</xdr:col>
                    <xdr:colOff>0</xdr:colOff>
                    <xdr:row>70</xdr:row>
                    <xdr:rowOff>247650</xdr:rowOff>
                  </to>
                </anchor>
              </controlPr>
            </control>
          </mc:Choice>
        </mc:AlternateContent>
        <mc:AlternateContent xmlns:mc="http://schemas.openxmlformats.org/markup-compatibility/2006">
          <mc:Choice Requires="x14">
            <control shapeId="748919" r:id="rId368" name="Check Box 375">
              <controlPr defaultSize="0" autoFill="0" autoLine="0" autoPict="0">
                <anchor moveWithCells="1">
                  <from>
                    <xdr:col>25</xdr:col>
                    <xdr:colOff>28575</xdr:colOff>
                    <xdr:row>70</xdr:row>
                    <xdr:rowOff>38100</xdr:rowOff>
                  </from>
                  <to>
                    <xdr:col>26</xdr:col>
                    <xdr:colOff>0</xdr:colOff>
                    <xdr:row>70</xdr:row>
                    <xdr:rowOff>247650</xdr:rowOff>
                  </to>
                </anchor>
              </controlPr>
            </control>
          </mc:Choice>
        </mc:AlternateContent>
        <mc:AlternateContent xmlns:mc="http://schemas.openxmlformats.org/markup-compatibility/2006">
          <mc:Choice Requires="x14">
            <control shapeId="748920" r:id="rId369" name="Check Box 376">
              <controlPr defaultSize="0" autoFill="0" autoLine="0" autoPict="0">
                <anchor moveWithCells="1">
                  <from>
                    <xdr:col>26</xdr:col>
                    <xdr:colOff>28575</xdr:colOff>
                    <xdr:row>70</xdr:row>
                    <xdr:rowOff>38100</xdr:rowOff>
                  </from>
                  <to>
                    <xdr:col>27</xdr:col>
                    <xdr:colOff>0</xdr:colOff>
                    <xdr:row>70</xdr:row>
                    <xdr:rowOff>247650</xdr:rowOff>
                  </to>
                </anchor>
              </controlPr>
            </control>
          </mc:Choice>
        </mc:AlternateContent>
        <mc:AlternateContent xmlns:mc="http://schemas.openxmlformats.org/markup-compatibility/2006">
          <mc:Choice Requires="x14">
            <control shapeId="748921" r:id="rId370" name="Check Box 377">
              <controlPr defaultSize="0" autoFill="0" autoLine="0" autoPict="0">
                <anchor moveWithCells="1">
                  <from>
                    <xdr:col>27</xdr:col>
                    <xdr:colOff>28575</xdr:colOff>
                    <xdr:row>70</xdr:row>
                    <xdr:rowOff>38100</xdr:rowOff>
                  </from>
                  <to>
                    <xdr:col>28</xdr:col>
                    <xdr:colOff>0</xdr:colOff>
                    <xdr:row>70</xdr:row>
                    <xdr:rowOff>247650</xdr:rowOff>
                  </to>
                </anchor>
              </controlPr>
            </control>
          </mc:Choice>
        </mc:AlternateContent>
        <mc:AlternateContent xmlns:mc="http://schemas.openxmlformats.org/markup-compatibility/2006">
          <mc:Choice Requires="x14">
            <control shapeId="748922" r:id="rId371" name="Check Box 378">
              <controlPr defaultSize="0" autoFill="0" autoLine="0" autoPict="0">
                <anchor moveWithCells="1">
                  <from>
                    <xdr:col>22</xdr:col>
                    <xdr:colOff>28575</xdr:colOff>
                    <xdr:row>71</xdr:row>
                    <xdr:rowOff>38100</xdr:rowOff>
                  </from>
                  <to>
                    <xdr:col>23</xdr:col>
                    <xdr:colOff>0</xdr:colOff>
                    <xdr:row>71</xdr:row>
                    <xdr:rowOff>247650</xdr:rowOff>
                  </to>
                </anchor>
              </controlPr>
            </control>
          </mc:Choice>
        </mc:AlternateContent>
        <mc:AlternateContent xmlns:mc="http://schemas.openxmlformats.org/markup-compatibility/2006">
          <mc:Choice Requires="x14">
            <control shapeId="748923" r:id="rId372" name="Check Box 379">
              <controlPr defaultSize="0" autoFill="0" autoLine="0" autoPict="0">
                <anchor moveWithCells="1">
                  <from>
                    <xdr:col>23</xdr:col>
                    <xdr:colOff>28575</xdr:colOff>
                    <xdr:row>71</xdr:row>
                    <xdr:rowOff>38100</xdr:rowOff>
                  </from>
                  <to>
                    <xdr:col>24</xdr:col>
                    <xdr:colOff>0</xdr:colOff>
                    <xdr:row>71</xdr:row>
                    <xdr:rowOff>247650</xdr:rowOff>
                  </to>
                </anchor>
              </controlPr>
            </control>
          </mc:Choice>
        </mc:AlternateContent>
        <mc:AlternateContent xmlns:mc="http://schemas.openxmlformats.org/markup-compatibility/2006">
          <mc:Choice Requires="x14">
            <control shapeId="748924" r:id="rId373" name="Check Box 380">
              <controlPr defaultSize="0" autoFill="0" autoLine="0" autoPict="0">
                <anchor moveWithCells="1">
                  <from>
                    <xdr:col>24</xdr:col>
                    <xdr:colOff>28575</xdr:colOff>
                    <xdr:row>71</xdr:row>
                    <xdr:rowOff>38100</xdr:rowOff>
                  </from>
                  <to>
                    <xdr:col>25</xdr:col>
                    <xdr:colOff>0</xdr:colOff>
                    <xdr:row>71</xdr:row>
                    <xdr:rowOff>247650</xdr:rowOff>
                  </to>
                </anchor>
              </controlPr>
            </control>
          </mc:Choice>
        </mc:AlternateContent>
        <mc:AlternateContent xmlns:mc="http://schemas.openxmlformats.org/markup-compatibility/2006">
          <mc:Choice Requires="x14">
            <control shapeId="748925" r:id="rId374" name="Check Box 381">
              <controlPr defaultSize="0" autoFill="0" autoLine="0" autoPict="0">
                <anchor moveWithCells="1">
                  <from>
                    <xdr:col>25</xdr:col>
                    <xdr:colOff>28575</xdr:colOff>
                    <xdr:row>71</xdr:row>
                    <xdr:rowOff>38100</xdr:rowOff>
                  </from>
                  <to>
                    <xdr:col>26</xdr:col>
                    <xdr:colOff>0</xdr:colOff>
                    <xdr:row>71</xdr:row>
                    <xdr:rowOff>247650</xdr:rowOff>
                  </to>
                </anchor>
              </controlPr>
            </control>
          </mc:Choice>
        </mc:AlternateContent>
        <mc:AlternateContent xmlns:mc="http://schemas.openxmlformats.org/markup-compatibility/2006">
          <mc:Choice Requires="x14">
            <control shapeId="748926" r:id="rId375" name="Check Box 382">
              <controlPr defaultSize="0" autoFill="0" autoLine="0" autoPict="0">
                <anchor moveWithCells="1">
                  <from>
                    <xdr:col>26</xdr:col>
                    <xdr:colOff>28575</xdr:colOff>
                    <xdr:row>71</xdr:row>
                    <xdr:rowOff>38100</xdr:rowOff>
                  </from>
                  <to>
                    <xdr:col>27</xdr:col>
                    <xdr:colOff>0</xdr:colOff>
                    <xdr:row>71</xdr:row>
                    <xdr:rowOff>247650</xdr:rowOff>
                  </to>
                </anchor>
              </controlPr>
            </control>
          </mc:Choice>
        </mc:AlternateContent>
        <mc:AlternateContent xmlns:mc="http://schemas.openxmlformats.org/markup-compatibility/2006">
          <mc:Choice Requires="x14">
            <control shapeId="748927" r:id="rId376" name="Check Box 383">
              <controlPr defaultSize="0" autoFill="0" autoLine="0" autoPict="0">
                <anchor moveWithCells="1">
                  <from>
                    <xdr:col>27</xdr:col>
                    <xdr:colOff>28575</xdr:colOff>
                    <xdr:row>71</xdr:row>
                    <xdr:rowOff>38100</xdr:rowOff>
                  </from>
                  <to>
                    <xdr:col>28</xdr:col>
                    <xdr:colOff>0</xdr:colOff>
                    <xdr:row>71</xdr:row>
                    <xdr:rowOff>247650</xdr:rowOff>
                  </to>
                </anchor>
              </controlPr>
            </control>
          </mc:Choice>
        </mc:AlternateContent>
        <mc:AlternateContent xmlns:mc="http://schemas.openxmlformats.org/markup-compatibility/2006">
          <mc:Choice Requires="x14">
            <control shapeId="748928" r:id="rId377" name="Check Box 384">
              <controlPr defaultSize="0" autoFill="0" autoLine="0" autoPict="0">
                <anchor moveWithCells="1">
                  <from>
                    <xdr:col>22</xdr:col>
                    <xdr:colOff>28575</xdr:colOff>
                    <xdr:row>72</xdr:row>
                    <xdr:rowOff>38100</xdr:rowOff>
                  </from>
                  <to>
                    <xdr:col>23</xdr:col>
                    <xdr:colOff>0</xdr:colOff>
                    <xdr:row>72</xdr:row>
                    <xdr:rowOff>247650</xdr:rowOff>
                  </to>
                </anchor>
              </controlPr>
            </control>
          </mc:Choice>
        </mc:AlternateContent>
        <mc:AlternateContent xmlns:mc="http://schemas.openxmlformats.org/markup-compatibility/2006">
          <mc:Choice Requires="x14">
            <control shapeId="748929" r:id="rId378" name="Check Box 385">
              <controlPr defaultSize="0" autoFill="0" autoLine="0" autoPict="0">
                <anchor moveWithCells="1">
                  <from>
                    <xdr:col>23</xdr:col>
                    <xdr:colOff>28575</xdr:colOff>
                    <xdr:row>72</xdr:row>
                    <xdr:rowOff>38100</xdr:rowOff>
                  </from>
                  <to>
                    <xdr:col>24</xdr:col>
                    <xdr:colOff>0</xdr:colOff>
                    <xdr:row>72</xdr:row>
                    <xdr:rowOff>247650</xdr:rowOff>
                  </to>
                </anchor>
              </controlPr>
            </control>
          </mc:Choice>
        </mc:AlternateContent>
        <mc:AlternateContent xmlns:mc="http://schemas.openxmlformats.org/markup-compatibility/2006">
          <mc:Choice Requires="x14">
            <control shapeId="748930" r:id="rId379" name="Check Box 386">
              <controlPr defaultSize="0" autoFill="0" autoLine="0" autoPict="0">
                <anchor moveWithCells="1">
                  <from>
                    <xdr:col>24</xdr:col>
                    <xdr:colOff>28575</xdr:colOff>
                    <xdr:row>72</xdr:row>
                    <xdr:rowOff>38100</xdr:rowOff>
                  </from>
                  <to>
                    <xdr:col>25</xdr:col>
                    <xdr:colOff>0</xdr:colOff>
                    <xdr:row>72</xdr:row>
                    <xdr:rowOff>247650</xdr:rowOff>
                  </to>
                </anchor>
              </controlPr>
            </control>
          </mc:Choice>
        </mc:AlternateContent>
        <mc:AlternateContent xmlns:mc="http://schemas.openxmlformats.org/markup-compatibility/2006">
          <mc:Choice Requires="x14">
            <control shapeId="748931" r:id="rId380" name="Check Box 387">
              <controlPr defaultSize="0" autoFill="0" autoLine="0" autoPict="0">
                <anchor moveWithCells="1">
                  <from>
                    <xdr:col>25</xdr:col>
                    <xdr:colOff>28575</xdr:colOff>
                    <xdr:row>72</xdr:row>
                    <xdr:rowOff>38100</xdr:rowOff>
                  </from>
                  <to>
                    <xdr:col>26</xdr:col>
                    <xdr:colOff>0</xdr:colOff>
                    <xdr:row>72</xdr:row>
                    <xdr:rowOff>247650</xdr:rowOff>
                  </to>
                </anchor>
              </controlPr>
            </control>
          </mc:Choice>
        </mc:AlternateContent>
        <mc:AlternateContent xmlns:mc="http://schemas.openxmlformats.org/markup-compatibility/2006">
          <mc:Choice Requires="x14">
            <control shapeId="748932" r:id="rId381" name="Check Box 388">
              <controlPr defaultSize="0" autoFill="0" autoLine="0" autoPict="0">
                <anchor moveWithCells="1">
                  <from>
                    <xdr:col>26</xdr:col>
                    <xdr:colOff>28575</xdr:colOff>
                    <xdr:row>72</xdr:row>
                    <xdr:rowOff>38100</xdr:rowOff>
                  </from>
                  <to>
                    <xdr:col>27</xdr:col>
                    <xdr:colOff>0</xdr:colOff>
                    <xdr:row>72</xdr:row>
                    <xdr:rowOff>247650</xdr:rowOff>
                  </to>
                </anchor>
              </controlPr>
            </control>
          </mc:Choice>
        </mc:AlternateContent>
        <mc:AlternateContent xmlns:mc="http://schemas.openxmlformats.org/markup-compatibility/2006">
          <mc:Choice Requires="x14">
            <control shapeId="748933" r:id="rId382" name="Check Box 389">
              <controlPr defaultSize="0" autoFill="0" autoLine="0" autoPict="0">
                <anchor moveWithCells="1">
                  <from>
                    <xdr:col>27</xdr:col>
                    <xdr:colOff>28575</xdr:colOff>
                    <xdr:row>72</xdr:row>
                    <xdr:rowOff>38100</xdr:rowOff>
                  </from>
                  <to>
                    <xdr:col>28</xdr:col>
                    <xdr:colOff>0</xdr:colOff>
                    <xdr:row>72</xdr:row>
                    <xdr:rowOff>247650</xdr:rowOff>
                  </to>
                </anchor>
              </controlPr>
            </control>
          </mc:Choice>
        </mc:AlternateContent>
        <mc:AlternateContent xmlns:mc="http://schemas.openxmlformats.org/markup-compatibility/2006">
          <mc:Choice Requires="x14">
            <control shapeId="748934" r:id="rId383" name="Check Box 390">
              <controlPr defaultSize="0" autoFill="0" autoLine="0" autoPict="0">
                <anchor moveWithCells="1">
                  <from>
                    <xdr:col>22</xdr:col>
                    <xdr:colOff>28575</xdr:colOff>
                    <xdr:row>73</xdr:row>
                    <xdr:rowOff>38100</xdr:rowOff>
                  </from>
                  <to>
                    <xdr:col>23</xdr:col>
                    <xdr:colOff>0</xdr:colOff>
                    <xdr:row>73</xdr:row>
                    <xdr:rowOff>247650</xdr:rowOff>
                  </to>
                </anchor>
              </controlPr>
            </control>
          </mc:Choice>
        </mc:AlternateContent>
        <mc:AlternateContent xmlns:mc="http://schemas.openxmlformats.org/markup-compatibility/2006">
          <mc:Choice Requires="x14">
            <control shapeId="748935" r:id="rId384" name="Check Box 391">
              <controlPr defaultSize="0" autoFill="0" autoLine="0" autoPict="0">
                <anchor moveWithCells="1">
                  <from>
                    <xdr:col>23</xdr:col>
                    <xdr:colOff>28575</xdr:colOff>
                    <xdr:row>73</xdr:row>
                    <xdr:rowOff>38100</xdr:rowOff>
                  </from>
                  <to>
                    <xdr:col>24</xdr:col>
                    <xdr:colOff>0</xdr:colOff>
                    <xdr:row>73</xdr:row>
                    <xdr:rowOff>247650</xdr:rowOff>
                  </to>
                </anchor>
              </controlPr>
            </control>
          </mc:Choice>
        </mc:AlternateContent>
        <mc:AlternateContent xmlns:mc="http://schemas.openxmlformats.org/markup-compatibility/2006">
          <mc:Choice Requires="x14">
            <control shapeId="748936" r:id="rId385" name="Check Box 392">
              <controlPr defaultSize="0" autoFill="0" autoLine="0" autoPict="0">
                <anchor moveWithCells="1">
                  <from>
                    <xdr:col>24</xdr:col>
                    <xdr:colOff>28575</xdr:colOff>
                    <xdr:row>73</xdr:row>
                    <xdr:rowOff>38100</xdr:rowOff>
                  </from>
                  <to>
                    <xdr:col>25</xdr:col>
                    <xdr:colOff>0</xdr:colOff>
                    <xdr:row>73</xdr:row>
                    <xdr:rowOff>247650</xdr:rowOff>
                  </to>
                </anchor>
              </controlPr>
            </control>
          </mc:Choice>
        </mc:AlternateContent>
        <mc:AlternateContent xmlns:mc="http://schemas.openxmlformats.org/markup-compatibility/2006">
          <mc:Choice Requires="x14">
            <control shapeId="748937" r:id="rId386" name="Check Box 393">
              <controlPr defaultSize="0" autoFill="0" autoLine="0" autoPict="0">
                <anchor moveWithCells="1">
                  <from>
                    <xdr:col>25</xdr:col>
                    <xdr:colOff>28575</xdr:colOff>
                    <xdr:row>73</xdr:row>
                    <xdr:rowOff>38100</xdr:rowOff>
                  </from>
                  <to>
                    <xdr:col>26</xdr:col>
                    <xdr:colOff>0</xdr:colOff>
                    <xdr:row>73</xdr:row>
                    <xdr:rowOff>247650</xdr:rowOff>
                  </to>
                </anchor>
              </controlPr>
            </control>
          </mc:Choice>
        </mc:AlternateContent>
        <mc:AlternateContent xmlns:mc="http://schemas.openxmlformats.org/markup-compatibility/2006">
          <mc:Choice Requires="x14">
            <control shapeId="748938" r:id="rId387" name="Check Box 394">
              <controlPr defaultSize="0" autoFill="0" autoLine="0" autoPict="0">
                <anchor moveWithCells="1">
                  <from>
                    <xdr:col>26</xdr:col>
                    <xdr:colOff>28575</xdr:colOff>
                    <xdr:row>73</xdr:row>
                    <xdr:rowOff>38100</xdr:rowOff>
                  </from>
                  <to>
                    <xdr:col>27</xdr:col>
                    <xdr:colOff>0</xdr:colOff>
                    <xdr:row>73</xdr:row>
                    <xdr:rowOff>247650</xdr:rowOff>
                  </to>
                </anchor>
              </controlPr>
            </control>
          </mc:Choice>
        </mc:AlternateContent>
        <mc:AlternateContent xmlns:mc="http://schemas.openxmlformats.org/markup-compatibility/2006">
          <mc:Choice Requires="x14">
            <control shapeId="748939" r:id="rId388" name="Check Box 395">
              <controlPr defaultSize="0" autoFill="0" autoLine="0" autoPict="0">
                <anchor moveWithCells="1">
                  <from>
                    <xdr:col>27</xdr:col>
                    <xdr:colOff>28575</xdr:colOff>
                    <xdr:row>73</xdr:row>
                    <xdr:rowOff>38100</xdr:rowOff>
                  </from>
                  <to>
                    <xdr:col>28</xdr:col>
                    <xdr:colOff>0</xdr:colOff>
                    <xdr:row>73</xdr:row>
                    <xdr:rowOff>247650</xdr:rowOff>
                  </to>
                </anchor>
              </controlPr>
            </control>
          </mc:Choice>
        </mc:AlternateContent>
        <mc:AlternateContent xmlns:mc="http://schemas.openxmlformats.org/markup-compatibility/2006">
          <mc:Choice Requires="x14">
            <control shapeId="748940" r:id="rId389" name="Check Box 396">
              <controlPr defaultSize="0" autoFill="0" autoLine="0" autoPict="0">
                <anchor moveWithCells="1">
                  <from>
                    <xdr:col>22</xdr:col>
                    <xdr:colOff>28575</xdr:colOff>
                    <xdr:row>74</xdr:row>
                    <xdr:rowOff>38100</xdr:rowOff>
                  </from>
                  <to>
                    <xdr:col>23</xdr:col>
                    <xdr:colOff>0</xdr:colOff>
                    <xdr:row>74</xdr:row>
                    <xdr:rowOff>247650</xdr:rowOff>
                  </to>
                </anchor>
              </controlPr>
            </control>
          </mc:Choice>
        </mc:AlternateContent>
        <mc:AlternateContent xmlns:mc="http://schemas.openxmlformats.org/markup-compatibility/2006">
          <mc:Choice Requires="x14">
            <control shapeId="748941" r:id="rId390" name="Check Box 397">
              <controlPr defaultSize="0" autoFill="0" autoLine="0" autoPict="0">
                <anchor moveWithCells="1">
                  <from>
                    <xdr:col>23</xdr:col>
                    <xdr:colOff>28575</xdr:colOff>
                    <xdr:row>74</xdr:row>
                    <xdr:rowOff>38100</xdr:rowOff>
                  </from>
                  <to>
                    <xdr:col>24</xdr:col>
                    <xdr:colOff>0</xdr:colOff>
                    <xdr:row>74</xdr:row>
                    <xdr:rowOff>247650</xdr:rowOff>
                  </to>
                </anchor>
              </controlPr>
            </control>
          </mc:Choice>
        </mc:AlternateContent>
        <mc:AlternateContent xmlns:mc="http://schemas.openxmlformats.org/markup-compatibility/2006">
          <mc:Choice Requires="x14">
            <control shapeId="748942" r:id="rId391" name="Check Box 398">
              <controlPr defaultSize="0" autoFill="0" autoLine="0" autoPict="0">
                <anchor moveWithCells="1">
                  <from>
                    <xdr:col>24</xdr:col>
                    <xdr:colOff>28575</xdr:colOff>
                    <xdr:row>74</xdr:row>
                    <xdr:rowOff>38100</xdr:rowOff>
                  </from>
                  <to>
                    <xdr:col>25</xdr:col>
                    <xdr:colOff>0</xdr:colOff>
                    <xdr:row>74</xdr:row>
                    <xdr:rowOff>247650</xdr:rowOff>
                  </to>
                </anchor>
              </controlPr>
            </control>
          </mc:Choice>
        </mc:AlternateContent>
        <mc:AlternateContent xmlns:mc="http://schemas.openxmlformats.org/markup-compatibility/2006">
          <mc:Choice Requires="x14">
            <control shapeId="748943" r:id="rId392" name="Check Box 399">
              <controlPr defaultSize="0" autoFill="0" autoLine="0" autoPict="0">
                <anchor moveWithCells="1">
                  <from>
                    <xdr:col>25</xdr:col>
                    <xdr:colOff>28575</xdr:colOff>
                    <xdr:row>74</xdr:row>
                    <xdr:rowOff>38100</xdr:rowOff>
                  </from>
                  <to>
                    <xdr:col>26</xdr:col>
                    <xdr:colOff>0</xdr:colOff>
                    <xdr:row>74</xdr:row>
                    <xdr:rowOff>247650</xdr:rowOff>
                  </to>
                </anchor>
              </controlPr>
            </control>
          </mc:Choice>
        </mc:AlternateContent>
        <mc:AlternateContent xmlns:mc="http://schemas.openxmlformats.org/markup-compatibility/2006">
          <mc:Choice Requires="x14">
            <control shapeId="748944" r:id="rId393" name="Check Box 400">
              <controlPr defaultSize="0" autoFill="0" autoLine="0" autoPict="0">
                <anchor moveWithCells="1">
                  <from>
                    <xdr:col>26</xdr:col>
                    <xdr:colOff>28575</xdr:colOff>
                    <xdr:row>74</xdr:row>
                    <xdr:rowOff>38100</xdr:rowOff>
                  </from>
                  <to>
                    <xdr:col>27</xdr:col>
                    <xdr:colOff>0</xdr:colOff>
                    <xdr:row>74</xdr:row>
                    <xdr:rowOff>247650</xdr:rowOff>
                  </to>
                </anchor>
              </controlPr>
            </control>
          </mc:Choice>
        </mc:AlternateContent>
        <mc:AlternateContent xmlns:mc="http://schemas.openxmlformats.org/markup-compatibility/2006">
          <mc:Choice Requires="x14">
            <control shapeId="748945" r:id="rId394" name="Check Box 401">
              <controlPr defaultSize="0" autoFill="0" autoLine="0" autoPict="0">
                <anchor moveWithCells="1">
                  <from>
                    <xdr:col>27</xdr:col>
                    <xdr:colOff>28575</xdr:colOff>
                    <xdr:row>74</xdr:row>
                    <xdr:rowOff>38100</xdr:rowOff>
                  </from>
                  <to>
                    <xdr:col>28</xdr:col>
                    <xdr:colOff>0</xdr:colOff>
                    <xdr:row>74</xdr:row>
                    <xdr:rowOff>247650</xdr:rowOff>
                  </to>
                </anchor>
              </controlPr>
            </control>
          </mc:Choice>
        </mc:AlternateContent>
        <mc:AlternateContent xmlns:mc="http://schemas.openxmlformats.org/markup-compatibility/2006">
          <mc:Choice Requires="x14">
            <control shapeId="748946" r:id="rId395" name="Check Box 402">
              <controlPr defaultSize="0" autoFill="0" autoLine="0" autoPict="0">
                <anchor moveWithCells="1">
                  <from>
                    <xdr:col>22</xdr:col>
                    <xdr:colOff>28575</xdr:colOff>
                    <xdr:row>75</xdr:row>
                    <xdr:rowOff>38100</xdr:rowOff>
                  </from>
                  <to>
                    <xdr:col>23</xdr:col>
                    <xdr:colOff>0</xdr:colOff>
                    <xdr:row>75</xdr:row>
                    <xdr:rowOff>247650</xdr:rowOff>
                  </to>
                </anchor>
              </controlPr>
            </control>
          </mc:Choice>
        </mc:AlternateContent>
        <mc:AlternateContent xmlns:mc="http://schemas.openxmlformats.org/markup-compatibility/2006">
          <mc:Choice Requires="x14">
            <control shapeId="748947" r:id="rId396" name="Check Box 403">
              <controlPr defaultSize="0" autoFill="0" autoLine="0" autoPict="0">
                <anchor moveWithCells="1">
                  <from>
                    <xdr:col>23</xdr:col>
                    <xdr:colOff>28575</xdr:colOff>
                    <xdr:row>75</xdr:row>
                    <xdr:rowOff>38100</xdr:rowOff>
                  </from>
                  <to>
                    <xdr:col>24</xdr:col>
                    <xdr:colOff>0</xdr:colOff>
                    <xdr:row>75</xdr:row>
                    <xdr:rowOff>247650</xdr:rowOff>
                  </to>
                </anchor>
              </controlPr>
            </control>
          </mc:Choice>
        </mc:AlternateContent>
        <mc:AlternateContent xmlns:mc="http://schemas.openxmlformats.org/markup-compatibility/2006">
          <mc:Choice Requires="x14">
            <control shapeId="748948" r:id="rId397" name="Check Box 404">
              <controlPr defaultSize="0" autoFill="0" autoLine="0" autoPict="0">
                <anchor moveWithCells="1">
                  <from>
                    <xdr:col>24</xdr:col>
                    <xdr:colOff>28575</xdr:colOff>
                    <xdr:row>75</xdr:row>
                    <xdr:rowOff>38100</xdr:rowOff>
                  </from>
                  <to>
                    <xdr:col>25</xdr:col>
                    <xdr:colOff>0</xdr:colOff>
                    <xdr:row>75</xdr:row>
                    <xdr:rowOff>247650</xdr:rowOff>
                  </to>
                </anchor>
              </controlPr>
            </control>
          </mc:Choice>
        </mc:AlternateContent>
        <mc:AlternateContent xmlns:mc="http://schemas.openxmlformats.org/markup-compatibility/2006">
          <mc:Choice Requires="x14">
            <control shapeId="748949" r:id="rId398" name="Check Box 405">
              <controlPr defaultSize="0" autoFill="0" autoLine="0" autoPict="0">
                <anchor moveWithCells="1">
                  <from>
                    <xdr:col>25</xdr:col>
                    <xdr:colOff>28575</xdr:colOff>
                    <xdr:row>75</xdr:row>
                    <xdr:rowOff>38100</xdr:rowOff>
                  </from>
                  <to>
                    <xdr:col>26</xdr:col>
                    <xdr:colOff>0</xdr:colOff>
                    <xdr:row>75</xdr:row>
                    <xdr:rowOff>247650</xdr:rowOff>
                  </to>
                </anchor>
              </controlPr>
            </control>
          </mc:Choice>
        </mc:AlternateContent>
        <mc:AlternateContent xmlns:mc="http://schemas.openxmlformats.org/markup-compatibility/2006">
          <mc:Choice Requires="x14">
            <control shapeId="748950" r:id="rId399" name="Check Box 406">
              <controlPr defaultSize="0" autoFill="0" autoLine="0" autoPict="0">
                <anchor moveWithCells="1">
                  <from>
                    <xdr:col>26</xdr:col>
                    <xdr:colOff>28575</xdr:colOff>
                    <xdr:row>75</xdr:row>
                    <xdr:rowOff>38100</xdr:rowOff>
                  </from>
                  <to>
                    <xdr:col>27</xdr:col>
                    <xdr:colOff>0</xdr:colOff>
                    <xdr:row>75</xdr:row>
                    <xdr:rowOff>247650</xdr:rowOff>
                  </to>
                </anchor>
              </controlPr>
            </control>
          </mc:Choice>
        </mc:AlternateContent>
        <mc:AlternateContent xmlns:mc="http://schemas.openxmlformats.org/markup-compatibility/2006">
          <mc:Choice Requires="x14">
            <control shapeId="748951" r:id="rId400" name="Check Box 407">
              <controlPr defaultSize="0" autoFill="0" autoLine="0" autoPict="0">
                <anchor moveWithCells="1">
                  <from>
                    <xdr:col>27</xdr:col>
                    <xdr:colOff>28575</xdr:colOff>
                    <xdr:row>75</xdr:row>
                    <xdr:rowOff>38100</xdr:rowOff>
                  </from>
                  <to>
                    <xdr:col>28</xdr:col>
                    <xdr:colOff>0</xdr:colOff>
                    <xdr:row>75</xdr:row>
                    <xdr:rowOff>247650</xdr:rowOff>
                  </to>
                </anchor>
              </controlPr>
            </control>
          </mc:Choice>
        </mc:AlternateContent>
        <mc:AlternateContent xmlns:mc="http://schemas.openxmlformats.org/markup-compatibility/2006">
          <mc:Choice Requires="x14">
            <control shapeId="748952" r:id="rId401" name="Check Box 408">
              <controlPr defaultSize="0" autoFill="0" autoLine="0" autoPict="0">
                <anchor moveWithCells="1">
                  <from>
                    <xdr:col>22</xdr:col>
                    <xdr:colOff>28575</xdr:colOff>
                    <xdr:row>76</xdr:row>
                    <xdr:rowOff>38100</xdr:rowOff>
                  </from>
                  <to>
                    <xdr:col>23</xdr:col>
                    <xdr:colOff>0</xdr:colOff>
                    <xdr:row>76</xdr:row>
                    <xdr:rowOff>247650</xdr:rowOff>
                  </to>
                </anchor>
              </controlPr>
            </control>
          </mc:Choice>
        </mc:AlternateContent>
        <mc:AlternateContent xmlns:mc="http://schemas.openxmlformats.org/markup-compatibility/2006">
          <mc:Choice Requires="x14">
            <control shapeId="748953" r:id="rId402" name="Check Box 409">
              <controlPr defaultSize="0" autoFill="0" autoLine="0" autoPict="0">
                <anchor moveWithCells="1">
                  <from>
                    <xdr:col>23</xdr:col>
                    <xdr:colOff>28575</xdr:colOff>
                    <xdr:row>76</xdr:row>
                    <xdr:rowOff>38100</xdr:rowOff>
                  </from>
                  <to>
                    <xdr:col>24</xdr:col>
                    <xdr:colOff>0</xdr:colOff>
                    <xdr:row>76</xdr:row>
                    <xdr:rowOff>247650</xdr:rowOff>
                  </to>
                </anchor>
              </controlPr>
            </control>
          </mc:Choice>
        </mc:AlternateContent>
        <mc:AlternateContent xmlns:mc="http://schemas.openxmlformats.org/markup-compatibility/2006">
          <mc:Choice Requires="x14">
            <control shapeId="748954" r:id="rId403" name="Check Box 410">
              <controlPr defaultSize="0" autoFill="0" autoLine="0" autoPict="0">
                <anchor moveWithCells="1">
                  <from>
                    <xdr:col>24</xdr:col>
                    <xdr:colOff>28575</xdr:colOff>
                    <xdr:row>76</xdr:row>
                    <xdr:rowOff>38100</xdr:rowOff>
                  </from>
                  <to>
                    <xdr:col>25</xdr:col>
                    <xdr:colOff>0</xdr:colOff>
                    <xdr:row>76</xdr:row>
                    <xdr:rowOff>247650</xdr:rowOff>
                  </to>
                </anchor>
              </controlPr>
            </control>
          </mc:Choice>
        </mc:AlternateContent>
        <mc:AlternateContent xmlns:mc="http://schemas.openxmlformats.org/markup-compatibility/2006">
          <mc:Choice Requires="x14">
            <control shapeId="748955" r:id="rId404" name="Check Box 411">
              <controlPr defaultSize="0" autoFill="0" autoLine="0" autoPict="0">
                <anchor moveWithCells="1">
                  <from>
                    <xdr:col>25</xdr:col>
                    <xdr:colOff>28575</xdr:colOff>
                    <xdr:row>76</xdr:row>
                    <xdr:rowOff>38100</xdr:rowOff>
                  </from>
                  <to>
                    <xdr:col>26</xdr:col>
                    <xdr:colOff>0</xdr:colOff>
                    <xdr:row>76</xdr:row>
                    <xdr:rowOff>247650</xdr:rowOff>
                  </to>
                </anchor>
              </controlPr>
            </control>
          </mc:Choice>
        </mc:AlternateContent>
        <mc:AlternateContent xmlns:mc="http://schemas.openxmlformats.org/markup-compatibility/2006">
          <mc:Choice Requires="x14">
            <control shapeId="748956" r:id="rId405" name="Check Box 412">
              <controlPr defaultSize="0" autoFill="0" autoLine="0" autoPict="0">
                <anchor moveWithCells="1">
                  <from>
                    <xdr:col>26</xdr:col>
                    <xdr:colOff>28575</xdr:colOff>
                    <xdr:row>76</xdr:row>
                    <xdr:rowOff>38100</xdr:rowOff>
                  </from>
                  <to>
                    <xdr:col>27</xdr:col>
                    <xdr:colOff>0</xdr:colOff>
                    <xdr:row>76</xdr:row>
                    <xdr:rowOff>247650</xdr:rowOff>
                  </to>
                </anchor>
              </controlPr>
            </control>
          </mc:Choice>
        </mc:AlternateContent>
        <mc:AlternateContent xmlns:mc="http://schemas.openxmlformats.org/markup-compatibility/2006">
          <mc:Choice Requires="x14">
            <control shapeId="748957" r:id="rId406" name="Check Box 413">
              <controlPr defaultSize="0" autoFill="0" autoLine="0" autoPict="0">
                <anchor moveWithCells="1">
                  <from>
                    <xdr:col>27</xdr:col>
                    <xdr:colOff>28575</xdr:colOff>
                    <xdr:row>76</xdr:row>
                    <xdr:rowOff>38100</xdr:rowOff>
                  </from>
                  <to>
                    <xdr:col>28</xdr:col>
                    <xdr:colOff>0</xdr:colOff>
                    <xdr:row>76</xdr:row>
                    <xdr:rowOff>247650</xdr:rowOff>
                  </to>
                </anchor>
              </controlPr>
            </control>
          </mc:Choice>
        </mc:AlternateContent>
        <mc:AlternateContent xmlns:mc="http://schemas.openxmlformats.org/markup-compatibility/2006">
          <mc:Choice Requires="x14">
            <control shapeId="748964" r:id="rId407" name="Check Box 420">
              <controlPr defaultSize="0" autoFill="0" autoLine="0" autoPict="0">
                <anchor moveWithCells="1">
                  <from>
                    <xdr:col>22</xdr:col>
                    <xdr:colOff>28575</xdr:colOff>
                    <xdr:row>78</xdr:row>
                    <xdr:rowOff>38100</xdr:rowOff>
                  </from>
                  <to>
                    <xdr:col>23</xdr:col>
                    <xdr:colOff>0</xdr:colOff>
                    <xdr:row>78</xdr:row>
                    <xdr:rowOff>247650</xdr:rowOff>
                  </to>
                </anchor>
              </controlPr>
            </control>
          </mc:Choice>
        </mc:AlternateContent>
        <mc:AlternateContent xmlns:mc="http://schemas.openxmlformats.org/markup-compatibility/2006">
          <mc:Choice Requires="x14">
            <control shapeId="748965" r:id="rId408" name="Check Box 421">
              <controlPr defaultSize="0" autoFill="0" autoLine="0" autoPict="0">
                <anchor moveWithCells="1">
                  <from>
                    <xdr:col>23</xdr:col>
                    <xdr:colOff>28575</xdr:colOff>
                    <xdr:row>78</xdr:row>
                    <xdr:rowOff>38100</xdr:rowOff>
                  </from>
                  <to>
                    <xdr:col>24</xdr:col>
                    <xdr:colOff>0</xdr:colOff>
                    <xdr:row>78</xdr:row>
                    <xdr:rowOff>247650</xdr:rowOff>
                  </to>
                </anchor>
              </controlPr>
            </control>
          </mc:Choice>
        </mc:AlternateContent>
        <mc:AlternateContent xmlns:mc="http://schemas.openxmlformats.org/markup-compatibility/2006">
          <mc:Choice Requires="x14">
            <control shapeId="748966" r:id="rId409" name="Check Box 422">
              <controlPr defaultSize="0" autoFill="0" autoLine="0" autoPict="0">
                <anchor moveWithCells="1">
                  <from>
                    <xdr:col>24</xdr:col>
                    <xdr:colOff>28575</xdr:colOff>
                    <xdr:row>78</xdr:row>
                    <xdr:rowOff>38100</xdr:rowOff>
                  </from>
                  <to>
                    <xdr:col>25</xdr:col>
                    <xdr:colOff>0</xdr:colOff>
                    <xdr:row>78</xdr:row>
                    <xdr:rowOff>247650</xdr:rowOff>
                  </to>
                </anchor>
              </controlPr>
            </control>
          </mc:Choice>
        </mc:AlternateContent>
        <mc:AlternateContent xmlns:mc="http://schemas.openxmlformats.org/markup-compatibility/2006">
          <mc:Choice Requires="x14">
            <control shapeId="748967" r:id="rId410" name="Check Box 423">
              <controlPr defaultSize="0" autoFill="0" autoLine="0" autoPict="0">
                <anchor moveWithCells="1">
                  <from>
                    <xdr:col>25</xdr:col>
                    <xdr:colOff>28575</xdr:colOff>
                    <xdr:row>78</xdr:row>
                    <xdr:rowOff>38100</xdr:rowOff>
                  </from>
                  <to>
                    <xdr:col>26</xdr:col>
                    <xdr:colOff>0</xdr:colOff>
                    <xdr:row>78</xdr:row>
                    <xdr:rowOff>247650</xdr:rowOff>
                  </to>
                </anchor>
              </controlPr>
            </control>
          </mc:Choice>
        </mc:AlternateContent>
        <mc:AlternateContent xmlns:mc="http://schemas.openxmlformats.org/markup-compatibility/2006">
          <mc:Choice Requires="x14">
            <control shapeId="748968" r:id="rId411" name="Check Box 424">
              <controlPr defaultSize="0" autoFill="0" autoLine="0" autoPict="0">
                <anchor moveWithCells="1">
                  <from>
                    <xdr:col>26</xdr:col>
                    <xdr:colOff>28575</xdr:colOff>
                    <xdr:row>78</xdr:row>
                    <xdr:rowOff>38100</xdr:rowOff>
                  </from>
                  <to>
                    <xdr:col>27</xdr:col>
                    <xdr:colOff>0</xdr:colOff>
                    <xdr:row>78</xdr:row>
                    <xdr:rowOff>247650</xdr:rowOff>
                  </to>
                </anchor>
              </controlPr>
            </control>
          </mc:Choice>
        </mc:AlternateContent>
        <mc:AlternateContent xmlns:mc="http://schemas.openxmlformats.org/markup-compatibility/2006">
          <mc:Choice Requires="x14">
            <control shapeId="748969" r:id="rId412" name="Check Box 425">
              <controlPr defaultSize="0" autoFill="0" autoLine="0" autoPict="0">
                <anchor moveWithCells="1">
                  <from>
                    <xdr:col>27</xdr:col>
                    <xdr:colOff>28575</xdr:colOff>
                    <xdr:row>78</xdr:row>
                    <xdr:rowOff>38100</xdr:rowOff>
                  </from>
                  <to>
                    <xdr:col>28</xdr:col>
                    <xdr:colOff>0</xdr:colOff>
                    <xdr:row>78</xdr:row>
                    <xdr:rowOff>247650</xdr:rowOff>
                  </to>
                </anchor>
              </controlPr>
            </control>
          </mc:Choice>
        </mc:AlternateContent>
        <mc:AlternateContent xmlns:mc="http://schemas.openxmlformats.org/markup-compatibility/2006">
          <mc:Choice Requires="x14">
            <control shapeId="748970" r:id="rId413" name="Check Box 426">
              <controlPr defaultSize="0" autoFill="0" autoLine="0" autoPict="0">
                <anchor moveWithCells="1">
                  <from>
                    <xdr:col>22</xdr:col>
                    <xdr:colOff>28575</xdr:colOff>
                    <xdr:row>79</xdr:row>
                    <xdr:rowOff>38100</xdr:rowOff>
                  </from>
                  <to>
                    <xdr:col>23</xdr:col>
                    <xdr:colOff>0</xdr:colOff>
                    <xdr:row>79</xdr:row>
                    <xdr:rowOff>247650</xdr:rowOff>
                  </to>
                </anchor>
              </controlPr>
            </control>
          </mc:Choice>
        </mc:AlternateContent>
        <mc:AlternateContent xmlns:mc="http://schemas.openxmlformats.org/markup-compatibility/2006">
          <mc:Choice Requires="x14">
            <control shapeId="748971" r:id="rId414" name="Check Box 427">
              <controlPr defaultSize="0" autoFill="0" autoLine="0" autoPict="0">
                <anchor moveWithCells="1">
                  <from>
                    <xdr:col>23</xdr:col>
                    <xdr:colOff>28575</xdr:colOff>
                    <xdr:row>79</xdr:row>
                    <xdr:rowOff>38100</xdr:rowOff>
                  </from>
                  <to>
                    <xdr:col>24</xdr:col>
                    <xdr:colOff>0</xdr:colOff>
                    <xdr:row>79</xdr:row>
                    <xdr:rowOff>247650</xdr:rowOff>
                  </to>
                </anchor>
              </controlPr>
            </control>
          </mc:Choice>
        </mc:AlternateContent>
        <mc:AlternateContent xmlns:mc="http://schemas.openxmlformats.org/markup-compatibility/2006">
          <mc:Choice Requires="x14">
            <control shapeId="748972" r:id="rId415" name="Check Box 428">
              <controlPr defaultSize="0" autoFill="0" autoLine="0" autoPict="0">
                <anchor moveWithCells="1">
                  <from>
                    <xdr:col>24</xdr:col>
                    <xdr:colOff>28575</xdr:colOff>
                    <xdr:row>79</xdr:row>
                    <xdr:rowOff>38100</xdr:rowOff>
                  </from>
                  <to>
                    <xdr:col>25</xdr:col>
                    <xdr:colOff>0</xdr:colOff>
                    <xdr:row>79</xdr:row>
                    <xdr:rowOff>247650</xdr:rowOff>
                  </to>
                </anchor>
              </controlPr>
            </control>
          </mc:Choice>
        </mc:AlternateContent>
        <mc:AlternateContent xmlns:mc="http://schemas.openxmlformats.org/markup-compatibility/2006">
          <mc:Choice Requires="x14">
            <control shapeId="748973" r:id="rId416" name="Check Box 429">
              <controlPr defaultSize="0" autoFill="0" autoLine="0" autoPict="0">
                <anchor moveWithCells="1">
                  <from>
                    <xdr:col>25</xdr:col>
                    <xdr:colOff>28575</xdr:colOff>
                    <xdr:row>79</xdr:row>
                    <xdr:rowOff>38100</xdr:rowOff>
                  </from>
                  <to>
                    <xdr:col>26</xdr:col>
                    <xdr:colOff>0</xdr:colOff>
                    <xdr:row>79</xdr:row>
                    <xdr:rowOff>247650</xdr:rowOff>
                  </to>
                </anchor>
              </controlPr>
            </control>
          </mc:Choice>
        </mc:AlternateContent>
        <mc:AlternateContent xmlns:mc="http://schemas.openxmlformats.org/markup-compatibility/2006">
          <mc:Choice Requires="x14">
            <control shapeId="748974" r:id="rId417" name="Check Box 430">
              <controlPr defaultSize="0" autoFill="0" autoLine="0" autoPict="0">
                <anchor moveWithCells="1">
                  <from>
                    <xdr:col>26</xdr:col>
                    <xdr:colOff>28575</xdr:colOff>
                    <xdr:row>79</xdr:row>
                    <xdr:rowOff>38100</xdr:rowOff>
                  </from>
                  <to>
                    <xdr:col>27</xdr:col>
                    <xdr:colOff>0</xdr:colOff>
                    <xdr:row>79</xdr:row>
                    <xdr:rowOff>247650</xdr:rowOff>
                  </to>
                </anchor>
              </controlPr>
            </control>
          </mc:Choice>
        </mc:AlternateContent>
        <mc:AlternateContent xmlns:mc="http://schemas.openxmlformats.org/markup-compatibility/2006">
          <mc:Choice Requires="x14">
            <control shapeId="748975" r:id="rId418" name="Check Box 431">
              <controlPr defaultSize="0" autoFill="0" autoLine="0" autoPict="0">
                <anchor moveWithCells="1">
                  <from>
                    <xdr:col>27</xdr:col>
                    <xdr:colOff>28575</xdr:colOff>
                    <xdr:row>79</xdr:row>
                    <xdr:rowOff>38100</xdr:rowOff>
                  </from>
                  <to>
                    <xdr:col>28</xdr:col>
                    <xdr:colOff>0</xdr:colOff>
                    <xdr:row>79</xdr:row>
                    <xdr:rowOff>247650</xdr:rowOff>
                  </to>
                </anchor>
              </controlPr>
            </control>
          </mc:Choice>
        </mc:AlternateContent>
        <mc:AlternateContent xmlns:mc="http://schemas.openxmlformats.org/markup-compatibility/2006">
          <mc:Choice Requires="x14">
            <control shapeId="748976" r:id="rId419" name="Check Box 432">
              <controlPr defaultSize="0" autoFill="0" autoLine="0" autoPict="0">
                <anchor moveWithCells="1">
                  <from>
                    <xdr:col>22</xdr:col>
                    <xdr:colOff>28575</xdr:colOff>
                    <xdr:row>80</xdr:row>
                    <xdr:rowOff>38100</xdr:rowOff>
                  </from>
                  <to>
                    <xdr:col>23</xdr:col>
                    <xdr:colOff>0</xdr:colOff>
                    <xdr:row>80</xdr:row>
                    <xdr:rowOff>247650</xdr:rowOff>
                  </to>
                </anchor>
              </controlPr>
            </control>
          </mc:Choice>
        </mc:AlternateContent>
        <mc:AlternateContent xmlns:mc="http://schemas.openxmlformats.org/markup-compatibility/2006">
          <mc:Choice Requires="x14">
            <control shapeId="748977" r:id="rId420" name="Check Box 433">
              <controlPr defaultSize="0" autoFill="0" autoLine="0" autoPict="0">
                <anchor moveWithCells="1">
                  <from>
                    <xdr:col>23</xdr:col>
                    <xdr:colOff>28575</xdr:colOff>
                    <xdr:row>80</xdr:row>
                    <xdr:rowOff>38100</xdr:rowOff>
                  </from>
                  <to>
                    <xdr:col>24</xdr:col>
                    <xdr:colOff>0</xdr:colOff>
                    <xdr:row>80</xdr:row>
                    <xdr:rowOff>247650</xdr:rowOff>
                  </to>
                </anchor>
              </controlPr>
            </control>
          </mc:Choice>
        </mc:AlternateContent>
        <mc:AlternateContent xmlns:mc="http://schemas.openxmlformats.org/markup-compatibility/2006">
          <mc:Choice Requires="x14">
            <control shapeId="748978" r:id="rId421" name="Check Box 434">
              <controlPr defaultSize="0" autoFill="0" autoLine="0" autoPict="0">
                <anchor moveWithCells="1">
                  <from>
                    <xdr:col>24</xdr:col>
                    <xdr:colOff>28575</xdr:colOff>
                    <xdr:row>80</xdr:row>
                    <xdr:rowOff>38100</xdr:rowOff>
                  </from>
                  <to>
                    <xdr:col>25</xdr:col>
                    <xdr:colOff>0</xdr:colOff>
                    <xdr:row>80</xdr:row>
                    <xdr:rowOff>247650</xdr:rowOff>
                  </to>
                </anchor>
              </controlPr>
            </control>
          </mc:Choice>
        </mc:AlternateContent>
        <mc:AlternateContent xmlns:mc="http://schemas.openxmlformats.org/markup-compatibility/2006">
          <mc:Choice Requires="x14">
            <control shapeId="748979" r:id="rId422" name="Check Box 435">
              <controlPr defaultSize="0" autoFill="0" autoLine="0" autoPict="0">
                <anchor moveWithCells="1">
                  <from>
                    <xdr:col>25</xdr:col>
                    <xdr:colOff>28575</xdr:colOff>
                    <xdr:row>80</xdr:row>
                    <xdr:rowOff>38100</xdr:rowOff>
                  </from>
                  <to>
                    <xdr:col>26</xdr:col>
                    <xdr:colOff>0</xdr:colOff>
                    <xdr:row>80</xdr:row>
                    <xdr:rowOff>247650</xdr:rowOff>
                  </to>
                </anchor>
              </controlPr>
            </control>
          </mc:Choice>
        </mc:AlternateContent>
        <mc:AlternateContent xmlns:mc="http://schemas.openxmlformats.org/markup-compatibility/2006">
          <mc:Choice Requires="x14">
            <control shapeId="748980" r:id="rId423" name="Check Box 436">
              <controlPr defaultSize="0" autoFill="0" autoLine="0" autoPict="0">
                <anchor moveWithCells="1">
                  <from>
                    <xdr:col>26</xdr:col>
                    <xdr:colOff>28575</xdr:colOff>
                    <xdr:row>80</xdr:row>
                    <xdr:rowOff>38100</xdr:rowOff>
                  </from>
                  <to>
                    <xdr:col>27</xdr:col>
                    <xdr:colOff>0</xdr:colOff>
                    <xdr:row>80</xdr:row>
                    <xdr:rowOff>247650</xdr:rowOff>
                  </to>
                </anchor>
              </controlPr>
            </control>
          </mc:Choice>
        </mc:AlternateContent>
        <mc:AlternateContent xmlns:mc="http://schemas.openxmlformats.org/markup-compatibility/2006">
          <mc:Choice Requires="x14">
            <control shapeId="748981" r:id="rId424" name="Check Box 437">
              <controlPr defaultSize="0" autoFill="0" autoLine="0" autoPict="0">
                <anchor moveWithCells="1">
                  <from>
                    <xdr:col>27</xdr:col>
                    <xdr:colOff>28575</xdr:colOff>
                    <xdr:row>80</xdr:row>
                    <xdr:rowOff>38100</xdr:rowOff>
                  </from>
                  <to>
                    <xdr:col>28</xdr:col>
                    <xdr:colOff>0</xdr:colOff>
                    <xdr:row>80</xdr:row>
                    <xdr:rowOff>247650</xdr:rowOff>
                  </to>
                </anchor>
              </controlPr>
            </control>
          </mc:Choice>
        </mc:AlternateContent>
        <mc:AlternateContent xmlns:mc="http://schemas.openxmlformats.org/markup-compatibility/2006">
          <mc:Choice Requires="x14">
            <control shapeId="748982" r:id="rId425" name="Check Box 438">
              <controlPr defaultSize="0" autoFill="0" autoLine="0" autoPict="0">
                <anchor moveWithCells="1">
                  <from>
                    <xdr:col>22</xdr:col>
                    <xdr:colOff>28575</xdr:colOff>
                    <xdr:row>81</xdr:row>
                    <xdr:rowOff>38100</xdr:rowOff>
                  </from>
                  <to>
                    <xdr:col>23</xdr:col>
                    <xdr:colOff>0</xdr:colOff>
                    <xdr:row>81</xdr:row>
                    <xdr:rowOff>247650</xdr:rowOff>
                  </to>
                </anchor>
              </controlPr>
            </control>
          </mc:Choice>
        </mc:AlternateContent>
        <mc:AlternateContent xmlns:mc="http://schemas.openxmlformats.org/markup-compatibility/2006">
          <mc:Choice Requires="x14">
            <control shapeId="748983" r:id="rId426" name="Check Box 439">
              <controlPr defaultSize="0" autoFill="0" autoLine="0" autoPict="0">
                <anchor moveWithCells="1">
                  <from>
                    <xdr:col>23</xdr:col>
                    <xdr:colOff>28575</xdr:colOff>
                    <xdr:row>81</xdr:row>
                    <xdr:rowOff>38100</xdr:rowOff>
                  </from>
                  <to>
                    <xdr:col>24</xdr:col>
                    <xdr:colOff>0</xdr:colOff>
                    <xdr:row>81</xdr:row>
                    <xdr:rowOff>247650</xdr:rowOff>
                  </to>
                </anchor>
              </controlPr>
            </control>
          </mc:Choice>
        </mc:AlternateContent>
        <mc:AlternateContent xmlns:mc="http://schemas.openxmlformats.org/markup-compatibility/2006">
          <mc:Choice Requires="x14">
            <control shapeId="748984" r:id="rId427" name="Check Box 440">
              <controlPr defaultSize="0" autoFill="0" autoLine="0" autoPict="0">
                <anchor moveWithCells="1">
                  <from>
                    <xdr:col>24</xdr:col>
                    <xdr:colOff>28575</xdr:colOff>
                    <xdr:row>81</xdr:row>
                    <xdr:rowOff>38100</xdr:rowOff>
                  </from>
                  <to>
                    <xdr:col>25</xdr:col>
                    <xdr:colOff>0</xdr:colOff>
                    <xdr:row>81</xdr:row>
                    <xdr:rowOff>247650</xdr:rowOff>
                  </to>
                </anchor>
              </controlPr>
            </control>
          </mc:Choice>
        </mc:AlternateContent>
        <mc:AlternateContent xmlns:mc="http://schemas.openxmlformats.org/markup-compatibility/2006">
          <mc:Choice Requires="x14">
            <control shapeId="748985" r:id="rId428" name="Check Box 441">
              <controlPr defaultSize="0" autoFill="0" autoLine="0" autoPict="0">
                <anchor moveWithCells="1">
                  <from>
                    <xdr:col>25</xdr:col>
                    <xdr:colOff>28575</xdr:colOff>
                    <xdr:row>81</xdr:row>
                    <xdr:rowOff>38100</xdr:rowOff>
                  </from>
                  <to>
                    <xdr:col>26</xdr:col>
                    <xdr:colOff>0</xdr:colOff>
                    <xdr:row>81</xdr:row>
                    <xdr:rowOff>247650</xdr:rowOff>
                  </to>
                </anchor>
              </controlPr>
            </control>
          </mc:Choice>
        </mc:AlternateContent>
        <mc:AlternateContent xmlns:mc="http://schemas.openxmlformats.org/markup-compatibility/2006">
          <mc:Choice Requires="x14">
            <control shapeId="748986" r:id="rId429" name="Check Box 442">
              <controlPr defaultSize="0" autoFill="0" autoLine="0" autoPict="0">
                <anchor moveWithCells="1">
                  <from>
                    <xdr:col>26</xdr:col>
                    <xdr:colOff>28575</xdr:colOff>
                    <xdr:row>81</xdr:row>
                    <xdr:rowOff>38100</xdr:rowOff>
                  </from>
                  <to>
                    <xdr:col>27</xdr:col>
                    <xdr:colOff>0</xdr:colOff>
                    <xdr:row>81</xdr:row>
                    <xdr:rowOff>247650</xdr:rowOff>
                  </to>
                </anchor>
              </controlPr>
            </control>
          </mc:Choice>
        </mc:AlternateContent>
        <mc:AlternateContent xmlns:mc="http://schemas.openxmlformats.org/markup-compatibility/2006">
          <mc:Choice Requires="x14">
            <control shapeId="748987" r:id="rId430" name="Check Box 443">
              <controlPr defaultSize="0" autoFill="0" autoLine="0" autoPict="0">
                <anchor moveWithCells="1">
                  <from>
                    <xdr:col>27</xdr:col>
                    <xdr:colOff>28575</xdr:colOff>
                    <xdr:row>81</xdr:row>
                    <xdr:rowOff>38100</xdr:rowOff>
                  </from>
                  <to>
                    <xdr:col>28</xdr:col>
                    <xdr:colOff>0</xdr:colOff>
                    <xdr:row>81</xdr:row>
                    <xdr:rowOff>247650</xdr:rowOff>
                  </to>
                </anchor>
              </controlPr>
            </control>
          </mc:Choice>
        </mc:AlternateContent>
        <mc:AlternateContent xmlns:mc="http://schemas.openxmlformats.org/markup-compatibility/2006">
          <mc:Choice Requires="x14">
            <control shapeId="748988" r:id="rId431" name="Check Box 444">
              <controlPr defaultSize="0" autoFill="0" autoLine="0" autoPict="0">
                <anchor moveWithCells="1">
                  <from>
                    <xdr:col>22</xdr:col>
                    <xdr:colOff>28575</xdr:colOff>
                    <xdr:row>82</xdr:row>
                    <xdr:rowOff>38100</xdr:rowOff>
                  </from>
                  <to>
                    <xdr:col>23</xdr:col>
                    <xdr:colOff>0</xdr:colOff>
                    <xdr:row>82</xdr:row>
                    <xdr:rowOff>247650</xdr:rowOff>
                  </to>
                </anchor>
              </controlPr>
            </control>
          </mc:Choice>
        </mc:AlternateContent>
        <mc:AlternateContent xmlns:mc="http://schemas.openxmlformats.org/markup-compatibility/2006">
          <mc:Choice Requires="x14">
            <control shapeId="748989" r:id="rId432" name="Check Box 445">
              <controlPr defaultSize="0" autoFill="0" autoLine="0" autoPict="0">
                <anchor moveWithCells="1">
                  <from>
                    <xdr:col>23</xdr:col>
                    <xdr:colOff>28575</xdr:colOff>
                    <xdr:row>82</xdr:row>
                    <xdr:rowOff>38100</xdr:rowOff>
                  </from>
                  <to>
                    <xdr:col>24</xdr:col>
                    <xdr:colOff>0</xdr:colOff>
                    <xdr:row>82</xdr:row>
                    <xdr:rowOff>247650</xdr:rowOff>
                  </to>
                </anchor>
              </controlPr>
            </control>
          </mc:Choice>
        </mc:AlternateContent>
        <mc:AlternateContent xmlns:mc="http://schemas.openxmlformats.org/markup-compatibility/2006">
          <mc:Choice Requires="x14">
            <control shapeId="748990" r:id="rId433" name="Check Box 446">
              <controlPr defaultSize="0" autoFill="0" autoLine="0" autoPict="0">
                <anchor moveWithCells="1">
                  <from>
                    <xdr:col>24</xdr:col>
                    <xdr:colOff>28575</xdr:colOff>
                    <xdr:row>82</xdr:row>
                    <xdr:rowOff>38100</xdr:rowOff>
                  </from>
                  <to>
                    <xdr:col>25</xdr:col>
                    <xdr:colOff>0</xdr:colOff>
                    <xdr:row>82</xdr:row>
                    <xdr:rowOff>247650</xdr:rowOff>
                  </to>
                </anchor>
              </controlPr>
            </control>
          </mc:Choice>
        </mc:AlternateContent>
        <mc:AlternateContent xmlns:mc="http://schemas.openxmlformats.org/markup-compatibility/2006">
          <mc:Choice Requires="x14">
            <control shapeId="748991" r:id="rId434" name="Check Box 447">
              <controlPr defaultSize="0" autoFill="0" autoLine="0" autoPict="0">
                <anchor moveWithCells="1">
                  <from>
                    <xdr:col>25</xdr:col>
                    <xdr:colOff>28575</xdr:colOff>
                    <xdr:row>82</xdr:row>
                    <xdr:rowOff>38100</xdr:rowOff>
                  </from>
                  <to>
                    <xdr:col>26</xdr:col>
                    <xdr:colOff>0</xdr:colOff>
                    <xdr:row>82</xdr:row>
                    <xdr:rowOff>247650</xdr:rowOff>
                  </to>
                </anchor>
              </controlPr>
            </control>
          </mc:Choice>
        </mc:AlternateContent>
        <mc:AlternateContent xmlns:mc="http://schemas.openxmlformats.org/markup-compatibility/2006">
          <mc:Choice Requires="x14">
            <control shapeId="748992" r:id="rId435" name="Check Box 448">
              <controlPr defaultSize="0" autoFill="0" autoLine="0" autoPict="0">
                <anchor moveWithCells="1">
                  <from>
                    <xdr:col>26</xdr:col>
                    <xdr:colOff>28575</xdr:colOff>
                    <xdr:row>82</xdr:row>
                    <xdr:rowOff>38100</xdr:rowOff>
                  </from>
                  <to>
                    <xdr:col>27</xdr:col>
                    <xdr:colOff>0</xdr:colOff>
                    <xdr:row>82</xdr:row>
                    <xdr:rowOff>247650</xdr:rowOff>
                  </to>
                </anchor>
              </controlPr>
            </control>
          </mc:Choice>
        </mc:AlternateContent>
        <mc:AlternateContent xmlns:mc="http://schemas.openxmlformats.org/markup-compatibility/2006">
          <mc:Choice Requires="x14">
            <control shapeId="748993" r:id="rId436" name="Check Box 449">
              <controlPr defaultSize="0" autoFill="0" autoLine="0" autoPict="0">
                <anchor moveWithCells="1">
                  <from>
                    <xdr:col>27</xdr:col>
                    <xdr:colOff>28575</xdr:colOff>
                    <xdr:row>82</xdr:row>
                    <xdr:rowOff>38100</xdr:rowOff>
                  </from>
                  <to>
                    <xdr:col>28</xdr:col>
                    <xdr:colOff>0</xdr:colOff>
                    <xdr:row>82</xdr:row>
                    <xdr:rowOff>247650</xdr:rowOff>
                  </to>
                </anchor>
              </controlPr>
            </control>
          </mc:Choice>
        </mc:AlternateContent>
        <mc:AlternateContent xmlns:mc="http://schemas.openxmlformats.org/markup-compatibility/2006">
          <mc:Choice Requires="x14">
            <control shapeId="748994" r:id="rId437" name="Check Box 450">
              <controlPr defaultSize="0" autoFill="0" autoLine="0" autoPict="0">
                <anchor moveWithCells="1">
                  <from>
                    <xdr:col>22</xdr:col>
                    <xdr:colOff>28575</xdr:colOff>
                    <xdr:row>83</xdr:row>
                    <xdr:rowOff>38100</xdr:rowOff>
                  </from>
                  <to>
                    <xdr:col>23</xdr:col>
                    <xdr:colOff>0</xdr:colOff>
                    <xdr:row>83</xdr:row>
                    <xdr:rowOff>247650</xdr:rowOff>
                  </to>
                </anchor>
              </controlPr>
            </control>
          </mc:Choice>
        </mc:AlternateContent>
        <mc:AlternateContent xmlns:mc="http://schemas.openxmlformats.org/markup-compatibility/2006">
          <mc:Choice Requires="x14">
            <control shapeId="748995" r:id="rId438" name="Check Box 451">
              <controlPr defaultSize="0" autoFill="0" autoLine="0" autoPict="0">
                <anchor moveWithCells="1">
                  <from>
                    <xdr:col>23</xdr:col>
                    <xdr:colOff>28575</xdr:colOff>
                    <xdr:row>83</xdr:row>
                    <xdr:rowOff>38100</xdr:rowOff>
                  </from>
                  <to>
                    <xdr:col>24</xdr:col>
                    <xdr:colOff>0</xdr:colOff>
                    <xdr:row>83</xdr:row>
                    <xdr:rowOff>247650</xdr:rowOff>
                  </to>
                </anchor>
              </controlPr>
            </control>
          </mc:Choice>
        </mc:AlternateContent>
        <mc:AlternateContent xmlns:mc="http://schemas.openxmlformats.org/markup-compatibility/2006">
          <mc:Choice Requires="x14">
            <control shapeId="748996" r:id="rId439" name="Check Box 452">
              <controlPr defaultSize="0" autoFill="0" autoLine="0" autoPict="0">
                <anchor moveWithCells="1">
                  <from>
                    <xdr:col>24</xdr:col>
                    <xdr:colOff>28575</xdr:colOff>
                    <xdr:row>83</xdr:row>
                    <xdr:rowOff>38100</xdr:rowOff>
                  </from>
                  <to>
                    <xdr:col>25</xdr:col>
                    <xdr:colOff>0</xdr:colOff>
                    <xdr:row>83</xdr:row>
                    <xdr:rowOff>247650</xdr:rowOff>
                  </to>
                </anchor>
              </controlPr>
            </control>
          </mc:Choice>
        </mc:AlternateContent>
        <mc:AlternateContent xmlns:mc="http://schemas.openxmlformats.org/markup-compatibility/2006">
          <mc:Choice Requires="x14">
            <control shapeId="748997" r:id="rId440" name="Check Box 453">
              <controlPr defaultSize="0" autoFill="0" autoLine="0" autoPict="0">
                <anchor moveWithCells="1">
                  <from>
                    <xdr:col>25</xdr:col>
                    <xdr:colOff>28575</xdr:colOff>
                    <xdr:row>83</xdr:row>
                    <xdr:rowOff>38100</xdr:rowOff>
                  </from>
                  <to>
                    <xdr:col>26</xdr:col>
                    <xdr:colOff>0</xdr:colOff>
                    <xdr:row>83</xdr:row>
                    <xdr:rowOff>247650</xdr:rowOff>
                  </to>
                </anchor>
              </controlPr>
            </control>
          </mc:Choice>
        </mc:AlternateContent>
        <mc:AlternateContent xmlns:mc="http://schemas.openxmlformats.org/markup-compatibility/2006">
          <mc:Choice Requires="x14">
            <control shapeId="748998" r:id="rId441" name="Check Box 454">
              <controlPr defaultSize="0" autoFill="0" autoLine="0" autoPict="0">
                <anchor moveWithCells="1">
                  <from>
                    <xdr:col>26</xdr:col>
                    <xdr:colOff>28575</xdr:colOff>
                    <xdr:row>83</xdr:row>
                    <xdr:rowOff>38100</xdr:rowOff>
                  </from>
                  <to>
                    <xdr:col>27</xdr:col>
                    <xdr:colOff>0</xdr:colOff>
                    <xdr:row>83</xdr:row>
                    <xdr:rowOff>247650</xdr:rowOff>
                  </to>
                </anchor>
              </controlPr>
            </control>
          </mc:Choice>
        </mc:AlternateContent>
        <mc:AlternateContent xmlns:mc="http://schemas.openxmlformats.org/markup-compatibility/2006">
          <mc:Choice Requires="x14">
            <control shapeId="748999" r:id="rId442" name="Check Box 455">
              <controlPr defaultSize="0" autoFill="0" autoLine="0" autoPict="0">
                <anchor moveWithCells="1">
                  <from>
                    <xdr:col>27</xdr:col>
                    <xdr:colOff>28575</xdr:colOff>
                    <xdr:row>83</xdr:row>
                    <xdr:rowOff>38100</xdr:rowOff>
                  </from>
                  <to>
                    <xdr:col>28</xdr:col>
                    <xdr:colOff>0</xdr:colOff>
                    <xdr:row>83</xdr:row>
                    <xdr:rowOff>247650</xdr:rowOff>
                  </to>
                </anchor>
              </controlPr>
            </control>
          </mc:Choice>
        </mc:AlternateContent>
        <mc:AlternateContent xmlns:mc="http://schemas.openxmlformats.org/markup-compatibility/2006">
          <mc:Choice Requires="x14">
            <control shapeId="749000" r:id="rId443" name="Group Box 456">
              <controlPr defaultSize="0" autoFill="0" autoPict="0">
                <anchor moveWithCells="1">
                  <from>
                    <xdr:col>6</xdr:col>
                    <xdr:colOff>19050</xdr:colOff>
                    <xdr:row>77</xdr:row>
                    <xdr:rowOff>0</xdr:rowOff>
                  </from>
                  <to>
                    <xdr:col>8</xdr:col>
                    <xdr:colOff>0</xdr:colOff>
                    <xdr:row>78</xdr:row>
                    <xdr:rowOff>9525</xdr:rowOff>
                  </to>
                </anchor>
              </controlPr>
            </control>
          </mc:Choice>
        </mc:AlternateContent>
        <mc:AlternateContent xmlns:mc="http://schemas.openxmlformats.org/markup-compatibility/2006">
          <mc:Choice Requires="x14">
            <control shapeId="749001" r:id="rId444" name="Option Button 457">
              <controlPr defaultSize="0" autoFill="0" autoLine="0" autoPict="0">
                <anchor moveWithCells="1">
                  <from>
                    <xdr:col>6</xdr:col>
                    <xdr:colOff>28575</xdr:colOff>
                    <xdr:row>77</xdr:row>
                    <xdr:rowOff>28575</xdr:rowOff>
                  </from>
                  <to>
                    <xdr:col>6</xdr:col>
                    <xdr:colOff>219075</xdr:colOff>
                    <xdr:row>77</xdr:row>
                    <xdr:rowOff>238125</xdr:rowOff>
                  </to>
                </anchor>
              </controlPr>
            </control>
          </mc:Choice>
        </mc:AlternateContent>
        <mc:AlternateContent xmlns:mc="http://schemas.openxmlformats.org/markup-compatibility/2006">
          <mc:Choice Requires="x14">
            <control shapeId="749002" r:id="rId445" name="Option Button 458">
              <controlPr defaultSize="0" autoFill="0" autoLine="0" autoPict="0">
                <anchor moveWithCells="1">
                  <from>
                    <xdr:col>7</xdr:col>
                    <xdr:colOff>28575</xdr:colOff>
                    <xdr:row>77</xdr:row>
                    <xdr:rowOff>28575</xdr:rowOff>
                  </from>
                  <to>
                    <xdr:col>7</xdr:col>
                    <xdr:colOff>228600</xdr:colOff>
                    <xdr:row>77</xdr:row>
                    <xdr:rowOff>238125</xdr:rowOff>
                  </to>
                </anchor>
              </controlPr>
            </control>
          </mc:Choice>
        </mc:AlternateContent>
        <mc:AlternateContent xmlns:mc="http://schemas.openxmlformats.org/markup-compatibility/2006">
          <mc:Choice Requires="x14">
            <control shapeId="749003" r:id="rId446" name="Check Box 459">
              <controlPr defaultSize="0" autoFill="0" autoLine="0" autoPict="0">
                <anchor moveWithCells="1">
                  <from>
                    <xdr:col>22</xdr:col>
                    <xdr:colOff>28575</xdr:colOff>
                    <xdr:row>77</xdr:row>
                    <xdr:rowOff>38100</xdr:rowOff>
                  </from>
                  <to>
                    <xdr:col>23</xdr:col>
                    <xdr:colOff>0</xdr:colOff>
                    <xdr:row>77</xdr:row>
                    <xdr:rowOff>247650</xdr:rowOff>
                  </to>
                </anchor>
              </controlPr>
            </control>
          </mc:Choice>
        </mc:AlternateContent>
        <mc:AlternateContent xmlns:mc="http://schemas.openxmlformats.org/markup-compatibility/2006">
          <mc:Choice Requires="x14">
            <control shapeId="749004" r:id="rId447" name="Check Box 460">
              <controlPr defaultSize="0" autoFill="0" autoLine="0" autoPict="0">
                <anchor moveWithCells="1">
                  <from>
                    <xdr:col>23</xdr:col>
                    <xdr:colOff>28575</xdr:colOff>
                    <xdr:row>77</xdr:row>
                    <xdr:rowOff>38100</xdr:rowOff>
                  </from>
                  <to>
                    <xdr:col>24</xdr:col>
                    <xdr:colOff>0</xdr:colOff>
                    <xdr:row>77</xdr:row>
                    <xdr:rowOff>247650</xdr:rowOff>
                  </to>
                </anchor>
              </controlPr>
            </control>
          </mc:Choice>
        </mc:AlternateContent>
        <mc:AlternateContent xmlns:mc="http://schemas.openxmlformats.org/markup-compatibility/2006">
          <mc:Choice Requires="x14">
            <control shapeId="749005" r:id="rId448" name="Check Box 461">
              <controlPr defaultSize="0" autoFill="0" autoLine="0" autoPict="0">
                <anchor moveWithCells="1">
                  <from>
                    <xdr:col>24</xdr:col>
                    <xdr:colOff>28575</xdr:colOff>
                    <xdr:row>77</xdr:row>
                    <xdr:rowOff>38100</xdr:rowOff>
                  </from>
                  <to>
                    <xdr:col>25</xdr:col>
                    <xdr:colOff>0</xdr:colOff>
                    <xdr:row>77</xdr:row>
                    <xdr:rowOff>247650</xdr:rowOff>
                  </to>
                </anchor>
              </controlPr>
            </control>
          </mc:Choice>
        </mc:AlternateContent>
        <mc:AlternateContent xmlns:mc="http://schemas.openxmlformats.org/markup-compatibility/2006">
          <mc:Choice Requires="x14">
            <control shapeId="749006" r:id="rId449" name="Check Box 462">
              <controlPr defaultSize="0" autoFill="0" autoLine="0" autoPict="0">
                <anchor moveWithCells="1">
                  <from>
                    <xdr:col>25</xdr:col>
                    <xdr:colOff>28575</xdr:colOff>
                    <xdr:row>77</xdr:row>
                    <xdr:rowOff>38100</xdr:rowOff>
                  </from>
                  <to>
                    <xdr:col>26</xdr:col>
                    <xdr:colOff>0</xdr:colOff>
                    <xdr:row>77</xdr:row>
                    <xdr:rowOff>247650</xdr:rowOff>
                  </to>
                </anchor>
              </controlPr>
            </control>
          </mc:Choice>
        </mc:AlternateContent>
        <mc:AlternateContent xmlns:mc="http://schemas.openxmlformats.org/markup-compatibility/2006">
          <mc:Choice Requires="x14">
            <control shapeId="749007" r:id="rId450" name="Check Box 463">
              <controlPr defaultSize="0" autoFill="0" autoLine="0" autoPict="0">
                <anchor moveWithCells="1">
                  <from>
                    <xdr:col>26</xdr:col>
                    <xdr:colOff>28575</xdr:colOff>
                    <xdr:row>77</xdr:row>
                    <xdr:rowOff>38100</xdr:rowOff>
                  </from>
                  <to>
                    <xdr:col>27</xdr:col>
                    <xdr:colOff>0</xdr:colOff>
                    <xdr:row>77</xdr:row>
                    <xdr:rowOff>247650</xdr:rowOff>
                  </to>
                </anchor>
              </controlPr>
            </control>
          </mc:Choice>
        </mc:AlternateContent>
        <mc:AlternateContent xmlns:mc="http://schemas.openxmlformats.org/markup-compatibility/2006">
          <mc:Choice Requires="x14">
            <control shapeId="749008" r:id="rId451" name="Check Box 464">
              <controlPr defaultSize="0" autoFill="0" autoLine="0" autoPict="0">
                <anchor moveWithCells="1">
                  <from>
                    <xdr:col>27</xdr:col>
                    <xdr:colOff>28575</xdr:colOff>
                    <xdr:row>77</xdr:row>
                    <xdr:rowOff>38100</xdr:rowOff>
                  </from>
                  <to>
                    <xdr:col>28</xdr:col>
                    <xdr:colOff>0</xdr:colOff>
                    <xdr:row>77</xdr:row>
                    <xdr:rowOff>247650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4BACC6"/>
  </sheetPr>
  <dimension ref="A1:AM165"/>
  <sheetViews>
    <sheetView showGridLines="0" view="pageBreakPreview" zoomScaleNormal="85" zoomScaleSheetLayoutView="100" workbookViewId="0">
      <selection activeCell="T2" sqref="T2:AB5"/>
    </sheetView>
  </sheetViews>
  <sheetFormatPr defaultColWidth="3.25" defaultRowHeight="15" customHeight="1"/>
  <cols>
    <col min="1" max="1" width="3.625" style="5" customWidth="1"/>
    <col min="2" max="28" width="3.625" style="4" customWidth="1"/>
    <col min="29" max="16384" width="3.25" style="4"/>
  </cols>
  <sheetData>
    <row r="1" spans="1:28"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8" ht="11.1" customHeight="1">
      <c r="A2" s="8"/>
      <c r="B2" s="8"/>
      <c r="C2" s="8"/>
      <c r="D2" s="8"/>
      <c r="E2" s="8"/>
      <c r="F2" s="8"/>
      <c r="G2" s="8"/>
      <c r="H2" s="8"/>
      <c r="I2" s="8"/>
      <c r="J2" s="151"/>
      <c r="K2" s="151"/>
      <c r="L2" s="151"/>
      <c r="M2" s="151"/>
      <c r="N2" s="151"/>
      <c r="O2" s="151"/>
      <c r="P2" s="151"/>
      <c r="Q2" s="151"/>
      <c r="R2" s="151"/>
      <c r="S2" s="13"/>
      <c r="T2" s="1528" t="s">
        <v>61</v>
      </c>
      <c r="U2" s="1528"/>
      <c r="V2" s="1528"/>
      <c r="W2" s="1528"/>
      <c r="X2" s="1528"/>
      <c r="Y2" s="1528"/>
      <c r="Z2" s="1528"/>
      <c r="AA2" s="1528"/>
      <c r="AB2" s="1528"/>
    </row>
    <row r="3" spans="1:28" ht="6.2" customHeight="1">
      <c r="A3" s="8"/>
      <c r="B3" s="8"/>
      <c r="C3" s="8"/>
      <c r="D3" s="8"/>
      <c r="E3" s="8"/>
      <c r="F3" s="8"/>
      <c r="G3" s="8"/>
      <c r="H3" s="8"/>
      <c r="I3" s="8"/>
      <c r="J3" s="151"/>
      <c r="K3" s="151"/>
      <c r="L3" s="151"/>
      <c r="M3" s="151"/>
      <c r="N3" s="151"/>
      <c r="O3" s="151"/>
      <c r="P3" s="151"/>
      <c r="Q3" s="151"/>
      <c r="R3" s="151"/>
      <c r="S3" s="13"/>
      <c r="T3" s="1528"/>
      <c r="U3" s="1528"/>
      <c r="V3" s="1528"/>
      <c r="W3" s="1528"/>
      <c r="X3" s="1528"/>
      <c r="Y3" s="1528"/>
      <c r="Z3" s="1528"/>
      <c r="AA3" s="1528"/>
      <c r="AB3" s="1528"/>
    </row>
    <row r="4" spans="1:28" ht="6.2" customHeight="1">
      <c r="A4" s="8"/>
      <c r="B4" s="8"/>
      <c r="C4" s="8"/>
      <c r="D4" s="8"/>
      <c r="E4" s="8"/>
      <c r="F4" s="8"/>
      <c r="G4" s="8"/>
      <c r="H4" s="8"/>
      <c r="I4" s="8"/>
      <c r="J4" s="151"/>
      <c r="K4" s="151"/>
      <c r="L4" s="151"/>
      <c r="M4" s="151"/>
      <c r="N4" s="151"/>
      <c r="O4" s="151"/>
      <c r="P4" s="151"/>
      <c r="Q4" s="151"/>
      <c r="R4" s="151"/>
      <c r="S4" s="13"/>
      <c r="T4" s="1528"/>
      <c r="U4" s="1528"/>
      <c r="V4" s="1528"/>
      <c r="W4" s="1528"/>
      <c r="X4" s="1528"/>
      <c r="Y4" s="1528"/>
      <c r="Z4" s="1528"/>
      <c r="AA4" s="1528"/>
      <c r="AB4" s="1528"/>
    </row>
    <row r="5" spans="1:28" ht="6.2" customHeight="1">
      <c r="A5" s="8"/>
      <c r="B5" s="8"/>
      <c r="C5" s="8"/>
      <c r="D5" s="8"/>
      <c r="E5" s="8"/>
      <c r="F5" s="8"/>
      <c r="G5" s="8"/>
      <c r="H5" s="8"/>
      <c r="I5" s="8"/>
      <c r="J5" s="151"/>
      <c r="K5" s="151"/>
      <c r="L5" s="151"/>
      <c r="M5" s="151"/>
      <c r="N5" s="151"/>
      <c r="O5" s="151"/>
      <c r="P5" s="151"/>
      <c r="Q5" s="151"/>
      <c r="R5" s="151"/>
      <c r="S5" s="13"/>
      <c r="T5" s="1528"/>
      <c r="U5" s="1528"/>
      <c r="V5" s="1528"/>
      <c r="W5" s="1528"/>
      <c r="X5" s="1528"/>
      <c r="Y5" s="1528"/>
      <c r="Z5" s="1528"/>
      <c r="AA5" s="1528"/>
      <c r="AB5" s="1528"/>
    </row>
    <row r="6" spans="1:28" s="50" customFormat="1" ht="6.2" customHeight="1">
      <c r="A6" s="53"/>
      <c r="B6" s="53"/>
      <c r="C6" s="53"/>
      <c r="D6" s="53"/>
      <c r="E6" s="53"/>
      <c r="F6" s="53"/>
      <c r="G6" s="53"/>
      <c r="H6" s="53"/>
      <c r="I6" s="53"/>
      <c r="J6" s="235"/>
      <c r="K6" s="235"/>
      <c r="L6" s="235"/>
      <c r="M6" s="235"/>
      <c r="N6" s="235"/>
      <c r="O6" s="235"/>
      <c r="P6" s="235"/>
      <c r="Q6" s="235"/>
      <c r="R6" s="235"/>
      <c r="S6" s="2290" t="str">
        <f>IF(T2="MUFG Bank, Ltd.","Incorporated in Japan with limited liability","")</f>
        <v>Incorporated in Japan with limited liability</v>
      </c>
      <c r="T6" s="2290"/>
      <c r="U6" s="2290"/>
      <c r="V6" s="2290"/>
      <c r="W6" s="2290"/>
      <c r="X6" s="2290"/>
      <c r="Y6" s="2290"/>
      <c r="Z6" s="2290"/>
      <c r="AA6" s="2290"/>
      <c r="AB6" s="2290"/>
    </row>
    <row r="7" spans="1:28" s="50" customFormat="1"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8" ht="9" customHeight="1">
      <c r="A8" s="8"/>
      <c r="B8" s="8"/>
      <c r="C8" s="8"/>
      <c r="D8" s="8"/>
      <c r="E8" s="8"/>
      <c r="F8" s="8"/>
      <c r="G8" s="8"/>
      <c r="H8" s="8"/>
      <c r="I8" s="8"/>
      <c r="J8" s="1648" t="str">
        <f>'54_CMS_HKG(Custom User Grp'!$J$8:$AB$8</f>
        <v/>
      </c>
      <c r="K8" s="1648"/>
      <c r="L8" s="1648"/>
      <c r="M8" s="1648"/>
      <c r="N8" s="1648"/>
      <c r="O8" s="1648"/>
      <c r="P8" s="1648"/>
      <c r="Q8" s="1648"/>
      <c r="R8" s="1648"/>
      <c r="S8" s="1648"/>
      <c r="T8" s="1648"/>
      <c r="U8" s="1648"/>
      <c r="V8" s="1648"/>
      <c r="W8" s="1648"/>
      <c r="X8" s="1648"/>
      <c r="Y8" s="1648"/>
      <c r="Z8" s="1648"/>
      <c r="AA8" s="1648"/>
      <c r="AB8" s="1648"/>
    </row>
    <row r="9" spans="1:28" ht="9" customHeight="1">
      <c r="A9" s="8"/>
      <c r="B9" s="8"/>
      <c r="C9" s="8"/>
      <c r="D9" s="8"/>
      <c r="E9" s="8"/>
      <c r="F9" s="8"/>
      <c r="G9" s="8"/>
      <c r="H9" s="8"/>
      <c r="I9" s="8"/>
      <c r="J9" s="1648" t="str">
        <f>'54_CMS_HKG(Custom User Grp'!$J$9:$AB$9</f>
        <v/>
      </c>
      <c r="K9" s="1648"/>
      <c r="L9" s="1648"/>
      <c r="M9" s="1648"/>
      <c r="N9" s="1648"/>
      <c r="O9" s="1648"/>
      <c r="P9" s="1648"/>
      <c r="Q9" s="1648"/>
      <c r="R9" s="1648"/>
      <c r="S9" s="1648"/>
      <c r="T9" s="1648"/>
      <c r="U9" s="1648"/>
      <c r="V9" s="1648"/>
      <c r="W9" s="1648"/>
      <c r="X9" s="1648"/>
      <c r="Y9" s="1648"/>
      <c r="Z9" s="1648"/>
      <c r="AA9" s="1648"/>
      <c r="AB9" s="1648"/>
    </row>
    <row r="10" spans="1:28" ht="10.5" customHeight="1">
      <c r="A10" s="2552" t="s">
        <v>669</v>
      </c>
      <c r="B10" s="2552"/>
      <c r="C10" s="2552"/>
      <c r="D10" s="2552"/>
      <c r="E10" s="2552"/>
      <c r="F10" s="2552"/>
      <c r="G10" s="2552"/>
      <c r="H10" s="2552"/>
      <c r="I10" s="2552"/>
      <c r="J10" s="2552"/>
      <c r="K10" s="2552"/>
      <c r="L10" s="2552"/>
      <c r="M10" s="2552"/>
      <c r="N10" s="2552"/>
      <c r="O10" s="2552"/>
      <c r="P10" s="2552"/>
      <c r="Q10" s="2552"/>
      <c r="R10" s="2552"/>
      <c r="S10" s="2552"/>
      <c r="T10" s="2552"/>
      <c r="U10" s="2552"/>
      <c r="V10" s="2552"/>
      <c r="W10" s="2552"/>
      <c r="X10" s="2552"/>
      <c r="Y10" s="2552"/>
      <c r="Z10" s="2552"/>
      <c r="AA10" s="2552"/>
      <c r="AB10" s="2552"/>
    </row>
    <row r="11" spans="1:28" ht="11.25" customHeight="1">
      <c r="A11" s="2552"/>
      <c r="B11" s="2552"/>
      <c r="C11" s="2552"/>
      <c r="D11" s="2552"/>
      <c r="E11" s="2552"/>
      <c r="F11" s="2552"/>
      <c r="G11" s="2552"/>
      <c r="H11" s="2552"/>
      <c r="I11" s="2552"/>
      <c r="J11" s="2552"/>
      <c r="K11" s="2552"/>
      <c r="L11" s="2552"/>
      <c r="M11" s="2552"/>
      <c r="N11" s="2552"/>
      <c r="O11" s="2552"/>
      <c r="P11" s="2552"/>
      <c r="Q11" s="2552"/>
      <c r="R11" s="2552"/>
      <c r="S11" s="2552"/>
      <c r="T11" s="2552"/>
      <c r="U11" s="2552"/>
      <c r="V11" s="2552"/>
      <c r="W11" s="2552"/>
      <c r="X11" s="2552"/>
      <c r="Y11" s="2552"/>
      <c r="Z11" s="2552"/>
      <c r="AA11" s="2552"/>
      <c r="AB11" s="2552"/>
    </row>
    <row r="12" spans="1:28" ht="4.5" customHeight="1">
      <c r="A12" s="413"/>
      <c r="B12" s="6"/>
      <c r="C12" s="6"/>
      <c r="D12" s="6"/>
      <c r="E12" s="6"/>
      <c r="F12" s="6"/>
      <c r="G12" s="6"/>
      <c r="H12" s="6"/>
      <c r="I12" s="6"/>
      <c r="J12" s="151"/>
      <c r="K12" s="151"/>
      <c r="L12" s="151"/>
      <c r="M12" s="151"/>
      <c r="N12" s="151"/>
      <c r="O12" s="151"/>
      <c r="P12" s="151"/>
      <c r="Q12" s="151"/>
      <c r="R12" s="151"/>
      <c r="S12" s="151"/>
      <c r="T12" s="7"/>
      <c r="AA12" s="151"/>
      <c r="AB12" s="151"/>
    </row>
    <row r="13" spans="1:28" ht="24" customHeight="1">
      <c r="A13" s="156" t="s">
        <v>670</v>
      </c>
      <c r="B13" s="244" t="s">
        <v>671</v>
      </c>
      <c r="C13" s="414"/>
      <c r="D13" s="415"/>
      <c r="E13" s="415"/>
      <c r="F13" s="415"/>
      <c r="G13" s="415"/>
      <c r="H13" s="415"/>
      <c r="I13" s="415"/>
      <c r="J13" s="415"/>
      <c r="K13" s="415"/>
      <c r="L13" s="415"/>
      <c r="M13" s="415"/>
      <c r="N13" s="415"/>
      <c r="O13" s="415"/>
      <c r="P13" s="415"/>
      <c r="Q13" s="415"/>
      <c r="R13" s="415"/>
      <c r="S13" s="415"/>
      <c r="T13" s="415"/>
      <c r="U13" s="415"/>
      <c r="V13" s="415"/>
      <c r="W13" s="415"/>
      <c r="X13" s="415"/>
      <c r="Y13" s="415"/>
      <c r="Z13" s="415"/>
      <c r="AA13" s="415"/>
      <c r="AB13" s="415"/>
    </row>
    <row r="14" spans="1:28" ht="4.5" customHeight="1">
      <c r="A14" s="416"/>
      <c r="B14" s="416"/>
      <c r="C14" s="416"/>
      <c r="D14" s="416"/>
      <c r="E14" s="416"/>
      <c r="F14" s="416"/>
      <c r="G14" s="416"/>
      <c r="H14" s="416"/>
      <c r="I14" s="416"/>
      <c r="J14" s="416"/>
      <c r="K14" s="416"/>
      <c r="L14" s="416"/>
      <c r="M14" s="416"/>
      <c r="N14" s="416"/>
      <c r="O14" s="416"/>
      <c r="P14" s="416"/>
      <c r="Q14" s="416"/>
      <c r="R14" s="416"/>
      <c r="S14" s="416"/>
      <c r="T14" s="416"/>
      <c r="U14" s="416"/>
      <c r="V14" s="416"/>
      <c r="W14" s="416"/>
      <c r="X14" s="416"/>
      <c r="Y14" s="416"/>
      <c r="Z14" s="416"/>
      <c r="AA14" s="416"/>
      <c r="AB14" s="416"/>
    </row>
    <row r="15" spans="1:28" s="3" customFormat="1" ht="13.5" customHeight="1">
      <c r="A15" s="260" t="s">
        <v>672</v>
      </c>
      <c r="B15" s="10"/>
      <c r="C15" s="394"/>
      <c r="D15" s="394"/>
      <c r="E15" s="394"/>
      <c r="F15" s="394"/>
      <c r="G15" s="394"/>
      <c r="H15" s="394"/>
      <c r="I15" s="394"/>
      <c r="J15" s="394"/>
      <c r="K15" s="394"/>
      <c r="L15" s="394"/>
      <c r="M15" s="394"/>
      <c r="N15" s="394"/>
      <c r="O15" s="394"/>
      <c r="P15" s="394"/>
      <c r="Q15" s="394"/>
      <c r="R15" s="394"/>
      <c r="S15" s="394"/>
      <c r="T15" s="394"/>
      <c r="U15" s="394"/>
      <c r="V15" s="394"/>
      <c r="W15" s="394"/>
      <c r="X15" s="394"/>
      <c r="Y15" s="394"/>
      <c r="Z15" s="394"/>
      <c r="AA15" s="394"/>
      <c r="AB15" s="394"/>
    </row>
    <row r="16" spans="1:28" s="421" customFormat="1">
      <c r="A16" s="417"/>
      <c r="B16" s="418"/>
      <c r="C16" s="419"/>
      <c r="D16" s="2553"/>
      <c r="E16" s="2553"/>
      <c r="F16" s="2553"/>
      <c r="G16" s="2553"/>
      <c r="H16" s="2553"/>
      <c r="I16" s="2553"/>
      <c r="J16" s="2553"/>
      <c r="K16" s="2553"/>
      <c r="L16" s="420"/>
      <c r="M16" s="420"/>
      <c r="N16" s="420"/>
      <c r="O16" s="420"/>
      <c r="P16" s="417"/>
      <c r="Q16" s="417"/>
      <c r="R16" s="417"/>
      <c r="S16" s="417"/>
      <c r="T16" s="417"/>
      <c r="U16" s="2554" t="s">
        <v>673</v>
      </c>
      <c r="V16" s="2555"/>
      <c r="W16" s="2555"/>
      <c r="X16" s="2555"/>
      <c r="Y16" s="2555"/>
      <c r="Z16" s="2555"/>
      <c r="AA16" s="2555"/>
      <c r="AB16" s="2556"/>
    </row>
    <row r="17" spans="1:32" s="427" customFormat="1">
      <c r="A17" s="422"/>
      <c r="B17" s="423"/>
      <c r="C17" s="423"/>
      <c r="D17" s="424"/>
      <c r="E17" s="424"/>
      <c r="F17" s="424"/>
      <c r="G17" s="424"/>
      <c r="H17" s="424"/>
      <c r="I17" s="424"/>
      <c r="J17" s="424"/>
      <c r="K17" s="424"/>
      <c r="L17" s="425"/>
      <c r="M17" s="425"/>
      <c r="N17" s="425"/>
      <c r="O17" s="425"/>
      <c r="P17" s="425"/>
      <c r="Q17" s="425"/>
      <c r="R17" s="425"/>
      <c r="S17" s="425"/>
      <c r="T17" s="425"/>
      <c r="U17" s="426" t="s">
        <v>674</v>
      </c>
      <c r="V17" s="426" t="s">
        <v>675</v>
      </c>
      <c r="W17" s="426" t="s">
        <v>676</v>
      </c>
      <c r="X17" s="426" t="s">
        <v>677</v>
      </c>
      <c r="Y17" s="426" t="s">
        <v>678</v>
      </c>
      <c r="Z17" s="426" t="s">
        <v>679</v>
      </c>
      <c r="AA17" s="426" t="s">
        <v>680</v>
      </c>
      <c r="AB17" s="426" t="s">
        <v>681</v>
      </c>
    </row>
    <row r="18" spans="1:32" s="430" customFormat="1" ht="18.75" customHeight="1">
      <c r="A18" s="2557" t="s">
        <v>682</v>
      </c>
      <c r="B18" s="2558"/>
      <c r="C18" s="2558"/>
      <c r="D18" s="2558"/>
      <c r="E18" s="2558"/>
      <c r="F18" s="2558"/>
      <c r="G18" s="2558"/>
      <c r="H18" s="2558"/>
      <c r="I18" s="2558"/>
      <c r="J18" s="2558"/>
      <c r="K18" s="2558"/>
      <c r="L18" s="2558"/>
      <c r="M18" s="2558"/>
      <c r="N18" s="2558"/>
      <c r="O18" s="2558"/>
      <c r="P18" s="2558"/>
      <c r="Q18" s="2558"/>
      <c r="R18" s="2558"/>
      <c r="S18" s="2558"/>
      <c r="T18" s="2559"/>
      <c r="U18" s="428"/>
      <c r="V18" s="428"/>
      <c r="W18" s="428"/>
      <c r="X18" s="428"/>
      <c r="Y18" s="428"/>
      <c r="Z18" s="428"/>
      <c r="AA18" s="428"/>
      <c r="AB18" s="429"/>
    </row>
    <row r="19" spans="1:32" s="433" customFormat="1" ht="19.5" customHeight="1">
      <c r="A19" s="431"/>
      <c r="B19" s="2550" t="s">
        <v>683</v>
      </c>
      <c r="C19" s="2551"/>
      <c r="D19" s="2551"/>
      <c r="E19" s="2551"/>
      <c r="F19" s="2551"/>
      <c r="G19" s="2551"/>
      <c r="H19" s="2551"/>
      <c r="I19" s="2551"/>
      <c r="J19" s="2551"/>
      <c r="K19" s="2551"/>
      <c r="L19" s="2551"/>
      <c r="M19" s="2551"/>
      <c r="N19" s="2551"/>
      <c r="O19" s="2551"/>
      <c r="P19" s="2551"/>
      <c r="Q19" s="2551"/>
      <c r="R19" s="2551"/>
      <c r="S19" s="2551"/>
      <c r="T19" s="2551"/>
      <c r="U19" s="432" t="s">
        <v>684</v>
      </c>
      <c r="V19" s="265"/>
      <c r="W19" s="265"/>
      <c r="X19" s="432" t="s">
        <v>685</v>
      </c>
      <c r="Y19" s="265"/>
      <c r="Z19" s="265"/>
      <c r="AA19" s="432" t="s">
        <v>684</v>
      </c>
      <c r="AB19" s="432" t="s">
        <v>684</v>
      </c>
    </row>
    <row r="20" spans="1:32" s="433" customFormat="1" ht="19.5" customHeight="1">
      <c r="A20" s="431"/>
      <c r="B20" s="2550" t="s">
        <v>686</v>
      </c>
      <c r="C20" s="2551"/>
      <c r="D20" s="2551"/>
      <c r="E20" s="2551"/>
      <c r="F20" s="2551"/>
      <c r="G20" s="2551"/>
      <c r="H20" s="2551"/>
      <c r="I20" s="2551"/>
      <c r="J20" s="2551"/>
      <c r="K20" s="2551"/>
      <c r="L20" s="2551"/>
      <c r="M20" s="2551"/>
      <c r="N20" s="2551"/>
      <c r="O20" s="2551"/>
      <c r="P20" s="2551"/>
      <c r="Q20" s="2551"/>
      <c r="R20" s="2551"/>
      <c r="S20" s="2551"/>
      <c r="T20" s="2551"/>
      <c r="U20" s="432" t="s">
        <v>687</v>
      </c>
      <c r="V20" s="432" t="s">
        <v>684</v>
      </c>
      <c r="W20" s="265"/>
      <c r="X20" s="265"/>
      <c r="Y20" s="432" t="s">
        <v>684</v>
      </c>
      <c r="Z20" s="265"/>
      <c r="AA20" s="265"/>
      <c r="AB20" s="432" t="s">
        <v>684</v>
      </c>
    </row>
    <row r="21" spans="1:32" s="433" customFormat="1" ht="19.5" customHeight="1">
      <c r="A21" s="434"/>
      <c r="B21" s="2550" t="s">
        <v>688</v>
      </c>
      <c r="C21" s="2551"/>
      <c r="D21" s="2551"/>
      <c r="E21" s="2551"/>
      <c r="F21" s="2551"/>
      <c r="G21" s="2551"/>
      <c r="H21" s="2551"/>
      <c r="I21" s="2551"/>
      <c r="J21" s="2551"/>
      <c r="K21" s="2551"/>
      <c r="L21" s="2551"/>
      <c r="M21" s="2551"/>
      <c r="N21" s="2551"/>
      <c r="O21" s="2551"/>
      <c r="P21" s="2551"/>
      <c r="Q21" s="2551"/>
      <c r="R21" s="2551"/>
      <c r="S21" s="2551"/>
      <c r="T21" s="2551"/>
      <c r="U21" s="432" t="s">
        <v>689</v>
      </c>
      <c r="V21" s="265"/>
      <c r="W21" s="432" t="s">
        <v>689</v>
      </c>
      <c r="X21" s="265"/>
      <c r="Y21" s="265"/>
      <c r="Z21" s="432" t="s">
        <v>689</v>
      </c>
      <c r="AA21" s="265"/>
      <c r="AB21" s="432" t="s">
        <v>689</v>
      </c>
    </row>
    <row r="22" spans="1:32" s="430" customFormat="1" ht="18.75" customHeight="1">
      <c r="A22" s="2557" t="s">
        <v>690</v>
      </c>
      <c r="B22" s="2558"/>
      <c r="C22" s="2558"/>
      <c r="D22" s="2558"/>
      <c r="E22" s="2558"/>
      <c r="F22" s="2558"/>
      <c r="G22" s="2558"/>
      <c r="H22" s="2558"/>
      <c r="I22" s="2558"/>
      <c r="J22" s="2558"/>
      <c r="K22" s="2558"/>
      <c r="L22" s="2558"/>
      <c r="M22" s="2558"/>
      <c r="N22" s="2558"/>
      <c r="O22" s="2558"/>
      <c r="P22" s="2558"/>
      <c r="Q22" s="2558"/>
      <c r="R22" s="2558"/>
      <c r="S22" s="2558"/>
      <c r="T22" s="2559"/>
      <c r="U22" s="412"/>
      <c r="V22" s="412"/>
      <c r="W22" s="412"/>
      <c r="X22" s="412"/>
      <c r="Y22" s="412"/>
      <c r="Z22" s="412"/>
      <c r="AA22" s="412"/>
      <c r="AB22" s="435"/>
      <c r="AC22" s="436"/>
    </row>
    <row r="23" spans="1:32" s="433" customFormat="1" ht="19.5" customHeight="1">
      <c r="A23" s="431"/>
      <c r="B23" s="2550" t="s">
        <v>691</v>
      </c>
      <c r="C23" s="2551"/>
      <c r="D23" s="2551"/>
      <c r="E23" s="2551"/>
      <c r="F23" s="2551"/>
      <c r="G23" s="2551"/>
      <c r="H23" s="2551"/>
      <c r="I23" s="2551"/>
      <c r="J23" s="2551"/>
      <c r="K23" s="2551"/>
      <c r="L23" s="2551"/>
      <c r="M23" s="2551"/>
      <c r="N23" s="2551"/>
      <c r="O23" s="2551"/>
      <c r="P23" s="2551"/>
      <c r="Q23" s="2551"/>
      <c r="R23" s="2551"/>
      <c r="S23" s="2551"/>
      <c r="T23" s="2551"/>
      <c r="U23" s="437"/>
      <c r="V23" s="432" t="s">
        <v>689</v>
      </c>
      <c r="W23" s="432" t="s">
        <v>689</v>
      </c>
      <c r="X23" s="432" t="s">
        <v>689</v>
      </c>
      <c r="Y23" s="432" t="s">
        <v>689</v>
      </c>
      <c r="Z23" s="432" t="s">
        <v>689</v>
      </c>
      <c r="AA23" s="432" t="s">
        <v>689</v>
      </c>
      <c r="AB23" s="265"/>
    </row>
    <row r="24" spans="1:32" s="433" customFormat="1" ht="19.5" customHeight="1">
      <c r="A24" s="431"/>
      <c r="B24" s="2550" t="s">
        <v>692</v>
      </c>
      <c r="C24" s="2551"/>
      <c r="D24" s="2551"/>
      <c r="E24" s="2551"/>
      <c r="F24" s="2551"/>
      <c r="G24" s="2551"/>
      <c r="H24" s="2551"/>
      <c r="I24" s="2551"/>
      <c r="J24" s="2551"/>
      <c r="K24" s="2551"/>
      <c r="L24" s="2551"/>
      <c r="M24" s="2551"/>
      <c r="N24" s="2551"/>
      <c r="O24" s="2551"/>
      <c r="P24" s="2551"/>
      <c r="Q24" s="2551"/>
      <c r="R24" s="2551"/>
      <c r="S24" s="2551"/>
      <c r="T24" s="2551"/>
      <c r="U24" s="437"/>
      <c r="V24" s="432" t="s">
        <v>689</v>
      </c>
      <c r="W24" s="432" t="s">
        <v>689</v>
      </c>
      <c r="X24" s="265"/>
      <c r="Y24" s="432" t="s">
        <v>689</v>
      </c>
      <c r="Z24" s="432" t="s">
        <v>689</v>
      </c>
      <c r="AA24" s="265"/>
      <c r="AB24" s="265"/>
    </row>
    <row r="25" spans="1:32" s="433" customFormat="1" ht="19.5" customHeight="1">
      <c r="A25" s="434"/>
      <c r="B25" s="2550" t="s">
        <v>693</v>
      </c>
      <c r="C25" s="2551"/>
      <c r="D25" s="2551"/>
      <c r="E25" s="2551"/>
      <c r="F25" s="2551"/>
      <c r="G25" s="2551"/>
      <c r="H25" s="2551"/>
      <c r="I25" s="2551"/>
      <c r="J25" s="2551"/>
      <c r="K25" s="2551"/>
      <c r="L25" s="2551"/>
      <c r="M25" s="2551"/>
      <c r="N25" s="2551"/>
      <c r="O25" s="2551"/>
      <c r="P25" s="2551"/>
      <c r="Q25" s="2551"/>
      <c r="R25" s="2551"/>
      <c r="S25" s="2551"/>
      <c r="T25" s="2551"/>
      <c r="U25" s="437"/>
      <c r="V25" s="432" t="s">
        <v>689</v>
      </c>
      <c r="W25" s="432" t="s">
        <v>689</v>
      </c>
      <c r="X25" s="432" t="s">
        <v>689</v>
      </c>
      <c r="Y25" s="432" t="s">
        <v>689</v>
      </c>
      <c r="Z25" s="432" t="s">
        <v>689</v>
      </c>
      <c r="AA25" s="432" t="s">
        <v>689</v>
      </c>
      <c r="AB25" s="265"/>
    </row>
    <row r="26" spans="1:32" s="430" customFormat="1" ht="18.75" customHeight="1">
      <c r="A26" s="2560" t="s">
        <v>694</v>
      </c>
      <c r="B26" s="2558"/>
      <c r="C26" s="2558"/>
      <c r="D26" s="2558"/>
      <c r="E26" s="2558"/>
      <c r="F26" s="2558"/>
      <c r="G26" s="2558"/>
      <c r="H26" s="2558"/>
      <c r="I26" s="2558"/>
      <c r="J26" s="2558"/>
      <c r="K26" s="2558"/>
      <c r="L26" s="2558"/>
      <c r="M26" s="2558"/>
      <c r="N26" s="2558"/>
      <c r="O26" s="2558"/>
      <c r="P26" s="2558"/>
      <c r="Q26" s="2558"/>
      <c r="R26" s="2558"/>
      <c r="S26" s="2558"/>
      <c r="T26" s="2559"/>
      <c r="U26" s="428"/>
      <c r="V26" s="428"/>
      <c r="W26" s="428"/>
      <c r="X26" s="428"/>
      <c r="Y26" s="428"/>
      <c r="Z26" s="428"/>
      <c r="AA26" s="428"/>
      <c r="AB26" s="429"/>
    </row>
    <row r="27" spans="1:32" s="433" customFormat="1" ht="17.25" customHeight="1">
      <c r="A27" s="438"/>
      <c r="B27" s="2561" t="s">
        <v>695</v>
      </c>
      <c r="C27" s="2551"/>
      <c r="D27" s="2551"/>
      <c r="E27" s="2551"/>
      <c r="F27" s="2551"/>
      <c r="G27" s="2551"/>
      <c r="H27" s="2551"/>
      <c r="I27" s="2551"/>
      <c r="J27" s="2551"/>
      <c r="K27" s="2551"/>
      <c r="L27" s="2551"/>
      <c r="M27" s="2551"/>
      <c r="N27" s="2551"/>
      <c r="O27" s="2551"/>
      <c r="P27" s="2551"/>
      <c r="Q27" s="2551"/>
      <c r="R27" s="2551"/>
      <c r="S27" s="2551"/>
      <c r="T27" s="2562"/>
      <c r="U27" s="439"/>
      <c r="V27" s="440"/>
      <c r="W27" s="440"/>
      <c r="X27" s="440"/>
      <c r="Y27" s="440"/>
      <c r="Z27" s="440"/>
      <c r="AA27" s="440"/>
      <c r="AB27" s="441"/>
    </row>
    <row r="28" spans="1:32" s="433" customFormat="1" ht="19.5" customHeight="1">
      <c r="A28" s="431"/>
      <c r="B28" s="442"/>
      <c r="C28" s="2551" t="s">
        <v>696</v>
      </c>
      <c r="D28" s="2551"/>
      <c r="E28" s="2551"/>
      <c r="F28" s="2551"/>
      <c r="G28" s="2551"/>
      <c r="H28" s="2551"/>
      <c r="I28" s="2551"/>
      <c r="J28" s="2551"/>
      <c r="K28" s="2551"/>
      <c r="L28" s="2551"/>
      <c r="M28" s="2551"/>
      <c r="N28" s="2551"/>
      <c r="O28" s="2551"/>
      <c r="P28" s="2551"/>
      <c r="Q28" s="2551"/>
      <c r="R28" s="2551"/>
      <c r="S28" s="2551"/>
      <c r="T28" s="2551"/>
      <c r="U28" s="437"/>
      <c r="V28" s="265"/>
      <c r="W28" s="265"/>
      <c r="X28" s="265"/>
      <c r="Y28" s="265"/>
      <c r="Z28" s="265"/>
      <c r="AA28" s="265"/>
      <c r="AB28" s="432" t="s">
        <v>689</v>
      </c>
    </row>
    <row r="29" spans="1:32" s="433" customFormat="1" ht="19.5" customHeight="1">
      <c r="A29" s="431"/>
      <c r="B29" s="442"/>
      <c r="C29" s="2551" t="s">
        <v>697</v>
      </c>
      <c r="D29" s="2551"/>
      <c r="E29" s="2551"/>
      <c r="F29" s="2551"/>
      <c r="G29" s="2551"/>
      <c r="H29" s="2551"/>
      <c r="I29" s="2551"/>
      <c r="J29" s="2551"/>
      <c r="K29" s="2551"/>
      <c r="L29" s="2551"/>
      <c r="M29" s="2551"/>
      <c r="N29" s="2551"/>
      <c r="O29" s="2551"/>
      <c r="P29" s="2551"/>
      <c r="Q29" s="2551"/>
      <c r="R29" s="2551"/>
      <c r="S29" s="2551"/>
      <c r="T29" s="2551"/>
      <c r="U29" s="437"/>
      <c r="V29" s="265"/>
      <c r="W29" s="265"/>
      <c r="X29" s="265"/>
      <c r="Y29" s="265"/>
      <c r="Z29" s="265"/>
      <c r="AA29" s="265"/>
      <c r="AB29" s="432" t="s">
        <v>689</v>
      </c>
    </row>
    <row r="30" spans="1:32" s="433" customFormat="1" ht="19.5" customHeight="1">
      <c r="A30" s="431"/>
      <c r="B30" s="442"/>
      <c r="C30" s="2563" t="s">
        <v>698</v>
      </c>
      <c r="D30" s="2563"/>
      <c r="E30" s="2563"/>
      <c r="F30" s="2563"/>
      <c r="G30" s="2563"/>
      <c r="H30" s="2563"/>
      <c r="I30" s="2563"/>
      <c r="J30" s="2563"/>
      <c r="K30" s="2563"/>
      <c r="L30" s="2563"/>
      <c r="M30" s="2563"/>
      <c r="N30" s="2563"/>
      <c r="O30" s="2563"/>
      <c r="P30" s="2563"/>
      <c r="Q30" s="2563"/>
      <c r="R30" s="2563"/>
      <c r="S30" s="2563"/>
      <c r="T30" s="2563"/>
      <c r="U30" s="437"/>
      <c r="V30" s="265"/>
      <c r="W30" s="265"/>
      <c r="X30" s="265"/>
      <c r="Y30" s="265"/>
      <c r="Z30" s="265"/>
      <c r="AA30" s="265"/>
      <c r="AB30" s="432" t="s">
        <v>689</v>
      </c>
      <c r="AF30" s="443"/>
    </row>
    <row r="31" spans="1:32" s="433" customFormat="1" ht="17.25" customHeight="1">
      <c r="A31" s="438"/>
      <c r="B31" s="2563" t="s">
        <v>699</v>
      </c>
      <c r="C31" s="2551"/>
      <c r="D31" s="2551"/>
      <c r="E31" s="2551"/>
      <c r="F31" s="2551"/>
      <c r="G31" s="2551"/>
      <c r="H31" s="2551"/>
      <c r="I31" s="2551"/>
      <c r="J31" s="2551"/>
      <c r="K31" s="2551"/>
      <c r="L31" s="2551"/>
      <c r="M31" s="2551"/>
      <c r="N31" s="2551"/>
      <c r="O31" s="2551"/>
      <c r="P31" s="2551"/>
      <c r="Q31" s="2551"/>
      <c r="R31" s="2551"/>
      <c r="S31" s="2551"/>
      <c r="T31" s="2562"/>
      <c r="U31" s="439"/>
      <c r="V31" s="440"/>
      <c r="W31" s="440"/>
      <c r="X31" s="440"/>
      <c r="Y31" s="440"/>
      <c r="Z31" s="440"/>
      <c r="AA31" s="440"/>
      <c r="AB31" s="441"/>
      <c r="AF31" s="443"/>
    </row>
    <row r="32" spans="1:32" s="433" customFormat="1" ht="19.5" customHeight="1">
      <c r="A32" s="431"/>
      <c r="B32" s="442"/>
      <c r="C32" s="2551" t="s">
        <v>700</v>
      </c>
      <c r="D32" s="2551"/>
      <c r="E32" s="2551"/>
      <c r="F32" s="2551"/>
      <c r="G32" s="2551"/>
      <c r="H32" s="2551"/>
      <c r="I32" s="2551"/>
      <c r="J32" s="2551"/>
      <c r="K32" s="2551"/>
      <c r="L32" s="2551"/>
      <c r="M32" s="2551"/>
      <c r="N32" s="2551"/>
      <c r="O32" s="2551"/>
      <c r="P32" s="2551"/>
      <c r="Q32" s="2551"/>
      <c r="R32" s="2551"/>
      <c r="S32" s="2551"/>
      <c r="T32" s="2551"/>
      <c r="U32" s="437"/>
      <c r="V32" s="265"/>
      <c r="W32" s="265"/>
      <c r="X32" s="265"/>
      <c r="Y32" s="432" t="s">
        <v>689</v>
      </c>
      <c r="Z32" s="432" t="s">
        <v>689</v>
      </c>
      <c r="AA32" s="432" t="s">
        <v>689</v>
      </c>
      <c r="AB32" s="265"/>
    </row>
    <row r="33" spans="1:34" s="433" customFormat="1" ht="19.5" customHeight="1">
      <c r="A33" s="431"/>
      <c r="B33" s="442"/>
      <c r="C33" s="2551" t="s">
        <v>701</v>
      </c>
      <c r="D33" s="2551"/>
      <c r="E33" s="2551"/>
      <c r="F33" s="2551"/>
      <c r="G33" s="2551"/>
      <c r="H33" s="2551"/>
      <c r="I33" s="2551"/>
      <c r="J33" s="2551"/>
      <c r="K33" s="2551"/>
      <c r="L33" s="2551"/>
      <c r="M33" s="2551"/>
      <c r="N33" s="2551"/>
      <c r="O33" s="2551"/>
      <c r="P33" s="2551"/>
      <c r="Q33" s="2551"/>
      <c r="R33" s="2551"/>
      <c r="S33" s="2551"/>
      <c r="T33" s="2551"/>
      <c r="U33" s="437"/>
      <c r="V33" s="265"/>
      <c r="W33" s="265"/>
      <c r="X33" s="265"/>
      <c r="Y33" s="432" t="s">
        <v>689</v>
      </c>
      <c r="Z33" s="432" t="s">
        <v>689</v>
      </c>
      <c r="AA33" s="432" t="s">
        <v>689</v>
      </c>
      <c r="AB33" s="265"/>
    </row>
    <row r="34" spans="1:34" s="433" customFormat="1" ht="19.5" customHeight="1">
      <c r="A34" s="434"/>
      <c r="B34" s="444"/>
      <c r="C34" s="2551" t="s">
        <v>702</v>
      </c>
      <c r="D34" s="2551"/>
      <c r="E34" s="2551"/>
      <c r="F34" s="2551"/>
      <c r="G34" s="2551"/>
      <c r="H34" s="2551"/>
      <c r="I34" s="2551"/>
      <c r="J34" s="2551"/>
      <c r="K34" s="2551"/>
      <c r="L34" s="2551"/>
      <c r="M34" s="2551"/>
      <c r="N34" s="2551"/>
      <c r="O34" s="2551"/>
      <c r="P34" s="2551"/>
      <c r="Q34" s="2551"/>
      <c r="R34" s="2551"/>
      <c r="S34" s="2551"/>
      <c r="T34" s="2551"/>
      <c r="U34" s="437"/>
      <c r="V34" s="432" t="s">
        <v>689</v>
      </c>
      <c r="W34" s="432" t="s">
        <v>689</v>
      </c>
      <c r="X34" s="432" t="s">
        <v>689</v>
      </c>
      <c r="Y34" s="265"/>
      <c r="Z34" s="265"/>
      <c r="AA34" s="265"/>
      <c r="AB34" s="265"/>
    </row>
    <row r="35" spans="1:34" s="430" customFormat="1" ht="18.75" customHeight="1">
      <c r="A35" s="2557" t="s">
        <v>703</v>
      </c>
      <c r="B35" s="2557"/>
      <c r="C35" s="2557"/>
      <c r="D35" s="2557"/>
      <c r="E35" s="2557"/>
      <c r="F35" s="2557"/>
      <c r="G35" s="2557"/>
      <c r="H35" s="2557"/>
      <c r="I35" s="2557"/>
      <c r="J35" s="2557"/>
      <c r="K35" s="2557"/>
      <c r="L35" s="2557"/>
      <c r="M35" s="2557"/>
      <c r="N35" s="2557"/>
      <c r="O35" s="2557"/>
      <c r="P35" s="2557"/>
      <c r="Q35" s="2557"/>
      <c r="R35" s="2557"/>
      <c r="S35" s="2557"/>
      <c r="T35" s="2564"/>
      <c r="U35" s="428"/>
      <c r="V35" s="428"/>
      <c r="W35" s="428"/>
      <c r="X35" s="428"/>
      <c r="Y35" s="428"/>
      <c r="Z35" s="428"/>
      <c r="AA35" s="428"/>
      <c r="AB35" s="429"/>
    </row>
    <row r="36" spans="1:34" s="433" customFormat="1" ht="17.25" customHeight="1">
      <c r="A36" s="438"/>
      <c r="B36" s="2563" t="s">
        <v>704</v>
      </c>
      <c r="C36" s="2551"/>
      <c r="D36" s="2551"/>
      <c r="E36" s="2551"/>
      <c r="F36" s="2551"/>
      <c r="G36" s="2551"/>
      <c r="H36" s="2551"/>
      <c r="I36" s="2551"/>
      <c r="J36" s="2551"/>
      <c r="K36" s="2551"/>
      <c r="L36" s="2551"/>
      <c r="M36" s="2551"/>
      <c r="N36" s="2551"/>
      <c r="O36" s="2551"/>
      <c r="P36" s="2551"/>
      <c r="Q36" s="2551"/>
      <c r="R36" s="2551"/>
      <c r="S36" s="2551"/>
      <c r="T36" s="2562"/>
      <c r="U36" s="439"/>
      <c r="V36" s="440"/>
      <c r="W36" s="440"/>
      <c r="X36" s="440"/>
      <c r="Y36" s="440"/>
      <c r="Z36" s="440"/>
      <c r="AA36" s="440"/>
      <c r="AB36" s="441"/>
    </row>
    <row r="37" spans="1:34" s="433" customFormat="1" ht="19.5" customHeight="1">
      <c r="A37" s="431"/>
      <c r="B37" s="445"/>
      <c r="C37" s="2551" t="s">
        <v>705</v>
      </c>
      <c r="D37" s="2551"/>
      <c r="E37" s="2551"/>
      <c r="F37" s="2551"/>
      <c r="G37" s="2551"/>
      <c r="H37" s="2551"/>
      <c r="I37" s="2551"/>
      <c r="J37" s="2551"/>
      <c r="K37" s="2551"/>
      <c r="L37" s="2551"/>
      <c r="M37" s="2551"/>
      <c r="N37" s="2551"/>
      <c r="O37" s="2551"/>
      <c r="P37" s="2551"/>
      <c r="Q37" s="2551"/>
      <c r="R37" s="2551"/>
      <c r="S37" s="2551"/>
      <c r="T37" s="2551"/>
      <c r="U37" s="432" t="s">
        <v>689</v>
      </c>
      <c r="V37" s="446"/>
      <c r="W37" s="265"/>
      <c r="X37" s="265"/>
      <c r="Y37" s="265"/>
      <c r="Z37" s="265"/>
      <c r="AA37" s="265"/>
      <c r="AB37" s="265"/>
      <c r="AH37" s="443"/>
    </row>
    <row r="38" spans="1:34" s="433" customFormat="1" ht="19.5" customHeight="1">
      <c r="A38" s="431"/>
      <c r="B38" s="442"/>
      <c r="C38" s="2551" t="s">
        <v>706</v>
      </c>
      <c r="D38" s="2551"/>
      <c r="E38" s="2551"/>
      <c r="F38" s="2551"/>
      <c r="G38" s="2551"/>
      <c r="H38" s="2551"/>
      <c r="I38" s="2551"/>
      <c r="J38" s="2551"/>
      <c r="K38" s="2551"/>
      <c r="L38" s="2551"/>
      <c r="M38" s="2551"/>
      <c r="N38" s="2551"/>
      <c r="O38" s="2551"/>
      <c r="P38" s="2551"/>
      <c r="Q38" s="2551"/>
      <c r="R38" s="2551"/>
      <c r="S38" s="2551"/>
      <c r="T38" s="2551"/>
      <c r="U38" s="432" t="s">
        <v>689</v>
      </c>
      <c r="V38" s="265"/>
      <c r="W38" s="265"/>
      <c r="X38" s="265"/>
      <c r="Y38" s="265"/>
      <c r="Z38" s="265"/>
      <c r="AA38" s="265"/>
      <c r="AB38" s="265"/>
    </row>
    <row r="39" spans="1:34" s="433" customFormat="1" ht="19.5" customHeight="1">
      <c r="A39" s="431"/>
      <c r="B39" s="442"/>
      <c r="C39" s="2551" t="s">
        <v>707</v>
      </c>
      <c r="D39" s="2551"/>
      <c r="E39" s="2551"/>
      <c r="F39" s="2551"/>
      <c r="G39" s="2551"/>
      <c r="H39" s="2551"/>
      <c r="I39" s="2551"/>
      <c r="J39" s="2551"/>
      <c r="K39" s="2551"/>
      <c r="L39" s="2551"/>
      <c r="M39" s="2551"/>
      <c r="N39" s="2551"/>
      <c r="O39" s="2551"/>
      <c r="P39" s="2551"/>
      <c r="Q39" s="2551"/>
      <c r="R39" s="2551"/>
      <c r="S39" s="2551"/>
      <c r="T39" s="2551"/>
      <c r="U39" s="432" t="s">
        <v>689</v>
      </c>
      <c r="V39" s="265"/>
      <c r="W39" s="265"/>
      <c r="X39" s="265"/>
      <c r="Y39" s="265"/>
      <c r="Z39" s="265"/>
      <c r="AA39" s="265"/>
      <c r="AB39" s="265"/>
    </row>
    <row r="40" spans="1:34" s="433" customFormat="1" ht="19.5" customHeight="1">
      <c r="A40" s="431"/>
      <c r="B40" s="442"/>
      <c r="C40" s="2551" t="s">
        <v>708</v>
      </c>
      <c r="D40" s="2551"/>
      <c r="E40" s="2551"/>
      <c r="F40" s="2551"/>
      <c r="G40" s="2551"/>
      <c r="H40" s="2551"/>
      <c r="I40" s="2551"/>
      <c r="J40" s="2551"/>
      <c r="K40" s="2551"/>
      <c r="L40" s="2551"/>
      <c r="M40" s="2551"/>
      <c r="N40" s="2551"/>
      <c r="O40" s="2551"/>
      <c r="P40" s="2551"/>
      <c r="Q40" s="2551"/>
      <c r="R40" s="2551"/>
      <c r="S40" s="2551"/>
      <c r="T40" s="2551"/>
      <c r="U40" s="432" t="s">
        <v>689</v>
      </c>
      <c r="V40" s="265"/>
      <c r="W40" s="265"/>
      <c r="X40" s="265"/>
      <c r="Y40" s="265"/>
      <c r="Z40" s="265"/>
      <c r="AA40" s="265"/>
      <c r="AB40" s="265"/>
    </row>
    <row r="41" spans="1:34" s="433" customFormat="1" ht="19.5" customHeight="1">
      <c r="A41" s="431"/>
      <c r="B41" s="442"/>
      <c r="C41" s="2551" t="s">
        <v>709</v>
      </c>
      <c r="D41" s="2551"/>
      <c r="E41" s="2551"/>
      <c r="F41" s="2551"/>
      <c r="G41" s="2551"/>
      <c r="H41" s="2551"/>
      <c r="I41" s="2551"/>
      <c r="J41" s="2551"/>
      <c r="K41" s="2551"/>
      <c r="L41" s="2551"/>
      <c r="M41" s="2551"/>
      <c r="N41" s="2551"/>
      <c r="O41" s="2551"/>
      <c r="P41" s="2551"/>
      <c r="Q41" s="2551"/>
      <c r="R41" s="2551"/>
      <c r="S41" s="2551"/>
      <c r="T41" s="2551"/>
      <c r="U41" s="432" t="s">
        <v>689</v>
      </c>
      <c r="V41" s="265"/>
      <c r="W41" s="265"/>
      <c r="X41" s="265"/>
      <c r="Y41" s="265"/>
      <c r="Z41" s="265"/>
      <c r="AA41" s="265"/>
      <c r="AB41" s="265"/>
    </row>
    <row r="42" spans="1:34" s="433" customFormat="1" ht="19.5" customHeight="1">
      <c r="A42" s="431"/>
      <c r="B42" s="442"/>
      <c r="C42" s="2551" t="s">
        <v>710</v>
      </c>
      <c r="D42" s="2551"/>
      <c r="E42" s="2551"/>
      <c r="F42" s="2551"/>
      <c r="G42" s="2551"/>
      <c r="H42" s="2551"/>
      <c r="I42" s="2551"/>
      <c r="J42" s="2551"/>
      <c r="K42" s="2551"/>
      <c r="L42" s="2551"/>
      <c r="M42" s="2551"/>
      <c r="N42" s="2551"/>
      <c r="O42" s="2551"/>
      <c r="P42" s="2551"/>
      <c r="Q42" s="2551"/>
      <c r="R42" s="2551"/>
      <c r="S42" s="2551"/>
      <c r="T42" s="2551"/>
      <c r="U42" s="432" t="s">
        <v>689</v>
      </c>
      <c r="V42" s="447"/>
      <c r="W42" s="447"/>
      <c r="X42" s="447"/>
      <c r="Y42" s="447"/>
      <c r="Z42" s="447"/>
      <c r="AA42" s="447"/>
      <c r="AB42" s="447"/>
      <c r="AC42" s="448"/>
      <c r="AD42" s="443"/>
    </row>
    <row r="43" spans="1:34" s="433" customFormat="1" ht="19.5" customHeight="1">
      <c r="A43" s="431"/>
      <c r="B43" s="442"/>
      <c r="C43" s="2551" t="s">
        <v>711</v>
      </c>
      <c r="D43" s="2551"/>
      <c r="E43" s="2551"/>
      <c r="F43" s="2551"/>
      <c r="G43" s="2551"/>
      <c r="H43" s="2551"/>
      <c r="I43" s="2551"/>
      <c r="J43" s="2551"/>
      <c r="K43" s="2551"/>
      <c r="L43" s="2551"/>
      <c r="M43" s="2551"/>
      <c r="N43" s="2551"/>
      <c r="O43" s="2551"/>
      <c r="P43" s="2551"/>
      <c r="Q43" s="2551"/>
      <c r="R43" s="2551"/>
      <c r="S43" s="2551"/>
      <c r="T43" s="2551"/>
      <c r="U43" s="432" t="s">
        <v>689</v>
      </c>
      <c r="V43" s="265"/>
      <c r="W43" s="265"/>
      <c r="X43" s="265"/>
      <c r="Y43" s="265"/>
      <c r="Z43" s="265"/>
      <c r="AA43" s="265"/>
      <c r="AB43" s="265"/>
    </row>
    <row r="44" spans="1:34" s="433" customFormat="1" ht="17.25" customHeight="1">
      <c r="A44" s="438"/>
      <c r="B44" s="2563" t="s">
        <v>695</v>
      </c>
      <c r="C44" s="2551"/>
      <c r="D44" s="2551"/>
      <c r="E44" s="2551"/>
      <c r="F44" s="2551"/>
      <c r="G44" s="2551"/>
      <c r="H44" s="2551"/>
      <c r="I44" s="2551"/>
      <c r="J44" s="2551"/>
      <c r="K44" s="2551"/>
      <c r="L44" s="2551"/>
      <c r="M44" s="2551"/>
      <c r="N44" s="2551"/>
      <c r="O44" s="2551"/>
      <c r="P44" s="2551"/>
      <c r="Q44" s="2551"/>
      <c r="R44" s="2551"/>
      <c r="S44" s="2551"/>
      <c r="T44" s="2562"/>
      <c r="U44" s="439"/>
      <c r="V44" s="440"/>
      <c r="W44" s="440"/>
      <c r="X44" s="440"/>
      <c r="Y44" s="440"/>
      <c r="Z44" s="440"/>
      <c r="AA44" s="440"/>
      <c r="AB44" s="441"/>
    </row>
    <row r="45" spans="1:34" s="433" customFormat="1" ht="19.5" customHeight="1">
      <c r="A45" s="431"/>
      <c r="B45" s="449"/>
      <c r="C45" s="2551" t="s">
        <v>712</v>
      </c>
      <c r="D45" s="2551"/>
      <c r="E45" s="2551"/>
      <c r="F45" s="2551"/>
      <c r="G45" s="2551"/>
      <c r="H45" s="2551"/>
      <c r="I45" s="2551"/>
      <c r="J45" s="2551"/>
      <c r="K45" s="2551"/>
      <c r="L45" s="2551"/>
      <c r="M45" s="2551"/>
      <c r="N45" s="2551"/>
      <c r="O45" s="2551"/>
      <c r="P45" s="2551"/>
      <c r="Q45" s="2551"/>
      <c r="R45" s="2551"/>
      <c r="S45" s="2551"/>
      <c r="T45" s="2551"/>
      <c r="U45" s="437"/>
      <c r="V45" s="265"/>
      <c r="W45" s="265"/>
      <c r="X45" s="265"/>
      <c r="Y45" s="265"/>
      <c r="Z45" s="265"/>
      <c r="AA45" s="265"/>
      <c r="AB45" s="432" t="s">
        <v>689</v>
      </c>
    </row>
    <row r="46" spans="1:34" s="433" customFormat="1" ht="17.25" customHeight="1">
      <c r="A46" s="438"/>
      <c r="B46" s="2563" t="s">
        <v>713</v>
      </c>
      <c r="C46" s="2551"/>
      <c r="D46" s="2551"/>
      <c r="E46" s="2551"/>
      <c r="F46" s="2551"/>
      <c r="G46" s="2551"/>
      <c r="H46" s="2551"/>
      <c r="I46" s="2551"/>
      <c r="J46" s="2551"/>
      <c r="K46" s="2551"/>
      <c r="L46" s="2551"/>
      <c r="M46" s="2551"/>
      <c r="N46" s="2551"/>
      <c r="O46" s="2551"/>
      <c r="P46" s="2551"/>
      <c r="Q46" s="2551"/>
      <c r="R46" s="2551"/>
      <c r="S46" s="2551"/>
      <c r="T46" s="2562"/>
      <c r="U46" s="439"/>
      <c r="V46" s="440"/>
      <c r="W46" s="440"/>
      <c r="X46" s="440"/>
      <c r="Y46" s="440"/>
      <c r="Z46" s="440"/>
      <c r="AA46" s="440"/>
      <c r="AB46" s="441"/>
    </row>
    <row r="47" spans="1:34" s="433" customFormat="1" ht="19.5" customHeight="1">
      <c r="A47" s="431"/>
      <c r="B47" s="449"/>
      <c r="C47" s="2551" t="s">
        <v>714</v>
      </c>
      <c r="D47" s="2551"/>
      <c r="E47" s="2551"/>
      <c r="F47" s="2551"/>
      <c r="G47" s="2551"/>
      <c r="H47" s="2551"/>
      <c r="I47" s="2551"/>
      <c r="J47" s="2551"/>
      <c r="K47" s="2551"/>
      <c r="L47" s="2551"/>
      <c r="M47" s="2551"/>
      <c r="N47" s="2551"/>
      <c r="O47" s="2551"/>
      <c r="P47" s="2551"/>
      <c r="Q47" s="2551"/>
      <c r="R47" s="2551"/>
      <c r="S47" s="2551"/>
      <c r="T47" s="2551"/>
      <c r="U47" s="437"/>
      <c r="V47" s="432" t="s">
        <v>689</v>
      </c>
      <c r="W47" s="265"/>
      <c r="X47" s="265"/>
      <c r="Y47" s="432" t="s">
        <v>689</v>
      </c>
      <c r="Z47" s="265"/>
      <c r="AA47" s="265"/>
      <c r="AB47" s="265"/>
    </row>
    <row r="48" spans="1:34" s="433" customFormat="1" ht="17.25" customHeight="1">
      <c r="A48" s="438"/>
      <c r="B48" s="2563" t="s">
        <v>715</v>
      </c>
      <c r="C48" s="2551"/>
      <c r="D48" s="2551"/>
      <c r="E48" s="2551"/>
      <c r="F48" s="2551"/>
      <c r="G48" s="2551"/>
      <c r="H48" s="2551"/>
      <c r="I48" s="2551"/>
      <c r="J48" s="2551"/>
      <c r="K48" s="2551"/>
      <c r="L48" s="2551"/>
      <c r="M48" s="2551"/>
      <c r="N48" s="2551"/>
      <c r="O48" s="2551"/>
      <c r="P48" s="2551"/>
      <c r="Q48" s="2551"/>
      <c r="R48" s="2551"/>
      <c r="S48" s="2551"/>
      <c r="T48" s="2562"/>
      <c r="U48" s="440"/>
      <c r="V48" s="440"/>
      <c r="W48" s="440"/>
      <c r="X48" s="440"/>
      <c r="Y48" s="440"/>
      <c r="Z48" s="440"/>
      <c r="AA48" s="440"/>
      <c r="AB48" s="441"/>
    </row>
    <row r="49" spans="1:28" s="433" customFormat="1" ht="19.5" customHeight="1">
      <c r="A49" s="431"/>
      <c r="B49" s="450"/>
      <c r="C49" s="2551" t="s">
        <v>716</v>
      </c>
      <c r="D49" s="2551"/>
      <c r="E49" s="2551"/>
      <c r="F49" s="2551"/>
      <c r="G49" s="2551"/>
      <c r="H49" s="2551"/>
      <c r="I49" s="2551"/>
      <c r="J49" s="2551"/>
      <c r="K49" s="2551"/>
      <c r="L49" s="2551"/>
      <c r="M49" s="2551"/>
      <c r="N49" s="2551"/>
      <c r="O49" s="2551"/>
      <c r="P49" s="2551"/>
      <c r="Q49" s="2551"/>
      <c r="R49" s="2551"/>
      <c r="S49" s="2551"/>
      <c r="T49" s="2551"/>
      <c r="U49" s="432" t="s">
        <v>689</v>
      </c>
      <c r="V49" s="265"/>
      <c r="W49" s="265"/>
      <c r="X49" s="265"/>
      <c r="Y49" s="265"/>
      <c r="Z49" s="265"/>
      <c r="AA49" s="265"/>
      <c r="AB49" s="265"/>
    </row>
    <row r="50" spans="1:28" s="433" customFormat="1" ht="19.5" customHeight="1">
      <c r="A50" s="431"/>
      <c r="B50" s="442"/>
      <c r="C50" s="2551" t="s">
        <v>717</v>
      </c>
      <c r="D50" s="2551"/>
      <c r="E50" s="2551"/>
      <c r="F50" s="2551"/>
      <c r="G50" s="2551"/>
      <c r="H50" s="2551"/>
      <c r="I50" s="2551"/>
      <c r="J50" s="2551"/>
      <c r="K50" s="2551"/>
      <c r="L50" s="2551"/>
      <c r="M50" s="2551"/>
      <c r="N50" s="2551"/>
      <c r="O50" s="2551"/>
      <c r="P50" s="2551"/>
      <c r="Q50" s="2551"/>
      <c r="R50" s="2551"/>
      <c r="S50" s="2551"/>
      <c r="T50" s="2551"/>
      <c r="U50" s="432" t="s">
        <v>689</v>
      </c>
      <c r="V50" s="265"/>
      <c r="W50" s="265"/>
      <c r="X50" s="265"/>
      <c r="Y50" s="265"/>
      <c r="Z50" s="265"/>
      <c r="AA50" s="265"/>
      <c r="AB50" s="265"/>
    </row>
    <row r="51" spans="1:28" s="433" customFormat="1" ht="19.5" customHeight="1">
      <c r="A51" s="431"/>
      <c r="B51" s="442"/>
      <c r="C51" s="2551" t="s">
        <v>718</v>
      </c>
      <c r="D51" s="2551"/>
      <c r="E51" s="2551"/>
      <c r="F51" s="2551"/>
      <c r="G51" s="2551"/>
      <c r="H51" s="2551"/>
      <c r="I51" s="2551"/>
      <c r="J51" s="2551"/>
      <c r="K51" s="2551"/>
      <c r="L51" s="2551"/>
      <c r="M51" s="2551"/>
      <c r="N51" s="2551"/>
      <c r="O51" s="2551"/>
      <c r="P51" s="2551"/>
      <c r="Q51" s="2551"/>
      <c r="R51" s="2551"/>
      <c r="S51" s="2551"/>
      <c r="T51" s="2551"/>
      <c r="U51" s="432" t="s">
        <v>689</v>
      </c>
      <c r="V51" s="265"/>
      <c r="W51" s="265"/>
      <c r="X51" s="265"/>
      <c r="Y51" s="265"/>
      <c r="Z51" s="265"/>
      <c r="AA51" s="265"/>
      <c r="AB51" s="265"/>
    </row>
    <row r="52" spans="1:28" s="433" customFormat="1" ht="19.5" customHeight="1">
      <c r="A52" s="431"/>
      <c r="B52" s="442"/>
      <c r="C52" s="2551" t="s">
        <v>719</v>
      </c>
      <c r="D52" s="2551"/>
      <c r="E52" s="2551"/>
      <c r="F52" s="2551"/>
      <c r="G52" s="2551"/>
      <c r="H52" s="2551"/>
      <c r="I52" s="2551"/>
      <c r="J52" s="2551"/>
      <c r="K52" s="2551"/>
      <c r="L52" s="2551"/>
      <c r="M52" s="2551"/>
      <c r="N52" s="2551"/>
      <c r="O52" s="2551"/>
      <c r="P52" s="2551"/>
      <c r="Q52" s="2551"/>
      <c r="R52" s="2551"/>
      <c r="S52" s="2551"/>
      <c r="T52" s="2551"/>
      <c r="U52" s="432" t="s">
        <v>689</v>
      </c>
      <c r="V52" s="265"/>
      <c r="W52" s="265"/>
      <c r="X52" s="265"/>
      <c r="Y52" s="265"/>
      <c r="Z52" s="265"/>
      <c r="AA52" s="265"/>
      <c r="AB52" s="265"/>
    </row>
    <row r="53" spans="1:28" s="433" customFormat="1" ht="19.5" customHeight="1">
      <c r="A53" s="431"/>
      <c r="B53" s="442"/>
      <c r="C53" s="2551" t="s">
        <v>720</v>
      </c>
      <c r="D53" s="2551"/>
      <c r="E53" s="2551"/>
      <c r="F53" s="2551"/>
      <c r="G53" s="2551"/>
      <c r="H53" s="2551"/>
      <c r="I53" s="2551"/>
      <c r="J53" s="2551"/>
      <c r="K53" s="2551"/>
      <c r="L53" s="2551"/>
      <c r="M53" s="2551"/>
      <c r="N53" s="2551"/>
      <c r="O53" s="2551"/>
      <c r="P53" s="2551"/>
      <c r="Q53" s="2551"/>
      <c r="R53" s="2551"/>
      <c r="S53" s="2551"/>
      <c r="T53" s="2551"/>
      <c r="U53" s="432" t="s">
        <v>689</v>
      </c>
      <c r="V53" s="265"/>
      <c r="W53" s="265"/>
      <c r="X53" s="265"/>
      <c r="Y53" s="265"/>
      <c r="Z53" s="265"/>
      <c r="AA53" s="265"/>
      <c r="AB53" s="265"/>
    </row>
    <row r="54" spans="1:28" s="433" customFormat="1" ht="19.5" customHeight="1">
      <c r="A54" s="431"/>
      <c r="B54" s="442"/>
      <c r="C54" s="2551" t="s">
        <v>721</v>
      </c>
      <c r="D54" s="2551"/>
      <c r="E54" s="2551"/>
      <c r="F54" s="2551"/>
      <c r="G54" s="2551"/>
      <c r="H54" s="2551"/>
      <c r="I54" s="2551"/>
      <c r="J54" s="2551"/>
      <c r="K54" s="2551"/>
      <c r="L54" s="2551"/>
      <c r="M54" s="2551"/>
      <c r="N54" s="2551"/>
      <c r="O54" s="2551"/>
      <c r="P54" s="2551"/>
      <c r="Q54" s="2551"/>
      <c r="R54" s="2551"/>
      <c r="S54" s="2551"/>
      <c r="T54" s="2551"/>
      <c r="U54" s="432" t="s">
        <v>689</v>
      </c>
      <c r="V54" s="265"/>
      <c r="W54" s="265"/>
      <c r="X54" s="265"/>
      <c r="Y54" s="265"/>
      <c r="Z54" s="265"/>
      <c r="AA54" s="265"/>
      <c r="AB54" s="265"/>
    </row>
    <row r="55" spans="1:28" s="433" customFormat="1" ht="19.5" customHeight="1">
      <c r="A55" s="434"/>
      <c r="B55" s="444"/>
      <c r="C55" s="2551" t="s">
        <v>722</v>
      </c>
      <c r="D55" s="2551"/>
      <c r="E55" s="2551"/>
      <c r="F55" s="2551"/>
      <c r="G55" s="2551"/>
      <c r="H55" s="2551"/>
      <c r="I55" s="2551"/>
      <c r="J55" s="2551"/>
      <c r="K55" s="2551"/>
      <c r="L55" s="2551"/>
      <c r="M55" s="2551"/>
      <c r="N55" s="2551"/>
      <c r="O55" s="2551"/>
      <c r="P55" s="2551"/>
      <c r="Q55" s="2551"/>
      <c r="R55" s="2551"/>
      <c r="S55" s="2551"/>
      <c r="T55" s="2551"/>
      <c r="U55" s="437"/>
      <c r="V55" s="432" t="s">
        <v>689</v>
      </c>
      <c r="W55" s="432" t="s">
        <v>689</v>
      </c>
      <c r="X55" s="432" t="s">
        <v>689</v>
      </c>
      <c r="Y55" s="432" t="s">
        <v>689</v>
      </c>
      <c r="Z55" s="432" t="s">
        <v>689</v>
      </c>
      <c r="AA55" s="432" t="s">
        <v>689</v>
      </c>
      <c r="AB55" s="265"/>
    </row>
    <row r="56" spans="1:28" ht="4.5" customHeight="1">
      <c r="A56" s="416"/>
      <c r="B56" s="416"/>
      <c r="C56" s="416"/>
      <c r="D56" s="416"/>
      <c r="E56" s="416"/>
      <c r="F56" s="416"/>
      <c r="G56" s="416"/>
      <c r="H56" s="416"/>
      <c r="I56" s="416"/>
      <c r="J56" s="416"/>
      <c r="K56" s="416"/>
      <c r="L56" s="416"/>
      <c r="M56" s="416"/>
      <c r="N56" s="416"/>
      <c r="O56" s="416"/>
      <c r="P56" s="416"/>
      <c r="Q56" s="416"/>
      <c r="R56" s="416"/>
      <c r="S56" s="416"/>
      <c r="T56" s="416"/>
      <c r="U56" s="416"/>
      <c r="V56" s="416"/>
      <c r="W56" s="416"/>
      <c r="X56" s="416"/>
      <c r="Y56" s="416"/>
      <c r="Z56" s="416"/>
      <c r="AA56" s="416"/>
      <c r="AB56" s="416"/>
    </row>
    <row r="57" spans="1:28" s="421" customFormat="1">
      <c r="A57" s="417"/>
      <c r="B57" s="418"/>
      <c r="C57" s="419"/>
      <c r="D57" s="2553"/>
      <c r="E57" s="2553"/>
      <c r="F57" s="2553"/>
      <c r="G57" s="2553"/>
      <c r="H57" s="2553"/>
      <c r="I57" s="2553"/>
      <c r="J57" s="2553"/>
      <c r="K57" s="2553"/>
      <c r="L57" s="420"/>
      <c r="M57" s="420"/>
      <c r="N57" s="420"/>
      <c r="O57" s="420"/>
      <c r="P57" s="417"/>
      <c r="Q57" s="417"/>
      <c r="R57" s="417"/>
      <c r="S57" s="417"/>
      <c r="T57" s="417"/>
      <c r="U57" s="2554" t="s">
        <v>723</v>
      </c>
      <c r="V57" s="2555"/>
      <c r="W57" s="2555"/>
      <c r="X57" s="2555"/>
      <c r="Y57" s="2555"/>
      <c r="Z57" s="2555"/>
      <c r="AA57" s="2555"/>
      <c r="AB57" s="2556"/>
    </row>
    <row r="58" spans="1:28" s="427" customFormat="1">
      <c r="A58" s="422"/>
      <c r="B58" s="423"/>
      <c r="C58" s="423"/>
      <c r="D58" s="424"/>
      <c r="E58" s="424"/>
      <c r="F58" s="424"/>
      <c r="G58" s="424"/>
      <c r="H58" s="424"/>
      <c r="I58" s="424"/>
      <c r="J58" s="424"/>
      <c r="K58" s="424"/>
      <c r="L58" s="425"/>
      <c r="M58" s="425"/>
      <c r="N58" s="425"/>
      <c r="O58" s="425"/>
      <c r="P58" s="425"/>
      <c r="Q58" s="425"/>
      <c r="R58" s="425"/>
      <c r="S58" s="425"/>
      <c r="T58" s="425"/>
      <c r="U58" s="426" t="s">
        <v>674</v>
      </c>
      <c r="V58" s="426" t="s">
        <v>675</v>
      </c>
      <c r="W58" s="426" t="s">
        <v>676</v>
      </c>
      <c r="X58" s="426" t="s">
        <v>677</v>
      </c>
      <c r="Y58" s="426" t="s">
        <v>678</v>
      </c>
      <c r="Z58" s="426" t="s">
        <v>679</v>
      </c>
      <c r="AA58" s="426" t="s">
        <v>680</v>
      </c>
      <c r="AB58" s="426" t="s">
        <v>681</v>
      </c>
    </row>
    <row r="59" spans="1:28" s="433" customFormat="1" ht="17.25" customHeight="1">
      <c r="A59" s="451"/>
      <c r="B59" s="2563" t="s">
        <v>724</v>
      </c>
      <c r="C59" s="2551"/>
      <c r="D59" s="2551"/>
      <c r="E59" s="2551"/>
      <c r="F59" s="2551"/>
      <c r="G59" s="2551"/>
      <c r="H59" s="2551"/>
      <c r="I59" s="2551"/>
      <c r="J59" s="2551"/>
      <c r="K59" s="2551"/>
      <c r="L59" s="2551"/>
      <c r="M59" s="2551"/>
      <c r="N59" s="2551"/>
      <c r="O59" s="2551"/>
      <c r="P59" s="2551"/>
      <c r="Q59" s="2551"/>
      <c r="R59" s="2551"/>
      <c r="S59" s="2551"/>
      <c r="T59" s="2562"/>
      <c r="U59" s="439"/>
      <c r="V59" s="452"/>
      <c r="W59" s="452"/>
      <c r="X59" s="452"/>
      <c r="Y59" s="452"/>
      <c r="Z59" s="452"/>
      <c r="AA59" s="452"/>
      <c r="AB59" s="453"/>
    </row>
    <row r="60" spans="1:28" s="433" customFormat="1" ht="19.5" customHeight="1">
      <c r="A60" s="431"/>
      <c r="B60" s="450"/>
      <c r="C60" s="2551" t="s">
        <v>725</v>
      </c>
      <c r="D60" s="2551"/>
      <c r="E60" s="2551"/>
      <c r="F60" s="2551"/>
      <c r="G60" s="2551"/>
      <c r="H60" s="2551"/>
      <c r="I60" s="2551"/>
      <c r="J60" s="2551"/>
      <c r="K60" s="2551"/>
      <c r="L60" s="2551"/>
      <c r="M60" s="2551"/>
      <c r="N60" s="2551"/>
      <c r="O60" s="2551"/>
      <c r="P60" s="2551"/>
      <c r="Q60" s="2551"/>
      <c r="R60" s="2551"/>
      <c r="S60" s="2551"/>
      <c r="T60" s="2551"/>
      <c r="U60" s="437"/>
      <c r="V60" s="432" t="s">
        <v>689</v>
      </c>
      <c r="W60" s="432" t="s">
        <v>689</v>
      </c>
      <c r="X60" s="432" t="s">
        <v>689</v>
      </c>
      <c r="Y60" s="432" t="s">
        <v>689</v>
      </c>
      <c r="Z60" s="432" t="s">
        <v>689</v>
      </c>
      <c r="AA60" s="432" t="s">
        <v>689</v>
      </c>
      <c r="AB60" s="265"/>
    </row>
    <row r="61" spans="1:28" s="433" customFormat="1" ht="19.5" customHeight="1">
      <c r="A61" s="431"/>
      <c r="B61" s="442"/>
      <c r="C61" s="2551" t="s">
        <v>726</v>
      </c>
      <c r="D61" s="2551"/>
      <c r="E61" s="2551"/>
      <c r="F61" s="2551"/>
      <c r="G61" s="2551"/>
      <c r="H61" s="2551"/>
      <c r="I61" s="2551"/>
      <c r="J61" s="2551"/>
      <c r="K61" s="2551"/>
      <c r="L61" s="2551"/>
      <c r="M61" s="2551"/>
      <c r="N61" s="2551"/>
      <c r="O61" s="2551"/>
      <c r="P61" s="2551"/>
      <c r="Q61" s="2551"/>
      <c r="R61" s="2551"/>
      <c r="S61" s="2551"/>
      <c r="T61" s="2551"/>
      <c r="U61" s="437"/>
      <c r="V61" s="265"/>
      <c r="W61" s="265"/>
      <c r="X61" s="265"/>
      <c r="Y61" s="265"/>
      <c r="Z61" s="265"/>
      <c r="AA61" s="265"/>
      <c r="AB61" s="432" t="s">
        <v>689</v>
      </c>
    </row>
    <row r="62" spans="1:28" s="433" customFormat="1" ht="19.5" customHeight="1">
      <c r="A62" s="431"/>
      <c r="B62" s="442"/>
      <c r="C62" s="2551" t="s">
        <v>727</v>
      </c>
      <c r="D62" s="2551"/>
      <c r="E62" s="2551"/>
      <c r="F62" s="2551"/>
      <c r="G62" s="2551"/>
      <c r="H62" s="2551"/>
      <c r="I62" s="2551"/>
      <c r="J62" s="2551"/>
      <c r="K62" s="2551"/>
      <c r="L62" s="2551"/>
      <c r="M62" s="2551"/>
      <c r="N62" s="2551"/>
      <c r="O62" s="2551"/>
      <c r="P62" s="2551"/>
      <c r="Q62" s="2551"/>
      <c r="R62" s="2551"/>
      <c r="S62" s="2551"/>
      <c r="T62" s="2551"/>
      <c r="U62" s="437"/>
      <c r="V62" s="265"/>
      <c r="W62" s="265"/>
      <c r="X62" s="265"/>
      <c r="Y62" s="265"/>
      <c r="Z62" s="265"/>
      <c r="AA62" s="265"/>
      <c r="AB62" s="432" t="s">
        <v>689</v>
      </c>
    </row>
    <row r="63" spans="1:28" s="433" customFormat="1" ht="19.5" customHeight="1">
      <c r="A63" s="431"/>
      <c r="B63" s="442"/>
      <c r="C63" s="2551" t="s">
        <v>728</v>
      </c>
      <c r="D63" s="2551"/>
      <c r="E63" s="2551"/>
      <c r="F63" s="2551"/>
      <c r="G63" s="2551"/>
      <c r="H63" s="2551"/>
      <c r="I63" s="2551"/>
      <c r="J63" s="2551"/>
      <c r="K63" s="2551"/>
      <c r="L63" s="2551"/>
      <c r="M63" s="2551"/>
      <c r="N63" s="2551"/>
      <c r="O63" s="2551"/>
      <c r="P63" s="2551"/>
      <c r="Q63" s="2551"/>
      <c r="R63" s="2551"/>
      <c r="S63" s="2551"/>
      <c r="T63" s="2551"/>
      <c r="U63" s="437"/>
      <c r="V63" s="432" t="s">
        <v>689</v>
      </c>
      <c r="W63" s="432" t="s">
        <v>689</v>
      </c>
      <c r="X63" s="432" t="s">
        <v>689</v>
      </c>
      <c r="Y63" s="432" t="s">
        <v>689</v>
      </c>
      <c r="Z63" s="432" t="s">
        <v>689</v>
      </c>
      <c r="AA63" s="432" t="s">
        <v>689</v>
      </c>
      <c r="AB63" s="432" t="s">
        <v>689</v>
      </c>
    </row>
    <row r="64" spans="1:28" s="433" customFormat="1" ht="19.5" customHeight="1">
      <c r="A64" s="431"/>
      <c r="B64" s="442"/>
      <c r="C64" s="2551" t="s">
        <v>729</v>
      </c>
      <c r="D64" s="2551"/>
      <c r="E64" s="2551"/>
      <c r="F64" s="2551"/>
      <c r="G64" s="2551"/>
      <c r="H64" s="2551"/>
      <c r="I64" s="2551"/>
      <c r="J64" s="2551"/>
      <c r="K64" s="2551"/>
      <c r="L64" s="2551"/>
      <c r="M64" s="2551"/>
      <c r="N64" s="2551"/>
      <c r="O64" s="2551"/>
      <c r="P64" s="2551"/>
      <c r="Q64" s="2551"/>
      <c r="R64" s="2551"/>
      <c r="S64" s="2551"/>
      <c r="T64" s="2551"/>
      <c r="U64" s="432" t="s">
        <v>689</v>
      </c>
      <c r="V64" s="432" t="s">
        <v>689</v>
      </c>
      <c r="W64" s="432" t="s">
        <v>689</v>
      </c>
      <c r="X64" s="432" t="s">
        <v>689</v>
      </c>
      <c r="Y64" s="432" t="s">
        <v>689</v>
      </c>
      <c r="Z64" s="432" t="s">
        <v>689</v>
      </c>
      <c r="AA64" s="432" t="s">
        <v>689</v>
      </c>
      <c r="AB64" s="432" t="s">
        <v>689</v>
      </c>
    </row>
    <row r="65" spans="1:39" s="433" customFormat="1" ht="19.5" customHeight="1">
      <c r="A65" s="431"/>
      <c r="B65" s="442"/>
      <c r="C65" s="2551" t="s">
        <v>730</v>
      </c>
      <c r="D65" s="2551"/>
      <c r="E65" s="2551"/>
      <c r="F65" s="2551"/>
      <c r="G65" s="2551"/>
      <c r="H65" s="2551"/>
      <c r="I65" s="2551"/>
      <c r="J65" s="2551"/>
      <c r="K65" s="2551"/>
      <c r="L65" s="2551"/>
      <c r="M65" s="2551"/>
      <c r="N65" s="2551"/>
      <c r="O65" s="2551"/>
      <c r="P65" s="2551"/>
      <c r="Q65" s="2551"/>
      <c r="R65" s="2551"/>
      <c r="S65" s="2551"/>
      <c r="T65" s="2551"/>
      <c r="U65" s="437"/>
      <c r="V65" s="432" t="s">
        <v>689</v>
      </c>
      <c r="W65" s="432" t="s">
        <v>689</v>
      </c>
      <c r="X65" s="432" t="s">
        <v>689</v>
      </c>
      <c r="Y65" s="432" t="s">
        <v>689</v>
      </c>
      <c r="Z65" s="432" t="s">
        <v>689</v>
      </c>
      <c r="AA65" s="432" t="s">
        <v>689</v>
      </c>
      <c r="AB65" s="265"/>
      <c r="AI65" s="443"/>
    </row>
    <row r="66" spans="1:39" s="433" customFormat="1" ht="19.5" customHeight="1">
      <c r="A66" s="431"/>
      <c r="B66" s="442"/>
      <c r="C66" s="2551" t="s">
        <v>731</v>
      </c>
      <c r="D66" s="2551"/>
      <c r="E66" s="2551"/>
      <c r="F66" s="2551"/>
      <c r="G66" s="2551"/>
      <c r="H66" s="2551"/>
      <c r="I66" s="2551"/>
      <c r="J66" s="2551"/>
      <c r="K66" s="2551"/>
      <c r="L66" s="2551"/>
      <c r="M66" s="2551"/>
      <c r="N66" s="2551"/>
      <c r="O66" s="2551"/>
      <c r="P66" s="2551"/>
      <c r="Q66" s="2551"/>
      <c r="R66" s="2551"/>
      <c r="S66" s="2551"/>
      <c r="T66" s="2551"/>
      <c r="U66" s="437"/>
      <c r="V66" s="432" t="s">
        <v>689</v>
      </c>
      <c r="W66" s="432" t="s">
        <v>689</v>
      </c>
      <c r="X66" s="432" t="s">
        <v>689</v>
      </c>
      <c r="Y66" s="432" t="s">
        <v>689</v>
      </c>
      <c r="Z66" s="432" t="s">
        <v>689</v>
      </c>
      <c r="AA66" s="432" t="s">
        <v>689</v>
      </c>
      <c r="AB66" s="265"/>
    </row>
    <row r="67" spans="1:39" s="433" customFormat="1" ht="17.25" customHeight="1">
      <c r="A67" s="438"/>
      <c r="B67" s="2563" t="s">
        <v>732</v>
      </c>
      <c r="C67" s="2551"/>
      <c r="D67" s="2551"/>
      <c r="E67" s="2551"/>
      <c r="F67" s="2551"/>
      <c r="G67" s="2551"/>
      <c r="H67" s="2551"/>
      <c r="I67" s="2551"/>
      <c r="J67" s="2551"/>
      <c r="K67" s="2551"/>
      <c r="L67" s="2551"/>
      <c r="M67" s="2551"/>
      <c r="N67" s="2551"/>
      <c r="O67" s="2551"/>
      <c r="P67" s="2551"/>
      <c r="Q67" s="2551"/>
      <c r="R67" s="2551"/>
      <c r="S67" s="2551"/>
      <c r="T67" s="2562"/>
      <c r="U67" s="439"/>
      <c r="V67" s="440"/>
      <c r="W67" s="440"/>
      <c r="X67" s="440"/>
      <c r="Y67" s="440"/>
      <c r="Z67" s="440"/>
      <c r="AA67" s="440"/>
      <c r="AB67" s="441"/>
    </row>
    <row r="68" spans="1:39" s="433" customFormat="1" ht="19.5" customHeight="1">
      <c r="A68" s="431"/>
      <c r="B68" s="450"/>
      <c r="C68" s="2551" t="s">
        <v>733</v>
      </c>
      <c r="D68" s="2551"/>
      <c r="E68" s="2551"/>
      <c r="F68" s="2551"/>
      <c r="G68" s="2551"/>
      <c r="H68" s="2551"/>
      <c r="I68" s="2551"/>
      <c r="J68" s="2551"/>
      <c r="K68" s="2551"/>
      <c r="L68" s="2551"/>
      <c r="M68" s="2551"/>
      <c r="N68" s="2551"/>
      <c r="O68" s="2551"/>
      <c r="P68" s="2551"/>
      <c r="Q68" s="2551"/>
      <c r="R68" s="2551"/>
      <c r="S68" s="2551"/>
      <c r="T68" s="2551"/>
      <c r="U68" s="437"/>
      <c r="V68" s="432" t="s">
        <v>689</v>
      </c>
      <c r="W68" s="432" t="s">
        <v>689</v>
      </c>
      <c r="X68" s="432" t="s">
        <v>689</v>
      </c>
      <c r="Y68" s="432" t="s">
        <v>689</v>
      </c>
      <c r="Z68" s="432" t="s">
        <v>689</v>
      </c>
      <c r="AA68" s="432" t="s">
        <v>689</v>
      </c>
      <c r="AB68" s="265"/>
    </row>
    <row r="69" spans="1:39" s="433" customFormat="1" ht="19.5" customHeight="1">
      <c r="A69" s="431"/>
      <c r="B69" s="442"/>
      <c r="C69" s="2551" t="s">
        <v>734</v>
      </c>
      <c r="D69" s="2551"/>
      <c r="E69" s="2551"/>
      <c r="F69" s="2551"/>
      <c r="G69" s="2551"/>
      <c r="H69" s="2551"/>
      <c r="I69" s="2551"/>
      <c r="J69" s="2551"/>
      <c r="K69" s="2551"/>
      <c r="L69" s="2551"/>
      <c r="M69" s="2551"/>
      <c r="N69" s="2551"/>
      <c r="O69" s="2551"/>
      <c r="P69" s="2551"/>
      <c r="Q69" s="2551"/>
      <c r="R69" s="2551"/>
      <c r="S69" s="2551"/>
      <c r="T69" s="2551"/>
      <c r="U69" s="437"/>
      <c r="V69" s="432" t="s">
        <v>689</v>
      </c>
      <c r="W69" s="432" t="s">
        <v>689</v>
      </c>
      <c r="X69" s="265"/>
      <c r="Y69" s="432" t="s">
        <v>689</v>
      </c>
      <c r="Z69" s="432" t="s">
        <v>689</v>
      </c>
      <c r="AA69" s="265"/>
      <c r="AB69" s="265"/>
    </row>
    <row r="70" spans="1:39" s="433" customFormat="1" ht="19.5" customHeight="1">
      <c r="A70" s="431"/>
      <c r="B70" s="442"/>
      <c r="C70" s="2551" t="s">
        <v>735</v>
      </c>
      <c r="D70" s="2551"/>
      <c r="E70" s="2551"/>
      <c r="F70" s="2551"/>
      <c r="G70" s="2551"/>
      <c r="H70" s="2551"/>
      <c r="I70" s="2551"/>
      <c r="J70" s="2551"/>
      <c r="K70" s="2551"/>
      <c r="L70" s="2551"/>
      <c r="M70" s="2551"/>
      <c r="N70" s="2551"/>
      <c r="O70" s="2551"/>
      <c r="P70" s="2551"/>
      <c r="Q70" s="2551"/>
      <c r="R70" s="2551"/>
      <c r="S70" s="2551"/>
      <c r="T70" s="2551"/>
      <c r="U70" s="437"/>
      <c r="V70" s="265"/>
      <c r="W70" s="265"/>
      <c r="X70" s="265"/>
      <c r="Y70" s="265"/>
      <c r="Z70" s="265"/>
      <c r="AA70" s="265"/>
      <c r="AB70" s="432" t="s">
        <v>689</v>
      </c>
      <c r="AG70" s="443"/>
    </row>
    <row r="71" spans="1:39" s="433" customFormat="1" ht="19.5" customHeight="1">
      <c r="A71" s="431"/>
      <c r="B71" s="442"/>
      <c r="C71" s="2551" t="s">
        <v>736</v>
      </c>
      <c r="D71" s="2551"/>
      <c r="E71" s="2551"/>
      <c r="F71" s="2551"/>
      <c r="G71" s="2551"/>
      <c r="H71" s="2551"/>
      <c r="I71" s="2551"/>
      <c r="J71" s="2551"/>
      <c r="K71" s="2551"/>
      <c r="L71" s="2551"/>
      <c r="M71" s="2551"/>
      <c r="N71" s="2551"/>
      <c r="O71" s="2551"/>
      <c r="P71" s="2551"/>
      <c r="Q71" s="2551"/>
      <c r="R71" s="2551"/>
      <c r="S71" s="2551"/>
      <c r="T71" s="2551"/>
      <c r="U71" s="437"/>
      <c r="V71" s="265"/>
      <c r="W71" s="265"/>
      <c r="X71" s="265"/>
      <c r="Y71" s="265"/>
      <c r="Z71" s="265"/>
      <c r="AA71" s="265"/>
      <c r="AB71" s="432" t="s">
        <v>689</v>
      </c>
    </row>
    <row r="72" spans="1:39" s="433" customFormat="1" ht="19.5" customHeight="1">
      <c r="A72" s="431"/>
      <c r="B72" s="442"/>
      <c r="C72" s="2551" t="s">
        <v>737</v>
      </c>
      <c r="D72" s="2551"/>
      <c r="E72" s="2551"/>
      <c r="F72" s="2551"/>
      <c r="G72" s="2551"/>
      <c r="H72" s="2551"/>
      <c r="I72" s="2551"/>
      <c r="J72" s="2551"/>
      <c r="K72" s="2551"/>
      <c r="L72" s="2551"/>
      <c r="M72" s="2551"/>
      <c r="N72" s="2551"/>
      <c r="O72" s="2551"/>
      <c r="P72" s="2551"/>
      <c r="Q72" s="2551"/>
      <c r="R72" s="2551"/>
      <c r="S72" s="2551"/>
      <c r="T72" s="2551"/>
      <c r="U72" s="437"/>
      <c r="V72" s="265"/>
      <c r="W72" s="265"/>
      <c r="X72" s="265"/>
      <c r="Y72" s="432" t="s">
        <v>689</v>
      </c>
      <c r="Z72" s="432" t="s">
        <v>689</v>
      </c>
      <c r="AA72" s="432" t="s">
        <v>689</v>
      </c>
      <c r="AB72" s="265"/>
    </row>
    <row r="73" spans="1:39" s="433" customFormat="1" ht="19.5" customHeight="1">
      <c r="A73" s="431"/>
      <c r="B73" s="442"/>
      <c r="C73" s="2551" t="s">
        <v>1353</v>
      </c>
      <c r="D73" s="2551"/>
      <c r="E73" s="2551"/>
      <c r="F73" s="2551"/>
      <c r="G73" s="2551"/>
      <c r="H73" s="2551"/>
      <c r="I73" s="2551"/>
      <c r="J73" s="2551"/>
      <c r="K73" s="2551"/>
      <c r="L73" s="2551"/>
      <c r="M73" s="2551"/>
      <c r="N73" s="2551"/>
      <c r="O73" s="2551"/>
      <c r="P73" s="2551"/>
      <c r="Q73" s="2551"/>
      <c r="R73" s="2551"/>
      <c r="S73" s="2551"/>
      <c r="T73" s="2551"/>
      <c r="U73" s="437"/>
      <c r="V73" s="926"/>
      <c r="W73" s="926"/>
      <c r="X73" s="926"/>
      <c r="Y73" s="432" t="s">
        <v>684</v>
      </c>
      <c r="Z73" s="432" t="s">
        <v>684</v>
      </c>
      <c r="AA73" s="432" t="s">
        <v>684</v>
      </c>
      <c r="AB73" s="926"/>
    </row>
    <row r="74" spans="1:39" s="433" customFormat="1" ht="19.5" customHeight="1">
      <c r="A74" s="431"/>
      <c r="B74" s="442"/>
      <c r="C74" s="2551" t="s">
        <v>738</v>
      </c>
      <c r="D74" s="2551"/>
      <c r="E74" s="2551"/>
      <c r="F74" s="2551"/>
      <c r="G74" s="2551"/>
      <c r="H74" s="2551"/>
      <c r="I74" s="2551"/>
      <c r="J74" s="2551"/>
      <c r="K74" s="2551"/>
      <c r="L74" s="2551"/>
      <c r="M74" s="2551"/>
      <c r="N74" s="2551"/>
      <c r="O74" s="2551"/>
      <c r="P74" s="2551"/>
      <c r="Q74" s="2551"/>
      <c r="R74" s="2551"/>
      <c r="S74" s="2551"/>
      <c r="T74" s="2551"/>
      <c r="U74" s="437"/>
      <c r="V74" s="432" t="s">
        <v>689</v>
      </c>
      <c r="W74" s="432" t="s">
        <v>689</v>
      </c>
      <c r="X74" s="432" t="s">
        <v>689</v>
      </c>
      <c r="Y74" s="265"/>
      <c r="Z74" s="265"/>
      <c r="AA74" s="265"/>
      <c r="AB74" s="265"/>
      <c r="AG74" s="443"/>
      <c r="AM74" s="443"/>
    </row>
    <row r="75" spans="1:39" s="433" customFormat="1" ht="17.25" customHeight="1">
      <c r="A75" s="438"/>
      <c r="B75" s="2563" t="s">
        <v>739</v>
      </c>
      <c r="C75" s="2563"/>
      <c r="D75" s="2563"/>
      <c r="E75" s="2563"/>
      <c r="F75" s="2563"/>
      <c r="G75" s="2563"/>
      <c r="H75" s="2563"/>
      <c r="I75" s="2563"/>
      <c r="J75" s="2563"/>
      <c r="K75" s="2563"/>
      <c r="L75" s="2563"/>
      <c r="M75" s="2563"/>
      <c r="N75" s="2563"/>
      <c r="O75" s="2563"/>
      <c r="P75" s="2563"/>
      <c r="Q75" s="2563"/>
      <c r="R75" s="2563"/>
      <c r="S75" s="2563"/>
      <c r="T75" s="2566"/>
      <c r="U75" s="439"/>
      <c r="V75" s="440"/>
      <c r="W75" s="440"/>
      <c r="X75" s="440"/>
      <c r="Y75" s="440"/>
      <c r="Z75" s="440"/>
      <c r="AA75" s="440"/>
      <c r="AB75" s="441"/>
    </row>
    <row r="76" spans="1:39" s="433" customFormat="1" ht="19.5" customHeight="1">
      <c r="A76" s="431"/>
      <c r="B76" s="442"/>
      <c r="C76" s="2551" t="s">
        <v>740</v>
      </c>
      <c r="D76" s="2551"/>
      <c r="E76" s="2551"/>
      <c r="F76" s="2551"/>
      <c r="G76" s="2551"/>
      <c r="H76" s="2551"/>
      <c r="I76" s="2551"/>
      <c r="J76" s="2551"/>
      <c r="K76" s="2551"/>
      <c r="L76" s="2551"/>
      <c r="M76" s="2551"/>
      <c r="N76" s="2551"/>
      <c r="O76" s="2551"/>
      <c r="P76" s="2551"/>
      <c r="Q76" s="2551"/>
      <c r="R76" s="2551"/>
      <c r="S76" s="2551"/>
      <c r="T76" s="2551"/>
      <c r="U76" s="432" t="s">
        <v>689</v>
      </c>
      <c r="V76" s="265"/>
      <c r="W76" s="265"/>
      <c r="X76" s="265"/>
      <c r="Y76" s="265"/>
      <c r="Z76" s="265"/>
      <c r="AA76" s="265"/>
      <c r="AB76" s="265"/>
    </row>
    <row r="77" spans="1:39" s="433" customFormat="1" ht="19.5" customHeight="1">
      <c r="A77" s="431"/>
      <c r="B77" s="442"/>
      <c r="C77" s="2551" t="s">
        <v>741</v>
      </c>
      <c r="D77" s="2551"/>
      <c r="E77" s="2551"/>
      <c r="F77" s="2551"/>
      <c r="G77" s="2551"/>
      <c r="H77" s="2551"/>
      <c r="I77" s="2551"/>
      <c r="J77" s="2551"/>
      <c r="K77" s="2551"/>
      <c r="L77" s="2551"/>
      <c r="M77" s="2551"/>
      <c r="N77" s="2551"/>
      <c r="O77" s="2551"/>
      <c r="P77" s="2551"/>
      <c r="Q77" s="2551"/>
      <c r="R77" s="2551"/>
      <c r="S77" s="2551"/>
      <c r="T77" s="2551"/>
      <c r="U77" s="437"/>
      <c r="V77" s="265"/>
      <c r="W77" s="265"/>
      <c r="X77" s="265"/>
      <c r="Y77" s="432" t="s">
        <v>689</v>
      </c>
      <c r="Z77" s="432" t="s">
        <v>689</v>
      </c>
      <c r="AA77" s="432" t="s">
        <v>689</v>
      </c>
      <c r="AB77" s="265"/>
    </row>
    <row r="78" spans="1:39" s="433" customFormat="1" ht="19.5" customHeight="1">
      <c r="A78" s="431"/>
      <c r="B78" s="442"/>
      <c r="C78" s="2551" t="s">
        <v>742</v>
      </c>
      <c r="D78" s="2551"/>
      <c r="E78" s="2551"/>
      <c r="F78" s="2551"/>
      <c r="G78" s="2551"/>
      <c r="H78" s="2551"/>
      <c r="I78" s="2551"/>
      <c r="J78" s="2551"/>
      <c r="K78" s="2551"/>
      <c r="L78" s="2551"/>
      <c r="M78" s="2551"/>
      <c r="N78" s="2551"/>
      <c r="O78" s="2551"/>
      <c r="P78" s="2551"/>
      <c r="Q78" s="2551"/>
      <c r="R78" s="2551"/>
      <c r="S78" s="2551"/>
      <c r="T78" s="2551"/>
      <c r="U78" s="437"/>
      <c r="V78" s="432" t="s">
        <v>689</v>
      </c>
      <c r="W78" s="432" t="s">
        <v>689</v>
      </c>
      <c r="X78" s="432" t="s">
        <v>689</v>
      </c>
      <c r="Y78" s="432" t="s">
        <v>689</v>
      </c>
      <c r="Z78" s="432" t="s">
        <v>689</v>
      </c>
      <c r="AA78" s="432" t="s">
        <v>689</v>
      </c>
      <c r="AB78" s="265"/>
    </row>
    <row r="79" spans="1:39" s="433" customFormat="1" ht="19.5" customHeight="1">
      <c r="A79" s="431"/>
      <c r="B79" s="442"/>
      <c r="C79" s="2551" t="s">
        <v>739</v>
      </c>
      <c r="D79" s="2551"/>
      <c r="E79" s="2551"/>
      <c r="F79" s="2551"/>
      <c r="G79" s="2551"/>
      <c r="H79" s="2551"/>
      <c r="I79" s="2551"/>
      <c r="J79" s="2551"/>
      <c r="K79" s="2551"/>
      <c r="L79" s="2551"/>
      <c r="M79" s="2551"/>
      <c r="N79" s="2551"/>
      <c r="O79" s="2551"/>
      <c r="P79" s="2551"/>
      <c r="Q79" s="2551"/>
      <c r="R79" s="2551"/>
      <c r="S79" s="2551"/>
      <c r="T79" s="2551"/>
      <c r="U79" s="432" t="s">
        <v>689</v>
      </c>
      <c r="V79" s="432" t="s">
        <v>689</v>
      </c>
      <c r="W79" s="432" t="s">
        <v>689</v>
      </c>
      <c r="X79" s="265"/>
      <c r="Y79" s="432" t="s">
        <v>689</v>
      </c>
      <c r="Z79" s="432" t="s">
        <v>689</v>
      </c>
      <c r="AA79" s="265"/>
      <c r="AB79" s="432" t="s">
        <v>689</v>
      </c>
    </row>
    <row r="80" spans="1:39" s="433" customFormat="1" ht="19.5" customHeight="1">
      <c r="A80" s="434"/>
      <c r="B80" s="444"/>
      <c r="C80" s="2551" t="s">
        <v>743</v>
      </c>
      <c r="D80" s="2551"/>
      <c r="E80" s="2551"/>
      <c r="F80" s="2551"/>
      <c r="G80" s="2551"/>
      <c r="H80" s="2551"/>
      <c r="I80" s="2551"/>
      <c r="J80" s="2551"/>
      <c r="K80" s="2551"/>
      <c r="L80" s="2551"/>
      <c r="M80" s="2551"/>
      <c r="N80" s="2551"/>
      <c r="O80" s="2551"/>
      <c r="P80" s="2551"/>
      <c r="Q80" s="2551"/>
      <c r="R80" s="2551"/>
      <c r="S80" s="2551"/>
      <c r="T80" s="2551"/>
      <c r="U80" s="437"/>
      <c r="V80" s="432" t="s">
        <v>689</v>
      </c>
      <c r="W80" s="432" t="s">
        <v>689</v>
      </c>
      <c r="X80" s="432" t="s">
        <v>689</v>
      </c>
      <c r="Y80" s="432" t="s">
        <v>689</v>
      </c>
      <c r="Z80" s="432" t="s">
        <v>689</v>
      </c>
      <c r="AA80" s="432" t="s">
        <v>689</v>
      </c>
      <c r="AB80" s="265"/>
    </row>
    <row r="81" spans="1:28" s="455" customFormat="1">
      <c r="A81" s="420"/>
      <c r="B81" s="419"/>
      <c r="C81" s="419"/>
      <c r="D81" s="454"/>
      <c r="E81" s="454"/>
      <c r="F81" s="454"/>
      <c r="G81" s="454"/>
      <c r="H81" s="454"/>
      <c r="I81" s="454"/>
      <c r="J81" s="454"/>
      <c r="K81" s="454"/>
      <c r="L81" s="420"/>
      <c r="M81" s="420"/>
      <c r="N81" s="420"/>
      <c r="O81" s="420"/>
      <c r="P81" s="420"/>
      <c r="Q81" s="420"/>
      <c r="R81" s="420"/>
      <c r="S81" s="420"/>
      <c r="T81" s="420"/>
      <c r="U81" s="420"/>
      <c r="V81" s="420"/>
      <c r="W81" s="420"/>
      <c r="X81" s="420"/>
      <c r="Y81" s="420"/>
      <c r="Z81" s="420"/>
      <c r="AA81" s="420"/>
      <c r="AB81" s="420"/>
    </row>
    <row r="82" spans="1:28" s="455" customFormat="1" ht="12" customHeight="1">
      <c r="A82" s="456" t="s">
        <v>744</v>
      </c>
      <c r="B82" s="2565" t="s">
        <v>745</v>
      </c>
      <c r="C82" s="2565"/>
      <c r="D82" s="2565"/>
      <c r="E82" s="2565"/>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row>
    <row r="83" spans="1:28" s="455" customFormat="1" ht="12" customHeight="1">
      <c r="A83" s="457"/>
      <c r="B83" s="457"/>
      <c r="C83" s="458" t="s">
        <v>746</v>
      </c>
      <c r="D83" s="457"/>
      <c r="E83" s="457"/>
      <c r="F83" s="459"/>
      <c r="G83" s="459"/>
      <c r="H83" s="459"/>
      <c r="I83" s="459"/>
      <c r="J83" s="459"/>
      <c r="K83" s="459"/>
      <c r="L83" s="457"/>
      <c r="M83" s="457"/>
      <c r="N83" s="457"/>
      <c r="O83" s="457"/>
      <c r="P83" s="457"/>
      <c r="Q83" s="457"/>
      <c r="R83" s="457"/>
      <c r="S83" s="457"/>
      <c r="T83" s="457"/>
      <c r="U83" s="457"/>
      <c r="V83" s="457"/>
      <c r="W83" s="457"/>
      <c r="X83" s="457"/>
      <c r="Y83" s="457"/>
      <c r="Z83" s="457"/>
      <c r="AA83" s="457"/>
      <c r="AB83" s="457"/>
    </row>
    <row r="84" spans="1:28" s="455" customFormat="1" ht="12" customHeight="1">
      <c r="A84" s="457"/>
      <c r="B84" s="457"/>
      <c r="C84" s="458" t="s">
        <v>747</v>
      </c>
      <c r="D84" s="457"/>
      <c r="E84" s="457"/>
      <c r="F84" s="459"/>
      <c r="G84" s="459"/>
      <c r="H84" s="459"/>
      <c r="I84" s="459"/>
      <c r="J84" s="459"/>
      <c r="K84" s="459"/>
      <c r="L84" s="457"/>
      <c r="M84" s="457"/>
      <c r="N84" s="457"/>
      <c r="O84" s="457"/>
      <c r="P84" s="457"/>
      <c r="Q84" s="457"/>
      <c r="R84" s="457"/>
      <c r="S84" s="457"/>
      <c r="T84" s="457"/>
      <c r="U84" s="457"/>
      <c r="V84" s="457"/>
      <c r="W84" s="457"/>
      <c r="X84" s="457"/>
      <c r="Y84" s="457"/>
      <c r="Z84" s="457"/>
      <c r="AA84" s="457"/>
      <c r="AB84" s="457"/>
    </row>
    <row r="85" spans="1:28" s="455" customFormat="1" ht="12" customHeight="1">
      <c r="A85" s="457"/>
      <c r="B85" s="457"/>
      <c r="C85" s="458" t="s">
        <v>748</v>
      </c>
      <c r="D85" s="457"/>
      <c r="E85" s="457"/>
      <c r="F85" s="459"/>
      <c r="G85" s="459"/>
      <c r="H85" s="459"/>
      <c r="I85" s="459"/>
      <c r="J85" s="459"/>
      <c r="K85" s="459"/>
      <c r="L85" s="457"/>
      <c r="M85" s="457"/>
      <c r="N85" s="457"/>
      <c r="O85" s="457"/>
      <c r="P85" s="457"/>
      <c r="Q85" s="457"/>
      <c r="R85" s="457"/>
      <c r="S85" s="457"/>
      <c r="T85" s="457"/>
      <c r="U85" s="457"/>
      <c r="V85" s="457"/>
      <c r="W85" s="457"/>
      <c r="X85" s="457"/>
      <c r="Y85" s="457"/>
      <c r="Z85" s="457"/>
      <c r="AA85" s="457"/>
      <c r="AB85" s="457"/>
    </row>
    <row r="86" spans="1:28" s="421" customFormat="1" ht="12" customHeight="1">
      <c r="A86" s="457"/>
      <c r="B86" s="460"/>
      <c r="C86" s="458" t="s">
        <v>749</v>
      </c>
      <c r="D86" s="457"/>
      <c r="E86" s="457"/>
      <c r="F86" s="459"/>
      <c r="G86" s="459"/>
      <c r="H86" s="459"/>
      <c r="I86" s="459"/>
      <c r="J86" s="459"/>
      <c r="K86" s="459"/>
      <c r="L86" s="457"/>
      <c r="M86" s="457"/>
      <c r="N86" s="460"/>
      <c r="O86" s="460"/>
      <c r="P86" s="460"/>
      <c r="Q86" s="460"/>
      <c r="R86" s="460"/>
      <c r="S86" s="460"/>
      <c r="T86" s="460"/>
      <c r="U86" s="460"/>
      <c r="V86" s="460"/>
      <c r="W86" s="460"/>
      <c r="X86" s="460"/>
      <c r="Y86" s="460"/>
      <c r="Z86" s="460"/>
      <c r="AA86" s="460"/>
      <c r="AB86" s="460"/>
    </row>
    <row r="87" spans="1:28" s="421" customFormat="1" ht="12" customHeight="1">
      <c r="A87" s="457"/>
      <c r="B87" s="460"/>
      <c r="C87" s="458" t="s">
        <v>750</v>
      </c>
      <c r="D87" s="457"/>
      <c r="E87" s="457"/>
      <c r="F87" s="459"/>
      <c r="G87" s="459"/>
      <c r="H87" s="459"/>
      <c r="I87" s="459"/>
      <c r="J87" s="459"/>
      <c r="K87" s="459"/>
      <c r="L87" s="457"/>
      <c r="M87" s="457"/>
      <c r="N87" s="460"/>
      <c r="O87" s="460"/>
      <c r="P87" s="460"/>
      <c r="Q87" s="460"/>
      <c r="R87" s="460"/>
      <c r="S87" s="460"/>
      <c r="T87" s="460"/>
      <c r="U87" s="460"/>
      <c r="V87" s="460"/>
      <c r="W87" s="460"/>
      <c r="X87" s="460"/>
      <c r="Y87" s="460"/>
      <c r="Z87" s="460"/>
      <c r="AA87" s="460"/>
      <c r="AB87" s="460"/>
    </row>
    <row r="88" spans="1:28" s="421" customFormat="1" ht="12" customHeight="1">
      <c r="A88" s="457"/>
      <c r="B88" s="460"/>
      <c r="C88" s="458" t="s">
        <v>751</v>
      </c>
      <c r="D88" s="457"/>
      <c r="E88" s="457"/>
      <c r="F88" s="459"/>
      <c r="G88" s="459"/>
      <c r="H88" s="459"/>
      <c r="I88" s="459"/>
      <c r="J88" s="459"/>
      <c r="K88" s="459"/>
      <c r="L88" s="457"/>
      <c r="M88" s="457"/>
      <c r="N88" s="460"/>
      <c r="O88" s="460"/>
      <c r="P88" s="460"/>
      <c r="Q88" s="460"/>
      <c r="R88" s="460"/>
      <c r="S88" s="460"/>
      <c r="T88" s="460"/>
      <c r="U88" s="460"/>
      <c r="V88" s="460"/>
      <c r="W88" s="460"/>
      <c r="X88" s="460"/>
      <c r="Y88" s="460"/>
      <c r="Z88" s="460"/>
      <c r="AA88" s="460"/>
      <c r="AB88" s="460"/>
    </row>
    <row r="89" spans="1:28" s="421" customFormat="1" ht="12" customHeight="1">
      <c r="A89" s="457"/>
      <c r="B89" s="460"/>
      <c r="C89" s="458" t="s">
        <v>752</v>
      </c>
      <c r="D89" s="457"/>
      <c r="E89" s="457"/>
      <c r="F89" s="459"/>
      <c r="G89" s="459"/>
      <c r="H89" s="459"/>
      <c r="I89" s="459"/>
      <c r="J89" s="459"/>
      <c r="K89" s="459"/>
      <c r="L89" s="457"/>
      <c r="M89" s="457"/>
      <c r="N89" s="460"/>
      <c r="O89" s="460"/>
      <c r="P89" s="460"/>
      <c r="Q89" s="460"/>
      <c r="R89" s="460"/>
      <c r="S89" s="460"/>
      <c r="T89" s="460"/>
      <c r="U89" s="460"/>
      <c r="V89" s="460"/>
      <c r="W89" s="460"/>
      <c r="X89" s="460"/>
      <c r="Y89" s="460"/>
      <c r="Z89" s="460"/>
      <c r="AA89" s="460"/>
      <c r="AB89" s="460"/>
    </row>
    <row r="90" spans="1:28" s="421" customFormat="1" ht="12" customHeight="1">
      <c r="A90" s="457"/>
      <c r="B90" s="460"/>
      <c r="C90" s="458" t="s">
        <v>753</v>
      </c>
      <c r="D90" s="457"/>
      <c r="E90" s="457"/>
      <c r="F90" s="459"/>
      <c r="G90" s="459"/>
      <c r="H90" s="459"/>
      <c r="I90" s="459"/>
      <c r="J90" s="459"/>
      <c r="K90" s="459"/>
      <c r="L90" s="457"/>
      <c r="M90" s="457"/>
      <c r="N90" s="460"/>
      <c r="O90" s="460"/>
      <c r="P90" s="460"/>
      <c r="Q90" s="460"/>
      <c r="R90" s="460"/>
      <c r="S90" s="460"/>
      <c r="T90" s="460"/>
      <c r="U90" s="460"/>
      <c r="V90" s="460"/>
      <c r="W90" s="460"/>
      <c r="X90" s="460"/>
      <c r="Y90" s="460"/>
      <c r="Z90" s="460"/>
      <c r="AA90" s="460"/>
      <c r="AB90" s="460"/>
    </row>
    <row r="91" spans="1:28" ht="18.95" customHeight="1">
      <c r="A91" s="461"/>
      <c r="B91" s="462"/>
      <c r="C91" s="462"/>
      <c r="D91" s="463"/>
      <c r="E91" s="463"/>
      <c r="F91" s="463"/>
      <c r="G91" s="463"/>
      <c r="H91" s="463"/>
      <c r="I91" s="463"/>
      <c r="J91" s="463"/>
      <c r="K91" s="463"/>
      <c r="L91" s="5"/>
      <c r="M91" s="5"/>
      <c r="N91" s="266"/>
      <c r="O91" s="5"/>
      <c r="P91" s="5"/>
      <c r="Q91" s="5"/>
      <c r="R91" s="5"/>
      <c r="S91" s="464"/>
      <c r="T91" s="121"/>
      <c r="U91" s="121"/>
      <c r="V91" s="121"/>
      <c r="W91" s="121"/>
      <c r="X91" s="121"/>
      <c r="Y91" s="121"/>
      <c r="Z91" s="121"/>
      <c r="AA91" s="121"/>
      <c r="AB91" s="5"/>
    </row>
    <row r="92" spans="1:28" ht="18.95" customHeight="1">
      <c r="A92" s="465"/>
      <c r="B92" s="466"/>
      <c r="C92" s="466"/>
      <c r="D92" s="467"/>
      <c r="E92" s="467"/>
      <c r="F92" s="467"/>
      <c r="G92" s="467"/>
      <c r="H92" s="467"/>
      <c r="I92" s="467"/>
      <c r="J92" s="467"/>
      <c r="K92" s="467"/>
      <c r="L92" s="121"/>
      <c r="M92" s="121"/>
      <c r="N92" s="121"/>
      <c r="O92" s="121"/>
      <c r="P92" s="121"/>
      <c r="Q92" s="121"/>
      <c r="R92" s="121"/>
      <c r="S92" s="121"/>
      <c r="T92" s="121"/>
      <c r="U92" s="121"/>
      <c r="V92" s="121"/>
      <c r="W92" s="121"/>
      <c r="X92" s="468"/>
      <c r="Y92" s="468"/>
      <c r="Z92" s="468"/>
      <c r="AA92" s="121"/>
      <c r="AB92" s="121"/>
    </row>
    <row r="93" spans="1:28" ht="18.95" customHeight="1">
      <c r="A93" s="469"/>
      <c r="B93" s="470"/>
      <c r="C93" s="462"/>
      <c r="D93" s="462"/>
      <c r="E93" s="462"/>
      <c r="F93" s="462"/>
      <c r="G93" s="462"/>
      <c r="H93" s="462"/>
      <c r="I93" s="462"/>
      <c r="J93" s="462"/>
      <c r="K93" s="462"/>
      <c r="L93" s="5"/>
      <c r="M93" s="3"/>
      <c r="N93" s="3"/>
      <c r="O93" s="5"/>
      <c r="P93" s="5"/>
      <c r="Q93" s="5"/>
      <c r="R93" s="5"/>
      <c r="S93" s="5"/>
      <c r="T93" s="5"/>
      <c r="U93" s="5"/>
      <c r="V93" s="5"/>
      <c r="W93" s="5"/>
      <c r="X93" s="5"/>
      <c r="Y93" s="5"/>
      <c r="Z93" s="5"/>
      <c r="AA93" s="5"/>
      <c r="AB93" s="5"/>
    </row>
    <row r="94" spans="1:28" ht="18.95" customHeight="1">
      <c r="A94" s="461"/>
      <c r="B94" s="462"/>
      <c r="C94" s="462"/>
      <c r="D94" s="471"/>
      <c r="E94" s="471"/>
      <c r="F94" s="471"/>
      <c r="G94" s="471"/>
      <c r="H94" s="471"/>
      <c r="I94" s="471"/>
      <c r="J94" s="471"/>
      <c r="K94" s="471"/>
      <c r="L94" s="5"/>
      <c r="M94" s="442"/>
      <c r="N94" s="472"/>
      <c r="O94" s="472"/>
      <c r="P94" s="472"/>
      <c r="Q94" s="5"/>
      <c r="R94" s="5"/>
      <c r="S94" s="5"/>
      <c r="T94" s="5"/>
      <c r="U94" s="5"/>
      <c r="V94" s="5"/>
      <c r="W94" s="5"/>
      <c r="X94" s="5"/>
      <c r="Y94" s="5"/>
      <c r="Z94" s="5"/>
      <c r="AA94" s="5"/>
      <c r="AB94" s="5"/>
    </row>
    <row r="95" spans="1:28" ht="18.95" customHeight="1">
      <c r="A95" s="461"/>
      <c r="B95" s="462"/>
      <c r="C95" s="462"/>
      <c r="D95" s="471"/>
      <c r="E95" s="471"/>
      <c r="F95" s="471"/>
      <c r="G95" s="471"/>
      <c r="H95" s="471"/>
      <c r="I95" s="471"/>
      <c r="J95" s="471"/>
      <c r="K95" s="471"/>
      <c r="L95" s="5"/>
      <c r="M95" s="3"/>
      <c r="N95" s="473"/>
      <c r="O95" s="473"/>
      <c r="P95" s="5"/>
      <c r="Q95" s="472"/>
      <c r="R95" s="472"/>
      <c r="S95" s="472"/>
      <c r="T95" s="472"/>
      <c r="U95" s="472"/>
      <c r="V95" s="472"/>
      <c r="W95" s="472"/>
      <c r="X95" s="472"/>
      <c r="Y95" s="472"/>
      <c r="Z95" s="472"/>
      <c r="AA95" s="472"/>
      <c r="AB95" s="472"/>
    </row>
    <row r="96" spans="1:28" ht="18.95" customHeight="1">
      <c r="A96" s="461"/>
      <c r="B96" s="462"/>
      <c r="C96" s="462"/>
      <c r="D96" s="471"/>
      <c r="E96" s="471"/>
      <c r="F96" s="471"/>
      <c r="G96" s="471"/>
      <c r="H96" s="471"/>
      <c r="I96" s="471"/>
      <c r="J96" s="471"/>
      <c r="K96" s="471"/>
      <c r="L96" s="5"/>
      <c r="M96" s="3"/>
      <c r="N96" s="5"/>
      <c r="O96" s="5"/>
      <c r="P96" s="5"/>
      <c r="Q96" s="5"/>
      <c r="R96" s="5"/>
      <c r="S96" s="5"/>
      <c r="T96" s="5"/>
      <c r="U96" s="5"/>
      <c r="V96" s="5"/>
      <c r="W96" s="5"/>
      <c r="X96" s="5"/>
      <c r="Y96" s="5"/>
      <c r="Z96" s="5"/>
      <c r="AA96" s="5"/>
      <c r="AB96" s="5"/>
    </row>
    <row r="97" spans="1:28" ht="18.95" customHeight="1">
      <c r="A97" s="469"/>
      <c r="B97" s="470"/>
      <c r="C97" s="462"/>
      <c r="D97" s="462"/>
      <c r="E97" s="462"/>
      <c r="F97" s="462"/>
      <c r="G97" s="462"/>
      <c r="H97" s="462"/>
      <c r="I97" s="462"/>
      <c r="J97" s="462"/>
      <c r="K97" s="462"/>
      <c r="L97" s="5"/>
      <c r="M97" s="442"/>
      <c r="N97" s="5"/>
      <c r="O97" s="5"/>
      <c r="P97" s="5"/>
      <c r="Q97" s="5"/>
      <c r="R97" s="5"/>
      <c r="S97" s="5"/>
      <c r="T97" s="5"/>
      <c r="U97" s="5"/>
      <c r="V97" s="5"/>
      <c r="W97" s="5"/>
      <c r="X97" s="5"/>
      <c r="Y97" s="5"/>
      <c r="Z97" s="5"/>
      <c r="AA97" s="5"/>
      <c r="AB97" s="5"/>
    </row>
    <row r="98" spans="1:28" ht="18.95" customHeight="1">
      <c r="A98" s="461"/>
      <c r="B98" s="462"/>
      <c r="C98" s="462"/>
      <c r="D98" s="471"/>
      <c r="E98" s="471"/>
      <c r="F98" s="471"/>
      <c r="G98" s="471"/>
      <c r="H98" s="471"/>
      <c r="I98" s="471"/>
      <c r="J98" s="471"/>
      <c r="K98" s="471"/>
      <c r="L98" s="5"/>
      <c r="M98" s="3"/>
      <c r="N98" s="5"/>
      <c r="O98" s="5"/>
      <c r="P98" s="5"/>
      <c r="Q98" s="5"/>
      <c r="R98" s="5"/>
      <c r="S98" s="5"/>
      <c r="T98" s="5"/>
      <c r="U98" s="5"/>
      <c r="V98" s="5"/>
      <c r="W98" s="5"/>
      <c r="X98" s="5"/>
      <c r="Y98" s="5"/>
      <c r="Z98" s="5"/>
      <c r="AA98" s="5"/>
      <c r="AB98" s="5"/>
    </row>
    <row r="99" spans="1:28" ht="5.0999999999999996" customHeight="1">
      <c r="A99" s="461"/>
      <c r="B99" s="462"/>
      <c r="C99" s="462"/>
      <c r="D99" s="471"/>
      <c r="E99" s="471"/>
      <c r="F99" s="471"/>
      <c r="G99" s="471"/>
      <c r="H99" s="471"/>
      <c r="I99" s="471"/>
      <c r="J99" s="471"/>
      <c r="K99" s="471"/>
      <c r="L99" s="5"/>
      <c r="M99" s="5"/>
      <c r="N99" s="5"/>
      <c r="O99" s="5"/>
      <c r="P99" s="5"/>
      <c r="Q99" s="5"/>
      <c r="R99" s="5"/>
      <c r="S99" s="5"/>
      <c r="T99" s="5"/>
      <c r="U99" s="5"/>
      <c r="V99" s="5"/>
      <c r="W99" s="5"/>
      <c r="X99" s="5"/>
      <c r="Y99" s="5"/>
      <c r="Z99" s="5"/>
      <c r="AA99" s="5"/>
      <c r="AB99" s="5"/>
    </row>
    <row r="100" spans="1:28" ht="18.95" customHeight="1">
      <c r="A100" s="461"/>
      <c r="B100" s="462"/>
      <c r="C100" s="462"/>
      <c r="D100" s="471"/>
      <c r="E100" s="471"/>
      <c r="F100" s="471"/>
      <c r="G100" s="471"/>
      <c r="H100" s="471"/>
      <c r="I100" s="471"/>
      <c r="J100" s="471"/>
      <c r="K100" s="471"/>
      <c r="L100" s="5"/>
      <c r="M100" s="5"/>
      <c r="N100" s="266"/>
      <c r="O100" s="5"/>
      <c r="P100" s="5"/>
      <c r="Q100" s="5"/>
      <c r="R100" s="5"/>
      <c r="S100" s="464"/>
      <c r="T100" s="121"/>
      <c r="U100" s="121"/>
      <c r="V100" s="121"/>
      <c r="W100" s="121"/>
      <c r="X100" s="121"/>
      <c r="Y100" s="121"/>
      <c r="Z100" s="121"/>
      <c r="AA100" s="121"/>
      <c r="AB100" s="5"/>
    </row>
    <row r="101" spans="1:28" ht="18.95" customHeight="1">
      <c r="A101" s="469"/>
      <c r="B101" s="470"/>
      <c r="C101" s="462"/>
      <c r="D101" s="462"/>
      <c r="E101" s="462"/>
      <c r="F101" s="462"/>
      <c r="G101" s="462"/>
      <c r="H101" s="462"/>
      <c r="I101" s="462"/>
      <c r="J101" s="462"/>
      <c r="K101" s="462"/>
      <c r="L101" s="121"/>
      <c r="M101" s="121"/>
      <c r="N101" s="121"/>
      <c r="O101" s="121"/>
      <c r="P101" s="121"/>
      <c r="Q101" s="121"/>
      <c r="R101" s="121"/>
      <c r="S101" s="121"/>
      <c r="T101" s="121"/>
      <c r="U101" s="121"/>
      <c r="V101" s="121"/>
      <c r="W101" s="121"/>
      <c r="X101" s="468"/>
      <c r="Y101" s="468"/>
      <c r="Z101" s="468"/>
      <c r="AA101" s="121"/>
      <c r="AB101" s="121"/>
    </row>
    <row r="102" spans="1:28" ht="18.95" customHeight="1">
      <c r="A102" s="474"/>
      <c r="B102" s="475"/>
      <c r="C102" s="476"/>
      <c r="D102" s="476"/>
      <c r="E102" s="476"/>
      <c r="F102" s="476"/>
      <c r="G102" s="476"/>
      <c r="H102" s="476"/>
      <c r="I102" s="476"/>
      <c r="J102" s="476"/>
      <c r="K102" s="476"/>
      <c r="L102" s="5"/>
      <c r="M102" s="3"/>
      <c r="N102" s="5"/>
      <c r="O102" s="5"/>
      <c r="P102" s="5"/>
      <c r="Q102" s="5"/>
      <c r="R102" s="5"/>
      <c r="S102" s="5"/>
      <c r="T102" s="5"/>
      <c r="U102" s="5"/>
      <c r="V102" s="5"/>
      <c r="W102" s="5"/>
      <c r="X102" s="5"/>
      <c r="Y102" s="5"/>
      <c r="Z102" s="5"/>
      <c r="AA102" s="5"/>
      <c r="AB102" s="5"/>
    </row>
    <row r="103" spans="1:28" ht="18.95" customHeight="1">
      <c r="A103" s="461"/>
      <c r="B103" s="462"/>
      <c r="C103" s="462"/>
      <c r="D103" s="471"/>
      <c r="E103" s="471"/>
      <c r="F103" s="471"/>
      <c r="G103" s="471"/>
      <c r="H103" s="471"/>
      <c r="I103" s="471"/>
      <c r="J103" s="471"/>
      <c r="K103" s="471"/>
      <c r="L103" s="5"/>
      <c r="M103" s="442"/>
      <c r="N103" s="5"/>
      <c r="O103" s="5"/>
      <c r="P103" s="5"/>
      <c r="Q103" s="5"/>
      <c r="R103" s="5"/>
      <c r="S103" s="5"/>
      <c r="T103" s="5"/>
      <c r="U103" s="5"/>
      <c r="V103" s="5"/>
      <c r="W103" s="5"/>
      <c r="X103" s="5"/>
      <c r="Y103" s="5"/>
      <c r="Z103" s="5"/>
      <c r="AA103" s="5"/>
      <c r="AB103" s="5"/>
    </row>
    <row r="104" spans="1:28" ht="18.95" customHeight="1">
      <c r="A104" s="461"/>
      <c r="B104" s="462"/>
      <c r="C104" s="462"/>
      <c r="D104" s="471"/>
      <c r="E104" s="471"/>
      <c r="F104" s="471"/>
      <c r="G104" s="471"/>
      <c r="H104" s="471"/>
      <c r="I104" s="471"/>
      <c r="J104" s="471"/>
      <c r="K104" s="471"/>
      <c r="L104" s="5"/>
      <c r="M104" s="3"/>
      <c r="N104" s="472"/>
      <c r="O104" s="472"/>
      <c r="P104" s="472"/>
      <c r="Q104" s="472"/>
      <c r="R104" s="472"/>
      <c r="S104" s="472"/>
      <c r="T104" s="472"/>
      <c r="U104" s="472"/>
      <c r="V104" s="472"/>
      <c r="W104" s="472"/>
      <c r="X104" s="472"/>
      <c r="Y104" s="472"/>
      <c r="Z104" s="472"/>
      <c r="AA104" s="472"/>
      <c r="AB104" s="472"/>
    </row>
    <row r="105" spans="1:28" ht="18.95" customHeight="1">
      <c r="A105" s="461"/>
      <c r="B105" s="462"/>
      <c r="C105" s="462"/>
      <c r="D105" s="471"/>
      <c r="E105" s="471"/>
      <c r="F105" s="471"/>
      <c r="G105" s="471"/>
      <c r="H105" s="471"/>
      <c r="I105" s="471"/>
      <c r="J105" s="471"/>
      <c r="K105" s="471"/>
      <c r="L105" s="5"/>
      <c r="M105" s="3"/>
      <c r="N105" s="5"/>
      <c r="O105" s="5"/>
      <c r="P105" s="5"/>
      <c r="Q105" s="5"/>
      <c r="R105" s="5"/>
      <c r="S105" s="5"/>
      <c r="T105" s="5"/>
      <c r="U105" s="5"/>
      <c r="V105" s="5"/>
      <c r="W105" s="5"/>
      <c r="X105" s="5"/>
      <c r="Y105" s="5"/>
      <c r="Z105" s="5"/>
      <c r="AA105" s="5"/>
      <c r="AB105" s="5"/>
    </row>
    <row r="106" spans="1:28" ht="18.95" customHeight="1">
      <c r="A106" s="461"/>
      <c r="B106" s="462"/>
      <c r="C106" s="462"/>
      <c r="D106" s="471"/>
      <c r="E106" s="471"/>
      <c r="F106" s="471"/>
      <c r="G106" s="471"/>
      <c r="H106" s="471"/>
      <c r="I106" s="471"/>
      <c r="J106" s="471"/>
      <c r="K106" s="471"/>
      <c r="L106" s="5"/>
      <c r="M106" s="442"/>
      <c r="N106" s="5"/>
      <c r="O106" s="5"/>
      <c r="P106" s="5"/>
      <c r="Q106" s="5"/>
      <c r="R106" s="5"/>
      <c r="S106" s="5"/>
      <c r="T106" s="5"/>
      <c r="U106" s="5"/>
      <c r="V106" s="5"/>
      <c r="W106" s="5"/>
      <c r="X106" s="5"/>
      <c r="Y106" s="5"/>
      <c r="Z106" s="5"/>
      <c r="AA106" s="5"/>
      <c r="AB106" s="5"/>
    </row>
    <row r="107" spans="1:28" ht="18.95" customHeight="1">
      <c r="A107" s="474"/>
      <c r="B107" s="475"/>
      <c r="C107" s="476"/>
      <c r="D107" s="476"/>
      <c r="E107" s="476"/>
      <c r="F107" s="476"/>
      <c r="G107" s="476"/>
      <c r="H107" s="476"/>
      <c r="I107" s="476"/>
      <c r="J107" s="476"/>
      <c r="K107" s="476"/>
      <c r="L107" s="5"/>
      <c r="M107" s="3"/>
      <c r="N107" s="5"/>
      <c r="O107" s="5"/>
      <c r="P107" s="5"/>
      <c r="Q107" s="5"/>
      <c r="R107" s="5"/>
      <c r="S107" s="5"/>
      <c r="T107" s="5"/>
      <c r="U107" s="5"/>
      <c r="V107" s="5"/>
      <c r="W107" s="5"/>
      <c r="X107" s="5"/>
      <c r="Y107" s="5"/>
      <c r="Z107" s="5"/>
      <c r="AA107" s="5"/>
      <c r="AB107" s="5"/>
    </row>
    <row r="108" spans="1:28" ht="4.5" customHeight="1">
      <c r="A108" s="461"/>
      <c r="B108" s="462"/>
      <c r="C108" s="462"/>
      <c r="D108" s="471"/>
      <c r="E108" s="471"/>
      <c r="F108" s="471"/>
      <c r="G108" s="471"/>
      <c r="H108" s="471"/>
      <c r="I108" s="471"/>
      <c r="J108" s="471"/>
      <c r="K108" s="471"/>
      <c r="L108" s="5"/>
      <c r="M108" s="5"/>
      <c r="N108" s="5"/>
      <c r="O108" s="5"/>
      <c r="P108" s="5"/>
      <c r="Q108" s="5"/>
      <c r="R108" s="5"/>
      <c r="S108" s="5"/>
      <c r="T108" s="5"/>
      <c r="U108" s="5"/>
      <c r="V108" s="5"/>
      <c r="W108" s="5"/>
      <c r="X108" s="5"/>
      <c r="Y108" s="5"/>
      <c r="Z108" s="5"/>
      <c r="AA108" s="5"/>
      <c r="AB108" s="5"/>
    </row>
    <row r="109" spans="1:28" ht="18.95" customHeight="1">
      <c r="A109" s="461"/>
      <c r="B109" s="462"/>
      <c r="C109" s="462"/>
      <c r="D109" s="471"/>
      <c r="E109" s="471"/>
      <c r="F109" s="471"/>
      <c r="G109" s="471"/>
      <c r="H109" s="471"/>
      <c r="I109" s="471"/>
      <c r="J109" s="471"/>
      <c r="K109" s="471"/>
      <c r="L109" s="5"/>
      <c r="M109" s="5"/>
      <c r="N109" s="266"/>
      <c r="O109" s="5"/>
      <c r="P109" s="5"/>
      <c r="Q109" s="5"/>
      <c r="R109" s="5"/>
      <c r="S109" s="464"/>
      <c r="T109" s="121"/>
      <c r="U109" s="121"/>
      <c r="V109" s="121"/>
      <c r="W109" s="121"/>
      <c r="X109" s="121"/>
      <c r="Y109" s="121"/>
      <c r="Z109" s="121"/>
      <c r="AA109" s="121"/>
      <c r="AB109" s="5"/>
    </row>
    <row r="110" spans="1:28" ht="18.95" customHeight="1">
      <c r="A110" s="461"/>
      <c r="B110" s="462"/>
      <c r="C110" s="462"/>
      <c r="D110" s="471"/>
      <c r="E110" s="471"/>
      <c r="F110" s="471"/>
      <c r="G110" s="471"/>
      <c r="H110" s="471"/>
      <c r="I110" s="471"/>
      <c r="J110" s="471"/>
      <c r="K110" s="471"/>
      <c r="L110" s="121"/>
      <c r="M110" s="121"/>
      <c r="N110" s="121"/>
      <c r="O110" s="121"/>
      <c r="P110" s="121"/>
      <c r="Q110" s="121"/>
      <c r="R110" s="121"/>
      <c r="S110" s="121"/>
      <c r="T110" s="121"/>
      <c r="U110" s="121"/>
      <c r="V110" s="121"/>
      <c r="W110" s="121"/>
      <c r="X110" s="468"/>
      <c r="Y110" s="468"/>
      <c r="Z110" s="468"/>
      <c r="AA110" s="121"/>
      <c r="AB110" s="121"/>
    </row>
    <row r="111" spans="1:28" ht="18.95" customHeight="1">
      <c r="A111" s="469"/>
      <c r="B111" s="470"/>
      <c r="C111" s="462"/>
      <c r="D111" s="462"/>
      <c r="E111" s="462"/>
      <c r="F111" s="462"/>
      <c r="G111" s="462"/>
      <c r="H111" s="462"/>
      <c r="I111" s="462"/>
      <c r="J111" s="462"/>
      <c r="K111" s="462"/>
      <c r="L111" s="5"/>
      <c r="M111" s="3"/>
      <c r="N111" s="5"/>
      <c r="O111" s="5"/>
      <c r="P111" s="5"/>
      <c r="Q111" s="5"/>
      <c r="R111" s="5"/>
      <c r="S111" s="5"/>
      <c r="T111" s="5"/>
      <c r="U111" s="5"/>
      <c r="V111" s="5"/>
      <c r="W111" s="5"/>
      <c r="X111" s="5"/>
      <c r="Y111" s="5"/>
      <c r="Z111" s="5"/>
      <c r="AA111" s="5"/>
      <c r="AB111" s="5"/>
    </row>
    <row r="112" spans="1:28" ht="18.95" customHeight="1">
      <c r="A112" s="474"/>
      <c r="B112" s="475"/>
      <c r="C112" s="476"/>
      <c r="D112" s="476"/>
      <c r="E112" s="476"/>
      <c r="F112" s="476"/>
      <c r="G112" s="476"/>
      <c r="H112" s="476"/>
      <c r="I112" s="476"/>
      <c r="J112" s="476"/>
      <c r="K112" s="476"/>
      <c r="L112" s="5"/>
      <c r="M112" s="442"/>
      <c r="N112" s="5"/>
      <c r="O112" s="5"/>
      <c r="P112" s="5"/>
      <c r="Q112" s="5"/>
      <c r="R112" s="5"/>
      <c r="S112" s="5"/>
      <c r="T112" s="5"/>
      <c r="U112" s="5"/>
      <c r="V112" s="5"/>
      <c r="W112" s="5"/>
      <c r="X112" s="5"/>
      <c r="Y112" s="5"/>
      <c r="Z112" s="5"/>
      <c r="AA112" s="5"/>
      <c r="AB112" s="5"/>
    </row>
    <row r="113" spans="1:28" ht="18.95" customHeight="1">
      <c r="A113" s="461"/>
      <c r="B113" s="462"/>
      <c r="C113" s="462"/>
      <c r="D113" s="471"/>
      <c r="E113" s="471"/>
      <c r="F113" s="471"/>
      <c r="G113" s="471"/>
      <c r="H113" s="471"/>
      <c r="I113" s="471"/>
      <c r="J113" s="471"/>
      <c r="K113" s="471"/>
      <c r="L113" s="5"/>
      <c r="M113" s="3"/>
      <c r="N113" s="472"/>
      <c r="O113" s="472"/>
      <c r="P113" s="472"/>
      <c r="Q113" s="472"/>
      <c r="R113" s="472"/>
      <c r="S113" s="472"/>
      <c r="T113" s="472"/>
      <c r="U113" s="472"/>
      <c r="V113" s="472"/>
      <c r="W113" s="472"/>
      <c r="X113" s="472"/>
      <c r="Y113" s="472"/>
      <c r="Z113" s="472"/>
      <c r="AA113" s="472"/>
      <c r="AB113" s="472"/>
    </row>
    <row r="114" spans="1:28" ht="18.95" customHeight="1">
      <c r="A114" s="461"/>
      <c r="B114" s="462"/>
      <c r="C114" s="462"/>
      <c r="D114" s="471"/>
      <c r="E114" s="471"/>
      <c r="F114" s="471"/>
      <c r="G114" s="471"/>
      <c r="H114" s="471"/>
      <c r="I114" s="471"/>
      <c r="J114" s="471"/>
      <c r="K114" s="471"/>
      <c r="L114" s="5"/>
      <c r="M114" s="3"/>
      <c r="N114" s="5"/>
      <c r="O114" s="5"/>
      <c r="P114" s="5"/>
      <c r="Q114" s="5"/>
      <c r="R114" s="5"/>
      <c r="S114" s="5"/>
      <c r="T114" s="5"/>
      <c r="U114" s="5"/>
      <c r="V114" s="5"/>
      <c r="W114" s="5"/>
      <c r="X114" s="5"/>
      <c r="Y114" s="5"/>
      <c r="Z114" s="5"/>
      <c r="AA114" s="5"/>
      <c r="AB114" s="5"/>
    </row>
    <row r="115" spans="1:28" ht="18.95" customHeight="1">
      <c r="A115" s="461"/>
      <c r="B115" s="462"/>
      <c r="C115" s="462"/>
      <c r="D115" s="471"/>
      <c r="E115" s="471"/>
      <c r="F115" s="471"/>
      <c r="G115" s="471"/>
      <c r="H115" s="471"/>
      <c r="I115" s="471"/>
      <c r="J115" s="471"/>
      <c r="K115" s="471"/>
      <c r="L115" s="5"/>
      <c r="M115" s="442"/>
      <c r="N115" s="5"/>
      <c r="O115" s="5"/>
      <c r="P115" s="5"/>
      <c r="Q115" s="5"/>
      <c r="R115" s="5"/>
      <c r="S115" s="5"/>
      <c r="T115" s="5"/>
      <c r="U115" s="5"/>
      <c r="V115" s="5"/>
      <c r="W115" s="5"/>
      <c r="X115" s="5"/>
      <c r="Y115" s="5"/>
      <c r="Z115" s="5"/>
      <c r="AA115" s="5"/>
      <c r="AB115" s="5"/>
    </row>
    <row r="116" spans="1:28" ht="18.95" customHeight="1">
      <c r="A116" s="461"/>
      <c r="B116" s="462"/>
      <c r="C116" s="462"/>
      <c r="D116" s="471"/>
      <c r="E116" s="471"/>
      <c r="F116" s="471"/>
      <c r="G116" s="471"/>
      <c r="H116" s="471"/>
      <c r="I116" s="471"/>
      <c r="J116" s="471"/>
      <c r="K116" s="471"/>
      <c r="L116" s="5"/>
      <c r="M116" s="3"/>
      <c r="N116" s="5"/>
      <c r="O116" s="5"/>
      <c r="P116" s="5"/>
      <c r="Q116" s="5"/>
      <c r="R116" s="5"/>
      <c r="S116" s="5"/>
      <c r="T116" s="5"/>
      <c r="U116" s="5"/>
      <c r="V116" s="5"/>
      <c r="W116" s="5"/>
      <c r="X116" s="5"/>
      <c r="Y116" s="5"/>
      <c r="Z116" s="5"/>
      <c r="AA116" s="5"/>
      <c r="AB116" s="5"/>
    </row>
    <row r="117" spans="1:28" ht="4.5" customHeight="1">
      <c r="A117" s="461"/>
      <c r="B117" s="462"/>
      <c r="C117" s="462"/>
      <c r="D117" s="471"/>
      <c r="E117" s="471"/>
      <c r="F117" s="471"/>
      <c r="G117" s="471"/>
      <c r="H117" s="471"/>
      <c r="I117" s="471"/>
      <c r="J117" s="471"/>
      <c r="K117" s="471"/>
      <c r="L117" s="5"/>
      <c r="M117" s="5"/>
      <c r="N117" s="5"/>
      <c r="O117" s="5"/>
      <c r="P117" s="5"/>
      <c r="Q117" s="5"/>
      <c r="R117" s="5"/>
      <c r="S117" s="5"/>
      <c r="T117" s="5"/>
      <c r="U117" s="5"/>
      <c r="V117" s="5"/>
      <c r="W117" s="5"/>
      <c r="X117" s="5"/>
      <c r="Y117" s="5"/>
      <c r="Z117" s="5"/>
      <c r="AA117" s="5"/>
      <c r="AB117" s="5"/>
    </row>
    <row r="118" spans="1:28" ht="18.95" customHeight="1">
      <c r="A118" s="461"/>
      <c r="B118" s="462"/>
      <c r="C118" s="462"/>
      <c r="D118" s="471"/>
      <c r="E118" s="471"/>
      <c r="F118" s="471"/>
      <c r="G118" s="471"/>
      <c r="H118" s="471"/>
      <c r="I118" s="471"/>
      <c r="J118" s="471"/>
      <c r="K118" s="471"/>
      <c r="L118" s="5"/>
      <c r="M118" s="5"/>
      <c r="N118" s="266"/>
      <c r="O118" s="5"/>
      <c r="P118" s="5"/>
      <c r="Q118" s="5"/>
      <c r="R118" s="5"/>
      <c r="S118" s="464"/>
      <c r="T118" s="121"/>
      <c r="U118" s="121"/>
      <c r="V118" s="121"/>
      <c r="W118" s="121"/>
      <c r="X118" s="121"/>
      <c r="Y118" s="121"/>
      <c r="Z118" s="121"/>
      <c r="AA118" s="121"/>
      <c r="AB118" s="5"/>
    </row>
    <row r="119" spans="1:28" ht="18.95" customHeight="1">
      <c r="A119" s="461"/>
      <c r="B119" s="462"/>
      <c r="C119" s="462"/>
      <c r="D119" s="471"/>
      <c r="E119" s="471"/>
      <c r="F119" s="471"/>
      <c r="G119" s="471"/>
      <c r="H119" s="471"/>
      <c r="I119" s="471"/>
      <c r="J119" s="471"/>
      <c r="K119" s="471"/>
      <c r="L119" s="121"/>
      <c r="M119" s="121"/>
      <c r="N119" s="121"/>
      <c r="O119" s="121"/>
      <c r="P119" s="121"/>
      <c r="Q119" s="121"/>
      <c r="R119" s="121"/>
      <c r="S119" s="121"/>
      <c r="T119" s="121"/>
      <c r="U119" s="121"/>
      <c r="V119" s="121"/>
      <c r="W119" s="121"/>
      <c r="X119" s="468"/>
      <c r="Y119" s="468"/>
      <c r="Z119" s="468"/>
      <c r="AA119" s="121"/>
      <c r="AB119" s="121"/>
    </row>
    <row r="120" spans="1:28" ht="18.95" customHeight="1">
      <c r="A120" s="474"/>
      <c r="B120" s="475"/>
      <c r="C120" s="476"/>
      <c r="D120" s="476"/>
      <c r="E120" s="476"/>
      <c r="F120" s="476"/>
      <c r="G120" s="476"/>
      <c r="H120" s="476"/>
      <c r="I120" s="476"/>
      <c r="J120" s="476"/>
      <c r="K120" s="476"/>
      <c r="L120" s="5"/>
      <c r="M120" s="3"/>
      <c r="N120" s="5"/>
      <c r="O120" s="5"/>
      <c r="P120" s="5"/>
      <c r="Q120" s="5"/>
      <c r="R120" s="5"/>
      <c r="S120" s="5"/>
      <c r="T120" s="5"/>
      <c r="U120" s="5"/>
      <c r="V120" s="5"/>
      <c r="W120" s="5"/>
      <c r="X120" s="5"/>
      <c r="Y120" s="5"/>
      <c r="Z120" s="5"/>
      <c r="AA120" s="5"/>
      <c r="AB120" s="5"/>
    </row>
    <row r="121" spans="1:28" ht="18.95" customHeight="1">
      <c r="A121" s="461"/>
      <c r="B121" s="462"/>
      <c r="C121" s="462"/>
      <c r="D121" s="471"/>
      <c r="E121" s="471"/>
      <c r="F121" s="471"/>
      <c r="G121" s="471"/>
      <c r="H121" s="471"/>
      <c r="I121" s="471"/>
      <c r="J121" s="471"/>
      <c r="K121" s="471"/>
      <c r="L121" s="5"/>
      <c r="M121" s="442"/>
      <c r="N121" s="5"/>
      <c r="O121" s="5"/>
      <c r="P121" s="5"/>
      <c r="Q121" s="5"/>
      <c r="R121" s="5"/>
      <c r="S121" s="5"/>
      <c r="T121" s="5"/>
      <c r="U121" s="5"/>
      <c r="V121" s="5"/>
      <c r="W121" s="5"/>
      <c r="X121" s="5"/>
      <c r="Y121" s="5"/>
      <c r="Z121" s="5"/>
      <c r="AA121" s="5"/>
      <c r="AB121" s="5"/>
    </row>
    <row r="122" spans="1:28" ht="18.95" customHeight="1">
      <c r="A122" s="474"/>
      <c r="B122" s="475"/>
      <c r="C122" s="476"/>
      <c r="D122" s="476"/>
      <c r="E122" s="476"/>
      <c r="F122" s="476"/>
      <c r="G122" s="476"/>
      <c r="H122" s="476"/>
      <c r="I122" s="476"/>
      <c r="J122" s="476"/>
      <c r="K122" s="476"/>
      <c r="L122" s="5"/>
      <c r="M122" s="3"/>
      <c r="N122" s="472"/>
      <c r="O122" s="472"/>
      <c r="P122" s="472"/>
      <c r="Q122" s="472"/>
      <c r="R122" s="472"/>
      <c r="S122" s="472"/>
      <c r="T122" s="472"/>
      <c r="U122" s="472"/>
      <c r="V122" s="472"/>
      <c r="W122" s="472"/>
      <c r="X122" s="472"/>
      <c r="Y122" s="472"/>
      <c r="Z122" s="472"/>
      <c r="AA122" s="472"/>
      <c r="AB122" s="472"/>
    </row>
    <row r="123" spans="1:28" ht="18.95" customHeight="1">
      <c r="A123" s="461"/>
      <c r="B123" s="462"/>
      <c r="C123" s="462"/>
      <c r="D123" s="471"/>
      <c r="E123" s="471"/>
      <c r="F123" s="471"/>
      <c r="G123" s="471"/>
      <c r="H123" s="471"/>
      <c r="I123" s="471"/>
      <c r="J123" s="471"/>
      <c r="K123" s="471"/>
      <c r="L123" s="5"/>
      <c r="M123" s="3"/>
      <c r="N123" s="5"/>
      <c r="O123" s="5"/>
      <c r="P123" s="5"/>
      <c r="Q123" s="5"/>
      <c r="R123" s="5"/>
      <c r="S123" s="5"/>
      <c r="T123" s="5"/>
      <c r="U123" s="5"/>
      <c r="V123" s="5"/>
      <c r="W123" s="5"/>
      <c r="X123" s="5"/>
      <c r="Y123" s="5"/>
      <c r="Z123" s="5"/>
      <c r="AA123" s="5"/>
      <c r="AB123" s="5"/>
    </row>
    <row r="124" spans="1:28" ht="18.95" customHeight="1">
      <c r="A124" s="474"/>
      <c r="B124" s="475"/>
      <c r="C124" s="476"/>
      <c r="D124" s="476"/>
      <c r="E124" s="476"/>
      <c r="F124" s="476"/>
      <c r="G124" s="476"/>
      <c r="H124" s="476"/>
      <c r="I124" s="476"/>
      <c r="J124" s="476"/>
      <c r="K124" s="476"/>
      <c r="L124" s="5"/>
      <c r="M124" s="442"/>
      <c r="N124" s="5"/>
      <c r="O124" s="5"/>
      <c r="P124" s="5"/>
      <c r="Q124" s="5"/>
      <c r="R124" s="5"/>
      <c r="S124" s="5"/>
      <c r="T124" s="5"/>
      <c r="U124" s="5"/>
      <c r="V124" s="5"/>
      <c r="W124" s="5"/>
      <c r="X124" s="5"/>
      <c r="Y124" s="5"/>
      <c r="Z124" s="5"/>
      <c r="AA124" s="5"/>
      <c r="AB124" s="5"/>
    </row>
    <row r="125" spans="1:28" ht="18.95" customHeight="1">
      <c r="A125" s="461"/>
      <c r="B125" s="462"/>
      <c r="C125" s="462"/>
      <c r="D125" s="471"/>
      <c r="E125" s="471"/>
      <c r="F125" s="471"/>
      <c r="G125" s="471"/>
      <c r="H125" s="471"/>
      <c r="I125" s="471"/>
      <c r="J125" s="471"/>
      <c r="K125" s="471"/>
      <c r="L125" s="5"/>
      <c r="M125" s="3"/>
      <c r="N125" s="5"/>
      <c r="O125" s="5"/>
      <c r="P125" s="5"/>
      <c r="Q125" s="5"/>
      <c r="R125" s="5"/>
      <c r="S125" s="5"/>
      <c r="T125" s="5"/>
      <c r="U125" s="5"/>
      <c r="V125" s="5"/>
      <c r="W125" s="5"/>
      <c r="X125" s="5"/>
      <c r="Y125" s="5"/>
      <c r="Z125" s="5"/>
      <c r="AA125" s="5"/>
      <c r="AB125" s="5"/>
    </row>
    <row r="126" spans="1:28" ht="4.5" customHeight="1">
      <c r="A126" s="461"/>
      <c r="B126" s="462"/>
      <c r="C126" s="462"/>
      <c r="D126" s="471"/>
      <c r="E126" s="471"/>
      <c r="F126" s="471"/>
      <c r="G126" s="471"/>
      <c r="H126" s="471"/>
      <c r="I126" s="471"/>
      <c r="J126" s="471"/>
      <c r="K126" s="471"/>
      <c r="L126" s="5"/>
      <c r="M126" s="5"/>
      <c r="N126" s="5"/>
      <c r="O126" s="5"/>
      <c r="P126" s="5"/>
      <c r="Q126" s="5"/>
      <c r="R126" s="5"/>
      <c r="S126" s="5"/>
      <c r="T126" s="5"/>
      <c r="U126" s="5"/>
      <c r="V126" s="5"/>
      <c r="W126" s="5"/>
      <c r="X126" s="5"/>
      <c r="Y126" s="5"/>
      <c r="Z126" s="5"/>
      <c r="AA126" s="5"/>
      <c r="AB126" s="5"/>
    </row>
    <row r="127" spans="1:28" ht="4.5" customHeight="1">
      <c r="A127" s="461"/>
      <c r="B127" s="462"/>
      <c r="C127" s="462"/>
      <c r="D127" s="471"/>
      <c r="E127" s="471"/>
      <c r="F127" s="471"/>
      <c r="G127" s="471"/>
      <c r="H127" s="471"/>
      <c r="I127" s="471"/>
      <c r="J127" s="471"/>
      <c r="K127" s="471"/>
      <c r="L127" s="5"/>
      <c r="M127" s="5"/>
      <c r="N127" s="5"/>
      <c r="O127" s="5"/>
      <c r="P127" s="5"/>
      <c r="Q127" s="5"/>
      <c r="R127" s="5"/>
      <c r="S127" s="5"/>
      <c r="T127" s="5"/>
      <c r="U127" s="5"/>
      <c r="V127" s="5"/>
      <c r="W127" s="5"/>
      <c r="X127" s="5"/>
      <c r="Y127" s="5"/>
      <c r="Z127" s="5"/>
      <c r="AA127" s="5"/>
      <c r="AB127" s="5"/>
    </row>
    <row r="128" spans="1:28" ht="18.95" customHeight="1">
      <c r="A128" s="461"/>
      <c r="B128" s="462"/>
      <c r="C128" s="462"/>
      <c r="D128" s="471"/>
      <c r="E128" s="471"/>
      <c r="F128" s="471"/>
      <c r="G128" s="471"/>
      <c r="H128" s="471"/>
      <c r="I128" s="471"/>
      <c r="J128" s="471"/>
      <c r="K128" s="471"/>
      <c r="L128" s="5"/>
      <c r="M128" s="5"/>
      <c r="N128" s="266"/>
      <c r="O128" s="5"/>
      <c r="P128" s="5"/>
      <c r="Q128" s="5"/>
      <c r="R128" s="5"/>
      <c r="S128" s="464"/>
      <c r="T128" s="121"/>
      <c r="U128" s="121"/>
      <c r="V128" s="121"/>
      <c r="W128" s="121"/>
      <c r="X128" s="121"/>
      <c r="Y128" s="121"/>
      <c r="Z128" s="121"/>
      <c r="AA128" s="121"/>
      <c r="AB128" s="5"/>
    </row>
    <row r="129" spans="1:28" ht="18.95" customHeight="1">
      <c r="A129" s="461"/>
      <c r="B129" s="462"/>
      <c r="C129" s="462"/>
      <c r="D129" s="471"/>
      <c r="E129" s="471"/>
      <c r="F129" s="471"/>
      <c r="G129" s="471"/>
      <c r="H129" s="471"/>
      <c r="I129" s="471"/>
      <c r="J129" s="471"/>
      <c r="K129" s="471"/>
      <c r="L129" s="121"/>
      <c r="M129" s="121"/>
      <c r="N129" s="121"/>
      <c r="O129" s="121"/>
      <c r="P129" s="121"/>
      <c r="Q129" s="121"/>
      <c r="R129" s="121"/>
      <c r="S129" s="121"/>
      <c r="T129" s="121"/>
      <c r="U129" s="121"/>
      <c r="V129" s="121"/>
      <c r="W129" s="121"/>
      <c r="X129" s="468"/>
      <c r="Y129" s="468"/>
      <c r="Z129" s="468"/>
      <c r="AA129" s="121"/>
      <c r="AB129" s="121"/>
    </row>
    <row r="130" spans="1:28" ht="18.95" customHeight="1">
      <c r="A130" s="461"/>
      <c r="B130" s="462"/>
      <c r="C130" s="462"/>
      <c r="D130" s="471"/>
      <c r="E130" s="471"/>
      <c r="F130" s="471"/>
      <c r="G130" s="471"/>
      <c r="H130" s="471"/>
      <c r="I130" s="471"/>
      <c r="J130" s="471"/>
      <c r="K130" s="471"/>
      <c r="L130" s="5"/>
      <c r="M130" s="3"/>
      <c r="N130" s="5"/>
      <c r="O130" s="5"/>
      <c r="P130" s="5"/>
      <c r="Q130" s="5"/>
      <c r="R130" s="5"/>
      <c r="S130" s="5"/>
      <c r="T130" s="5"/>
      <c r="U130" s="5"/>
      <c r="V130" s="5"/>
      <c r="W130" s="5"/>
      <c r="X130" s="5"/>
      <c r="Y130" s="5"/>
      <c r="Z130" s="5"/>
      <c r="AA130" s="5"/>
      <c r="AB130" s="5"/>
    </row>
    <row r="131" spans="1:28" ht="18.95" customHeight="1">
      <c r="A131" s="461"/>
      <c r="B131" s="462"/>
      <c r="C131" s="462"/>
      <c r="D131" s="471"/>
      <c r="E131" s="471"/>
      <c r="F131" s="471"/>
      <c r="G131" s="471"/>
      <c r="H131" s="471"/>
      <c r="I131" s="471"/>
      <c r="J131" s="471"/>
      <c r="K131" s="471"/>
      <c r="L131" s="5"/>
      <c r="M131" s="442"/>
      <c r="N131" s="5"/>
      <c r="O131" s="5"/>
      <c r="P131" s="5"/>
      <c r="Q131" s="5"/>
      <c r="R131" s="5"/>
      <c r="S131" s="5"/>
      <c r="T131" s="5"/>
      <c r="U131" s="5"/>
      <c r="V131" s="5"/>
      <c r="W131" s="5"/>
      <c r="X131" s="5"/>
      <c r="Y131" s="5"/>
      <c r="Z131" s="5"/>
      <c r="AA131" s="5"/>
      <c r="AB131" s="5"/>
    </row>
    <row r="132" spans="1:28" ht="18.95" customHeight="1">
      <c r="A132" s="474"/>
      <c r="B132" s="475"/>
      <c r="C132" s="476"/>
      <c r="D132" s="476"/>
      <c r="E132" s="476"/>
      <c r="F132" s="476"/>
      <c r="G132" s="476"/>
      <c r="H132" s="476"/>
      <c r="I132" s="476"/>
      <c r="J132" s="476"/>
      <c r="K132" s="476"/>
      <c r="L132" s="5"/>
      <c r="M132" s="3"/>
      <c r="N132" s="472"/>
      <c r="O132" s="472"/>
      <c r="P132" s="472"/>
      <c r="Q132" s="472"/>
      <c r="R132" s="472"/>
      <c r="S132" s="472"/>
      <c r="T132" s="472"/>
      <c r="U132" s="472"/>
      <c r="V132" s="472"/>
      <c r="W132" s="472"/>
      <c r="X132" s="472"/>
      <c r="Y132" s="472"/>
      <c r="Z132" s="472"/>
      <c r="AA132" s="472"/>
      <c r="AB132" s="472"/>
    </row>
    <row r="133" spans="1:28" ht="18.95" customHeight="1">
      <c r="A133" s="461"/>
      <c r="B133" s="462"/>
      <c r="C133" s="462"/>
      <c r="D133" s="471"/>
      <c r="E133" s="471"/>
      <c r="F133" s="471"/>
      <c r="G133" s="471"/>
      <c r="H133" s="471"/>
      <c r="I133" s="471"/>
      <c r="J133" s="471"/>
      <c r="K133" s="471"/>
      <c r="L133" s="5"/>
      <c r="M133" s="3"/>
      <c r="N133" s="5"/>
      <c r="O133" s="5"/>
      <c r="P133" s="5"/>
      <c r="Q133" s="5"/>
      <c r="R133" s="5"/>
      <c r="S133" s="5"/>
      <c r="T133" s="5"/>
      <c r="U133" s="5"/>
      <c r="V133" s="5"/>
      <c r="W133" s="5"/>
      <c r="X133" s="5"/>
      <c r="Y133" s="5"/>
      <c r="Z133" s="5"/>
      <c r="AA133" s="5"/>
      <c r="AB133" s="5"/>
    </row>
    <row r="134" spans="1:28" ht="18.95" customHeight="1">
      <c r="A134" s="461"/>
      <c r="B134" s="462"/>
      <c r="C134" s="462"/>
      <c r="D134" s="471"/>
      <c r="E134" s="471"/>
      <c r="F134" s="471"/>
      <c r="G134" s="471"/>
      <c r="H134" s="471"/>
      <c r="I134" s="471"/>
      <c r="J134" s="471"/>
      <c r="K134" s="471"/>
      <c r="L134" s="5"/>
      <c r="M134" s="442"/>
      <c r="N134" s="5"/>
      <c r="O134" s="5"/>
      <c r="P134" s="5"/>
      <c r="Q134" s="5"/>
      <c r="R134" s="5"/>
      <c r="S134" s="5"/>
      <c r="T134" s="5"/>
      <c r="U134" s="5"/>
      <c r="V134" s="5"/>
      <c r="W134" s="5"/>
      <c r="X134" s="5"/>
      <c r="Y134" s="5"/>
      <c r="Z134" s="5"/>
      <c r="AA134" s="5"/>
      <c r="AB134" s="5"/>
    </row>
    <row r="135" spans="1:28" ht="18.95" customHeight="1">
      <c r="A135" s="461"/>
      <c r="B135" s="462"/>
      <c r="C135" s="462"/>
      <c r="D135" s="471"/>
      <c r="E135" s="471"/>
      <c r="F135" s="471"/>
      <c r="G135" s="471"/>
      <c r="H135" s="471"/>
      <c r="I135" s="471"/>
      <c r="J135" s="471"/>
      <c r="K135" s="471"/>
      <c r="L135" s="5"/>
      <c r="M135" s="3"/>
      <c r="N135" s="5"/>
      <c r="O135" s="5"/>
      <c r="P135" s="5"/>
      <c r="Q135" s="5"/>
      <c r="R135" s="5"/>
      <c r="S135" s="5"/>
      <c r="T135" s="5"/>
      <c r="U135" s="5"/>
      <c r="V135" s="5"/>
      <c r="W135" s="5"/>
      <c r="X135" s="5"/>
      <c r="Y135" s="5"/>
      <c r="Z135" s="5"/>
      <c r="AA135" s="5"/>
      <c r="AB135" s="5"/>
    </row>
    <row r="136" spans="1:28" ht="4.5" customHeight="1">
      <c r="A136" s="461"/>
      <c r="B136" s="462"/>
      <c r="C136" s="462"/>
      <c r="D136" s="471"/>
      <c r="E136" s="471"/>
      <c r="F136" s="471"/>
      <c r="G136" s="471"/>
      <c r="H136" s="471"/>
      <c r="I136" s="471"/>
      <c r="J136" s="471"/>
      <c r="K136" s="471"/>
      <c r="L136" s="5"/>
      <c r="M136" s="5"/>
      <c r="N136" s="5"/>
      <c r="O136" s="5"/>
      <c r="P136" s="5"/>
      <c r="Q136" s="5"/>
      <c r="R136" s="5"/>
      <c r="S136" s="5"/>
      <c r="T136" s="5"/>
      <c r="U136" s="5"/>
      <c r="V136" s="5"/>
      <c r="W136" s="5"/>
      <c r="X136" s="5"/>
      <c r="Y136" s="5"/>
      <c r="Z136" s="5"/>
      <c r="AA136" s="5"/>
      <c r="AB136" s="5"/>
    </row>
    <row r="137" spans="1:28" ht="18.95" customHeight="1">
      <c r="A137" s="461"/>
      <c r="B137" s="462"/>
      <c r="C137" s="462"/>
      <c r="D137" s="471"/>
      <c r="E137" s="471"/>
      <c r="F137" s="471"/>
      <c r="G137" s="471"/>
      <c r="H137" s="471"/>
      <c r="I137" s="471"/>
      <c r="J137" s="471"/>
      <c r="K137" s="471"/>
      <c r="L137" s="5"/>
      <c r="M137" s="5"/>
      <c r="N137" s="266"/>
      <c r="O137" s="5"/>
      <c r="P137" s="5"/>
      <c r="Q137" s="5"/>
      <c r="R137" s="5"/>
      <c r="S137" s="464"/>
      <c r="T137" s="121"/>
      <c r="U137" s="121"/>
      <c r="V137" s="121"/>
      <c r="W137" s="121"/>
      <c r="X137" s="121"/>
      <c r="Y137" s="121"/>
      <c r="Z137" s="121"/>
      <c r="AA137" s="121"/>
      <c r="AB137" s="5"/>
    </row>
    <row r="138" spans="1:28" ht="18.95" customHeight="1">
      <c r="A138" s="461"/>
      <c r="B138" s="462"/>
      <c r="C138" s="462"/>
      <c r="D138" s="471"/>
      <c r="E138" s="471"/>
      <c r="F138" s="471"/>
      <c r="G138" s="471"/>
      <c r="H138" s="471"/>
      <c r="I138" s="471"/>
      <c r="J138" s="471"/>
      <c r="K138" s="471"/>
      <c r="L138" s="121"/>
      <c r="M138" s="121"/>
      <c r="N138" s="121"/>
      <c r="O138" s="121"/>
      <c r="P138" s="121"/>
      <c r="Q138" s="121"/>
      <c r="R138" s="121"/>
      <c r="S138" s="121"/>
      <c r="T138" s="121"/>
      <c r="U138" s="121"/>
      <c r="V138" s="121"/>
      <c r="W138" s="121"/>
      <c r="X138" s="468"/>
      <c r="Y138" s="468"/>
      <c r="Z138" s="468"/>
      <c r="AA138" s="121"/>
      <c r="AB138" s="121"/>
    </row>
    <row r="139" spans="1:28" ht="18.95" customHeight="1">
      <c r="A139" s="461"/>
      <c r="B139" s="462"/>
      <c r="C139" s="462"/>
      <c r="D139" s="471"/>
      <c r="E139" s="471"/>
      <c r="F139" s="471"/>
      <c r="G139" s="471"/>
      <c r="H139" s="471"/>
      <c r="I139" s="471"/>
      <c r="J139" s="471"/>
      <c r="K139" s="471"/>
      <c r="L139" s="5"/>
      <c r="M139" s="3"/>
      <c r="N139" s="5"/>
      <c r="O139" s="5"/>
      <c r="P139" s="5"/>
      <c r="Q139" s="5"/>
      <c r="R139" s="5"/>
      <c r="S139" s="5"/>
      <c r="T139" s="5"/>
      <c r="U139" s="5"/>
      <c r="V139" s="5"/>
      <c r="W139" s="5"/>
      <c r="X139" s="5"/>
      <c r="Y139" s="5"/>
      <c r="Z139" s="5"/>
      <c r="AA139" s="5"/>
      <c r="AB139" s="5"/>
    </row>
    <row r="140" spans="1:28" ht="18.95" customHeight="1">
      <c r="A140" s="474"/>
      <c r="B140" s="475"/>
      <c r="C140" s="476"/>
      <c r="D140" s="476"/>
      <c r="E140" s="476"/>
      <c r="F140" s="476"/>
      <c r="G140" s="476"/>
      <c r="H140" s="476"/>
      <c r="I140" s="476"/>
      <c r="J140" s="476"/>
      <c r="K140" s="476"/>
      <c r="L140" s="5"/>
      <c r="M140" s="442"/>
      <c r="N140" s="5"/>
      <c r="O140" s="5"/>
      <c r="P140" s="5"/>
      <c r="Q140" s="5"/>
      <c r="R140" s="5"/>
      <c r="S140" s="5"/>
      <c r="T140" s="5"/>
      <c r="U140" s="5"/>
      <c r="V140" s="5"/>
      <c r="W140" s="5"/>
      <c r="X140" s="5"/>
      <c r="Y140" s="5"/>
      <c r="Z140" s="5"/>
      <c r="AA140" s="5"/>
      <c r="AB140" s="5"/>
    </row>
    <row r="141" spans="1:28" ht="18.95" customHeight="1">
      <c r="A141" s="461"/>
      <c r="B141" s="462"/>
      <c r="C141" s="462"/>
      <c r="D141" s="471"/>
      <c r="E141" s="471"/>
      <c r="F141" s="471"/>
      <c r="G141" s="471"/>
      <c r="H141" s="471"/>
      <c r="I141" s="471"/>
      <c r="J141" s="471"/>
      <c r="K141" s="471"/>
      <c r="L141" s="5"/>
      <c r="M141" s="3"/>
      <c r="N141" s="472"/>
      <c r="O141" s="472"/>
      <c r="P141" s="472"/>
      <c r="Q141" s="472"/>
      <c r="R141" s="472"/>
      <c r="S141" s="472"/>
      <c r="T141" s="472"/>
      <c r="U141" s="472"/>
      <c r="V141" s="472"/>
      <c r="W141" s="472"/>
      <c r="X141" s="472"/>
      <c r="Y141" s="472"/>
      <c r="Z141" s="472"/>
      <c r="AA141" s="472"/>
      <c r="AB141" s="472"/>
    </row>
    <row r="142" spans="1:28" ht="18.95" customHeight="1">
      <c r="A142" s="461"/>
      <c r="B142" s="462"/>
      <c r="C142" s="462"/>
      <c r="D142" s="471"/>
      <c r="E142" s="471"/>
      <c r="F142" s="471"/>
      <c r="G142" s="471"/>
      <c r="H142" s="471"/>
      <c r="I142" s="471"/>
      <c r="J142" s="471"/>
      <c r="K142" s="471"/>
      <c r="L142" s="5"/>
      <c r="M142" s="3"/>
      <c r="N142" s="5"/>
      <c r="O142" s="5"/>
      <c r="P142" s="5"/>
      <c r="Q142" s="5"/>
      <c r="R142" s="5"/>
      <c r="S142" s="5"/>
      <c r="T142" s="5"/>
      <c r="U142" s="5"/>
      <c r="V142" s="5"/>
      <c r="W142" s="5"/>
      <c r="X142" s="5"/>
      <c r="Y142" s="5"/>
      <c r="Z142" s="5"/>
      <c r="AA142" s="5"/>
      <c r="AB142" s="5"/>
    </row>
    <row r="143" spans="1:28" ht="18.95" customHeight="1">
      <c r="A143" s="461"/>
      <c r="B143" s="462"/>
      <c r="C143" s="462"/>
      <c r="D143" s="471"/>
      <c r="E143" s="471"/>
      <c r="F143" s="471"/>
      <c r="G143" s="471"/>
      <c r="H143" s="471"/>
      <c r="I143" s="471"/>
      <c r="J143" s="471"/>
      <c r="K143" s="471"/>
      <c r="L143" s="5"/>
      <c r="M143" s="442"/>
      <c r="N143" s="5"/>
      <c r="O143" s="5"/>
      <c r="P143" s="5"/>
      <c r="Q143" s="5"/>
      <c r="R143" s="5"/>
      <c r="S143" s="5"/>
      <c r="T143" s="5"/>
      <c r="U143" s="5"/>
      <c r="V143" s="5"/>
      <c r="W143" s="5"/>
      <c r="X143" s="5"/>
      <c r="Y143" s="5"/>
      <c r="Z143" s="5"/>
      <c r="AA143" s="5"/>
      <c r="AB143" s="5"/>
    </row>
    <row r="144" spans="1:28" ht="18.95" customHeight="1">
      <c r="A144" s="461"/>
      <c r="B144" s="462"/>
      <c r="C144" s="462"/>
      <c r="D144" s="471"/>
      <c r="E144" s="471"/>
      <c r="F144" s="471"/>
      <c r="G144" s="471"/>
      <c r="H144" s="471"/>
      <c r="I144" s="471"/>
      <c r="J144" s="471"/>
      <c r="K144" s="471"/>
      <c r="L144" s="5"/>
      <c r="M144" s="3"/>
      <c r="N144" s="5"/>
      <c r="O144" s="5"/>
      <c r="P144" s="5"/>
      <c r="Q144" s="5"/>
      <c r="R144" s="5"/>
      <c r="S144" s="5"/>
      <c r="T144" s="5"/>
      <c r="U144" s="5"/>
      <c r="V144" s="5"/>
      <c r="W144" s="5"/>
      <c r="X144" s="5"/>
      <c r="Y144" s="5"/>
      <c r="Z144" s="5"/>
      <c r="AA144" s="5"/>
      <c r="AB144" s="5"/>
    </row>
    <row r="145" spans="1:28" ht="18.95" customHeight="1">
      <c r="A145" s="461"/>
      <c r="B145" s="462"/>
      <c r="C145" s="462"/>
      <c r="D145" s="471"/>
      <c r="E145" s="471"/>
      <c r="F145" s="471"/>
      <c r="G145" s="471"/>
      <c r="H145" s="471"/>
      <c r="I145" s="471"/>
      <c r="J145" s="471"/>
      <c r="K145" s="471"/>
      <c r="L145" s="5"/>
      <c r="M145" s="5"/>
      <c r="N145" s="5"/>
      <c r="O145" s="5"/>
      <c r="P145" s="5"/>
      <c r="Q145" s="5"/>
      <c r="R145" s="5"/>
      <c r="S145" s="5"/>
      <c r="T145" s="5"/>
      <c r="U145" s="5"/>
      <c r="V145" s="5"/>
      <c r="W145" s="5"/>
      <c r="X145" s="5"/>
      <c r="Y145" s="5"/>
      <c r="Z145" s="5"/>
      <c r="AA145" s="5"/>
      <c r="AB145" s="5"/>
    </row>
    <row r="146" spans="1:28" ht="18.95" customHeight="1">
      <c r="A146" s="461"/>
      <c r="B146" s="462"/>
      <c r="C146" s="462"/>
      <c r="D146" s="471"/>
      <c r="E146" s="471"/>
      <c r="F146" s="471"/>
      <c r="G146" s="471"/>
      <c r="H146" s="471"/>
      <c r="I146" s="471"/>
      <c r="J146" s="471"/>
      <c r="K146" s="471"/>
    </row>
    <row r="147" spans="1:28" ht="18.95" customHeight="1">
      <c r="A147" s="461"/>
      <c r="B147" s="462"/>
      <c r="C147" s="462"/>
      <c r="D147" s="471"/>
      <c r="E147" s="471"/>
      <c r="F147" s="471"/>
      <c r="G147" s="471"/>
      <c r="H147" s="471"/>
      <c r="I147" s="471"/>
      <c r="J147" s="471"/>
      <c r="K147" s="471"/>
    </row>
    <row r="148" spans="1:28" ht="18.95" customHeight="1">
      <c r="A148" s="474"/>
      <c r="B148" s="475"/>
      <c r="C148" s="476"/>
      <c r="D148" s="476"/>
      <c r="E148" s="476"/>
      <c r="F148" s="476"/>
      <c r="G148" s="476"/>
      <c r="H148" s="476"/>
      <c r="I148" s="476"/>
      <c r="J148" s="476"/>
      <c r="K148" s="476"/>
    </row>
    <row r="149" spans="1:28" ht="15" customHeight="1">
      <c r="A149" s="461"/>
      <c r="B149" s="462"/>
      <c r="C149" s="462"/>
      <c r="D149" s="471"/>
      <c r="E149" s="471"/>
      <c r="F149" s="471"/>
      <c r="G149" s="471"/>
      <c r="H149" s="471"/>
      <c r="I149" s="471"/>
      <c r="J149" s="471"/>
      <c r="K149" s="471"/>
    </row>
    <row r="150" spans="1:28" ht="15" customHeight="1">
      <c r="A150" s="461"/>
      <c r="B150" s="462"/>
      <c r="C150" s="462"/>
      <c r="D150" s="471"/>
      <c r="E150" s="471"/>
      <c r="F150" s="471"/>
      <c r="G150" s="471"/>
      <c r="H150" s="471"/>
      <c r="I150" s="471"/>
      <c r="J150" s="471"/>
      <c r="K150" s="471"/>
    </row>
    <row r="151" spans="1:28" ht="15" customHeight="1">
      <c r="A151" s="461"/>
      <c r="B151" s="462"/>
      <c r="C151" s="462"/>
      <c r="D151" s="471"/>
      <c r="E151" s="471"/>
      <c r="F151" s="471"/>
      <c r="G151" s="471"/>
      <c r="H151" s="471"/>
      <c r="I151" s="471"/>
      <c r="J151" s="471"/>
      <c r="K151" s="471"/>
    </row>
    <row r="152" spans="1:28" ht="15" customHeight="1">
      <c r="A152" s="461"/>
      <c r="B152" s="462"/>
      <c r="C152" s="462"/>
      <c r="D152" s="471"/>
      <c r="E152" s="471"/>
      <c r="F152" s="471"/>
      <c r="G152" s="471"/>
      <c r="H152" s="471"/>
      <c r="I152" s="471"/>
      <c r="J152" s="471"/>
      <c r="K152" s="471"/>
    </row>
    <row r="153" spans="1:28" ht="15" customHeight="1">
      <c r="A153" s="461"/>
      <c r="B153" s="462"/>
      <c r="C153" s="462"/>
      <c r="D153" s="471"/>
      <c r="E153" s="471"/>
      <c r="F153" s="471"/>
      <c r="G153" s="471"/>
      <c r="H153" s="471"/>
      <c r="I153" s="471"/>
      <c r="J153" s="471"/>
      <c r="K153" s="471"/>
    </row>
    <row r="154" spans="1:28" ht="15" customHeight="1">
      <c r="A154" s="461"/>
      <c r="B154" s="462"/>
      <c r="C154" s="462"/>
      <c r="D154" s="471"/>
      <c r="E154" s="471"/>
      <c r="F154" s="471"/>
      <c r="G154" s="471"/>
      <c r="H154" s="471"/>
      <c r="I154" s="471"/>
      <c r="J154" s="471"/>
      <c r="K154" s="471"/>
    </row>
    <row r="155" spans="1:28" ht="15" customHeight="1">
      <c r="A155" s="461"/>
      <c r="B155" s="462"/>
      <c r="C155" s="477"/>
      <c r="D155" s="462"/>
      <c r="E155" s="462"/>
      <c r="F155" s="471"/>
      <c r="G155" s="471"/>
      <c r="H155" s="471"/>
      <c r="I155" s="471"/>
      <c r="J155" s="471"/>
      <c r="K155" s="471"/>
    </row>
    <row r="156" spans="1:28" ht="15" customHeight="1">
      <c r="A156" s="461"/>
      <c r="B156" s="462"/>
      <c r="C156" s="462"/>
      <c r="D156" s="462"/>
      <c r="E156" s="462"/>
      <c r="F156" s="471"/>
      <c r="G156" s="471"/>
      <c r="H156" s="471"/>
      <c r="I156" s="471"/>
      <c r="J156" s="471"/>
      <c r="K156" s="471"/>
    </row>
    <row r="157" spans="1:28" ht="15" customHeight="1">
      <c r="A157" s="461"/>
      <c r="B157" s="462"/>
      <c r="C157" s="462"/>
      <c r="D157" s="462"/>
      <c r="E157" s="462"/>
      <c r="F157" s="471"/>
      <c r="G157" s="471"/>
      <c r="H157" s="471"/>
      <c r="I157" s="471"/>
      <c r="J157" s="471"/>
      <c r="K157" s="471"/>
    </row>
    <row r="158" spans="1:28" ht="15" customHeight="1">
      <c r="A158" s="461"/>
      <c r="B158" s="462"/>
      <c r="C158" s="462"/>
      <c r="D158" s="462"/>
      <c r="E158" s="462"/>
      <c r="F158" s="471"/>
      <c r="G158" s="471"/>
      <c r="H158" s="471"/>
      <c r="I158" s="471"/>
      <c r="J158" s="471"/>
      <c r="K158" s="471"/>
    </row>
    <row r="159" spans="1:28" ht="15" customHeight="1">
      <c r="A159" s="461"/>
      <c r="B159" s="462"/>
      <c r="C159" s="462"/>
      <c r="D159" s="462"/>
      <c r="E159" s="462"/>
      <c r="F159" s="471"/>
      <c r="G159" s="471"/>
      <c r="H159" s="471"/>
      <c r="I159" s="471"/>
      <c r="J159" s="471"/>
      <c r="K159" s="471"/>
    </row>
    <row r="160" spans="1:28" ht="15" customHeight="1">
      <c r="A160" s="461"/>
      <c r="B160" s="462"/>
      <c r="C160" s="462"/>
      <c r="D160" s="462"/>
      <c r="E160" s="462"/>
      <c r="F160" s="471"/>
      <c r="G160" s="471"/>
      <c r="H160" s="471"/>
      <c r="I160" s="471"/>
      <c r="J160" s="471"/>
      <c r="K160" s="471"/>
    </row>
    <row r="161" spans="1:31" ht="15" customHeight="1">
      <c r="A161" s="461"/>
      <c r="B161" s="462"/>
      <c r="C161" s="462"/>
      <c r="D161" s="462"/>
      <c r="E161" s="462"/>
      <c r="F161" s="471"/>
      <c r="G161" s="471"/>
      <c r="H161" s="471"/>
      <c r="I161" s="471"/>
      <c r="J161" s="471"/>
      <c r="K161" s="471"/>
    </row>
    <row r="162" spans="1:31" ht="15" customHeight="1">
      <c r="A162" s="461"/>
      <c r="B162" s="462"/>
      <c r="C162" s="462"/>
      <c r="D162" s="462"/>
      <c r="E162" s="462"/>
      <c r="F162" s="471"/>
      <c r="G162" s="471"/>
      <c r="H162" s="471"/>
      <c r="I162" s="471"/>
      <c r="J162" s="471"/>
      <c r="K162" s="471"/>
      <c r="AE162" s="48" t="s">
        <v>61</v>
      </c>
    </row>
    <row r="163" spans="1:31" ht="15" customHeight="1">
      <c r="A163" s="461"/>
      <c r="B163" s="462"/>
      <c r="C163" s="462"/>
      <c r="D163" s="462"/>
      <c r="E163" s="462"/>
      <c r="F163" s="471"/>
      <c r="G163" s="471"/>
      <c r="H163" s="471"/>
      <c r="I163" s="471"/>
      <c r="J163" s="471"/>
      <c r="K163" s="471"/>
      <c r="AE163" s="48" t="s">
        <v>65</v>
      </c>
    </row>
    <row r="164" spans="1:31" ht="15" customHeight="1">
      <c r="AE164" s="48" t="s">
        <v>66</v>
      </c>
    </row>
    <row r="165" spans="1:31" ht="15" customHeight="1">
      <c r="AE165" s="48" t="s">
        <v>754</v>
      </c>
    </row>
  </sheetData>
  <sheetProtection algorithmName="SHA-512" hashValue="TblOS8EmN5a7HQsPoe8rtEXKsEWhUpUgXaJIldvAjxxrIUSyLHHxZUZVFKfx8ZxBZSZAXbA65hRlq8mfEqbOJA==" saltValue="Cip1eZ4KR9Fv+ntVbnMRQw==" spinCount="100000" sheet="1" selectLockedCells="1"/>
  <mergeCells count="70">
    <mergeCell ref="C78:T78"/>
    <mergeCell ref="C79:T79"/>
    <mergeCell ref="C80:T80"/>
    <mergeCell ref="B82:AB82"/>
    <mergeCell ref="C72:T72"/>
    <mergeCell ref="C74:T74"/>
    <mergeCell ref="B75:T75"/>
    <mergeCell ref="C76:T76"/>
    <mergeCell ref="C77:T77"/>
    <mergeCell ref="C73:T73"/>
    <mergeCell ref="U57:AB57"/>
    <mergeCell ref="C71:T71"/>
    <mergeCell ref="C60:T60"/>
    <mergeCell ref="C61:T61"/>
    <mergeCell ref="C62:T62"/>
    <mergeCell ref="C63:T63"/>
    <mergeCell ref="C64:T64"/>
    <mergeCell ref="C65:T65"/>
    <mergeCell ref="C66:T66"/>
    <mergeCell ref="B67:T67"/>
    <mergeCell ref="C68:T68"/>
    <mergeCell ref="C69:T69"/>
    <mergeCell ref="C70:T70"/>
    <mergeCell ref="B59:T59"/>
    <mergeCell ref="C47:T47"/>
    <mergeCell ref="B48:T48"/>
    <mergeCell ref="C49:T49"/>
    <mergeCell ref="C50:T50"/>
    <mergeCell ref="C51:T51"/>
    <mergeCell ref="C52:T52"/>
    <mergeCell ref="C53:T53"/>
    <mergeCell ref="C54:T54"/>
    <mergeCell ref="C55:T55"/>
    <mergeCell ref="D57:K57"/>
    <mergeCell ref="B46:T46"/>
    <mergeCell ref="A35:T35"/>
    <mergeCell ref="B36:T36"/>
    <mergeCell ref="C37:T37"/>
    <mergeCell ref="C38:T38"/>
    <mergeCell ref="C39:T39"/>
    <mergeCell ref="C40:T40"/>
    <mergeCell ref="C41:T41"/>
    <mergeCell ref="C42:T42"/>
    <mergeCell ref="C43:T43"/>
    <mergeCell ref="B44:T44"/>
    <mergeCell ref="C45:T45"/>
    <mergeCell ref="C34:T34"/>
    <mergeCell ref="B24:T24"/>
    <mergeCell ref="B25:T25"/>
    <mergeCell ref="A26:T26"/>
    <mergeCell ref="B27:T27"/>
    <mergeCell ref="C28:T28"/>
    <mergeCell ref="C29:T29"/>
    <mergeCell ref="C30:T30"/>
    <mergeCell ref="B31:T31"/>
    <mergeCell ref="C32:T32"/>
    <mergeCell ref="C33:T33"/>
    <mergeCell ref="B23:T23"/>
    <mergeCell ref="T2:AB5"/>
    <mergeCell ref="S6:AB7"/>
    <mergeCell ref="J8:AB8"/>
    <mergeCell ref="J9:AB9"/>
    <mergeCell ref="A10:AB11"/>
    <mergeCell ref="D16:K16"/>
    <mergeCell ref="U16:AB16"/>
    <mergeCell ref="A18:T18"/>
    <mergeCell ref="B19:T19"/>
    <mergeCell ref="B20:T20"/>
    <mergeCell ref="B21:T21"/>
    <mergeCell ref="A22:T22"/>
  </mergeCells>
  <phoneticPr fontId="30"/>
  <dataValidations count="1">
    <dataValidation type="list" allowBlank="1" showInputMessage="1" showErrorMessage="1" sqref="T2:AB5" xr:uid="{00000000-0002-0000-1500-000000000000}">
      <formula1>$AE$162:$AE$165</formula1>
    </dataValidation>
  </dataValidations>
  <pageMargins left="0.27559055118110237" right="7.874015748031496E-2" top="0.59055118110236227" bottom="0.39370078740157483" header="0.31496062992125984" footer="0.31496062992125984"/>
  <pageSetup paperSize="9" scale="85" fitToHeight="0" orientation="portrait" r:id="rId1"/>
  <headerFooter alignWithMargins="0">
    <oddFooter>&amp;L&amp;"Arial,標準"&amp;10CS_APP202    &amp;D &amp;T&amp;C&amp;"Arial,標準"&amp;9&amp;P/&amp;N&amp;R&amp;"Arial,標準"&amp;10A member of MUFG, a global financial group</oddFooter>
  </headerFooter>
  <rowBreaks count="2" manualBreakCount="2">
    <brk id="55" max="27" man="1"/>
    <brk id="126" max="16383"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31625-8ECF-408B-B72F-4DCB2D8415C1}">
  <sheetPr>
    <tabColor rgb="FF4BACC6"/>
  </sheetPr>
  <dimension ref="A1:AE81"/>
  <sheetViews>
    <sheetView showGridLines="0" view="pageBreakPreview" zoomScaleNormal="85" zoomScaleSheetLayoutView="100" workbookViewId="0">
      <selection activeCell="T2" sqref="T2:AB5"/>
    </sheetView>
  </sheetViews>
  <sheetFormatPr defaultColWidth="3.25" defaultRowHeight="15" customHeight="1"/>
  <cols>
    <col min="1" max="28" width="3.625" style="930" customWidth="1"/>
    <col min="29" max="16384" width="3.25" style="930"/>
  </cols>
  <sheetData>
    <row r="1" spans="1:28"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ht="11.1" customHeight="1">
      <c r="A2" s="927"/>
      <c r="B2" s="927"/>
      <c r="C2" s="927"/>
      <c r="D2" s="927"/>
      <c r="E2" s="927"/>
      <c r="F2" s="927"/>
      <c r="G2" s="927"/>
      <c r="H2" s="927"/>
      <c r="I2" s="927"/>
      <c r="J2" s="928"/>
      <c r="K2" s="928"/>
      <c r="L2" s="928"/>
      <c r="M2" s="928"/>
      <c r="N2" s="928"/>
      <c r="O2" s="928"/>
      <c r="P2" s="928"/>
      <c r="Q2" s="928"/>
      <c r="R2" s="928"/>
      <c r="S2" s="928"/>
      <c r="T2" s="1622" t="s">
        <v>243</v>
      </c>
      <c r="U2" s="1622"/>
      <c r="V2" s="1622"/>
      <c r="W2" s="1622"/>
      <c r="X2" s="1622"/>
      <c r="Y2" s="1622"/>
      <c r="Z2" s="1622"/>
      <c r="AA2" s="1622"/>
      <c r="AB2" s="1622"/>
    </row>
    <row r="3" spans="1:28"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row>
    <row r="4" spans="1:28"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row>
    <row r="5" spans="1:28"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row>
    <row r="6" spans="1:28" s="990" customFormat="1" ht="6.2" customHeight="1">
      <c r="A6" s="992"/>
      <c r="B6" s="992"/>
      <c r="C6" s="992"/>
      <c r="D6" s="992"/>
      <c r="E6" s="992"/>
      <c r="F6" s="992"/>
      <c r="G6" s="992"/>
      <c r="H6" s="992"/>
      <c r="I6" s="992"/>
      <c r="J6" s="991"/>
      <c r="K6" s="991"/>
      <c r="L6" s="991"/>
      <c r="M6" s="991"/>
      <c r="N6" s="991"/>
      <c r="O6" s="991"/>
      <c r="P6" s="991"/>
      <c r="Q6" s="991"/>
      <c r="R6" s="991"/>
      <c r="S6" s="1623" t="str">
        <f>IF(T2="MUFG Bank, Ltd.","Incorporated in Japan with limited liability","")</f>
        <v>Incorporated in Japan with limited liability</v>
      </c>
      <c r="T6" s="1623"/>
      <c r="U6" s="1623"/>
      <c r="V6" s="1623"/>
      <c r="W6" s="1623"/>
      <c r="X6" s="1623"/>
      <c r="Y6" s="1623"/>
      <c r="Z6" s="1623"/>
      <c r="AA6" s="1623"/>
      <c r="AB6" s="1623"/>
    </row>
    <row r="7" spans="1:28"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8" ht="9" customHeight="1">
      <c r="A8" s="927"/>
      <c r="B8" s="927"/>
      <c r="C8" s="927"/>
      <c r="D8" s="927"/>
      <c r="E8" s="927"/>
      <c r="F8" s="927"/>
      <c r="G8" s="927"/>
      <c r="H8" s="927"/>
      <c r="I8" s="927"/>
      <c r="J8" s="1624" t="str">
        <f>'01_Customer(Common)'!J9:AB9</f>
        <v/>
      </c>
      <c r="K8" s="1624"/>
      <c r="L8" s="1624"/>
      <c r="M8" s="1624"/>
      <c r="N8" s="1624"/>
      <c r="O8" s="1624"/>
      <c r="P8" s="1624"/>
      <c r="Q8" s="1624"/>
      <c r="R8" s="1624"/>
      <c r="S8" s="1624"/>
      <c r="T8" s="1624"/>
      <c r="U8" s="1624"/>
      <c r="V8" s="1624"/>
      <c r="W8" s="1624"/>
      <c r="X8" s="1624"/>
      <c r="Y8" s="1624"/>
      <c r="Z8" s="1624"/>
      <c r="AA8" s="1624"/>
      <c r="AB8" s="1624"/>
    </row>
    <row r="9" spans="1:28" ht="9" customHeight="1">
      <c r="A9" s="927"/>
      <c r="B9" s="927"/>
      <c r="C9" s="927"/>
      <c r="D9" s="927"/>
      <c r="E9" s="927"/>
      <c r="F9" s="927"/>
      <c r="G9" s="927"/>
      <c r="H9" s="927"/>
      <c r="I9" s="927"/>
      <c r="J9" s="1624" t="str">
        <f>'01_Customer(Common)'!J8:AB8</f>
        <v/>
      </c>
      <c r="K9" s="1624"/>
      <c r="L9" s="1624"/>
      <c r="M9" s="1624"/>
      <c r="N9" s="1624"/>
      <c r="O9" s="1624"/>
      <c r="P9" s="1624"/>
      <c r="Q9" s="1624"/>
      <c r="R9" s="1624"/>
      <c r="S9" s="1624"/>
      <c r="T9" s="1624"/>
      <c r="U9" s="1624"/>
      <c r="V9" s="1624"/>
      <c r="W9" s="1624"/>
      <c r="X9" s="1624"/>
      <c r="Y9" s="1624"/>
      <c r="Z9" s="1624"/>
      <c r="AA9" s="1624"/>
      <c r="AB9" s="1624"/>
    </row>
    <row r="10" spans="1:28" ht="10.5" customHeight="1">
      <c r="A10" s="1625" t="s">
        <v>1374</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ht="4.5" customHeight="1">
      <c r="A12" s="968"/>
      <c r="B12" s="968"/>
      <c r="C12" s="968"/>
      <c r="D12" s="968"/>
      <c r="E12" s="968"/>
      <c r="F12" s="968"/>
      <c r="G12" s="968"/>
      <c r="H12" s="968"/>
      <c r="I12" s="968"/>
      <c r="J12" s="928"/>
      <c r="K12" s="928"/>
      <c r="L12" s="928"/>
      <c r="M12" s="928"/>
      <c r="N12" s="928"/>
      <c r="O12" s="928"/>
      <c r="P12" s="928"/>
      <c r="Q12" s="928"/>
      <c r="R12" s="928"/>
      <c r="S12" s="928"/>
      <c r="T12" s="967"/>
      <c r="AA12" s="928"/>
      <c r="AB12" s="928"/>
    </row>
    <row r="13" spans="1:28" ht="24" customHeight="1">
      <c r="A13" s="935" t="s">
        <v>70</v>
      </c>
      <c r="B13" s="944" t="s">
        <v>1373</v>
      </c>
      <c r="C13" s="989"/>
      <c r="D13" s="989"/>
      <c r="E13" s="989"/>
      <c r="F13" s="989"/>
      <c r="G13" s="989"/>
      <c r="H13" s="989"/>
      <c r="I13" s="989"/>
      <c r="J13" s="986"/>
      <c r="K13" s="986"/>
      <c r="L13" s="986"/>
      <c r="M13" s="986"/>
      <c r="N13" s="986"/>
      <c r="O13" s="986"/>
      <c r="P13" s="986"/>
      <c r="Q13" s="986"/>
      <c r="R13" s="986"/>
      <c r="S13" s="986"/>
      <c r="T13" s="988"/>
      <c r="U13" s="987"/>
      <c r="V13" s="987"/>
      <c r="W13" s="987"/>
      <c r="X13" s="987"/>
      <c r="Y13" s="987"/>
      <c r="Z13" s="987"/>
      <c r="AA13" s="986"/>
      <c r="AB13" s="986"/>
    </row>
    <row r="14" spans="1:28" ht="4.5" customHeight="1">
      <c r="A14" s="985"/>
      <c r="B14" s="984"/>
      <c r="C14" s="983"/>
      <c r="D14" s="983"/>
      <c r="E14" s="983"/>
      <c r="F14" s="983"/>
      <c r="G14" s="983"/>
      <c r="H14" s="983"/>
      <c r="I14" s="983"/>
      <c r="J14" s="981"/>
      <c r="K14" s="981"/>
      <c r="L14" s="981"/>
      <c r="M14" s="981"/>
      <c r="N14" s="981"/>
      <c r="O14" s="981"/>
      <c r="P14" s="981"/>
      <c r="Q14" s="981"/>
      <c r="R14" s="981"/>
      <c r="S14" s="981"/>
      <c r="T14" s="982"/>
      <c r="U14" s="962"/>
      <c r="V14" s="962"/>
      <c r="W14" s="962"/>
      <c r="X14" s="962"/>
      <c r="Y14" s="962"/>
      <c r="Z14" s="962"/>
      <c r="AA14" s="981"/>
      <c r="AB14" s="981"/>
    </row>
    <row r="15" spans="1:28" ht="18.75" customHeight="1">
      <c r="A15" s="234" t="s">
        <v>1372</v>
      </c>
      <c r="C15" s="968"/>
      <c r="D15" s="968"/>
      <c r="E15" s="968"/>
      <c r="F15" s="968"/>
      <c r="G15" s="968"/>
      <c r="H15" s="968"/>
      <c r="I15" s="968"/>
      <c r="J15" s="928"/>
      <c r="K15" s="928"/>
      <c r="L15" s="928"/>
      <c r="M15" s="928"/>
      <c r="N15" s="928"/>
      <c r="O15" s="928"/>
      <c r="P15" s="928"/>
      <c r="Q15" s="928"/>
      <c r="R15" s="928"/>
      <c r="S15" s="928"/>
      <c r="T15" s="967"/>
      <c r="AA15" s="928"/>
      <c r="AB15" s="928"/>
    </row>
    <row r="16" spans="1:28" ht="4.5" customHeight="1">
      <c r="A16" s="968"/>
      <c r="B16" s="968"/>
      <c r="C16" s="968"/>
      <c r="D16" s="968"/>
      <c r="E16" s="968"/>
      <c r="F16" s="968"/>
      <c r="G16" s="968"/>
      <c r="H16" s="968"/>
      <c r="I16" s="968"/>
      <c r="J16" s="928"/>
      <c r="K16" s="928"/>
      <c r="L16" s="928"/>
      <c r="M16" s="928"/>
      <c r="N16" s="928"/>
      <c r="O16" s="928"/>
      <c r="P16" s="928"/>
      <c r="Q16" s="928"/>
      <c r="R16" s="928"/>
      <c r="S16" s="928"/>
      <c r="T16" s="967"/>
      <c r="AA16" s="928"/>
      <c r="AB16" s="928"/>
    </row>
    <row r="17" spans="1:28" ht="18.75" customHeight="1">
      <c r="A17" s="2572" t="s">
        <v>510</v>
      </c>
      <c r="B17" s="2570" t="s">
        <v>1371</v>
      </c>
      <c r="C17" s="2571"/>
      <c r="D17" s="1548"/>
      <c r="E17" s="2576"/>
      <c r="F17" s="2577"/>
      <c r="G17" s="2577"/>
      <c r="H17" s="2577"/>
      <c r="I17" s="2577"/>
      <c r="J17" s="2577"/>
      <c r="K17" s="2577"/>
      <c r="L17" s="2577"/>
      <c r="M17" s="2577"/>
      <c r="N17" s="2577"/>
      <c r="O17" s="2577"/>
      <c r="P17" s="2578"/>
      <c r="Q17" s="2570" t="s">
        <v>1370</v>
      </c>
      <c r="R17" s="2571"/>
      <c r="S17" s="2571"/>
      <c r="T17" s="2571"/>
      <c r="U17" s="2571"/>
      <c r="V17" s="1548"/>
      <c r="W17" s="980" t="b">
        <v>0</v>
      </c>
      <c r="X17" s="977" t="s">
        <v>382</v>
      </c>
      <c r="Y17" s="979" t="b">
        <v>0</v>
      </c>
      <c r="Z17" s="977" t="s">
        <v>81</v>
      </c>
      <c r="AA17" s="977"/>
      <c r="AB17" s="976"/>
    </row>
    <row r="18" spans="1:28" ht="18.75" customHeight="1">
      <c r="A18" s="2573"/>
      <c r="B18" s="2579"/>
      <c r="C18" s="2580"/>
      <c r="D18" s="2580"/>
      <c r="E18" s="2580"/>
      <c r="F18" s="2580"/>
      <c r="G18" s="2580"/>
      <c r="H18" s="2580"/>
      <c r="I18" s="2580"/>
      <c r="J18" s="2580"/>
      <c r="K18" s="2580"/>
      <c r="L18" s="2500"/>
      <c r="M18" s="2579" t="s">
        <v>729</v>
      </c>
      <c r="N18" s="2580"/>
      <c r="O18" s="2580"/>
      <c r="P18" s="2500"/>
      <c r="Q18" s="2579" t="s">
        <v>1369</v>
      </c>
      <c r="R18" s="2580"/>
      <c r="S18" s="2580"/>
      <c r="T18" s="2500"/>
      <c r="U18" s="2579" t="s">
        <v>1368</v>
      </c>
      <c r="V18" s="2580"/>
      <c r="W18" s="2580"/>
      <c r="X18" s="2500"/>
      <c r="Y18" s="2579" t="s">
        <v>1367</v>
      </c>
      <c r="Z18" s="2580"/>
      <c r="AA18" s="2580"/>
      <c r="AB18" s="2500"/>
    </row>
    <row r="19" spans="1:28" ht="18.75" customHeight="1">
      <c r="A19" s="2573"/>
      <c r="B19" s="2587" t="s">
        <v>1366</v>
      </c>
      <c r="C19" s="2588"/>
      <c r="D19" s="2588"/>
      <c r="E19" s="2588"/>
      <c r="F19" s="2588"/>
      <c r="G19" s="2588"/>
      <c r="H19" s="2588"/>
      <c r="I19" s="2588"/>
      <c r="J19" s="2588"/>
      <c r="K19" s="2588"/>
      <c r="L19" s="2589"/>
      <c r="M19" s="975"/>
      <c r="N19" s="975"/>
      <c r="O19" s="975"/>
      <c r="P19" s="975"/>
      <c r="Q19" s="975"/>
      <c r="R19" s="975"/>
      <c r="S19" s="975"/>
      <c r="T19" s="975"/>
      <c r="U19" s="975"/>
      <c r="V19" s="975"/>
      <c r="W19" s="975"/>
      <c r="X19" s="975"/>
      <c r="Y19" s="975"/>
      <c r="Z19" s="975"/>
      <c r="AA19" s="975"/>
      <c r="AB19" s="975"/>
    </row>
    <row r="20" spans="1:28" ht="18.75" customHeight="1">
      <c r="A20" s="2573"/>
      <c r="B20" s="2593"/>
      <c r="C20" s="2594"/>
      <c r="D20" s="2595"/>
      <c r="E20" s="2570" t="s">
        <v>1365</v>
      </c>
      <c r="F20" s="2571"/>
      <c r="G20" s="2571"/>
      <c r="H20" s="2571"/>
      <c r="I20" s="2571"/>
      <c r="J20" s="2571"/>
      <c r="K20" s="2571"/>
      <c r="L20" s="1548"/>
      <c r="M20" s="2567"/>
      <c r="N20" s="2568"/>
      <c r="O20" s="2568"/>
      <c r="P20" s="2569"/>
      <c r="Q20" s="2567"/>
      <c r="R20" s="2568"/>
      <c r="S20" s="2568"/>
      <c r="T20" s="2569"/>
      <c r="U20" s="2567"/>
      <c r="V20" s="2568"/>
      <c r="W20" s="2568"/>
      <c r="X20" s="2569"/>
      <c r="Y20" s="974"/>
      <c r="Z20" s="973"/>
      <c r="AA20" s="973"/>
      <c r="AB20" s="972"/>
    </row>
    <row r="21" spans="1:28" ht="18.75" customHeight="1">
      <c r="A21" s="2573"/>
      <c r="B21" s="2587" t="s">
        <v>1364</v>
      </c>
      <c r="C21" s="2588"/>
      <c r="D21" s="2588"/>
      <c r="E21" s="2588"/>
      <c r="F21" s="2588"/>
      <c r="G21" s="2588"/>
      <c r="H21" s="2588"/>
      <c r="I21" s="2588"/>
      <c r="J21" s="2588"/>
      <c r="K21" s="2588"/>
      <c r="L21" s="2589"/>
      <c r="M21" s="975"/>
      <c r="N21" s="975"/>
      <c r="O21" s="975"/>
      <c r="P21" s="975"/>
      <c r="Q21" s="975"/>
      <c r="R21" s="975"/>
      <c r="S21" s="975"/>
      <c r="T21" s="975"/>
      <c r="U21" s="975"/>
      <c r="V21" s="975"/>
      <c r="W21" s="975"/>
      <c r="X21" s="975"/>
      <c r="Y21" s="975"/>
      <c r="Z21" s="975"/>
      <c r="AA21" s="975"/>
      <c r="AB21" s="975"/>
    </row>
    <row r="22" spans="1:28" ht="18.75" customHeight="1">
      <c r="A22" s="2573"/>
      <c r="B22" s="2590"/>
      <c r="C22" s="2591"/>
      <c r="D22" s="2592"/>
      <c r="E22" s="2570" t="s">
        <v>1363</v>
      </c>
      <c r="F22" s="2571"/>
      <c r="G22" s="2571"/>
      <c r="H22" s="2571"/>
      <c r="I22" s="2571"/>
      <c r="J22" s="2571"/>
      <c r="K22" s="2571"/>
      <c r="L22" s="1548"/>
      <c r="M22" s="2567"/>
      <c r="N22" s="2568"/>
      <c r="O22" s="2568"/>
      <c r="P22" s="2569"/>
      <c r="Q22" s="2567"/>
      <c r="R22" s="2568"/>
      <c r="S22" s="2568"/>
      <c r="T22" s="2569"/>
      <c r="U22" s="2567"/>
      <c r="V22" s="2568"/>
      <c r="W22" s="2568"/>
      <c r="X22" s="2569"/>
      <c r="Y22" s="2584"/>
      <c r="Z22" s="2585"/>
      <c r="AA22" s="2585"/>
      <c r="AB22" s="2586"/>
    </row>
    <row r="23" spans="1:28" ht="18.75" customHeight="1">
      <c r="A23" s="2574"/>
      <c r="B23" s="2590"/>
      <c r="C23" s="2591"/>
      <c r="D23" s="2592"/>
      <c r="E23" s="2570" t="s">
        <v>1362</v>
      </c>
      <c r="F23" s="2571"/>
      <c r="G23" s="2571"/>
      <c r="H23" s="2571"/>
      <c r="I23" s="2571"/>
      <c r="J23" s="2571"/>
      <c r="K23" s="2571"/>
      <c r="L23" s="1548"/>
      <c r="M23" s="2567"/>
      <c r="N23" s="2568"/>
      <c r="O23" s="2568"/>
      <c r="P23" s="2569"/>
      <c r="Q23" s="2567"/>
      <c r="R23" s="2568"/>
      <c r="S23" s="2568"/>
      <c r="T23" s="2569"/>
      <c r="U23" s="2567"/>
      <c r="V23" s="2568"/>
      <c r="W23" s="2568"/>
      <c r="X23" s="2569"/>
      <c r="Y23" s="2584"/>
      <c r="Z23" s="2585"/>
      <c r="AA23" s="2585"/>
      <c r="AB23" s="2586"/>
    </row>
    <row r="24" spans="1:28" ht="18.75" customHeight="1">
      <c r="A24" s="2574"/>
      <c r="B24" s="2590"/>
      <c r="C24" s="2591"/>
      <c r="D24" s="2592"/>
      <c r="E24" s="2570" t="s">
        <v>735</v>
      </c>
      <c r="F24" s="2571"/>
      <c r="G24" s="2571"/>
      <c r="H24" s="2571"/>
      <c r="I24" s="2571"/>
      <c r="J24" s="2571"/>
      <c r="K24" s="2571"/>
      <c r="L24" s="1548"/>
      <c r="M24" s="2567"/>
      <c r="N24" s="2568"/>
      <c r="O24" s="2568"/>
      <c r="P24" s="2569"/>
      <c r="Q24" s="2567"/>
      <c r="R24" s="2568"/>
      <c r="S24" s="2568"/>
      <c r="T24" s="2569"/>
      <c r="U24" s="2567"/>
      <c r="V24" s="2568"/>
      <c r="W24" s="2568"/>
      <c r="X24" s="2569"/>
      <c r="Y24" s="2581"/>
      <c r="Z24" s="2582"/>
      <c r="AA24" s="2582"/>
      <c r="AB24" s="2583"/>
    </row>
    <row r="25" spans="1:28" ht="18.75" customHeight="1">
      <c r="A25" s="2574"/>
      <c r="B25" s="2590"/>
      <c r="C25" s="2591"/>
      <c r="D25" s="2592"/>
      <c r="E25" s="2570" t="s">
        <v>736</v>
      </c>
      <c r="F25" s="2571"/>
      <c r="G25" s="2571"/>
      <c r="H25" s="2571"/>
      <c r="I25" s="2571"/>
      <c r="J25" s="2571"/>
      <c r="K25" s="2571"/>
      <c r="L25" s="1548"/>
      <c r="M25" s="2567"/>
      <c r="N25" s="2568"/>
      <c r="O25" s="2568"/>
      <c r="P25" s="2569"/>
      <c r="Q25" s="2567"/>
      <c r="R25" s="2568"/>
      <c r="S25" s="2568"/>
      <c r="T25" s="2569"/>
      <c r="U25" s="2567"/>
      <c r="V25" s="2568"/>
      <c r="W25" s="2568"/>
      <c r="X25" s="2569"/>
      <c r="Y25" s="2581"/>
      <c r="Z25" s="2582"/>
      <c r="AA25" s="2582"/>
      <c r="AB25" s="2583"/>
    </row>
    <row r="26" spans="1:28" ht="18.75" customHeight="1">
      <c r="A26" s="2575"/>
      <c r="B26" s="2593"/>
      <c r="C26" s="2594"/>
      <c r="D26" s="2595"/>
      <c r="E26" s="2570" t="s">
        <v>1361</v>
      </c>
      <c r="F26" s="2571"/>
      <c r="G26" s="2571"/>
      <c r="H26" s="2571"/>
      <c r="I26" s="2571"/>
      <c r="J26" s="2571"/>
      <c r="K26" s="2571"/>
      <c r="L26" s="1548"/>
      <c r="M26" s="2567"/>
      <c r="N26" s="2568"/>
      <c r="O26" s="2568"/>
      <c r="P26" s="2569"/>
      <c r="Q26" s="2567"/>
      <c r="R26" s="2568"/>
      <c r="S26" s="2568"/>
      <c r="T26" s="2569"/>
      <c r="U26" s="2567"/>
      <c r="V26" s="2568"/>
      <c r="W26" s="2568"/>
      <c r="X26" s="2569"/>
      <c r="Y26" s="974"/>
      <c r="Z26" s="973"/>
      <c r="AA26" s="973"/>
      <c r="AB26" s="972"/>
    </row>
    <row r="27" spans="1:28" ht="4.5" customHeight="1">
      <c r="B27" s="968"/>
      <c r="C27" s="968"/>
      <c r="D27" s="968"/>
      <c r="E27" s="968"/>
      <c r="F27" s="968"/>
      <c r="G27" s="968"/>
      <c r="H27" s="968"/>
      <c r="I27" s="968"/>
      <c r="J27" s="968"/>
      <c r="K27" s="928"/>
      <c r="L27" s="928"/>
      <c r="M27" s="928"/>
      <c r="N27" s="928"/>
      <c r="O27" s="928"/>
      <c r="P27" s="928"/>
      <c r="Q27" s="928"/>
      <c r="R27" s="928"/>
      <c r="S27" s="928"/>
      <c r="T27" s="967"/>
      <c r="AA27" s="928"/>
      <c r="AB27" s="928"/>
    </row>
    <row r="28" spans="1:28" ht="18.75" customHeight="1">
      <c r="A28" s="2572" t="s">
        <v>425</v>
      </c>
      <c r="B28" s="2570" t="s">
        <v>1371</v>
      </c>
      <c r="C28" s="2571"/>
      <c r="D28" s="1548"/>
      <c r="E28" s="2576"/>
      <c r="F28" s="2577"/>
      <c r="G28" s="2577"/>
      <c r="H28" s="2577"/>
      <c r="I28" s="2577"/>
      <c r="J28" s="2577"/>
      <c r="K28" s="2577"/>
      <c r="L28" s="2577"/>
      <c r="M28" s="2577"/>
      <c r="N28" s="2577"/>
      <c r="O28" s="2577"/>
      <c r="P28" s="2578"/>
      <c r="Q28" s="2570" t="s">
        <v>1370</v>
      </c>
      <c r="R28" s="2571"/>
      <c r="S28" s="2571"/>
      <c r="T28" s="2571"/>
      <c r="U28" s="2571"/>
      <c r="V28" s="1548"/>
      <c r="W28" s="978"/>
      <c r="X28" s="977" t="s">
        <v>382</v>
      </c>
      <c r="Y28" s="977"/>
      <c r="Z28" s="977" t="s">
        <v>81</v>
      </c>
      <c r="AA28" s="977"/>
      <c r="AB28" s="976"/>
    </row>
    <row r="29" spans="1:28" ht="18.75" customHeight="1">
      <c r="A29" s="2573"/>
      <c r="B29" s="2579"/>
      <c r="C29" s="2580"/>
      <c r="D29" s="2580"/>
      <c r="E29" s="2580"/>
      <c r="F29" s="2580"/>
      <c r="G29" s="2580"/>
      <c r="H29" s="2580"/>
      <c r="I29" s="2580"/>
      <c r="J29" s="2580"/>
      <c r="K29" s="2580"/>
      <c r="L29" s="2500"/>
      <c r="M29" s="2579" t="s">
        <v>729</v>
      </c>
      <c r="N29" s="2580"/>
      <c r="O29" s="2580"/>
      <c r="P29" s="2500"/>
      <c r="Q29" s="2579" t="s">
        <v>1369</v>
      </c>
      <c r="R29" s="2580"/>
      <c r="S29" s="2580"/>
      <c r="T29" s="2500"/>
      <c r="U29" s="2579" t="s">
        <v>1368</v>
      </c>
      <c r="V29" s="2580"/>
      <c r="W29" s="2580"/>
      <c r="X29" s="2500"/>
      <c r="Y29" s="2579" t="s">
        <v>1367</v>
      </c>
      <c r="Z29" s="2580"/>
      <c r="AA29" s="2580"/>
      <c r="AB29" s="2500"/>
    </row>
    <row r="30" spans="1:28" ht="18.75" customHeight="1">
      <c r="A30" s="2573"/>
      <c r="B30" s="2587" t="s">
        <v>1366</v>
      </c>
      <c r="C30" s="2588"/>
      <c r="D30" s="2588"/>
      <c r="E30" s="2588"/>
      <c r="F30" s="2588"/>
      <c r="G30" s="2588"/>
      <c r="H30" s="2588"/>
      <c r="I30" s="2588"/>
      <c r="J30" s="2588"/>
      <c r="K30" s="2588"/>
      <c r="L30" s="2589"/>
      <c r="M30" s="975"/>
      <c r="N30" s="975"/>
      <c r="O30" s="975"/>
      <c r="P30" s="975"/>
      <c r="Q30" s="975"/>
      <c r="R30" s="975"/>
      <c r="S30" s="975"/>
      <c r="T30" s="975"/>
      <c r="U30" s="975"/>
      <c r="V30" s="975"/>
      <c r="W30" s="975"/>
      <c r="X30" s="975"/>
      <c r="Y30" s="975"/>
      <c r="Z30" s="975"/>
      <c r="AA30" s="975"/>
      <c r="AB30" s="975"/>
    </row>
    <row r="31" spans="1:28" ht="18.75" customHeight="1">
      <c r="A31" s="2573"/>
      <c r="B31" s="2593"/>
      <c r="C31" s="2594"/>
      <c r="D31" s="2595"/>
      <c r="E31" s="2570" t="s">
        <v>1365</v>
      </c>
      <c r="F31" s="2571"/>
      <c r="G31" s="2571"/>
      <c r="H31" s="2571"/>
      <c r="I31" s="2571"/>
      <c r="J31" s="2571"/>
      <c r="K31" s="2571"/>
      <c r="L31" s="1548"/>
      <c r="M31" s="2567"/>
      <c r="N31" s="2568"/>
      <c r="O31" s="2568"/>
      <c r="P31" s="2569"/>
      <c r="Q31" s="2567"/>
      <c r="R31" s="2568"/>
      <c r="S31" s="2568"/>
      <c r="T31" s="2569"/>
      <c r="U31" s="2567"/>
      <c r="V31" s="2568"/>
      <c r="W31" s="2568"/>
      <c r="X31" s="2569"/>
      <c r="Y31" s="974"/>
      <c r="Z31" s="973"/>
      <c r="AA31" s="973"/>
      <c r="AB31" s="972"/>
    </row>
    <row r="32" spans="1:28" ht="18.75" customHeight="1">
      <c r="A32" s="2573"/>
      <c r="B32" s="2587" t="s">
        <v>1364</v>
      </c>
      <c r="C32" s="2588"/>
      <c r="D32" s="2588"/>
      <c r="E32" s="2588"/>
      <c r="F32" s="2588"/>
      <c r="G32" s="2588"/>
      <c r="H32" s="2588"/>
      <c r="I32" s="2588"/>
      <c r="J32" s="2588"/>
      <c r="K32" s="2588"/>
      <c r="L32" s="2589"/>
      <c r="M32" s="975"/>
      <c r="N32" s="975"/>
      <c r="O32" s="975"/>
      <c r="P32" s="975"/>
      <c r="Q32" s="975"/>
      <c r="R32" s="975"/>
      <c r="S32" s="975"/>
      <c r="T32" s="975"/>
      <c r="U32" s="975"/>
      <c r="V32" s="975"/>
      <c r="W32" s="975"/>
      <c r="X32" s="975"/>
      <c r="Y32" s="975"/>
      <c r="Z32" s="975"/>
      <c r="AA32" s="975"/>
      <c r="AB32" s="975"/>
    </row>
    <row r="33" spans="1:28" ht="18.75" customHeight="1">
      <c r="A33" s="2573"/>
      <c r="B33" s="2590"/>
      <c r="C33" s="2591"/>
      <c r="D33" s="2592"/>
      <c r="E33" s="2570" t="s">
        <v>1363</v>
      </c>
      <c r="F33" s="2571"/>
      <c r="G33" s="2571"/>
      <c r="H33" s="2571"/>
      <c r="I33" s="2571"/>
      <c r="J33" s="2571"/>
      <c r="K33" s="2571"/>
      <c r="L33" s="1548"/>
      <c r="M33" s="2567"/>
      <c r="N33" s="2568"/>
      <c r="O33" s="2568"/>
      <c r="P33" s="2569"/>
      <c r="Q33" s="2567"/>
      <c r="R33" s="2568"/>
      <c r="S33" s="2568"/>
      <c r="T33" s="2569"/>
      <c r="U33" s="2567"/>
      <c r="V33" s="2568"/>
      <c r="W33" s="2568"/>
      <c r="X33" s="2569"/>
      <c r="Y33" s="2584"/>
      <c r="Z33" s="2585"/>
      <c r="AA33" s="2585"/>
      <c r="AB33" s="2586"/>
    </row>
    <row r="34" spans="1:28" ht="18.75" customHeight="1">
      <c r="A34" s="2574"/>
      <c r="B34" s="2590"/>
      <c r="C34" s="2591"/>
      <c r="D34" s="2592"/>
      <c r="E34" s="2570" t="s">
        <v>1362</v>
      </c>
      <c r="F34" s="2571"/>
      <c r="G34" s="2571"/>
      <c r="H34" s="2571"/>
      <c r="I34" s="2571"/>
      <c r="J34" s="2571"/>
      <c r="K34" s="2571"/>
      <c r="L34" s="1548"/>
      <c r="M34" s="2567"/>
      <c r="N34" s="2568"/>
      <c r="O34" s="2568"/>
      <c r="P34" s="2569"/>
      <c r="Q34" s="2567"/>
      <c r="R34" s="2568"/>
      <c r="S34" s="2568"/>
      <c r="T34" s="2569"/>
      <c r="U34" s="2567"/>
      <c r="V34" s="2568"/>
      <c r="W34" s="2568"/>
      <c r="X34" s="2569"/>
      <c r="Y34" s="2584"/>
      <c r="Z34" s="2585"/>
      <c r="AA34" s="2585"/>
      <c r="AB34" s="2586"/>
    </row>
    <row r="35" spans="1:28" ht="18.75" customHeight="1">
      <c r="A35" s="2574"/>
      <c r="B35" s="2590"/>
      <c r="C35" s="2591"/>
      <c r="D35" s="2592"/>
      <c r="E35" s="2570" t="s">
        <v>735</v>
      </c>
      <c r="F35" s="2571"/>
      <c r="G35" s="2571"/>
      <c r="H35" s="2571"/>
      <c r="I35" s="2571"/>
      <c r="J35" s="2571"/>
      <c r="K35" s="2571"/>
      <c r="L35" s="1548"/>
      <c r="M35" s="2567"/>
      <c r="N35" s="2568"/>
      <c r="O35" s="2568"/>
      <c r="P35" s="2569"/>
      <c r="Q35" s="2567"/>
      <c r="R35" s="2568"/>
      <c r="S35" s="2568"/>
      <c r="T35" s="2569"/>
      <c r="U35" s="2567"/>
      <c r="V35" s="2568"/>
      <c r="W35" s="2568"/>
      <c r="X35" s="2569"/>
      <c r="Y35" s="2581"/>
      <c r="Z35" s="2582"/>
      <c r="AA35" s="2582"/>
      <c r="AB35" s="2583"/>
    </row>
    <row r="36" spans="1:28" ht="18.75" customHeight="1">
      <c r="A36" s="2574"/>
      <c r="B36" s="2590"/>
      <c r="C36" s="2591"/>
      <c r="D36" s="2592"/>
      <c r="E36" s="2570" t="s">
        <v>736</v>
      </c>
      <c r="F36" s="2571"/>
      <c r="G36" s="2571"/>
      <c r="H36" s="2571"/>
      <c r="I36" s="2571"/>
      <c r="J36" s="2571"/>
      <c r="K36" s="2571"/>
      <c r="L36" s="1548"/>
      <c r="M36" s="2567"/>
      <c r="N36" s="2568"/>
      <c r="O36" s="2568"/>
      <c r="P36" s="2569"/>
      <c r="Q36" s="2567"/>
      <c r="R36" s="2568"/>
      <c r="S36" s="2568"/>
      <c r="T36" s="2569"/>
      <c r="U36" s="2567"/>
      <c r="V36" s="2568"/>
      <c r="W36" s="2568"/>
      <c r="X36" s="2569"/>
      <c r="Y36" s="2581"/>
      <c r="Z36" s="2582"/>
      <c r="AA36" s="2582"/>
      <c r="AB36" s="2583"/>
    </row>
    <row r="37" spans="1:28" ht="18.75" customHeight="1">
      <c r="A37" s="2575"/>
      <c r="B37" s="2593"/>
      <c r="C37" s="2594"/>
      <c r="D37" s="2595"/>
      <c r="E37" s="2570" t="s">
        <v>1361</v>
      </c>
      <c r="F37" s="2571"/>
      <c r="G37" s="2571"/>
      <c r="H37" s="2571"/>
      <c r="I37" s="2571"/>
      <c r="J37" s="2571"/>
      <c r="K37" s="2571"/>
      <c r="L37" s="1548"/>
      <c r="M37" s="2567"/>
      <c r="N37" s="2568"/>
      <c r="O37" s="2568"/>
      <c r="P37" s="2569"/>
      <c r="Q37" s="2567"/>
      <c r="R37" s="2568"/>
      <c r="S37" s="2568"/>
      <c r="T37" s="2569"/>
      <c r="U37" s="2567"/>
      <c r="V37" s="2568"/>
      <c r="W37" s="2568"/>
      <c r="X37" s="2569"/>
      <c r="Y37" s="974"/>
      <c r="Z37" s="973"/>
      <c r="AA37" s="973"/>
      <c r="AB37" s="972"/>
    </row>
    <row r="38" spans="1:28" ht="4.5" customHeight="1">
      <c r="B38" s="968"/>
      <c r="C38" s="968"/>
      <c r="D38" s="968"/>
      <c r="E38" s="968"/>
      <c r="F38" s="968"/>
      <c r="G38" s="968"/>
      <c r="H38" s="968"/>
      <c r="I38" s="968"/>
      <c r="J38" s="968"/>
      <c r="K38" s="928"/>
      <c r="L38" s="928"/>
      <c r="M38" s="928"/>
      <c r="N38" s="928"/>
      <c r="O38" s="928"/>
      <c r="P38" s="928"/>
      <c r="Q38" s="928"/>
      <c r="R38" s="928"/>
      <c r="S38" s="928"/>
      <c r="T38" s="967"/>
      <c r="AA38" s="928"/>
      <c r="AB38" s="928"/>
    </row>
    <row r="39" spans="1:28" ht="18.75" customHeight="1">
      <c r="A39" s="2572" t="s">
        <v>431</v>
      </c>
      <c r="B39" s="2570" t="s">
        <v>1371</v>
      </c>
      <c r="C39" s="2571"/>
      <c r="D39" s="1548"/>
      <c r="E39" s="2576"/>
      <c r="F39" s="2577"/>
      <c r="G39" s="2577"/>
      <c r="H39" s="2577"/>
      <c r="I39" s="2577"/>
      <c r="J39" s="2577"/>
      <c r="K39" s="2577"/>
      <c r="L39" s="2577"/>
      <c r="M39" s="2577"/>
      <c r="N39" s="2577"/>
      <c r="O39" s="2577"/>
      <c r="P39" s="2578"/>
      <c r="Q39" s="2570" t="s">
        <v>1370</v>
      </c>
      <c r="R39" s="2571"/>
      <c r="S39" s="2571"/>
      <c r="T39" s="2571"/>
      <c r="U39" s="2571"/>
      <c r="V39" s="1548"/>
      <c r="W39" s="978"/>
      <c r="X39" s="977" t="s">
        <v>382</v>
      </c>
      <c r="Y39" s="977"/>
      <c r="Z39" s="977" t="s">
        <v>81</v>
      </c>
      <c r="AA39" s="977"/>
      <c r="AB39" s="976"/>
    </row>
    <row r="40" spans="1:28" ht="18.75" customHeight="1">
      <c r="A40" s="2573"/>
      <c r="B40" s="2579"/>
      <c r="C40" s="2580"/>
      <c r="D40" s="2580"/>
      <c r="E40" s="2580"/>
      <c r="F40" s="2580"/>
      <c r="G40" s="2580"/>
      <c r="H40" s="2580"/>
      <c r="I40" s="2580"/>
      <c r="J40" s="2580"/>
      <c r="K40" s="2580"/>
      <c r="L40" s="2500"/>
      <c r="M40" s="2579" t="s">
        <v>729</v>
      </c>
      <c r="N40" s="2580"/>
      <c r="O40" s="2580"/>
      <c r="P40" s="2500"/>
      <c r="Q40" s="2579" t="s">
        <v>1369</v>
      </c>
      <c r="R40" s="2580"/>
      <c r="S40" s="2580"/>
      <c r="T40" s="2500"/>
      <c r="U40" s="2579" t="s">
        <v>1368</v>
      </c>
      <c r="V40" s="2580"/>
      <c r="W40" s="2580"/>
      <c r="X40" s="2500"/>
      <c r="Y40" s="2579" t="s">
        <v>1367</v>
      </c>
      <c r="Z40" s="2580"/>
      <c r="AA40" s="2580"/>
      <c r="AB40" s="2500"/>
    </row>
    <row r="41" spans="1:28" ht="18.75" customHeight="1">
      <c r="A41" s="2573"/>
      <c r="B41" s="2587" t="s">
        <v>1366</v>
      </c>
      <c r="C41" s="2588"/>
      <c r="D41" s="2588"/>
      <c r="E41" s="2588"/>
      <c r="F41" s="2588"/>
      <c r="G41" s="2588"/>
      <c r="H41" s="2588"/>
      <c r="I41" s="2588"/>
      <c r="J41" s="2588"/>
      <c r="K41" s="2588"/>
      <c r="L41" s="2589"/>
      <c r="M41" s="975"/>
      <c r="N41" s="975"/>
      <c r="O41" s="975"/>
      <c r="P41" s="975"/>
      <c r="Q41" s="975"/>
      <c r="R41" s="975"/>
      <c r="S41" s="975"/>
      <c r="T41" s="975"/>
      <c r="U41" s="975"/>
      <c r="V41" s="975"/>
      <c r="W41" s="975"/>
      <c r="X41" s="975"/>
      <c r="Y41" s="975"/>
      <c r="Z41" s="975"/>
      <c r="AA41" s="975"/>
      <c r="AB41" s="975"/>
    </row>
    <row r="42" spans="1:28" ht="18.75" customHeight="1">
      <c r="A42" s="2573"/>
      <c r="B42" s="2593"/>
      <c r="C42" s="2594"/>
      <c r="D42" s="2595"/>
      <c r="E42" s="2570" t="s">
        <v>1365</v>
      </c>
      <c r="F42" s="2571"/>
      <c r="G42" s="2571"/>
      <c r="H42" s="2571"/>
      <c r="I42" s="2571"/>
      <c r="J42" s="2571"/>
      <c r="K42" s="2571"/>
      <c r="L42" s="1548"/>
      <c r="M42" s="2567"/>
      <c r="N42" s="2568"/>
      <c r="O42" s="2568"/>
      <c r="P42" s="2569"/>
      <c r="Q42" s="2567"/>
      <c r="R42" s="2568"/>
      <c r="S42" s="2568"/>
      <c r="T42" s="2569"/>
      <c r="U42" s="2567"/>
      <c r="V42" s="2568"/>
      <c r="W42" s="2568"/>
      <c r="X42" s="2569"/>
      <c r="Y42" s="974"/>
      <c r="Z42" s="973"/>
      <c r="AA42" s="973"/>
      <c r="AB42" s="972"/>
    </row>
    <row r="43" spans="1:28" ht="18.75" customHeight="1">
      <c r="A43" s="2573"/>
      <c r="B43" s="2587" t="s">
        <v>1364</v>
      </c>
      <c r="C43" s="2588"/>
      <c r="D43" s="2588"/>
      <c r="E43" s="2588"/>
      <c r="F43" s="2588"/>
      <c r="G43" s="2588"/>
      <c r="H43" s="2588"/>
      <c r="I43" s="2588"/>
      <c r="J43" s="2588"/>
      <c r="K43" s="2588"/>
      <c r="L43" s="2589"/>
      <c r="M43" s="975"/>
      <c r="N43" s="975"/>
      <c r="O43" s="975"/>
      <c r="P43" s="975"/>
      <c r="Q43" s="975"/>
      <c r="R43" s="975"/>
      <c r="S43" s="975"/>
      <c r="T43" s="975"/>
      <c r="U43" s="975"/>
      <c r="V43" s="975"/>
      <c r="W43" s="975"/>
      <c r="X43" s="975"/>
      <c r="Y43" s="975"/>
      <c r="Z43" s="975"/>
      <c r="AA43" s="975"/>
      <c r="AB43" s="975"/>
    </row>
    <row r="44" spans="1:28" ht="18.75" customHeight="1">
      <c r="A44" s="2573"/>
      <c r="B44" s="2590"/>
      <c r="C44" s="2591"/>
      <c r="D44" s="2592"/>
      <c r="E44" s="2570" t="s">
        <v>1363</v>
      </c>
      <c r="F44" s="2571"/>
      <c r="G44" s="2571"/>
      <c r="H44" s="2571"/>
      <c r="I44" s="2571"/>
      <c r="J44" s="2571"/>
      <c r="K44" s="2571"/>
      <c r="L44" s="1548"/>
      <c r="M44" s="2567"/>
      <c r="N44" s="2568"/>
      <c r="O44" s="2568"/>
      <c r="P44" s="2569"/>
      <c r="Q44" s="2567"/>
      <c r="R44" s="2568"/>
      <c r="S44" s="2568"/>
      <c r="T44" s="2569"/>
      <c r="U44" s="2567"/>
      <c r="V44" s="2568"/>
      <c r="W44" s="2568"/>
      <c r="X44" s="2569"/>
      <c r="Y44" s="2584"/>
      <c r="Z44" s="2585"/>
      <c r="AA44" s="2585"/>
      <c r="AB44" s="2586"/>
    </row>
    <row r="45" spans="1:28" ht="18.75" customHeight="1">
      <c r="A45" s="2574"/>
      <c r="B45" s="2590"/>
      <c r="C45" s="2591"/>
      <c r="D45" s="2592"/>
      <c r="E45" s="2570" t="s">
        <v>1362</v>
      </c>
      <c r="F45" s="2571"/>
      <c r="G45" s="2571"/>
      <c r="H45" s="2571"/>
      <c r="I45" s="2571"/>
      <c r="J45" s="2571"/>
      <c r="K45" s="2571"/>
      <c r="L45" s="1548"/>
      <c r="M45" s="2567"/>
      <c r="N45" s="2568"/>
      <c r="O45" s="2568"/>
      <c r="P45" s="2569"/>
      <c r="Q45" s="2567"/>
      <c r="R45" s="2568"/>
      <c r="S45" s="2568"/>
      <c r="T45" s="2569"/>
      <c r="U45" s="2567"/>
      <c r="V45" s="2568"/>
      <c r="W45" s="2568"/>
      <c r="X45" s="2569"/>
      <c r="Y45" s="2584"/>
      <c r="Z45" s="2585"/>
      <c r="AA45" s="2585"/>
      <c r="AB45" s="2586"/>
    </row>
    <row r="46" spans="1:28" ht="18.75" customHeight="1">
      <c r="A46" s="2574"/>
      <c r="B46" s="2590"/>
      <c r="C46" s="2591"/>
      <c r="D46" s="2592"/>
      <c r="E46" s="2570" t="s">
        <v>735</v>
      </c>
      <c r="F46" s="2571"/>
      <c r="G46" s="2571"/>
      <c r="H46" s="2571"/>
      <c r="I46" s="2571"/>
      <c r="J46" s="2571"/>
      <c r="K46" s="2571"/>
      <c r="L46" s="1548"/>
      <c r="M46" s="2567"/>
      <c r="N46" s="2568"/>
      <c r="O46" s="2568"/>
      <c r="P46" s="2569"/>
      <c r="Q46" s="2567"/>
      <c r="R46" s="2568"/>
      <c r="S46" s="2568"/>
      <c r="T46" s="2569"/>
      <c r="U46" s="2567"/>
      <c r="V46" s="2568"/>
      <c r="W46" s="2568"/>
      <c r="X46" s="2569"/>
      <c r="Y46" s="2581"/>
      <c r="Z46" s="2582"/>
      <c r="AA46" s="2582"/>
      <c r="AB46" s="2583"/>
    </row>
    <row r="47" spans="1:28" ht="18.75" customHeight="1">
      <c r="A47" s="2574"/>
      <c r="B47" s="2590"/>
      <c r="C47" s="2591"/>
      <c r="D47" s="2592"/>
      <c r="E47" s="2570" t="s">
        <v>736</v>
      </c>
      <c r="F47" s="2571"/>
      <c r="G47" s="2571"/>
      <c r="H47" s="2571"/>
      <c r="I47" s="2571"/>
      <c r="J47" s="2571"/>
      <c r="K47" s="2571"/>
      <c r="L47" s="1548"/>
      <c r="M47" s="2567"/>
      <c r="N47" s="2568"/>
      <c r="O47" s="2568"/>
      <c r="P47" s="2569"/>
      <c r="Q47" s="2567"/>
      <c r="R47" s="2568"/>
      <c r="S47" s="2568"/>
      <c r="T47" s="2569"/>
      <c r="U47" s="2567"/>
      <c r="V47" s="2568"/>
      <c r="W47" s="2568"/>
      <c r="X47" s="2569"/>
      <c r="Y47" s="2581"/>
      <c r="Z47" s="2582"/>
      <c r="AA47" s="2582"/>
      <c r="AB47" s="2583"/>
    </row>
    <row r="48" spans="1:28" ht="18.75" customHeight="1">
      <c r="A48" s="2575"/>
      <c r="B48" s="2593"/>
      <c r="C48" s="2594"/>
      <c r="D48" s="2595"/>
      <c r="E48" s="2570" t="s">
        <v>1361</v>
      </c>
      <c r="F48" s="2571"/>
      <c r="G48" s="2571"/>
      <c r="H48" s="2571"/>
      <c r="I48" s="2571"/>
      <c r="J48" s="2571"/>
      <c r="K48" s="2571"/>
      <c r="L48" s="1548"/>
      <c r="M48" s="2567"/>
      <c r="N48" s="2568"/>
      <c r="O48" s="2568"/>
      <c r="P48" s="2569"/>
      <c r="Q48" s="2567"/>
      <c r="R48" s="2568"/>
      <c r="S48" s="2568"/>
      <c r="T48" s="2569"/>
      <c r="U48" s="2567"/>
      <c r="V48" s="2568"/>
      <c r="W48" s="2568"/>
      <c r="X48" s="2569"/>
      <c r="Y48" s="974"/>
      <c r="Z48" s="973"/>
      <c r="AA48" s="973"/>
      <c r="AB48" s="972"/>
    </row>
    <row r="49" spans="1:28" ht="15" customHeight="1">
      <c r="A49" s="234" t="s">
        <v>1360</v>
      </c>
      <c r="B49" s="971"/>
      <c r="C49" s="970"/>
      <c r="D49" s="969"/>
      <c r="E49" s="968"/>
      <c r="F49" s="968"/>
      <c r="G49" s="968"/>
      <c r="H49" s="968"/>
      <c r="I49" s="968"/>
      <c r="J49" s="928"/>
      <c r="K49" s="928"/>
      <c r="L49" s="928"/>
      <c r="M49" s="928"/>
      <c r="N49" s="928"/>
      <c r="O49" s="928"/>
      <c r="P49" s="928"/>
      <c r="Q49" s="928"/>
      <c r="R49" s="928"/>
      <c r="S49" s="928"/>
      <c r="T49" s="967"/>
      <c r="AA49" s="928"/>
      <c r="AB49" s="928"/>
    </row>
    <row r="50" spans="1:28" ht="15" customHeight="1">
      <c r="A50" s="234" t="s">
        <v>1380</v>
      </c>
      <c r="C50" s="970"/>
      <c r="D50" s="969"/>
      <c r="E50" s="968"/>
      <c r="F50" s="968"/>
      <c r="G50" s="968"/>
      <c r="H50" s="968"/>
      <c r="I50" s="968"/>
      <c r="J50" s="928"/>
      <c r="K50" s="928"/>
      <c r="L50" s="928"/>
      <c r="M50" s="928"/>
      <c r="N50" s="928"/>
      <c r="O50" s="928"/>
      <c r="P50" s="928"/>
      <c r="Q50" s="928"/>
      <c r="R50" s="928"/>
      <c r="S50" s="928"/>
      <c r="T50" s="967"/>
      <c r="AA50" s="928"/>
      <c r="AB50" s="928"/>
    </row>
    <row r="51" spans="1:28" ht="18.75" customHeight="1">
      <c r="A51" s="968"/>
      <c r="C51" s="970"/>
      <c r="D51" s="969"/>
      <c r="E51" s="968"/>
      <c r="F51" s="968"/>
      <c r="G51" s="968"/>
      <c r="H51" s="968"/>
      <c r="I51" s="968"/>
      <c r="J51" s="928"/>
      <c r="K51" s="928"/>
      <c r="L51" s="928"/>
      <c r="M51" s="928"/>
      <c r="N51" s="928"/>
      <c r="O51" s="928"/>
      <c r="P51" s="928"/>
      <c r="Q51" s="928"/>
      <c r="R51" s="928"/>
      <c r="S51" s="928"/>
      <c r="T51" s="967"/>
      <c r="AA51" s="928"/>
      <c r="AB51" s="928"/>
    </row>
    <row r="52" spans="1:28" ht="18.95" customHeight="1">
      <c r="A52" s="965"/>
      <c r="B52" s="964"/>
      <c r="C52" s="964"/>
      <c r="D52" s="964"/>
      <c r="E52" s="964"/>
      <c r="F52" s="964"/>
      <c r="G52" s="964"/>
      <c r="H52" s="964"/>
      <c r="L52" s="963"/>
      <c r="M52" s="963"/>
    </row>
    <row r="53" spans="1:28" ht="18.95" customHeight="1">
      <c r="A53" s="965"/>
      <c r="B53" s="964"/>
      <c r="C53" s="964"/>
      <c r="D53" s="964"/>
      <c r="E53" s="964"/>
      <c r="F53" s="964"/>
      <c r="G53" s="964"/>
      <c r="H53" s="964"/>
      <c r="L53" s="963"/>
      <c r="M53" s="963"/>
    </row>
    <row r="54" spans="1:28" ht="18.95" customHeight="1">
      <c r="A54" s="965"/>
      <c r="B54" s="964"/>
      <c r="C54" s="964"/>
      <c r="D54" s="964"/>
      <c r="E54" s="964"/>
      <c r="F54" s="964"/>
      <c r="G54" s="964"/>
      <c r="H54" s="964"/>
      <c r="I54" s="965"/>
      <c r="K54" s="966"/>
    </row>
    <row r="55" spans="1:28" ht="18.95" customHeight="1">
      <c r="A55" s="965"/>
      <c r="B55" s="964"/>
      <c r="C55" s="964"/>
      <c r="D55" s="964"/>
      <c r="E55" s="964"/>
      <c r="F55" s="964"/>
      <c r="G55" s="964"/>
      <c r="H55" s="964"/>
      <c r="I55" s="963"/>
    </row>
    <row r="56" spans="1:28" ht="18.95" customHeight="1"/>
    <row r="57" spans="1:28" ht="18.95" customHeight="1"/>
    <row r="58" spans="1:28" ht="18.95" customHeight="1"/>
    <row r="59" spans="1:28" ht="18.95" customHeight="1"/>
    <row r="60" spans="1:28" ht="18.95" customHeight="1"/>
    <row r="61" spans="1:28" ht="18.95" customHeight="1"/>
    <row r="62" spans="1:28" ht="18.95" customHeight="1"/>
    <row r="63" spans="1:28" ht="18.95" customHeight="1"/>
    <row r="64" spans="1:28" ht="18.95" customHeight="1"/>
    <row r="65" spans="31:31" ht="18.95" customHeight="1"/>
    <row r="66" spans="31:31" ht="18.95" customHeight="1"/>
    <row r="67" spans="31:31" ht="18.95" customHeight="1"/>
    <row r="68" spans="31:31" ht="18.95" customHeight="1"/>
    <row r="69" spans="31:31" ht="18.95" customHeight="1"/>
    <row r="70" spans="31:31" ht="18.95" customHeight="1"/>
    <row r="78" spans="31:31" ht="15" customHeight="1">
      <c r="AE78" s="962" t="s">
        <v>61</v>
      </c>
    </row>
    <row r="79" spans="31:31" ht="15" customHeight="1">
      <c r="AE79" s="962" t="s">
        <v>65</v>
      </c>
    </row>
    <row r="80" spans="31:31" ht="15" customHeight="1">
      <c r="AE80" s="962" t="s">
        <v>66</v>
      </c>
    </row>
    <row r="81" spans="31:31" ht="15" customHeight="1">
      <c r="AE81" s="962" t="s">
        <v>69</v>
      </c>
    </row>
  </sheetData>
  <sheetProtection algorithmName="SHA-512" hashValue="VrelKI92fMJAtdwVNmKrt/KNsNyvH2l/E/jx2q83ugtEyhEVX9N/Cu0CjyQTHzIsxGfy06Auzur7sK4wkjzjRw==" saltValue="PPvUelSt5EB3oOcSsZAogQ==" spinCount="100000" sheet="1" selectLockedCells="1"/>
  <dataConsolidate/>
  <mergeCells count="128">
    <mergeCell ref="M18:P18"/>
    <mergeCell ref="Q18:T18"/>
    <mergeCell ref="U18:X18"/>
    <mergeCell ref="E26:L26"/>
    <mergeCell ref="M26:P26"/>
    <mergeCell ref="Q26:T26"/>
    <mergeCell ref="U26:X26"/>
    <mergeCell ref="B20:D20"/>
    <mergeCell ref="E20:L20"/>
    <mergeCell ref="M20:P20"/>
    <mergeCell ref="Q20:T20"/>
    <mergeCell ref="U20:X20"/>
    <mergeCell ref="E24:L24"/>
    <mergeCell ref="M24:P24"/>
    <mergeCell ref="Q24:T24"/>
    <mergeCell ref="U24:X24"/>
    <mergeCell ref="Q22:T22"/>
    <mergeCell ref="U22:X22"/>
    <mergeCell ref="B21:L21"/>
    <mergeCell ref="B22:D26"/>
    <mergeCell ref="E22:L22"/>
    <mergeCell ref="M22:P22"/>
    <mergeCell ref="T2:AB5"/>
    <mergeCell ref="S6:AB7"/>
    <mergeCell ref="J8:AB8"/>
    <mergeCell ref="J9:AB9"/>
    <mergeCell ref="A10:AB11"/>
    <mergeCell ref="A17:A26"/>
    <mergeCell ref="B17:D17"/>
    <mergeCell ref="E17:P17"/>
    <mergeCell ref="Q17:V17"/>
    <mergeCell ref="B18:L18"/>
    <mergeCell ref="Y22:AB22"/>
    <mergeCell ref="E23:L23"/>
    <mergeCell ref="M23:P23"/>
    <mergeCell ref="Q23:T23"/>
    <mergeCell ref="U23:X23"/>
    <mergeCell ref="Y23:AB23"/>
    <mergeCell ref="Y24:AB24"/>
    <mergeCell ref="E25:L25"/>
    <mergeCell ref="M25:P25"/>
    <mergeCell ref="Q25:T25"/>
    <mergeCell ref="U25:X25"/>
    <mergeCell ref="Y25:AB25"/>
    <mergeCell ref="Y18:AB18"/>
    <mergeCell ref="B19:L19"/>
    <mergeCell ref="Y35:AB35"/>
    <mergeCell ref="E36:L36"/>
    <mergeCell ref="M36:P36"/>
    <mergeCell ref="Q36:T36"/>
    <mergeCell ref="U36:X36"/>
    <mergeCell ref="Y36:AB36"/>
    <mergeCell ref="U31:X31"/>
    <mergeCell ref="B32:L32"/>
    <mergeCell ref="B33:D37"/>
    <mergeCell ref="E33:L33"/>
    <mergeCell ref="M33:P33"/>
    <mergeCell ref="Q33:T33"/>
    <mergeCell ref="U33:X33"/>
    <mergeCell ref="E35:L35"/>
    <mergeCell ref="M35:P35"/>
    <mergeCell ref="Q35:T35"/>
    <mergeCell ref="U37:X37"/>
    <mergeCell ref="E34:L34"/>
    <mergeCell ref="M34:P34"/>
    <mergeCell ref="Q34:T34"/>
    <mergeCell ref="U34:X34"/>
    <mergeCell ref="Y33:AB33"/>
    <mergeCell ref="E37:L37"/>
    <mergeCell ref="M37:P37"/>
    <mergeCell ref="Q37:T37"/>
    <mergeCell ref="A28:A37"/>
    <mergeCell ref="B28:D28"/>
    <mergeCell ref="E28:P28"/>
    <mergeCell ref="Q28:V28"/>
    <mergeCell ref="B29:L29"/>
    <mergeCell ref="U35:X35"/>
    <mergeCell ref="M29:P29"/>
    <mergeCell ref="Q29:T29"/>
    <mergeCell ref="U29:X29"/>
    <mergeCell ref="E44:L44"/>
    <mergeCell ref="M44:P44"/>
    <mergeCell ref="Q44:T44"/>
    <mergeCell ref="Y44:AB44"/>
    <mergeCell ref="E45:L45"/>
    <mergeCell ref="M45:P45"/>
    <mergeCell ref="Q45:T45"/>
    <mergeCell ref="Y29:AB29"/>
    <mergeCell ref="B30:L30"/>
    <mergeCell ref="B31:D31"/>
    <mergeCell ref="E31:L31"/>
    <mergeCell ref="M31:P31"/>
    <mergeCell ref="Q31:T31"/>
    <mergeCell ref="M40:P40"/>
    <mergeCell ref="Q40:T40"/>
    <mergeCell ref="U40:X40"/>
    <mergeCell ref="Y40:AB40"/>
    <mergeCell ref="B41:L41"/>
    <mergeCell ref="B42:D42"/>
    <mergeCell ref="E42:L42"/>
    <mergeCell ref="M42:P42"/>
    <mergeCell ref="Q42:T42"/>
    <mergeCell ref="U42:X42"/>
    <mergeCell ref="Y34:AB34"/>
    <mergeCell ref="U44:X44"/>
    <mergeCell ref="E46:L46"/>
    <mergeCell ref="M46:P46"/>
    <mergeCell ref="A39:A48"/>
    <mergeCell ref="B39:D39"/>
    <mergeCell ref="E39:P39"/>
    <mergeCell ref="Q39:V39"/>
    <mergeCell ref="B40:L40"/>
    <mergeCell ref="Y46:AB46"/>
    <mergeCell ref="E47:L47"/>
    <mergeCell ref="M47:P47"/>
    <mergeCell ref="Q47:T47"/>
    <mergeCell ref="U47:X47"/>
    <mergeCell ref="Y47:AB47"/>
    <mergeCell ref="Q46:T46"/>
    <mergeCell ref="U46:X46"/>
    <mergeCell ref="E48:L48"/>
    <mergeCell ref="M48:P48"/>
    <mergeCell ref="Q48:T48"/>
    <mergeCell ref="U48:X48"/>
    <mergeCell ref="U45:X45"/>
    <mergeCell ref="Y45:AB45"/>
    <mergeCell ref="B43:L43"/>
    <mergeCell ref="B44:D48"/>
  </mergeCells>
  <phoneticPr fontId="30"/>
  <conditionalFormatting sqref="W17:AB17">
    <cfRule type="expression" dxfId="218" priority="3">
      <formula>AND(OR($V$15=TRUE,$W$15=TRUE,$X$15=TRUE,$Y$15=TRUE,$Z$15=TRUE,$AA$15=TRUE,$AB$15=TRUE)=TRUE,AND($U$15=FALSE)=TRUE)=TRUE</formula>
    </cfRule>
  </conditionalFormatting>
  <conditionalFormatting sqref="W28:AB28">
    <cfRule type="expression" dxfId="217" priority="2">
      <formula>AND(OR($V$15=TRUE,$W$15=TRUE,$X$15=TRUE,$Y$15=TRUE,$Z$15=TRUE,$AA$15=TRUE,$AB$15=TRUE)=TRUE,AND($U$15=FALSE)=TRUE)=TRUE</formula>
    </cfRule>
  </conditionalFormatting>
  <conditionalFormatting sqref="W39:AB39">
    <cfRule type="expression" dxfId="216" priority="1">
      <formula>AND(OR($V$15=TRUE,$W$15=TRUE,$X$15=TRUE,$Y$15=TRUE,$Z$15=TRUE,$AA$15=TRUE,$AB$15=TRUE)=TRUE,AND($U$15=FALSE)=TRUE)=TRUE</formula>
    </cfRule>
  </conditionalFormatting>
  <dataValidations count="3">
    <dataValidation type="list" showInputMessage="1" showErrorMessage="1" sqref="T2" xr:uid="{87E327CB-9CBE-4E22-BEC8-D94EB147BA05}">
      <formula1>$AE$78:$AE$81</formula1>
    </dataValidation>
    <dataValidation type="list" allowBlank="1" showInputMessage="1" showErrorMessage="1" sqref="M44:X48 M22:X26 M31:X31 M33:X37 M42:X42 M20:X20" xr:uid="{B7CCD0D1-3821-444B-ABFE-440568ADA564}">
      <formula1>",Yes"</formula1>
    </dataValidation>
    <dataValidation allowBlank="1" errorTitle="Input Error" error="4 to 16 alphanumeric characters must be entered." prompt="4-16 alphanumeric characters only" sqref="W17:AB17 W28:AB28 W39:AB39" xr:uid="{4D84DA33-6E08-4D8B-BB2F-110CA374BB7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CS_APP101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21217" r:id="rId4" name="Group Box 1">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521218" r:id="rId5" name="Group Box 2">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521219" r:id="rId6" name="Group Box 3">
              <controlPr defaultSize="0" autoFill="0" autoPict="0">
                <anchor moveWithCells="1">
                  <from>
                    <xdr:col>7</xdr:col>
                    <xdr:colOff>247650</xdr:colOff>
                    <xdr:row>51</xdr:row>
                    <xdr:rowOff>0</xdr:rowOff>
                  </from>
                  <to>
                    <xdr:col>18</xdr:col>
                    <xdr:colOff>257175</xdr:colOff>
                    <xdr:row>52</xdr:row>
                    <xdr:rowOff>0</xdr:rowOff>
                  </to>
                </anchor>
              </controlPr>
            </control>
          </mc:Choice>
        </mc:AlternateContent>
        <mc:AlternateContent xmlns:mc="http://schemas.openxmlformats.org/markup-compatibility/2006">
          <mc:Choice Requires="x14">
            <control shapeId="521220" r:id="rId7" name="Group Box 4">
              <controlPr defaultSize="0" autoFill="0" autoPict="0">
                <anchor moveWithCells="1">
                  <from>
                    <xdr:col>8</xdr:col>
                    <xdr:colOff>0</xdr:colOff>
                    <xdr:row>51</xdr:row>
                    <xdr:rowOff>0</xdr:rowOff>
                  </from>
                  <to>
                    <xdr:col>17</xdr:col>
                    <xdr:colOff>200025</xdr:colOff>
                    <xdr:row>51</xdr:row>
                    <xdr:rowOff>228600</xdr:rowOff>
                  </to>
                </anchor>
              </controlPr>
            </control>
          </mc:Choice>
        </mc:AlternateContent>
        <mc:AlternateContent xmlns:mc="http://schemas.openxmlformats.org/markup-compatibility/2006">
          <mc:Choice Requires="x14">
            <control shapeId="521221" r:id="rId8" name="Group Box 5">
              <controlPr defaultSize="0" autoFill="0" autoPict="0">
                <anchor moveWithCells="1">
                  <from>
                    <xdr:col>8</xdr:col>
                    <xdr:colOff>9525</xdr:colOff>
                    <xdr:row>51</xdr:row>
                    <xdr:rowOff>0</xdr:rowOff>
                  </from>
                  <to>
                    <xdr:col>17</xdr:col>
                    <xdr:colOff>219075</xdr:colOff>
                    <xdr:row>52</xdr:row>
                    <xdr:rowOff>28575</xdr:rowOff>
                  </to>
                </anchor>
              </controlPr>
            </control>
          </mc:Choice>
        </mc:AlternateContent>
        <mc:AlternateContent xmlns:mc="http://schemas.openxmlformats.org/markup-compatibility/2006">
          <mc:Choice Requires="x14">
            <control shapeId="521222" r:id="rId9" name="Group Box 6">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521223" r:id="rId10" name="Group Box 7">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521224" r:id="rId11" name="Group Box 8">
              <controlPr defaultSize="0" autoFill="0" autoPict="0">
                <anchor moveWithCells="1">
                  <from>
                    <xdr:col>6</xdr:col>
                    <xdr:colOff>19050</xdr:colOff>
                    <xdr:row>51</xdr:row>
                    <xdr:rowOff>0</xdr:rowOff>
                  </from>
                  <to>
                    <xdr:col>12</xdr:col>
                    <xdr:colOff>266700</xdr:colOff>
                    <xdr:row>51</xdr:row>
                    <xdr:rowOff>228600</xdr:rowOff>
                  </to>
                </anchor>
              </controlPr>
            </control>
          </mc:Choice>
        </mc:AlternateContent>
        <mc:AlternateContent xmlns:mc="http://schemas.openxmlformats.org/markup-compatibility/2006">
          <mc:Choice Requires="x14">
            <control shapeId="521225" r:id="rId12" name="Group Box 9">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521226" r:id="rId13" name="Group Box 10">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521227" r:id="rId14" name="Group Box 11">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521228" r:id="rId15" name="Group Box 12">
              <controlPr defaultSize="0" autoFill="0" autoPict="0">
                <anchor moveWithCells="1">
                  <from>
                    <xdr:col>13</xdr:col>
                    <xdr:colOff>19050</xdr:colOff>
                    <xdr:row>51</xdr:row>
                    <xdr:rowOff>0</xdr:rowOff>
                  </from>
                  <to>
                    <xdr:col>19</xdr:col>
                    <xdr:colOff>266700</xdr:colOff>
                    <xdr:row>51</xdr:row>
                    <xdr:rowOff>228600</xdr:rowOff>
                  </to>
                </anchor>
              </controlPr>
            </control>
          </mc:Choice>
        </mc:AlternateContent>
        <mc:AlternateContent xmlns:mc="http://schemas.openxmlformats.org/markup-compatibility/2006">
          <mc:Choice Requires="x14">
            <control shapeId="521229" r:id="rId16" name="Group Box 13">
              <controlPr defaultSize="0" autoFill="0" autoPict="0">
                <anchor moveWithCells="1">
                  <from>
                    <xdr:col>20</xdr:col>
                    <xdr:colOff>57150</xdr:colOff>
                    <xdr:row>51</xdr:row>
                    <xdr:rowOff>0</xdr:rowOff>
                  </from>
                  <to>
                    <xdr:col>27</xdr:col>
                    <xdr:colOff>28575</xdr:colOff>
                    <xdr:row>51</xdr:row>
                    <xdr:rowOff>228600</xdr:rowOff>
                  </to>
                </anchor>
              </controlPr>
            </control>
          </mc:Choice>
        </mc:AlternateContent>
        <mc:AlternateContent xmlns:mc="http://schemas.openxmlformats.org/markup-compatibility/2006">
          <mc:Choice Requires="x14">
            <control shapeId="521230" r:id="rId17" name="Group Box 14">
              <controlPr defaultSize="0" autoFill="0" autoPict="0">
                <anchor moveWithCells="1">
                  <from>
                    <xdr:col>22</xdr:col>
                    <xdr:colOff>0</xdr:colOff>
                    <xdr:row>16</xdr:row>
                    <xdr:rowOff>0</xdr:rowOff>
                  </from>
                  <to>
                    <xdr:col>28</xdr:col>
                    <xdr:colOff>9525</xdr:colOff>
                    <xdr:row>17</xdr:row>
                    <xdr:rowOff>28575</xdr:rowOff>
                  </to>
                </anchor>
              </controlPr>
            </control>
          </mc:Choice>
        </mc:AlternateContent>
        <mc:AlternateContent xmlns:mc="http://schemas.openxmlformats.org/markup-compatibility/2006">
          <mc:Choice Requires="x14">
            <control shapeId="521231" r:id="rId18" name="Group Box 15">
              <controlPr defaultSize="0" autoFill="0" autoPict="0">
                <anchor moveWithCells="1">
                  <from>
                    <xdr:col>22</xdr:col>
                    <xdr:colOff>0</xdr:colOff>
                    <xdr:row>27</xdr:row>
                    <xdr:rowOff>0</xdr:rowOff>
                  </from>
                  <to>
                    <xdr:col>28</xdr:col>
                    <xdr:colOff>9525</xdr:colOff>
                    <xdr:row>28</xdr:row>
                    <xdr:rowOff>28575</xdr:rowOff>
                  </to>
                </anchor>
              </controlPr>
            </control>
          </mc:Choice>
        </mc:AlternateContent>
        <mc:AlternateContent xmlns:mc="http://schemas.openxmlformats.org/markup-compatibility/2006">
          <mc:Choice Requires="x14">
            <control shapeId="521232" r:id="rId19" name="Option Button 16">
              <controlPr defaultSize="0" autoFill="0" autoLine="0" autoPict="0">
                <anchor moveWithCells="1">
                  <from>
                    <xdr:col>22</xdr:col>
                    <xdr:colOff>85725</xdr:colOff>
                    <xdr:row>27</xdr:row>
                    <xdr:rowOff>28575</xdr:rowOff>
                  </from>
                  <to>
                    <xdr:col>23</xdr:col>
                    <xdr:colOff>66675</xdr:colOff>
                    <xdr:row>27</xdr:row>
                    <xdr:rowOff>209550</xdr:rowOff>
                  </to>
                </anchor>
              </controlPr>
            </control>
          </mc:Choice>
        </mc:AlternateContent>
        <mc:AlternateContent xmlns:mc="http://schemas.openxmlformats.org/markup-compatibility/2006">
          <mc:Choice Requires="x14">
            <control shapeId="521233" r:id="rId20" name="Option Button 17">
              <controlPr defaultSize="0" autoFill="0" autoLine="0" autoPict="0">
                <anchor moveWithCells="1">
                  <from>
                    <xdr:col>24</xdr:col>
                    <xdr:colOff>104775</xdr:colOff>
                    <xdr:row>27</xdr:row>
                    <xdr:rowOff>28575</xdr:rowOff>
                  </from>
                  <to>
                    <xdr:col>25</xdr:col>
                    <xdr:colOff>85725</xdr:colOff>
                    <xdr:row>27</xdr:row>
                    <xdr:rowOff>209550</xdr:rowOff>
                  </to>
                </anchor>
              </controlPr>
            </control>
          </mc:Choice>
        </mc:AlternateContent>
        <mc:AlternateContent xmlns:mc="http://schemas.openxmlformats.org/markup-compatibility/2006">
          <mc:Choice Requires="x14">
            <control shapeId="521234" r:id="rId21" name="Group Box 18">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521235" r:id="rId22" name="Option Button 19">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521236" r:id="rId23" name="Option Button 20">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521237" r:id="rId24" name="Group Box 21">
              <controlPr defaultSize="0" autoFill="0" autoPict="0">
                <anchor moveWithCells="1">
                  <from>
                    <xdr:col>22</xdr:col>
                    <xdr:colOff>0</xdr:colOff>
                    <xdr:row>38</xdr:row>
                    <xdr:rowOff>0</xdr:rowOff>
                  </from>
                  <to>
                    <xdr:col>28</xdr:col>
                    <xdr:colOff>9525</xdr:colOff>
                    <xdr:row>39</xdr:row>
                    <xdr:rowOff>28575</xdr:rowOff>
                  </to>
                </anchor>
              </controlPr>
            </control>
          </mc:Choice>
        </mc:AlternateContent>
        <mc:AlternateContent xmlns:mc="http://schemas.openxmlformats.org/markup-compatibility/2006">
          <mc:Choice Requires="x14">
            <control shapeId="521238" r:id="rId25" name="Option Button 22">
              <controlPr defaultSize="0" autoFill="0" autoLine="0" autoPict="0">
                <anchor moveWithCells="1">
                  <from>
                    <xdr:col>22</xdr:col>
                    <xdr:colOff>85725</xdr:colOff>
                    <xdr:row>38</xdr:row>
                    <xdr:rowOff>28575</xdr:rowOff>
                  </from>
                  <to>
                    <xdr:col>23</xdr:col>
                    <xdr:colOff>66675</xdr:colOff>
                    <xdr:row>38</xdr:row>
                    <xdr:rowOff>209550</xdr:rowOff>
                  </to>
                </anchor>
              </controlPr>
            </control>
          </mc:Choice>
        </mc:AlternateContent>
        <mc:AlternateContent xmlns:mc="http://schemas.openxmlformats.org/markup-compatibility/2006">
          <mc:Choice Requires="x14">
            <control shapeId="521239" r:id="rId26" name="Option Button 23">
              <controlPr defaultSize="0" autoFill="0" autoLine="0" autoPict="0">
                <anchor moveWithCells="1">
                  <from>
                    <xdr:col>24</xdr:col>
                    <xdr:colOff>104775</xdr:colOff>
                    <xdr:row>38</xdr:row>
                    <xdr:rowOff>28575</xdr:rowOff>
                  </from>
                  <to>
                    <xdr:col>25</xdr:col>
                    <xdr:colOff>85725</xdr:colOff>
                    <xdr:row>38</xdr:row>
                    <xdr:rowOff>209550</xdr:rowOff>
                  </to>
                </anchor>
              </controlPr>
            </control>
          </mc:Choice>
        </mc:AlternateContent>
        <mc:AlternateContent xmlns:mc="http://schemas.openxmlformats.org/markup-compatibility/2006">
          <mc:Choice Requires="x14">
            <control shapeId="521240" r:id="rId27" name="Option Button 24">
              <controlPr defaultSize="0" autoFill="0" autoLine="0" autoPict="0">
                <anchor moveWithCells="1">
                  <from>
                    <xdr:col>22</xdr:col>
                    <xdr:colOff>76200</xdr:colOff>
                    <xdr:row>16</xdr:row>
                    <xdr:rowOff>0</xdr:rowOff>
                  </from>
                  <to>
                    <xdr:col>23</xdr:col>
                    <xdr:colOff>257175</xdr:colOff>
                    <xdr:row>17</xdr:row>
                    <xdr:rowOff>0</xdr:rowOff>
                  </to>
                </anchor>
              </controlPr>
            </control>
          </mc:Choice>
        </mc:AlternateContent>
        <mc:AlternateContent xmlns:mc="http://schemas.openxmlformats.org/markup-compatibility/2006">
          <mc:Choice Requires="x14">
            <control shapeId="521241" r:id="rId28" name="Option Button 25">
              <controlPr defaultSize="0" autoFill="0" autoLine="0" autoPict="0">
                <anchor moveWithCells="1">
                  <from>
                    <xdr:col>24</xdr:col>
                    <xdr:colOff>76200</xdr:colOff>
                    <xdr:row>16</xdr:row>
                    <xdr:rowOff>0</xdr:rowOff>
                  </from>
                  <to>
                    <xdr:col>26</xdr:col>
                    <xdr:colOff>104775</xdr:colOff>
                    <xdr:row>17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1096-D393-4D84-A970-9A1E9F3AB9F7}">
  <sheetPr>
    <tabColor rgb="FF5A5A5A"/>
  </sheetPr>
  <dimension ref="A1:AM92"/>
  <sheetViews>
    <sheetView showGridLines="0" view="pageBreakPreview" zoomScaleNormal="85" zoomScaleSheetLayoutView="100" workbookViewId="0"/>
  </sheetViews>
  <sheetFormatPr defaultColWidth="3.625" defaultRowHeight="20.100000000000001" customHeight="1"/>
  <cols>
    <col min="1" max="1" width="3.625" style="1193" customWidth="1"/>
    <col min="2" max="29" width="3.625" style="1193"/>
    <col min="30" max="30" width="6" style="1193" bestFit="1" customWidth="1"/>
    <col min="31" max="16384" width="3.625" style="1193"/>
  </cols>
  <sheetData>
    <row r="1" spans="1:29" ht="9" customHeight="1">
      <c r="J1" s="2602" t="str">
        <f>IF($AE84&lt;&gt;"",$AE84,IF($AE85&lt;&gt;"",$AE85,IF($AE86&lt;&gt;"",$AE86,IF($AE87&lt;&gt;"",$AE87,""))))</f>
        <v/>
      </c>
      <c r="K1" s="2602"/>
      <c r="L1" s="2602"/>
      <c r="M1" s="2602"/>
      <c r="N1" s="2602"/>
      <c r="O1" s="2602"/>
      <c r="P1" s="2602"/>
      <c r="Q1" s="2602"/>
      <c r="R1" s="2602"/>
      <c r="S1" s="2602"/>
      <c r="T1" s="2602"/>
      <c r="U1" s="2602"/>
      <c r="V1" s="2602"/>
      <c r="W1" s="2602"/>
      <c r="X1" s="2602"/>
      <c r="Y1" s="2602"/>
      <c r="Z1" s="2602"/>
      <c r="AA1" s="2602"/>
      <c r="AB1" s="2602"/>
      <c r="AC1" s="2602"/>
    </row>
    <row r="2" spans="1:29" ht="9" customHeight="1">
      <c r="J2" s="2602" t="str">
        <f>IF($AE79&lt;&gt;"",$AE79,IF($AE80&lt;&gt;"",$AE80,IF($AE81&lt;&gt;"",$AE81,IF($AE82&lt;&gt;"",$AE82,""))))</f>
        <v/>
      </c>
      <c r="K2" s="2602"/>
      <c r="L2" s="2602"/>
      <c r="M2" s="2602"/>
      <c r="N2" s="2602"/>
      <c r="O2" s="2602"/>
      <c r="P2" s="2602"/>
      <c r="Q2" s="2602"/>
      <c r="R2" s="2602"/>
      <c r="S2" s="2602"/>
      <c r="T2" s="2602"/>
      <c r="U2" s="2602"/>
      <c r="V2" s="2602"/>
      <c r="W2" s="2602"/>
      <c r="X2" s="2602"/>
      <c r="Y2" s="2602"/>
      <c r="Z2" s="2602"/>
      <c r="AA2" s="2602"/>
      <c r="AB2" s="2602"/>
      <c r="AC2" s="2602"/>
    </row>
    <row r="3" spans="1:29" ht="20.100000000000001" customHeight="1">
      <c r="A3" s="2603" t="s">
        <v>755</v>
      </c>
      <c r="B3" s="2603"/>
      <c r="C3" s="2603"/>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row>
    <row r="4" spans="1:29" s="481" customFormat="1" ht="20.100000000000001" customHeight="1">
      <c r="A4" s="478" t="b">
        <v>1</v>
      </c>
      <c r="B4" s="479" t="s">
        <v>442</v>
      </c>
      <c r="C4" s="480"/>
    </row>
    <row r="5" spans="1:29" s="481" customFormat="1" ht="20.100000000000001" customHeight="1">
      <c r="B5" s="479"/>
      <c r="C5" s="482"/>
      <c r="D5" s="483"/>
      <c r="E5" s="483"/>
      <c r="F5" s="483"/>
      <c r="G5" s="483"/>
      <c r="H5" s="483"/>
      <c r="I5" s="484"/>
      <c r="J5" s="484"/>
      <c r="K5" s="484"/>
      <c r="L5" s="484"/>
      <c r="M5" s="484"/>
      <c r="N5" s="484"/>
      <c r="O5" s="484"/>
      <c r="P5" s="484"/>
      <c r="Q5" s="485"/>
      <c r="R5" s="485"/>
      <c r="S5" s="485"/>
      <c r="T5" s="485"/>
      <c r="U5" s="485"/>
      <c r="V5" s="485"/>
      <c r="W5" s="485"/>
      <c r="X5" s="485"/>
      <c r="Y5" s="485"/>
      <c r="Z5" s="485"/>
    </row>
    <row r="6" spans="1:29" s="481" customFormat="1" ht="20.100000000000001" customHeight="1">
      <c r="B6" s="482" t="s">
        <v>160</v>
      </c>
      <c r="C6" s="482"/>
      <c r="D6" s="483"/>
      <c r="E6" s="483"/>
      <c r="F6" s="483"/>
      <c r="G6" s="483"/>
      <c r="H6" s="483"/>
      <c r="I6" s="2604"/>
      <c r="J6" s="2604"/>
      <c r="K6" s="2604"/>
      <c r="L6" s="2604"/>
      <c r="M6" s="2604"/>
      <c r="N6" s="2604"/>
      <c r="O6" s="2604"/>
      <c r="P6" s="2604"/>
      <c r="Q6" s="485"/>
      <c r="R6" s="485"/>
      <c r="S6" s="485"/>
      <c r="T6" s="489"/>
      <c r="U6" s="2605" t="s">
        <v>459</v>
      </c>
      <c r="V6" s="2605"/>
      <c r="W6" s="2606"/>
      <c r="X6" s="2609" t="s">
        <v>460</v>
      </c>
      <c r="Y6" s="2605"/>
      <c r="Z6" s="2606"/>
      <c r="AA6" s="2609" t="s">
        <v>461</v>
      </c>
      <c r="AB6" s="2605"/>
      <c r="AC6" s="2606"/>
    </row>
    <row r="7" spans="1:29" s="481" customFormat="1" ht="20.100000000000001" customHeight="1">
      <c r="B7" s="482"/>
      <c r="C7" s="482"/>
      <c r="D7" s="483"/>
      <c r="E7" s="483"/>
      <c r="F7" s="483"/>
      <c r="G7" s="483"/>
      <c r="H7" s="483"/>
      <c r="I7" s="486"/>
      <c r="J7" s="486"/>
      <c r="K7" s="486"/>
      <c r="L7" s="486"/>
      <c r="M7" s="486"/>
      <c r="N7" s="486"/>
      <c r="O7" s="486"/>
      <c r="P7" s="486"/>
      <c r="Q7" s="485"/>
      <c r="R7" s="485"/>
      <c r="S7" s="485"/>
      <c r="T7" s="489"/>
      <c r="U7" s="2607"/>
      <c r="V7" s="2607"/>
      <c r="W7" s="2608"/>
      <c r="X7" s="2610"/>
      <c r="Y7" s="2607"/>
      <c r="Z7" s="2608"/>
      <c r="AA7" s="2610"/>
      <c r="AB7" s="2607"/>
      <c r="AC7" s="2608"/>
    </row>
    <row r="8" spans="1:29" s="481" customFormat="1" ht="20.100000000000001" customHeight="1">
      <c r="B8" s="482" t="s">
        <v>443</v>
      </c>
      <c r="C8" s="482"/>
      <c r="D8" s="483"/>
      <c r="E8" s="483"/>
      <c r="F8" s="483"/>
      <c r="G8" s="483"/>
      <c r="H8" s="483"/>
      <c r="I8" s="2596"/>
      <c r="J8" s="2597"/>
      <c r="K8" s="2598"/>
      <c r="L8" s="2599"/>
      <c r="M8" s="2599"/>
      <c r="N8" s="2599"/>
      <c r="O8" s="2599"/>
      <c r="P8" s="2600"/>
      <c r="Q8" s="485"/>
      <c r="R8" s="485"/>
      <c r="S8" s="485"/>
      <c r="T8" s="490"/>
      <c r="U8" s="1194"/>
      <c r="V8" s="1194"/>
      <c r="W8" s="1195"/>
      <c r="X8" s="1196"/>
      <c r="Y8" s="1194"/>
      <c r="Z8" s="1195"/>
      <c r="AA8" s="1196"/>
      <c r="AB8" s="1194"/>
      <c r="AC8" s="1195"/>
    </row>
    <row r="9" spans="1:29" s="481" customFormat="1" ht="20.100000000000001" customHeight="1">
      <c r="B9" s="482"/>
      <c r="C9" s="482"/>
      <c r="D9" s="483"/>
      <c r="E9" s="483"/>
      <c r="F9" s="483"/>
      <c r="G9" s="483"/>
      <c r="H9" s="483"/>
      <c r="I9" s="486"/>
      <c r="J9" s="486"/>
      <c r="K9" s="486"/>
      <c r="L9" s="486"/>
      <c r="M9" s="486"/>
      <c r="N9" s="486"/>
      <c r="O9" s="486"/>
      <c r="P9" s="486"/>
      <c r="Q9" s="485"/>
      <c r="R9" s="485"/>
      <c r="S9" s="485"/>
      <c r="T9" s="490"/>
      <c r="U9" s="1197"/>
      <c r="V9" s="1197"/>
      <c r="W9" s="490"/>
      <c r="X9" s="491"/>
      <c r="Y9" s="1197"/>
      <c r="Z9" s="490"/>
      <c r="AA9" s="491"/>
      <c r="AB9" s="1197"/>
      <c r="AC9" s="490"/>
    </row>
    <row r="10" spans="1:29" s="481" customFormat="1" ht="20.100000000000001" customHeight="1">
      <c r="B10" s="482" t="s">
        <v>222</v>
      </c>
      <c r="C10" s="480"/>
      <c r="I10" s="2601"/>
      <c r="J10" s="2601"/>
      <c r="K10" s="2601"/>
      <c r="L10" s="2601"/>
      <c r="M10" s="2601"/>
      <c r="N10" s="2601"/>
      <c r="O10" s="2601"/>
      <c r="P10" s="2601"/>
      <c r="Q10" s="485"/>
      <c r="R10" s="485"/>
      <c r="S10" s="485"/>
      <c r="T10" s="490"/>
      <c r="U10" s="1198"/>
      <c r="V10" s="1198"/>
      <c r="W10" s="1199"/>
      <c r="X10" s="1200"/>
      <c r="Y10" s="1198"/>
      <c r="Z10" s="1199"/>
      <c r="AA10" s="1200"/>
      <c r="AB10" s="1198"/>
      <c r="AC10" s="1199"/>
    </row>
    <row r="11" spans="1:29" s="481" customFormat="1" ht="20.100000000000001" customHeight="1">
      <c r="B11" s="480"/>
      <c r="C11" s="480"/>
      <c r="I11" s="487"/>
      <c r="J11" s="487"/>
      <c r="K11" s="487"/>
      <c r="L11" s="487"/>
      <c r="M11" s="487"/>
      <c r="N11" s="487"/>
      <c r="O11" s="487"/>
      <c r="P11" s="487"/>
      <c r="Q11" s="485"/>
      <c r="R11" s="485"/>
      <c r="S11" s="485"/>
      <c r="T11" s="485"/>
      <c r="U11" s="484"/>
      <c r="V11" s="484"/>
      <c r="W11" s="484"/>
      <c r="X11" s="484"/>
      <c r="Y11" s="484"/>
      <c r="Z11" s="484"/>
      <c r="AA11" s="483"/>
      <c r="AB11" s="483"/>
      <c r="AC11" s="483"/>
    </row>
    <row r="12" spans="1:29" s="481" customFormat="1" ht="20.100000000000001" customHeight="1">
      <c r="B12" s="482" t="s">
        <v>221</v>
      </c>
      <c r="C12" s="482"/>
      <c r="D12" s="483"/>
      <c r="E12" s="483"/>
      <c r="F12" s="483"/>
      <c r="G12" s="483"/>
      <c r="H12" s="483"/>
      <c r="I12" s="1201"/>
      <c r="J12" s="1201"/>
      <c r="K12" s="1201"/>
      <c r="L12" s="1201"/>
      <c r="M12" s="1201"/>
      <c r="N12" s="1201"/>
      <c r="O12" s="1201"/>
      <c r="P12" s="1201"/>
      <c r="Q12" s="485"/>
      <c r="R12" s="485"/>
      <c r="S12" s="485"/>
      <c r="T12" s="485"/>
      <c r="U12" s="484"/>
      <c r="V12" s="484"/>
      <c r="W12" s="484"/>
      <c r="X12" s="484"/>
      <c r="Y12" s="484"/>
      <c r="Z12" s="484"/>
      <c r="AA12" s="483"/>
      <c r="AB12" s="483"/>
      <c r="AC12" s="483"/>
    </row>
    <row r="13" spans="1:29" s="488" customFormat="1" ht="20.100000000000001" customHeight="1">
      <c r="R13" s="1202"/>
      <c r="S13" s="1202"/>
    </row>
    <row r="14" spans="1:29" s="488" customFormat="1" ht="20.100000000000001" customHeight="1">
      <c r="R14" s="1202"/>
      <c r="S14" s="1202"/>
    </row>
    <row r="15" spans="1:29" s="488" customFormat="1" ht="20.100000000000001" customHeight="1">
      <c r="R15" s="1197"/>
      <c r="S15" s="1197"/>
    </row>
    <row r="16" spans="1:29" s="488" customFormat="1" ht="20.100000000000001" customHeight="1">
      <c r="R16" s="1197"/>
      <c r="S16" s="1197"/>
    </row>
    <row r="17" spans="18:19" s="488" customFormat="1" ht="20.100000000000001" customHeight="1">
      <c r="R17" s="1197"/>
      <c r="S17" s="1197"/>
    </row>
    <row r="79" spans="30:39" ht="20.100000000000001" customHeight="1">
      <c r="AD79" s="1203" t="str">
        <f>'[1]02_User(Common)(Single)'!$J$9</f>
        <v/>
      </c>
      <c r="AE79" s="1203" t="str">
        <f>IF(NOT(ISERROR($AD79)),$AD79,"")</f>
        <v/>
      </c>
      <c r="AF79" s="1204"/>
      <c r="AG79" s="1204"/>
      <c r="AH79" s="1204"/>
      <c r="AI79" s="1204"/>
      <c r="AJ79" s="1204"/>
      <c r="AK79" s="1204"/>
      <c r="AL79" s="1204"/>
      <c r="AM79" s="1204"/>
    </row>
    <row r="80" spans="30:39" ht="20.100000000000001" customHeight="1">
      <c r="AD80" s="1203" t="str">
        <f>'[1]52_CMS_HKG(Access)'!$J$9</f>
        <v/>
      </c>
      <c r="AE80" s="1203" t="str">
        <f>IF(NOT(ISERROR($AD80)),$AD80,"")</f>
        <v/>
      </c>
      <c r="AF80" s="1204"/>
      <c r="AG80" s="1204"/>
      <c r="AH80" s="1204"/>
      <c r="AI80" s="1204"/>
      <c r="AJ80" s="1204"/>
      <c r="AK80" s="1204"/>
      <c r="AL80" s="1204"/>
      <c r="AM80" s="1204"/>
    </row>
    <row r="81" spans="30:39" ht="20.100000000000001" customHeight="1">
      <c r="AD81" s="1203" t="str">
        <f>'[1]53_CMS_User(HKG)'!$J$9</f>
        <v/>
      </c>
      <c r="AE81" s="1203" t="str">
        <f>IF(NOT(ISERROR($AD81)),$AD81,"")</f>
        <v/>
      </c>
      <c r="AF81" s="1204"/>
      <c r="AG81" s="1204"/>
      <c r="AH81" s="1204"/>
      <c r="AI81" s="1204"/>
      <c r="AJ81" s="1204"/>
      <c r="AK81" s="1204"/>
      <c r="AL81" s="1204"/>
      <c r="AM81" s="1204"/>
    </row>
    <row r="82" spans="30:39" ht="20.100000000000001" customHeight="1">
      <c r="AD82" s="1203" t="str">
        <f>'[1]54_CMS_HKG(Custom User Grp set)'!$J$9</f>
        <v/>
      </c>
      <c r="AE82" s="1203" t="str">
        <f>IF(NOT(ISERROR($AD82)),$AD82,"")</f>
        <v/>
      </c>
      <c r="AF82" s="1204"/>
      <c r="AG82" s="1204"/>
      <c r="AH82" s="1204"/>
      <c r="AI82" s="1204"/>
      <c r="AJ82" s="1204"/>
      <c r="AK82" s="1204"/>
      <c r="AL82" s="1204"/>
      <c r="AM82" s="1204"/>
    </row>
    <row r="83" spans="30:39" ht="20.100000000000001" customHeight="1">
      <c r="AD83" s="1203"/>
      <c r="AE83" s="1205"/>
      <c r="AF83" s="1204"/>
      <c r="AG83" s="1204"/>
      <c r="AH83" s="1204"/>
      <c r="AI83" s="1204"/>
      <c r="AJ83" s="1204"/>
      <c r="AK83" s="1204"/>
      <c r="AL83" s="1204"/>
      <c r="AM83" s="1204"/>
    </row>
    <row r="84" spans="30:39" ht="20.100000000000001" customHeight="1">
      <c r="AD84" s="1203" t="str">
        <f>'[1]02_User(Common)(Single)'!$J$8</f>
        <v/>
      </c>
      <c r="AE84" s="1203" t="str">
        <f>IF(NOT(ISERROR($AD84)),$AD84,"")</f>
        <v/>
      </c>
      <c r="AF84" s="1204"/>
      <c r="AG84" s="1204"/>
      <c r="AH84" s="1204"/>
      <c r="AI84" s="1204"/>
      <c r="AJ84" s="1204"/>
      <c r="AK84" s="1204"/>
      <c r="AL84" s="1204"/>
      <c r="AM84" s="1204"/>
    </row>
    <row r="85" spans="30:39" ht="20.100000000000001" customHeight="1">
      <c r="AD85" s="1203" t="str">
        <f>'[1]52_CMS_HKG(Access)'!$J$8</f>
        <v/>
      </c>
      <c r="AE85" s="1203" t="str">
        <f>IF(NOT(ISERROR($AD85)),$AD85,"")</f>
        <v/>
      </c>
      <c r="AF85" s="1204"/>
      <c r="AG85" s="1204"/>
      <c r="AH85" s="1204"/>
      <c r="AI85" s="1204"/>
      <c r="AJ85" s="1204"/>
      <c r="AK85" s="1204"/>
      <c r="AL85" s="1204"/>
      <c r="AM85" s="1204"/>
    </row>
    <row r="86" spans="30:39" ht="20.100000000000001" customHeight="1">
      <c r="AD86" s="1204" t="str">
        <f>'[1]53_CMS_User(HKG)'!$J$8</f>
        <v/>
      </c>
      <c r="AE86" s="1203" t="str">
        <f>IF(NOT(ISERROR($AD85)),$AD86,"")</f>
        <v/>
      </c>
      <c r="AF86" s="1204"/>
      <c r="AG86" s="1204"/>
      <c r="AH86" s="1204"/>
      <c r="AI86" s="1204"/>
      <c r="AJ86" s="1204"/>
      <c r="AK86" s="1204"/>
      <c r="AL86" s="1204"/>
      <c r="AM86" s="1204"/>
    </row>
    <row r="87" spans="30:39" ht="20.100000000000001" customHeight="1">
      <c r="AD87" s="1204" t="str">
        <f>'[1]54_CMS_HKG(Custom User Grp set)'!$J$8</f>
        <v/>
      </c>
      <c r="AE87" s="1203" t="str">
        <f>IF(NOT(ISERROR($AD85)),$AD87,"")</f>
        <v/>
      </c>
      <c r="AF87" s="1204"/>
      <c r="AG87" s="1204"/>
      <c r="AH87" s="1204"/>
      <c r="AI87" s="1204"/>
      <c r="AJ87" s="1204"/>
      <c r="AK87" s="1204"/>
      <c r="AL87" s="1204"/>
      <c r="AM87" s="1204"/>
    </row>
    <row r="88" spans="30:39" ht="20.100000000000001" customHeight="1">
      <c r="AD88" s="1204"/>
      <c r="AE88" s="1204"/>
      <c r="AF88" s="1204"/>
      <c r="AG88" s="1204"/>
      <c r="AH88" s="1204"/>
      <c r="AI88" s="1204"/>
      <c r="AJ88" s="1204"/>
      <c r="AK88" s="1204"/>
      <c r="AL88" s="1204"/>
      <c r="AM88" s="1204"/>
    </row>
    <row r="89" spans="30:39" ht="20.100000000000001" customHeight="1">
      <c r="AD89" s="1204"/>
      <c r="AE89" s="1204"/>
      <c r="AF89" s="1204"/>
      <c r="AG89" s="1204"/>
      <c r="AH89" s="1204"/>
      <c r="AI89" s="1204"/>
      <c r="AJ89" s="1204"/>
      <c r="AK89" s="1204"/>
      <c r="AL89" s="1204"/>
      <c r="AM89" s="1204"/>
    </row>
    <row r="90" spans="30:39" ht="20.100000000000001" customHeight="1">
      <c r="AD90" s="1204"/>
      <c r="AE90" s="1204"/>
      <c r="AF90" s="1204"/>
      <c r="AG90" s="1204"/>
      <c r="AH90" s="1204"/>
      <c r="AI90" s="1204"/>
      <c r="AJ90" s="1204"/>
      <c r="AK90" s="1204"/>
      <c r="AL90" s="1204"/>
      <c r="AM90" s="1204"/>
    </row>
    <row r="91" spans="30:39" ht="20.100000000000001" customHeight="1">
      <c r="AD91" s="1204"/>
      <c r="AE91" s="1204"/>
      <c r="AF91" s="1204"/>
      <c r="AG91" s="1204"/>
      <c r="AH91" s="1204"/>
      <c r="AI91" s="1204"/>
      <c r="AJ91" s="1204"/>
      <c r="AK91" s="1204"/>
      <c r="AL91" s="1204"/>
      <c r="AM91" s="1204"/>
    </row>
    <row r="92" spans="30:39" ht="20.100000000000001" customHeight="1">
      <c r="AD92" s="1204"/>
      <c r="AE92" s="1204"/>
      <c r="AF92" s="1204"/>
      <c r="AG92" s="1204"/>
      <c r="AH92" s="1204"/>
      <c r="AI92" s="1204"/>
      <c r="AJ92" s="1204"/>
      <c r="AK92" s="1204"/>
      <c r="AL92" s="1204"/>
      <c r="AM92" s="1204"/>
    </row>
  </sheetData>
  <sheetProtection selectLockedCells="1"/>
  <mergeCells count="10">
    <mergeCell ref="I8:J8"/>
    <mergeCell ref="K8:P8"/>
    <mergeCell ref="I10:P10"/>
    <mergeCell ref="J1:AC1"/>
    <mergeCell ref="J2:AC2"/>
    <mergeCell ref="A3:AC3"/>
    <mergeCell ref="I6:P6"/>
    <mergeCell ref="U6:W7"/>
    <mergeCell ref="X6:Z7"/>
    <mergeCell ref="AA6:AC7"/>
  </mergeCells>
  <phoneticPr fontId="30"/>
  <pageMargins left="0.27559055118110237" right="7.874015748031496E-2" top="0.59055118110236227" bottom="0.39370078740157483" header="0.31496062992125984" footer="0.31496062992125984"/>
  <pageSetup paperSize="9" scale="96" orientation="portrait" r:id="rId1"/>
  <headerFooter alignWithMargins="0">
    <oddFooter>&amp;L&amp;"Arial,標準"&amp;10CS_APP202(Bank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4577"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E7D5-7F07-4707-8936-29639C73E4DE}">
  <sheetPr>
    <tabColor rgb="FFF79646"/>
  </sheetPr>
  <dimension ref="A1:AN136"/>
  <sheetViews>
    <sheetView showGridLines="0" view="pageBreakPreview" zoomScaleNormal="100" zoomScaleSheetLayoutView="100" workbookViewId="0">
      <selection activeCell="T2" sqref="T2:AB5"/>
    </sheetView>
  </sheetViews>
  <sheetFormatPr defaultColWidth="3.25" defaultRowHeight="15" customHeight="1"/>
  <cols>
    <col min="1" max="5" width="3.625" style="930" customWidth="1"/>
    <col min="6" max="6" width="3.125" style="930" customWidth="1"/>
    <col min="7" max="13" width="3.625" style="930" customWidth="1"/>
    <col min="14" max="14" width="5.125" style="930" customWidth="1"/>
    <col min="15" max="19" width="3.625" style="930" customWidth="1"/>
    <col min="20" max="22" width="3.875" style="930" customWidth="1"/>
    <col min="23" max="29" width="3.625" style="930" customWidth="1"/>
    <col min="30" max="16384" width="3.25" style="930"/>
  </cols>
  <sheetData>
    <row r="1" spans="1:28" s="929" customFormat="1"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s="929" customFormat="1" ht="11.1" customHeight="1">
      <c r="A2" s="927"/>
      <c r="B2" s="927"/>
      <c r="C2" s="927"/>
      <c r="D2" s="927"/>
      <c r="E2" s="927"/>
      <c r="F2" s="927"/>
      <c r="G2" s="927"/>
      <c r="H2" s="927"/>
      <c r="I2" s="927"/>
      <c r="J2" s="928"/>
      <c r="K2" s="928"/>
      <c r="L2" s="928"/>
      <c r="M2" s="928"/>
      <c r="N2" s="928"/>
      <c r="O2" s="928"/>
      <c r="P2" s="928"/>
      <c r="Q2" s="928"/>
      <c r="R2" s="928"/>
      <c r="S2" s="993"/>
      <c r="T2" s="2688" t="s">
        <v>61</v>
      </c>
      <c r="U2" s="2688"/>
      <c r="V2" s="2688"/>
      <c r="W2" s="2688"/>
      <c r="X2" s="2688"/>
      <c r="Y2" s="2688"/>
      <c r="Z2" s="2688"/>
      <c r="AA2" s="2688"/>
      <c r="AB2" s="2688"/>
    </row>
    <row r="3" spans="1:28" s="929" customFormat="1" ht="6" customHeight="1">
      <c r="A3" s="927"/>
      <c r="B3" s="927"/>
      <c r="C3" s="927"/>
      <c r="D3" s="927"/>
      <c r="E3" s="927"/>
      <c r="F3" s="927"/>
      <c r="G3" s="927"/>
      <c r="H3" s="927"/>
      <c r="I3" s="927"/>
      <c r="J3" s="928"/>
      <c r="K3" s="928"/>
      <c r="L3" s="928"/>
      <c r="M3" s="928"/>
      <c r="N3" s="928"/>
      <c r="O3" s="928"/>
      <c r="P3" s="928"/>
      <c r="Q3" s="928"/>
      <c r="R3" s="928"/>
      <c r="S3" s="993"/>
      <c r="T3" s="2688"/>
      <c r="U3" s="2688"/>
      <c r="V3" s="2688"/>
      <c r="W3" s="2688"/>
      <c r="X3" s="2688"/>
      <c r="Y3" s="2688"/>
      <c r="Z3" s="2688"/>
      <c r="AA3" s="2688"/>
      <c r="AB3" s="2688"/>
    </row>
    <row r="4" spans="1:28" s="929" customFormat="1" ht="6.2" customHeight="1">
      <c r="A4" s="927"/>
      <c r="B4" s="927"/>
      <c r="C4" s="927"/>
      <c r="D4" s="927"/>
      <c r="E4" s="927"/>
      <c r="F4" s="927"/>
      <c r="G4" s="927"/>
      <c r="H4" s="927"/>
      <c r="I4" s="927"/>
      <c r="J4" s="928"/>
      <c r="K4" s="928"/>
      <c r="L4" s="928"/>
      <c r="M4" s="928"/>
      <c r="N4" s="928"/>
      <c r="O4" s="928"/>
      <c r="P4" s="928"/>
      <c r="Q4" s="928"/>
      <c r="R4" s="928"/>
      <c r="S4" s="993"/>
      <c r="T4" s="2688"/>
      <c r="U4" s="2688"/>
      <c r="V4" s="2688"/>
      <c r="W4" s="2688"/>
      <c r="X4" s="2688"/>
      <c r="Y4" s="2688"/>
      <c r="Z4" s="2688"/>
      <c r="AA4" s="2688"/>
      <c r="AB4" s="2688"/>
    </row>
    <row r="5" spans="1:28" s="929" customFormat="1" ht="6.2" customHeight="1">
      <c r="A5" s="927"/>
      <c r="B5" s="927"/>
      <c r="C5" s="927"/>
      <c r="D5" s="927"/>
      <c r="E5" s="927"/>
      <c r="F5" s="927"/>
      <c r="G5" s="927"/>
      <c r="H5" s="927"/>
      <c r="I5" s="927"/>
      <c r="J5" s="928"/>
      <c r="K5" s="928"/>
      <c r="L5" s="928"/>
      <c r="M5" s="928"/>
      <c r="N5" s="928"/>
      <c r="O5" s="928"/>
      <c r="P5" s="928"/>
      <c r="Q5" s="928"/>
      <c r="R5" s="928"/>
      <c r="S5" s="993"/>
      <c r="T5" s="2688"/>
      <c r="U5" s="2688"/>
      <c r="V5" s="2688"/>
      <c r="W5" s="2688"/>
      <c r="X5" s="2688"/>
      <c r="Y5" s="2688"/>
      <c r="Z5" s="2688"/>
      <c r="AA5" s="2688"/>
      <c r="AB5" s="2688"/>
    </row>
    <row r="6" spans="1:28" s="929" customFormat="1" ht="6.2" customHeight="1">
      <c r="A6" s="927"/>
      <c r="B6" s="927"/>
      <c r="C6" s="927"/>
      <c r="D6" s="927"/>
      <c r="E6" s="927"/>
      <c r="F6" s="927"/>
      <c r="G6" s="927"/>
      <c r="H6" s="927"/>
      <c r="I6" s="927"/>
      <c r="J6" s="928"/>
      <c r="K6" s="928"/>
      <c r="L6" s="928"/>
      <c r="M6" s="928"/>
      <c r="N6" s="928"/>
      <c r="O6" s="928"/>
      <c r="P6" s="928"/>
      <c r="Q6" s="928"/>
      <c r="R6" s="928"/>
      <c r="S6" s="1623"/>
      <c r="T6" s="1623"/>
      <c r="U6" s="1623"/>
      <c r="V6" s="1623"/>
      <c r="W6" s="1623"/>
      <c r="X6" s="1623"/>
      <c r="Y6" s="1623"/>
      <c r="Z6" s="1623"/>
      <c r="AA6" s="1623"/>
      <c r="AB6" s="1623"/>
    </row>
    <row r="7" spans="1:28" s="929" customFormat="1" ht="6.2" customHeight="1">
      <c r="A7" s="927"/>
      <c r="B7" s="927"/>
      <c r="C7" s="927"/>
      <c r="D7" s="927"/>
      <c r="E7" s="927"/>
      <c r="F7" s="927"/>
      <c r="G7" s="927"/>
      <c r="H7" s="927"/>
      <c r="I7" s="927"/>
      <c r="J7" s="928"/>
      <c r="K7" s="928"/>
      <c r="L7" s="928"/>
      <c r="M7" s="928"/>
      <c r="N7" s="928"/>
      <c r="O7" s="928"/>
      <c r="P7" s="928"/>
      <c r="Q7" s="928"/>
      <c r="R7" s="928"/>
      <c r="S7" s="1623"/>
      <c r="T7" s="1623"/>
      <c r="U7" s="1623"/>
      <c r="V7" s="1623"/>
      <c r="W7" s="1623"/>
      <c r="X7" s="1623"/>
      <c r="Y7" s="1623"/>
      <c r="Z7" s="1623"/>
      <c r="AA7" s="1623"/>
      <c r="AB7" s="1623"/>
    </row>
    <row r="8" spans="1:28" s="929" customFormat="1" ht="9" customHeight="1">
      <c r="A8" s="927"/>
      <c r="B8" s="927"/>
      <c r="C8" s="927"/>
      <c r="D8" s="927"/>
      <c r="E8" s="927"/>
      <c r="F8" s="927"/>
      <c r="G8" s="927"/>
      <c r="H8" s="927"/>
      <c r="I8" s="927"/>
      <c r="J8" s="1624" t="str">
        <f>IF(NOT(I18=""),"COMSUITE Customer ID:" &amp; I18,"")</f>
        <v/>
      </c>
      <c r="K8" s="1624"/>
      <c r="L8" s="1624"/>
      <c r="M8" s="1624"/>
      <c r="N8" s="1624"/>
      <c r="O8" s="1624"/>
      <c r="P8" s="1624"/>
      <c r="Q8" s="1624"/>
      <c r="R8" s="1624"/>
      <c r="S8" s="1624"/>
      <c r="T8" s="1624"/>
      <c r="U8" s="1624"/>
      <c r="V8" s="1624"/>
      <c r="W8" s="1624"/>
      <c r="X8" s="1624"/>
      <c r="Y8" s="1624"/>
      <c r="Z8" s="1624"/>
      <c r="AA8" s="1624"/>
      <c r="AB8" s="1624"/>
    </row>
    <row r="9" spans="1:28" s="929" customFormat="1" ht="9" customHeight="1">
      <c r="A9" s="927"/>
      <c r="B9" s="927"/>
      <c r="C9" s="927"/>
      <c r="D9" s="927"/>
      <c r="E9" s="927"/>
      <c r="F9" s="927"/>
      <c r="G9" s="927"/>
      <c r="H9" s="927"/>
      <c r="I9" s="927"/>
      <c r="J9" s="1624" t="str">
        <f>IF(NOT(I16=""),"Applicant Name:" &amp; I16,"")</f>
        <v/>
      </c>
      <c r="K9" s="1624"/>
      <c r="L9" s="1624"/>
      <c r="M9" s="1624"/>
      <c r="N9" s="1624"/>
      <c r="O9" s="1624"/>
      <c r="P9" s="1624"/>
      <c r="Q9" s="1624"/>
      <c r="R9" s="1624"/>
      <c r="S9" s="1624"/>
      <c r="T9" s="1624"/>
      <c r="U9" s="1624"/>
      <c r="V9" s="1624"/>
      <c r="W9" s="1624"/>
      <c r="X9" s="1624"/>
      <c r="Y9" s="1624"/>
      <c r="Z9" s="1624"/>
      <c r="AA9" s="1624"/>
      <c r="AB9" s="1624"/>
    </row>
    <row r="10" spans="1:28" s="929" customFormat="1" ht="10.5" customHeight="1">
      <c r="A10" s="1625" t="s">
        <v>756</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s="929" customFormat="1"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s="929" customFormat="1" ht="4.5" customHeight="1">
      <c r="A12" s="968"/>
      <c r="B12" s="968"/>
      <c r="C12" s="968"/>
      <c r="D12" s="968"/>
      <c r="E12" s="968"/>
      <c r="F12" s="968"/>
      <c r="G12" s="968"/>
      <c r="H12" s="968"/>
      <c r="I12" s="968"/>
      <c r="J12" s="928"/>
      <c r="K12" s="928"/>
      <c r="L12" s="928"/>
      <c r="M12" s="928"/>
      <c r="N12" s="928"/>
      <c r="O12" s="928"/>
      <c r="P12" s="928"/>
      <c r="Q12" s="928"/>
      <c r="R12" s="928"/>
      <c r="S12" s="928"/>
      <c r="T12" s="967"/>
      <c r="U12" s="967"/>
      <c r="V12" s="967"/>
      <c r="W12" s="967"/>
      <c r="X12" s="967"/>
      <c r="Y12" s="967"/>
      <c r="Z12" s="967"/>
      <c r="AA12" s="928"/>
      <c r="AB12" s="928"/>
    </row>
    <row r="13" spans="1:28" s="929" customFormat="1" ht="24" customHeight="1">
      <c r="A13" s="1355" t="s">
        <v>70</v>
      </c>
      <c r="B13" s="944" t="s">
        <v>42</v>
      </c>
      <c r="C13" s="1028"/>
      <c r="D13" s="1028"/>
      <c r="E13" s="1028"/>
      <c r="F13" s="1028"/>
      <c r="G13" s="1028"/>
      <c r="H13" s="1027"/>
      <c r="I13" s="1027"/>
      <c r="J13" s="1027"/>
      <c r="K13" s="1027"/>
      <c r="L13" s="1027"/>
      <c r="M13" s="1027"/>
      <c r="N13" s="1027"/>
      <c r="O13" s="1027"/>
      <c r="P13" s="1027"/>
      <c r="Q13" s="1027"/>
      <c r="R13" s="1027"/>
      <c r="S13" s="1027"/>
      <c r="T13" s="1027"/>
      <c r="U13" s="1027"/>
      <c r="V13" s="1027"/>
      <c r="W13" s="1027"/>
      <c r="X13" s="1027"/>
      <c r="Y13" s="1027"/>
      <c r="Z13" s="1027"/>
      <c r="AA13" s="1027"/>
      <c r="AB13" s="1027"/>
    </row>
    <row r="14" spans="1:28" s="929" customFormat="1" ht="4.3499999999999996" customHeight="1">
      <c r="A14" s="1354"/>
      <c r="B14" s="945"/>
      <c r="C14" s="1354"/>
      <c r="D14" s="1354"/>
      <c r="E14" s="1354"/>
      <c r="F14" s="1354"/>
      <c r="G14" s="1354"/>
      <c r="H14" s="1354"/>
      <c r="I14" s="1354"/>
      <c r="J14" s="1354"/>
      <c r="K14" s="1354"/>
      <c r="L14" s="1354"/>
      <c r="M14" s="1354"/>
      <c r="N14" s="1354"/>
      <c r="O14" s="1354"/>
      <c r="P14" s="1354"/>
      <c r="Q14" s="1354"/>
      <c r="R14" s="1354"/>
      <c r="S14" s="1354"/>
      <c r="T14" s="1354"/>
      <c r="U14" s="1354"/>
      <c r="V14" s="1354"/>
      <c r="W14" s="1354"/>
      <c r="X14" s="1354"/>
      <c r="Y14" s="1354"/>
      <c r="Z14" s="1354"/>
      <c r="AA14" s="1354"/>
      <c r="AB14" s="1354"/>
    </row>
    <row r="15" spans="1:28" ht="12.75">
      <c r="A15" s="1356" t="s">
        <v>165</v>
      </c>
      <c r="B15" s="945"/>
      <c r="C15" s="1354"/>
      <c r="D15" s="1354"/>
      <c r="E15" s="1354"/>
      <c r="F15" s="1354"/>
      <c r="G15" s="1354"/>
      <c r="H15" s="1354"/>
      <c r="I15" s="1354"/>
      <c r="J15" s="1354"/>
      <c r="K15" s="1354"/>
      <c r="L15" s="1354"/>
      <c r="M15" s="1354"/>
      <c r="N15" s="1354"/>
      <c r="O15" s="1354"/>
      <c r="P15" s="1354"/>
      <c r="Q15" s="1354"/>
      <c r="R15" s="1354"/>
      <c r="S15" s="1354"/>
      <c r="T15" s="1354"/>
      <c r="U15" s="1354"/>
      <c r="V15" s="1354"/>
      <c r="W15" s="1354"/>
      <c r="X15" s="1354"/>
      <c r="Y15" s="1354"/>
      <c r="Z15" s="1354"/>
      <c r="AA15" s="1354"/>
      <c r="AB15" s="1354"/>
    </row>
    <row r="16" spans="1:28" s="929" customFormat="1" ht="21.95" customHeight="1">
      <c r="A16" s="1589" t="s">
        <v>166</v>
      </c>
      <c r="B16" s="2683"/>
      <c r="C16" s="2683"/>
      <c r="D16" s="2683"/>
      <c r="E16" s="2683"/>
      <c r="F16" s="2683"/>
      <c r="G16" s="2683"/>
      <c r="H16" s="2684"/>
      <c r="I16" s="2685"/>
      <c r="J16" s="2686"/>
      <c r="K16" s="2686"/>
      <c r="L16" s="2686"/>
      <c r="M16" s="2686"/>
      <c r="N16" s="2686"/>
      <c r="O16" s="2686"/>
      <c r="P16" s="2686"/>
      <c r="Q16" s="2686"/>
      <c r="R16" s="2686"/>
      <c r="S16" s="2686"/>
      <c r="T16" s="2686"/>
      <c r="U16" s="2686"/>
      <c r="V16" s="2686"/>
      <c r="W16" s="2686"/>
      <c r="X16" s="2686"/>
      <c r="Y16" s="2686"/>
      <c r="Z16" s="2686"/>
      <c r="AA16" s="2686"/>
      <c r="AB16" s="2687"/>
    </row>
    <row r="17" spans="1:40" s="929" customFormat="1" ht="12" customHeight="1">
      <c r="A17" s="941" t="s">
        <v>167</v>
      </c>
      <c r="B17" s="1059"/>
      <c r="C17" s="1059"/>
      <c r="D17" s="1059"/>
      <c r="E17" s="1059"/>
      <c r="F17" s="1059"/>
      <c r="G17" s="1059"/>
      <c r="H17" s="1059"/>
      <c r="I17" s="1058"/>
      <c r="J17" s="1058"/>
      <c r="K17" s="1058"/>
      <c r="L17" s="1058"/>
      <c r="M17" s="1058"/>
      <c r="N17" s="1058"/>
      <c r="O17" s="1058"/>
      <c r="P17" s="1058"/>
      <c r="Q17" s="1058"/>
      <c r="R17" s="1058"/>
      <c r="S17" s="1058"/>
      <c r="T17" s="1058"/>
      <c r="U17" s="1058"/>
      <c r="V17" s="1058"/>
      <c r="W17" s="1058"/>
      <c r="X17" s="1058"/>
      <c r="Y17" s="1058"/>
      <c r="Z17" s="1058"/>
      <c r="AA17" s="1058"/>
      <c r="AB17" s="1058"/>
    </row>
    <row r="18" spans="1:40" s="929" customFormat="1" ht="21.95" customHeight="1">
      <c r="A18" s="1652" t="s">
        <v>63</v>
      </c>
      <c r="B18" s="1652"/>
      <c r="C18" s="1652"/>
      <c r="D18" s="1652"/>
      <c r="E18" s="1652"/>
      <c r="F18" s="1652"/>
      <c r="G18" s="1652"/>
      <c r="H18" s="1653"/>
      <c r="I18" s="2674"/>
      <c r="J18" s="2674"/>
      <c r="K18" s="2674"/>
      <c r="L18" s="2674"/>
      <c r="M18" s="2674"/>
      <c r="N18" s="2674"/>
      <c r="O18" s="2674"/>
      <c r="P18" s="2674"/>
      <c r="Q18" s="2674"/>
      <c r="R18" s="2674"/>
      <c r="S18" s="2674"/>
      <c r="T18" s="2674"/>
      <c r="U18" s="2674"/>
      <c r="V18" s="2674"/>
      <c r="W18" s="2674"/>
      <c r="X18" s="2674"/>
      <c r="Y18" s="2674"/>
      <c r="Z18" s="2674"/>
      <c r="AA18" s="2674"/>
      <c r="AB18" s="2675"/>
    </row>
    <row r="19" spans="1:40" s="929" customFormat="1" ht="3.6" customHeight="1">
      <c r="A19" s="1057"/>
      <c r="B19" s="1057"/>
      <c r="C19" s="1057"/>
      <c r="D19" s="1057"/>
      <c r="E19" s="1057"/>
      <c r="F19" s="1057"/>
      <c r="G19" s="1057"/>
      <c r="H19" s="1057"/>
      <c r="I19" s="1056"/>
      <c r="J19" s="1056"/>
      <c r="K19" s="1056"/>
      <c r="L19" s="1056"/>
      <c r="M19" s="1056"/>
      <c r="N19" s="1056"/>
      <c r="O19" s="1056"/>
      <c r="P19" s="1056"/>
      <c r="Q19" s="1056"/>
      <c r="R19" s="1056"/>
      <c r="S19" s="1056"/>
      <c r="T19" s="1056"/>
      <c r="U19" s="1056"/>
      <c r="V19" s="1056"/>
      <c r="W19" s="1056"/>
      <c r="X19" s="1056"/>
      <c r="Y19" s="1056"/>
      <c r="Z19" s="1056"/>
      <c r="AA19" s="1056"/>
      <c r="AB19" s="1056"/>
    </row>
    <row r="20" spans="1:40" ht="24" customHeight="1">
      <c r="A20" s="1355" t="s">
        <v>62</v>
      </c>
      <c r="B20" s="936" t="s">
        <v>311</v>
      </c>
      <c r="C20" s="937"/>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row>
    <row r="21" spans="1:40" ht="4.5" customHeight="1">
      <c r="A21" s="939"/>
      <c r="B21" s="940"/>
      <c r="C21" s="940"/>
      <c r="D21" s="927"/>
      <c r="E21" s="927"/>
      <c r="F21" s="927"/>
      <c r="G21" s="927"/>
      <c r="H21" s="927"/>
      <c r="I21" s="927"/>
      <c r="J21" s="927"/>
      <c r="K21" s="927"/>
      <c r="L21" s="927"/>
      <c r="M21" s="927"/>
      <c r="N21" s="927"/>
      <c r="O21" s="927"/>
      <c r="P21" s="927"/>
      <c r="Q21" s="927"/>
      <c r="R21" s="927"/>
      <c r="S21" s="927"/>
      <c r="T21" s="927"/>
      <c r="U21" s="927"/>
      <c r="V21" s="927"/>
      <c r="W21" s="927"/>
      <c r="X21" s="927"/>
      <c r="Y21" s="927"/>
      <c r="Z21" s="927"/>
      <c r="AA21" s="927"/>
      <c r="AB21" s="927"/>
    </row>
    <row r="22" spans="1:40" s="929" customFormat="1" ht="12" customHeight="1">
      <c r="A22" s="941" t="s">
        <v>77</v>
      </c>
      <c r="B22" s="1350"/>
      <c r="C22" s="1350"/>
      <c r="D22" s="1350"/>
      <c r="E22" s="1350"/>
      <c r="F22" s="1350"/>
      <c r="G22" s="1350"/>
      <c r="H22" s="1350"/>
      <c r="I22" s="1350"/>
      <c r="J22" s="1350"/>
      <c r="K22" s="1350"/>
      <c r="L22" s="1350"/>
      <c r="M22" s="1350"/>
      <c r="N22" s="1350"/>
      <c r="O22" s="1350"/>
      <c r="P22" s="1350"/>
      <c r="Q22" s="1350"/>
      <c r="R22" s="1350"/>
      <c r="S22" s="1350"/>
      <c r="T22" s="1350"/>
      <c r="U22" s="1350"/>
      <c r="V22" s="1350"/>
      <c r="W22" s="1350"/>
      <c r="X22" s="1350"/>
      <c r="Y22" s="1350"/>
      <c r="Z22" s="1350"/>
      <c r="AA22" s="1350"/>
      <c r="AB22" s="1350"/>
    </row>
    <row r="23" spans="1:40" ht="26.1" customHeight="1">
      <c r="A23" s="1652" t="s">
        <v>308</v>
      </c>
      <c r="B23" s="1652"/>
      <c r="C23" s="1652"/>
      <c r="D23" s="1652"/>
      <c r="E23" s="1652"/>
      <c r="F23" s="1652"/>
      <c r="G23" s="1652"/>
      <c r="H23" s="1653"/>
      <c r="I23" s="1654"/>
      <c r="J23" s="1655"/>
      <c r="K23" s="1655"/>
      <c r="L23" s="1655"/>
      <c r="M23" s="1655"/>
      <c r="N23" s="1655"/>
      <c r="O23" s="1655"/>
      <c r="P23" s="1655"/>
      <c r="Q23" s="1655"/>
      <c r="R23" s="1655"/>
      <c r="S23" s="1655"/>
      <c r="T23" s="1655"/>
      <c r="U23" s="1655"/>
      <c r="V23" s="1655"/>
      <c r="W23" s="1655"/>
      <c r="X23" s="1655"/>
      <c r="Y23" s="1655"/>
      <c r="Z23" s="1655"/>
      <c r="AA23" s="1655"/>
      <c r="AB23" s="2349"/>
    </row>
    <row r="24" spans="1:40" ht="5.0999999999999996" customHeight="1">
      <c r="A24" s="1353"/>
      <c r="B24" s="1353"/>
      <c r="C24" s="1353"/>
      <c r="D24" s="1353"/>
      <c r="E24" s="1353"/>
      <c r="F24" s="1353"/>
      <c r="G24" s="1353"/>
      <c r="H24" s="1353"/>
      <c r="I24" s="943"/>
      <c r="J24" s="943"/>
      <c r="K24" s="943"/>
      <c r="L24" s="943"/>
      <c r="M24" s="943"/>
      <c r="N24" s="943"/>
      <c r="O24" s="943"/>
      <c r="P24" s="943"/>
      <c r="Q24" s="943"/>
      <c r="R24" s="943"/>
      <c r="S24" s="943"/>
      <c r="T24" s="943"/>
      <c r="U24" s="943"/>
      <c r="V24" s="943"/>
      <c r="W24" s="943"/>
      <c r="X24" s="943"/>
      <c r="Y24" s="943"/>
      <c r="Z24" s="943"/>
      <c r="AA24" s="943"/>
      <c r="AB24" s="1085"/>
    </row>
    <row r="25" spans="1:40" s="929" customFormat="1" ht="24" customHeight="1">
      <c r="A25" s="1355" t="s">
        <v>182</v>
      </c>
      <c r="B25" s="944" t="s">
        <v>757</v>
      </c>
      <c r="C25" s="1028"/>
      <c r="D25" s="1028"/>
      <c r="E25" s="1027"/>
      <c r="F25" s="1027"/>
      <c r="G25" s="1027"/>
      <c r="H25" s="1027"/>
      <c r="I25" s="1027"/>
      <c r="J25" s="1027"/>
      <c r="K25" s="1027"/>
      <c r="L25" s="1027"/>
      <c r="M25" s="1027"/>
      <c r="N25" s="1027"/>
      <c r="O25" s="1027"/>
      <c r="P25" s="1027"/>
      <c r="Q25" s="1027"/>
      <c r="R25" s="1027"/>
      <c r="S25" s="1027"/>
      <c r="T25" s="1027"/>
      <c r="U25" s="1027"/>
      <c r="V25" s="1027"/>
      <c r="W25" s="1027"/>
      <c r="X25" s="1027"/>
      <c r="Y25" s="1027"/>
      <c r="Z25" s="1027"/>
      <c r="AA25" s="1027"/>
      <c r="AB25" s="1027"/>
    </row>
    <row r="26" spans="1:40" s="929" customFormat="1" ht="3.75" customHeight="1">
      <c r="A26" s="968"/>
      <c r="B26" s="968"/>
      <c r="C26" s="968"/>
      <c r="D26" s="968"/>
      <c r="E26" s="968"/>
      <c r="F26" s="968"/>
      <c r="G26" s="968"/>
      <c r="H26" s="968"/>
      <c r="I26" s="1357"/>
      <c r="J26" s="1357"/>
      <c r="K26" s="1357"/>
      <c r="L26" s="1357"/>
      <c r="M26" s="1357"/>
      <c r="N26" s="1357"/>
      <c r="O26" s="1357"/>
      <c r="P26" s="1357"/>
      <c r="Q26" s="1357"/>
      <c r="R26" s="1357"/>
      <c r="S26" s="1357"/>
      <c r="T26" s="1357"/>
      <c r="U26" s="1357"/>
      <c r="V26" s="1357"/>
      <c r="W26" s="1357"/>
      <c r="X26" s="1357"/>
      <c r="Y26" s="1357"/>
      <c r="Z26" s="1357"/>
      <c r="AA26" s="1357"/>
      <c r="AB26" s="1357"/>
    </row>
    <row r="27" spans="1:40" s="929" customFormat="1" ht="12" customHeight="1">
      <c r="A27" s="2670" t="s">
        <v>758</v>
      </c>
      <c r="B27" s="2670"/>
      <c r="C27" s="2670"/>
      <c r="D27" s="2670"/>
      <c r="E27" s="2670"/>
      <c r="F27" s="2670"/>
      <c r="G27" s="2670"/>
      <c r="H27" s="2670"/>
      <c r="I27" s="2670"/>
      <c r="J27" s="2670"/>
      <c r="K27" s="2670"/>
      <c r="L27" s="2670"/>
      <c r="M27" s="2670"/>
      <c r="N27" s="2670"/>
      <c r="O27" s="2670"/>
      <c r="P27" s="2670"/>
      <c r="Q27" s="2670"/>
      <c r="R27" s="2670"/>
      <c r="S27" s="2670"/>
      <c r="T27" s="2670"/>
      <c r="U27" s="2670"/>
      <c r="V27" s="2670"/>
      <c r="W27" s="2670"/>
      <c r="X27" s="2670"/>
      <c r="Y27" s="2670"/>
      <c r="Z27" s="2670"/>
      <c r="AA27" s="2670"/>
      <c r="AB27" s="2670"/>
    </row>
    <row r="28" spans="1:40" s="929" customFormat="1" ht="12" customHeight="1">
      <c r="A28" s="2670" t="s">
        <v>759</v>
      </c>
      <c r="B28" s="2670"/>
      <c r="C28" s="2670"/>
      <c r="D28" s="2670"/>
      <c r="E28" s="2670"/>
      <c r="F28" s="2670"/>
      <c r="G28" s="2670"/>
      <c r="H28" s="2670"/>
      <c r="I28" s="2670"/>
      <c r="J28" s="2670"/>
      <c r="K28" s="2670"/>
      <c r="L28" s="2670"/>
      <c r="M28" s="2670"/>
      <c r="N28" s="2670"/>
      <c r="O28" s="2670"/>
      <c r="P28" s="2670"/>
      <c r="Q28" s="2670"/>
      <c r="R28" s="2670"/>
      <c r="S28" s="2670"/>
      <c r="T28" s="2670"/>
      <c r="U28" s="2670"/>
      <c r="V28" s="2670"/>
      <c r="W28" s="2670"/>
      <c r="X28" s="2670"/>
      <c r="Y28" s="2670"/>
      <c r="Z28" s="2670"/>
      <c r="AA28" s="2670"/>
      <c r="AB28" s="2670"/>
    </row>
    <row r="29" spans="1:40" s="929" customFormat="1" ht="15" customHeight="1">
      <c r="A29" s="1589" t="s">
        <v>760</v>
      </c>
      <c r="B29" s="1589"/>
      <c r="C29" s="1589"/>
      <c r="D29" s="1589"/>
      <c r="E29" s="1589"/>
      <c r="F29" s="1589"/>
      <c r="G29" s="1589"/>
      <c r="H29" s="1590"/>
      <c r="I29" s="2652"/>
      <c r="J29" s="2347"/>
      <c r="K29" s="2347"/>
      <c r="L29" s="2347"/>
      <c r="M29" s="2347"/>
      <c r="N29" s="2347"/>
      <c r="O29" s="2347"/>
      <c r="P29" s="2347"/>
      <c r="Q29" s="2347"/>
      <c r="R29" s="2347"/>
      <c r="S29" s="2347"/>
      <c r="T29" s="2347"/>
      <c r="U29" s="2347"/>
      <c r="V29" s="2347"/>
      <c r="W29" s="2347"/>
      <c r="X29" s="2347"/>
      <c r="Y29" s="2347"/>
      <c r="Z29" s="2347"/>
      <c r="AA29" s="2347"/>
      <c r="AB29" s="2348"/>
    </row>
    <row r="30" spans="1:40" s="929" customFormat="1" ht="15" customHeight="1">
      <c r="A30" s="1589"/>
      <c r="B30" s="1589"/>
      <c r="C30" s="1589"/>
      <c r="D30" s="1589"/>
      <c r="E30" s="1589"/>
      <c r="F30" s="1589"/>
      <c r="G30" s="1589"/>
      <c r="H30" s="1590"/>
      <c r="I30" s="2001"/>
      <c r="J30" s="2002"/>
      <c r="K30" s="2002"/>
      <c r="L30" s="2002"/>
      <c r="M30" s="2002"/>
      <c r="N30" s="2002"/>
      <c r="O30" s="2002"/>
      <c r="P30" s="2002"/>
      <c r="Q30" s="2002"/>
      <c r="R30" s="2002"/>
      <c r="S30" s="2002"/>
      <c r="T30" s="2002"/>
      <c r="U30" s="2002"/>
      <c r="V30" s="2002"/>
      <c r="W30" s="2002"/>
      <c r="X30" s="2002"/>
      <c r="Y30" s="2002"/>
      <c r="Z30" s="2002"/>
      <c r="AA30" s="2002"/>
      <c r="AB30" s="2003"/>
      <c r="AN30" s="929" t="s">
        <v>761</v>
      </c>
    </row>
    <row r="31" spans="1:40" s="929" customFormat="1" ht="12" customHeight="1">
      <c r="A31" s="1652" t="s">
        <v>762</v>
      </c>
      <c r="B31" s="1652"/>
      <c r="C31" s="1652"/>
      <c r="D31" s="1652"/>
      <c r="E31" s="1652"/>
      <c r="F31" s="1652"/>
      <c r="G31" s="1652"/>
      <c r="H31" s="1653"/>
      <c r="I31" s="1359"/>
      <c r="J31" s="2676" t="s">
        <v>169</v>
      </c>
      <c r="K31" s="2676"/>
      <c r="L31" s="1359"/>
      <c r="M31" s="1359"/>
      <c r="N31" s="1359"/>
      <c r="O31" s="1359"/>
      <c r="P31" s="1359"/>
      <c r="Q31" s="2677" t="s">
        <v>763</v>
      </c>
      <c r="R31" s="2678"/>
      <c r="S31" s="2678"/>
      <c r="T31" s="2678"/>
      <c r="U31" s="2678"/>
      <c r="V31" s="2678"/>
      <c r="W31" s="2678"/>
      <c r="X31" s="2678"/>
      <c r="Y31" s="2678"/>
      <c r="Z31" s="2678"/>
      <c r="AA31" s="2678"/>
      <c r="AB31" s="2679"/>
    </row>
    <row r="32" spans="1:40" s="929" customFormat="1" ht="12" customHeight="1">
      <c r="A32" s="1652"/>
      <c r="B32" s="1652"/>
      <c r="C32" s="1652"/>
      <c r="D32" s="1652"/>
      <c r="E32" s="1652"/>
      <c r="F32" s="1652"/>
      <c r="G32" s="1652"/>
      <c r="H32" s="1653"/>
      <c r="I32" s="1360" t="b">
        <v>0</v>
      </c>
      <c r="J32" s="2023"/>
      <c r="K32" s="2023"/>
      <c r="L32" s="1070"/>
      <c r="M32" s="1070"/>
      <c r="N32" s="1070"/>
      <c r="O32" s="1070"/>
      <c r="P32" s="1070"/>
      <c r="Q32" s="2680"/>
      <c r="R32" s="2681"/>
      <c r="S32" s="2681"/>
      <c r="T32" s="2681"/>
      <c r="U32" s="2681"/>
      <c r="V32" s="2681"/>
      <c r="W32" s="2681"/>
      <c r="X32" s="2681"/>
      <c r="Y32" s="2681"/>
      <c r="Z32" s="2681"/>
      <c r="AA32" s="2681"/>
      <c r="AB32" s="2682"/>
    </row>
    <row r="33" spans="1:29" s="929" customFormat="1" ht="15" customHeight="1">
      <c r="A33" s="1589" t="s">
        <v>764</v>
      </c>
      <c r="B33" s="1589"/>
      <c r="C33" s="1589"/>
      <c r="D33" s="1589"/>
      <c r="E33" s="1589"/>
      <c r="F33" s="1589"/>
      <c r="G33" s="1589"/>
      <c r="H33" s="1590"/>
      <c r="I33" s="2652"/>
      <c r="J33" s="2347"/>
      <c r="K33" s="2347"/>
      <c r="L33" s="2347"/>
      <c r="M33" s="2347"/>
      <c r="N33" s="2347"/>
      <c r="O33" s="2347"/>
      <c r="P33" s="2347"/>
      <c r="Q33" s="2347"/>
      <c r="R33" s="2347"/>
      <c r="S33" s="2347"/>
      <c r="T33" s="2347"/>
      <c r="U33" s="2347"/>
      <c r="V33" s="2347"/>
      <c r="W33" s="2347"/>
      <c r="X33" s="2347"/>
      <c r="Y33" s="2347"/>
      <c r="Z33" s="2347"/>
      <c r="AA33" s="2347"/>
      <c r="AB33" s="2348"/>
    </row>
    <row r="34" spans="1:29" s="929" customFormat="1" ht="15" customHeight="1">
      <c r="A34" s="1589"/>
      <c r="B34" s="1589"/>
      <c r="C34" s="1589"/>
      <c r="D34" s="1589"/>
      <c r="E34" s="1589"/>
      <c r="F34" s="1589"/>
      <c r="G34" s="1589"/>
      <c r="H34" s="1590"/>
      <c r="I34" s="2001"/>
      <c r="J34" s="2002"/>
      <c r="K34" s="2002"/>
      <c r="L34" s="2002"/>
      <c r="M34" s="2002"/>
      <c r="N34" s="2002"/>
      <c r="O34" s="2002"/>
      <c r="P34" s="2002"/>
      <c r="Q34" s="2002"/>
      <c r="R34" s="2002"/>
      <c r="S34" s="2002"/>
      <c r="T34" s="2002"/>
      <c r="U34" s="2002"/>
      <c r="V34" s="2002"/>
      <c r="W34" s="2002"/>
      <c r="X34" s="2002"/>
      <c r="Y34" s="2002"/>
      <c r="Z34" s="2002"/>
      <c r="AA34" s="2002"/>
      <c r="AB34" s="2003"/>
    </row>
    <row r="35" spans="1:29" s="929" customFormat="1" ht="15" customHeight="1">
      <c r="A35" s="1589" t="s">
        <v>765</v>
      </c>
      <c r="B35" s="1589"/>
      <c r="C35" s="1589"/>
      <c r="D35" s="1589"/>
      <c r="E35" s="1589"/>
      <c r="F35" s="1589"/>
      <c r="G35" s="1589"/>
      <c r="H35" s="1590"/>
      <c r="I35" s="1583"/>
      <c r="J35" s="1583"/>
      <c r="K35" s="1583"/>
      <c r="L35" s="1583"/>
      <c r="M35" s="1583"/>
      <c r="N35" s="1583"/>
      <c r="O35" s="1583"/>
      <c r="P35" s="1583"/>
      <c r="Q35" s="1583"/>
      <c r="R35" s="1583"/>
      <c r="S35" s="1583"/>
      <c r="T35" s="1583"/>
      <c r="U35" s="1583"/>
      <c r="V35" s="1583"/>
      <c r="W35" s="1583"/>
      <c r="X35" s="1583"/>
      <c r="Y35" s="1583"/>
      <c r="Z35" s="1583"/>
      <c r="AA35" s="1583"/>
      <c r="AB35" s="1584"/>
    </row>
    <row r="36" spans="1:29" s="929" customFormat="1" ht="15" customHeight="1">
      <c r="A36" s="1589"/>
      <c r="B36" s="1589"/>
      <c r="C36" s="1589"/>
      <c r="D36" s="1589"/>
      <c r="E36" s="1589"/>
      <c r="F36" s="1589"/>
      <c r="G36" s="1589"/>
      <c r="H36" s="1590"/>
      <c r="I36" s="2002"/>
      <c r="J36" s="2002"/>
      <c r="K36" s="2002"/>
      <c r="L36" s="2002"/>
      <c r="M36" s="2002"/>
      <c r="N36" s="2002"/>
      <c r="O36" s="2002"/>
      <c r="P36" s="2002"/>
      <c r="Q36" s="2002"/>
      <c r="R36" s="2002"/>
      <c r="S36" s="2002"/>
      <c r="T36" s="2002"/>
      <c r="U36" s="2002"/>
      <c r="V36" s="2002"/>
      <c r="W36" s="2002"/>
      <c r="X36" s="2002"/>
      <c r="Y36" s="2002"/>
      <c r="Z36" s="2002"/>
      <c r="AA36" s="2002"/>
      <c r="AB36" s="2003"/>
    </row>
    <row r="37" spans="1:29" s="929" customFormat="1" ht="3.75" customHeight="1">
      <c r="A37" s="968"/>
      <c r="B37" s="968"/>
      <c r="C37" s="968"/>
      <c r="D37" s="968"/>
      <c r="E37" s="968"/>
      <c r="F37" s="968"/>
      <c r="G37" s="968"/>
      <c r="H37" s="968"/>
      <c r="I37" s="928"/>
      <c r="J37" s="928"/>
      <c r="K37" s="928"/>
      <c r="L37" s="928"/>
      <c r="M37" s="928"/>
      <c r="N37" s="928"/>
      <c r="O37" s="928"/>
      <c r="P37" s="928"/>
      <c r="Q37" s="928"/>
      <c r="R37" s="928"/>
      <c r="S37" s="928"/>
      <c r="T37" s="928"/>
      <c r="U37" s="928"/>
      <c r="V37" s="928"/>
      <c r="W37" s="928"/>
      <c r="X37" s="928"/>
      <c r="Y37" s="928"/>
      <c r="Z37" s="928"/>
      <c r="AA37" s="928"/>
      <c r="AB37" s="928"/>
    </row>
    <row r="38" spans="1:29" s="929" customFormat="1" ht="24" customHeight="1">
      <c r="A38" s="1355" t="s">
        <v>281</v>
      </c>
      <c r="B38" s="944" t="s">
        <v>766</v>
      </c>
      <c r="C38" s="1028"/>
      <c r="D38" s="1027"/>
      <c r="E38" s="1027"/>
      <c r="F38" s="1027"/>
      <c r="G38" s="1027"/>
      <c r="H38" s="1027"/>
      <c r="I38" s="1027"/>
      <c r="J38" s="1027"/>
      <c r="K38" s="1027"/>
      <c r="L38" s="1027"/>
      <c r="M38" s="1027"/>
      <c r="N38" s="1027"/>
      <c r="O38" s="1027"/>
      <c r="P38" s="1027"/>
      <c r="Q38" s="1027"/>
      <c r="R38" s="1027"/>
      <c r="S38" s="1027"/>
      <c r="T38" s="1027"/>
      <c r="U38" s="1027"/>
      <c r="V38" s="1027"/>
      <c r="W38" s="1027"/>
      <c r="X38" s="1027"/>
      <c r="Y38" s="1027"/>
      <c r="Z38" s="1027"/>
      <c r="AA38" s="1027"/>
      <c r="AB38" s="1027"/>
    </row>
    <row r="39" spans="1:29" s="1174" customFormat="1" ht="3.75" customHeight="1">
      <c r="A39" s="1354"/>
      <c r="B39" s="945"/>
      <c r="C39" s="1354"/>
      <c r="D39" s="1354"/>
      <c r="E39" s="1354"/>
      <c r="F39" s="1354"/>
      <c r="G39" s="1354"/>
      <c r="H39" s="1354"/>
      <c r="I39" s="1354"/>
      <c r="J39" s="1354"/>
      <c r="K39" s="1354"/>
      <c r="L39" s="1354"/>
      <c r="M39" s="1354"/>
      <c r="N39" s="1354"/>
      <c r="O39" s="1354"/>
      <c r="P39" s="1354"/>
      <c r="Q39" s="1354"/>
      <c r="R39" s="1354"/>
      <c r="S39" s="1354"/>
      <c r="T39" s="1354"/>
      <c r="U39" s="1354"/>
      <c r="V39" s="1354"/>
      <c r="W39" s="1354"/>
      <c r="X39" s="1354"/>
      <c r="Y39" s="1354"/>
      <c r="Z39" s="1354"/>
      <c r="AA39" s="1354"/>
      <c r="AB39" s="1354"/>
      <c r="AC39" s="1361"/>
    </row>
    <row r="40" spans="1:29" s="929" customFormat="1" ht="12" customHeight="1">
      <c r="A40" s="2670" t="s">
        <v>767</v>
      </c>
      <c r="B40" s="2670"/>
      <c r="C40" s="2670"/>
      <c r="D40" s="2670"/>
      <c r="E40" s="2670"/>
      <c r="F40" s="2670"/>
      <c r="G40" s="2670"/>
      <c r="H40" s="2670"/>
      <c r="I40" s="2670"/>
      <c r="J40" s="2670"/>
      <c r="K40" s="2670"/>
      <c r="L40" s="2670"/>
      <c r="M40" s="2670"/>
      <c r="N40" s="2670"/>
      <c r="O40" s="2670"/>
      <c r="P40" s="2670"/>
      <c r="Q40" s="2670"/>
      <c r="R40" s="2670"/>
      <c r="S40" s="2670"/>
      <c r="T40" s="2670"/>
      <c r="U40" s="2670"/>
      <c r="V40" s="2670"/>
      <c r="W40" s="2670"/>
      <c r="X40" s="2670"/>
      <c r="Y40" s="2670"/>
      <c r="Z40" s="2670"/>
      <c r="AA40" s="2670"/>
      <c r="AB40" s="2670"/>
    </row>
    <row r="41" spans="1:29" s="929" customFormat="1" ht="12" customHeight="1">
      <c r="A41" s="1358" t="s">
        <v>768</v>
      </c>
      <c r="B41" s="1362"/>
      <c r="C41" s="1362"/>
      <c r="D41" s="1362"/>
      <c r="E41" s="1362"/>
      <c r="F41" s="1362"/>
      <c r="G41" s="1362"/>
      <c r="H41" s="1362"/>
      <c r="I41" s="1362"/>
      <c r="J41" s="1362"/>
      <c r="K41" s="1362"/>
      <c r="L41" s="1362"/>
      <c r="M41" s="1362"/>
      <c r="N41" s="1362"/>
      <c r="O41" s="1362"/>
      <c r="P41" s="1362"/>
      <c r="Q41" s="1362"/>
      <c r="R41" s="1362"/>
      <c r="S41" s="1362"/>
      <c r="T41" s="1362"/>
      <c r="U41" s="1362"/>
      <c r="V41" s="1362"/>
      <c r="W41" s="1362"/>
      <c r="X41" s="1358"/>
      <c r="Y41" s="1358"/>
      <c r="Z41" s="1358"/>
      <c r="AA41" s="1358"/>
      <c r="AB41" s="1358"/>
    </row>
    <row r="42" spans="1:29" s="929" customFormat="1" ht="20.100000000000001" customHeight="1">
      <c r="A42" s="2662" t="s">
        <v>510</v>
      </c>
      <c r="B42" s="2664" t="s">
        <v>158</v>
      </c>
      <c r="C42" s="2665"/>
      <c r="D42" s="2665"/>
      <c r="E42" s="2665"/>
      <c r="F42" s="2665"/>
      <c r="G42" s="2665"/>
      <c r="H42" s="2666"/>
      <c r="I42" s="2657" t="s">
        <v>769</v>
      </c>
      <c r="J42" s="2658"/>
      <c r="K42" s="2659"/>
      <c r="L42" s="1363">
        <v>0</v>
      </c>
      <c r="M42" s="1254" t="s">
        <v>382</v>
      </c>
      <c r="N42" s="1254"/>
      <c r="O42" s="1254"/>
      <c r="P42" s="1254" t="s">
        <v>169</v>
      </c>
      <c r="Q42" s="1254"/>
      <c r="R42" s="1254"/>
      <c r="S42" s="1254" t="s">
        <v>81</v>
      </c>
      <c r="T42" s="1364"/>
      <c r="U42" s="2671" t="s">
        <v>770</v>
      </c>
      <c r="V42" s="2650"/>
      <c r="W42" s="2651"/>
      <c r="X42" s="1363">
        <v>0</v>
      </c>
      <c r="Y42" s="1254" t="s">
        <v>382</v>
      </c>
      <c r="Z42" s="1254"/>
      <c r="AA42" s="1254" t="s">
        <v>81</v>
      </c>
      <c r="AB42" s="1365"/>
    </row>
    <row r="43" spans="1:29" s="929" customFormat="1" ht="9.9499999999999993" customHeight="1">
      <c r="A43" s="2663"/>
      <c r="B43" s="1658" t="s">
        <v>771</v>
      </c>
      <c r="C43" s="1659"/>
      <c r="D43" s="1659"/>
      <c r="E43" s="1659"/>
      <c r="F43" s="1659"/>
      <c r="G43" s="1659"/>
      <c r="H43" s="1660"/>
      <c r="I43" s="2652"/>
      <c r="J43" s="2347"/>
      <c r="K43" s="2347"/>
      <c r="L43" s="2347"/>
      <c r="M43" s="2347"/>
      <c r="N43" s="2347"/>
      <c r="O43" s="2347"/>
      <c r="P43" s="2347"/>
      <c r="Q43" s="2347"/>
      <c r="R43" s="2347"/>
      <c r="S43" s="2347"/>
      <c r="T43" s="2347"/>
      <c r="U43" s="2347"/>
      <c r="V43" s="2347"/>
      <c r="W43" s="2347"/>
      <c r="X43" s="2347"/>
      <c r="Y43" s="2347"/>
      <c r="Z43" s="2347"/>
      <c r="AA43" s="2347"/>
      <c r="AB43" s="2348"/>
    </row>
    <row r="44" spans="1:29" s="1174" customFormat="1" ht="9.9499999999999993" customHeight="1">
      <c r="A44" s="2663"/>
      <c r="B44" s="1711" t="s">
        <v>772</v>
      </c>
      <c r="C44" s="1712"/>
      <c r="D44" s="1712"/>
      <c r="E44" s="1712"/>
      <c r="F44" s="1712"/>
      <c r="G44" s="1712"/>
      <c r="H44" s="2431"/>
      <c r="I44" s="2001"/>
      <c r="J44" s="2002"/>
      <c r="K44" s="2002"/>
      <c r="L44" s="2002"/>
      <c r="M44" s="2002"/>
      <c r="N44" s="2002"/>
      <c r="O44" s="2002"/>
      <c r="P44" s="2002"/>
      <c r="Q44" s="2002"/>
      <c r="R44" s="2002"/>
      <c r="S44" s="2002"/>
      <c r="T44" s="2002"/>
      <c r="U44" s="2002"/>
      <c r="V44" s="2002"/>
      <c r="W44" s="2002"/>
      <c r="X44" s="2002"/>
      <c r="Y44" s="2002"/>
      <c r="Z44" s="2002"/>
      <c r="AA44" s="2002"/>
      <c r="AB44" s="2003"/>
      <c r="AC44" s="1361"/>
    </row>
    <row r="45" spans="1:29" s="929" customFormat="1" ht="20.100000000000001" customHeight="1">
      <c r="A45" s="2663"/>
      <c r="B45" s="2653" t="s">
        <v>287</v>
      </c>
      <c r="C45" s="2654"/>
      <c r="D45" s="2654"/>
      <c r="E45" s="2654"/>
      <c r="F45" s="2654"/>
      <c r="G45" s="2654"/>
      <c r="H45" s="2655"/>
      <c r="I45" s="1366"/>
      <c r="J45" s="1014" t="s">
        <v>288</v>
      </c>
      <c r="K45" s="1366"/>
      <c r="L45" s="1366"/>
      <c r="M45" s="1367"/>
      <c r="N45" s="1014" t="s">
        <v>289</v>
      </c>
      <c r="O45" s="1367"/>
      <c r="P45" s="1367"/>
      <c r="Q45" s="1367"/>
      <c r="R45" s="1014" t="s">
        <v>774</v>
      </c>
      <c r="S45" s="1014"/>
      <c r="T45" s="2656"/>
      <c r="U45" s="2656"/>
      <c r="V45" s="2656"/>
      <c r="W45" s="2656"/>
      <c r="X45" s="2656"/>
      <c r="Y45" s="2656"/>
      <c r="Z45" s="2656"/>
      <c r="AA45" s="2656"/>
      <c r="AB45" s="1013" t="s">
        <v>44</v>
      </c>
    </row>
    <row r="46" spans="1:29" s="929" customFormat="1" ht="20.100000000000001" customHeight="1">
      <c r="A46" s="2663"/>
      <c r="B46" s="2672" t="s">
        <v>293</v>
      </c>
      <c r="C46" s="2632"/>
      <c r="D46" s="2632"/>
      <c r="E46" s="2632"/>
      <c r="F46" s="2632"/>
      <c r="G46" s="2632"/>
      <c r="H46" s="2667"/>
      <c r="I46" s="2673"/>
      <c r="J46" s="2634"/>
      <c r="K46" s="2634"/>
      <c r="L46" s="2634"/>
      <c r="M46" s="2634"/>
      <c r="N46" s="2634"/>
      <c r="O46" s="2634"/>
      <c r="P46" s="2634"/>
      <c r="Q46" s="2634"/>
      <c r="R46" s="2634"/>
      <c r="S46" s="2634"/>
      <c r="T46" s="2634"/>
      <c r="U46" s="2635"/>
      <c r="V46" s="2672" t="s">
        <v>294</v>
      </c>
      <c r="W46" s="2632"/>
      <c r="X46" s="2632"/>
      <c r="Y46" s="2673"/>
      <c r="Z46" s="2634"/>
      <c r="AA46" s="2634"/>
      <c r="AB46" s="2635"/>
    </row>
    <row r="47" spans="1:29" s="929" customFormat="1" ht="20.100000000000001" customHeight="1">
      <c r="A47" s="2663"/>
      <c r="B47" s="1658" t="s">
        <v>776</v>
      </c>
      <c r="C47" s="1659"/>
      <c r="D47" s="1659"/>
      <c r="E47" s="1660"/>
      <c r="F47" s="2661" t="s">
        <v>1415</v>
      </c>
      <c r="G47" s="2661"/>
      <c r="H47" s="2661"/>
      <c r="I47" s="1345"/>
      <c r="J47" s="1342" t="s">
        <v>777</v>
      </c>
      <c r="K47" s="1342"/>
      <c r="L47" s="1347"/>
      <c r="M47" s="1347"/>
      <c r="N47" s="1347"/>
      <c r="O47" s="1347"/>
      <c r="P47" s="1342"/>
      <c r="Q47" s="1347"/>
      <c r="R47" s="1347"/>
      <c r="S47" s="1347"/>
      <c r="T47" s="1342" t="s">
        <v>1416</v>
      </c>
      <c r="U47" s="1347"/>
      <c r="V47" s="1347"/>
      <c r="W47" s="1342"/>
      <c r="X47" s="1347"/>
      <c r="Y47" s="1347"/>
      <c r="Z47" s="1347"/>
      <c r="AA47" s="1347"/>
      <c r="AB47" s="1348"/>
    </row>
    <row r="48" spans="1:29" s="929" customFormat="1" ht="20.100000000000001" customHeight="1">
      <c r="A48" s="2663"/>
      <c r="B48" s="2660"/>
      <c r="C48" s="1589"/>
      <c r="D48" s="1589"/>
      <c r="E48" s="1590"/>
      <c r="F48" s="2661"/>
      <c r="G48" s="2661"/>
      <c r="H48" s="2661"/>
      <c r="I48" s="1345"/>
      <c r="J48" s="1342" t="s">
        <v>778</v>
      </c>
      <c r="K48" s="1342"/>
      <c r="L48" s="1347"/>
      <c r="M48" s="1347"/>
      <c r="N48" s="1347"/>
      <c r="O48" s="1347"/>
      <c r="P48" s="1342"/>
      <c r="Q48" s="1347"/>
      <c r="R48" s="1347"/>
      <c r="S48" s="1347"/>
      <c r="T48" s="1342" t="s">
        <v>1417</v>
      </c>
      <c r="U48" s="1347"/>
      <c r="V48" s="1347"/>
      <c r="W48" s="1342"/>
      <c r="X48" s="1347"/>
      <c r="Y48" s="1347"/>
      <c r="Z48" s="1347"/>
      <c r="AA48" s="1347"/>
      <c r="AB48" s="1348"/>
      <c r="AC48" s="930"/>
    </row>
    <row r="49" spans="1:29" s="929" customFormat="1" ht="20.100000000000001" customHeight="1">
      <c r="A49" s="2663"/>
      <c r="B49" s="2660"/>
      <c r="C49" s="1589"/>
      <c r="D49" s="1589"/>
      <c r="E49" s="1590"/>
      <c r="F49" s="2661" t="s">
        <v>1418</v>
      </c>
      <c r="G49" s="2661"/>
      <c r="H49" s="2661"/>
      <c r="I49" s="1345"/>
      <c r="J49" s="1342" t="s">
        <v>1411</v>
      </c>
      <c r="K49" s="1342"/>
      <c r="L49" s="1342"/>
      <c r="M49" s="1342"/>
      <c r="N49" s="1342"/>
      <c r="O49" s="1342"/>
      <c r="P49" s="1342"/>
      <c r="Q49" s="1342"/>
      <c r="R49" s="1342"/>
      <c r="S49" s="1342"/>
      <c r="T49" s="1342" t="s">
        <v>1419</v>
      </c>
      <c r="U49" s="1342"/>
      <c r="V49" s="1342"/>
      <c r="W49" s="1342"/>
      <c r="X49" s="1342"/>
      <c r="Y49" s="1342"/>
      <c r="Z49" s="1342"/>
      <c r="AA49" s="1342"/>
      <c r="AB49" s="1346"/>
      <c r="AC49" s="930"/>
    </row>
    <row r="50" spans="1:29" s="929" customFormat="1" ht="20.100000000000001" customHeight="1">
      <c r="A50" s="2663"/>
      <c r="B50" s="2660"/>
      <c r="C50" s="1589"/>
      <c r="D50" s="1589"/>
      <c r="E50" s="1590"/>
      <c r="F50" s="2661"/>
      <c r="G50" s="2661"/>
      <c r="H50" s="2661"/>
      <c r="I50" s="1345"/>
      <c r="J50" s="1342" t="s">
        <v>1420</v>
      </c>
      <c r="K50" s="1342"/>
      <c r="L50" s="1342"/>
      <c r="M50" s="1342"/>
      <c r="N50" s="1342"/>
      <c r="O50" s="1342"/>
      <c r="P50" s="1342"/>
      <c r="Q50" s="1342"/>
      <c r="R50" s="1342"/>
      <c r="S50" s="1342"/>
      <c r="T50" s="1344" t="s">
        <v>1421</v>
      </c>
      <c r="U50" s="1342"/>
      <c r="V50" s="1342"/>
      <c r="W50" s="1342"/>
      <c r="X50" s="1342"/>
      <c r="Y50" s="1342"/>
      <c r="Z50" s="1342"/>
      <c r="AA50" s="1342"/>
      <c r="AB50" s="1346"/>
      <c r="AC50" s="930"/>
    </row>
    <row r="51" spans="1:29" s="929" customFormat="1" ht="20.100000000000001" customHeight="1">
      <c r="A51" s="2663"/>
      <c r="B51" s="2660"/>
      <c r="C51" s="1589"/>
      <c r="D51" s="1589"/>
      <c r="E51" s="1590"/>
      <c r="F51" s="2661"/>
      <c r="G51" s="2661"/>
      <c r="H51" s="2661"/>
      <c r="I51" s="1345"/>
      <c r="J51" s="1342" t="s">
        <v>1422</v>
      </c>
      <c r="K51" s="1342"/>
      <c r="L51" s="1342"/>
      <c r="M51" s="1342"/>
      <c r="N51" s="1342"/>
      <c r="O51" s="1342"/>
      <c r="P51" s="1342"/>
      <c r="Q51" s="1342"/>
      <c r="R51" s="1342"/>
      <c r="S51" s="1342"/>
      <c r="T51" s="1344"/>
      <c r="U51" s="1342"/>
      <c r="V51" s="1342"/>
      <c r="W51" s="1342"/>
      <c r="X51" s="1342"/>
      <c r="Y51" s="1342"/>
      <c r="Z51" s="1342"/>
      <c r="AA51" s="1342"/>
      <c r="AB51" s="1346"/>
      <c r="AC51" s="930"/>
    </row>
    <row r="52" spans="1:29" s="1174" customFormat="1" ht="3.75" customHeight="1">
      <c r="A52" s="1354"/>
      <c r="B52" s="945"/>
      <c r="C52" s="1354"/>
      <c r="D52" s="1354"/>
      <c r="E52" s="1354"/>
      <c r="F52" s="1354"/>
      <c r="G52" s="1354"/>
      <c r="H52" s="1354"/>
      <c r="I52" s="1354"/>
      <c r="J52" s="1354"/>
      <c r="K52" s="1354"/>
      <c r="L52" s="1354"/>
      <c r="M52" s="1354"/>
      <c r="N52" s="1354"/>
      <c r="O52" s="1354"/>
      <c r="P52" s="1354"/>
      <c r="Q52" s="1354"/>
      <c r="R52" s="1354"/>
      <c r="S52" s="1354"/>
      <c r="T52" s="1354"/>
      <c r="U52" s="1354"/>
      <c r="V52" s="1354"/>
      <c r="W52" s="1354"/>
      <c r="X52" s="1354"/>
      <c r="Y52" s="1354"/>
      <c r="Z52" s="1354"/>
      <c r="AA52" s="1354"/>
      <c r="AB52" s="1354"/>
      <c r="AC52" s="1361"/>
    </row>
    <row r="53" spans="1:29" s="929" customFormat="1" ht="20.100000000000001" customHeight="1">
      <c r="A53" s="2662" t="s">
        <v>425</v>
      </c>
      <c r="B53" s="2664" t="s">
        <v>158</v>
      </c>
      <c r="C53" s="2665"/>
      <c r="D53" s="2665"/>
      <c r="E53" s="2665"/>
      <c r="F53" s="2665"/>
      <c r="G53" s="2665"/>
      <c r="H53" s="2666"/>
      <c r="I53" s="2657" t="s">
        <v>769</v>
      </c>
      <c r="J53" s="2658"/>
      <c r="K53" s="2659"/>
      <c r="L53" s="1363">
        <v>0</v>
      </c>
      <c r="M53" s="1254" t="s">
        <v>382</v>
      </c>
      <c r="N53" s="1254"/>
      <c r="O53" s="1254"/>
      <c r="P53" s="1254" t="s">
        <v>169</v>
      </c>
      <c r="Q53" s="1254"/>
      <c r="R53" s="1254"/>
      <c r="S53" s="1254" t="s">
        <v>81</v>
      </c>
      <c r="T53" s="1364"/>
      <c r="U53" s="2649" t="s">
        <v>770</v>
      </c>
      <c r="V53" s="2650"/>
      <c r="W53" s="2651"/>
      <c r="X53" s="1363">
        <v>0</v>
      </c>
      <c r="Y53" s="1254" t="s">
        <v>382</v>
      </c>
      <c r="Z53" s="1254"/>
      <c r="AA53" s="1254" t="s">
        <v>81</v>
      </c>
      <c r="AB53" s="1365"/>
    </row>
    <row r="54" spans="1:29" s="929" customFormat="1" ht="9.9499999999999993" customHeight="1">
      <c r="A54" s="2663"/>
      <c r="B54" s="1658" t="s">
        <v>771</v>
      </c>
      <c r="C54" s="1659"/>
      <c r="D54" s="1659"/>
      <c r="E54" s="1659"/>
      <c r="F54" s="1659"/>
      <c r="G54" s="1659"/>
      <c r="H54" s="1660"/>
      <c r="I54" s="2652"/>
      <c r="J54" s="2347"/>
      <c r="K54" s="2347"/>
      <c r="L54" s="2347"/>
      <c r="M54" s="2347"/>
      <c r="N54" s="2347"/>
      <c r="O54" s="2347"/>
      <c r="P54" s="2347"/>
      <c r="Q54" s="2347"/>
      <c r="R54" s="2347"/>
      <c r="S54" s="2347"/>
      <c r="T54" s="2347"/>
      <c r="U54" s="2347"/>
      <c r="V54" s="2347"/>
      <c r="W54" s="2347"/>
      <c r="X54" s="2347"/>
      <c r="Y54" s="2347"/>
      <c r="Z54" s="2347"/>
      <c r="AA54" s="2347"/>
      <c r="AB54" s="2348"/>
    </row>
    <row r="55" spans="1:29" s="1174" customFormat="1" ht="9.9499999999999993" customHeight="1">
      <c r="A55" s="2663"/>
      <c r="B55" s="1711" t="s">
        <v>772</v>
      </c>
      <c r="C55" s="1712"/>
      <c r="D55" s="1712"/>
      <c r="E55" s="1712"/>
      <c r="F55" s="1712"/>
      <c r="G55" s="1712"/>
      <c r="H55" s="2431"/>
      <c r="I55" s="2001"/>
      <c r="J55" s="2002"/>
      <c r="K55" s="2002"/>
      <c r="L55" s="2002"/>
      <c r="M55" s="2002"/>
      <c r="N55" s="2002"/>
      <c r="O55" s="2002"/>
      <c r="P55" s="2002"/>
      <c r="Q55" s="2002"/>
      <c r="R55" s="2002"/>
      <c r="S55" s="2002"/>
      <c r="T55" s="2002"/>
      <c r="U55" s="2002"/>
      <c r="V55" s="2002"/>
      <c r="W55" s="2002"/>
      <c r="X55" s="2002"/>
      <c r="Y55" s="2002"/>
      <c r="Z55" s="2002"/>
      <c r="AA55" s="2002"/>
      <c r="AB55" s="2003"/>
      <c r="AC55" s="1361"/>
    </row>
    <row r="56" spans="1:29" s="929" customFormat="1" ht="20.100000000000001" customHeight="1">
      <c r="A56" s="2663"/>
      <c r="B56" s="2653" t="s">
        <v>287</v>
      </c>
      <c r="C56" s="2654"/>
      <c r="D56" s="2654"/>
      <c r="E56" s="2654"/>
      <c r="F56" s="2654"/>
      <c r="G56" s="2654"/>
      <c r="H56" s="2655"/>
      <c r="I56" s="1366"/>
      <c r="J56" s="1014" t="s">
        <v>288</v>
      </c>
      <c r="K56" s="1366"/>
      <c r="L56" s="1366"/>
      <c r="M56" s="1367"/>
      <c r="N56" s="1014" t="s">
        <v>289</v>
      </c>
      <c r="O56" s="1367"/>
      <c r="P56" s="1367"/>
      <c r="Q56" s="1367"/>
      <c r="R56" s="1014" t="s">
        <v>774</v>
      </c>
      <c r="S56" s="1014"/>
      <c r="T56" s="2656"/>
      <c r="U56" s="2656"/>
      <c r="V56" s="2656"/>
      <c r="W56" s="2656"/>
      <c r="X56" s="2656"/>
      <c r="Y56" s="2656"/>
      <c r="Z56" s="2656"/>
      <c r="AA56" s="2656"/>
      <c r="AB56" s="1013" t="s">
        <v>44</v>
      </c>
    </row>
    <row r="57" spans="1:29" s="929" customFormat="1" ht="20.100000000000001" customHeight="1">
      <c r="A57" s="2663"/>
      <c r="B57" s="2631" t="s">
        <v>293</v>
      </c>
      <c r="C57" s="2632"/>
      <c r="D57" s="2632"/>
      <c r="E57" s="2632"/>
      <c r="F57" s="2632"/>
      <c r="G57" s="2632"/>
      <c r="H57" s="2667"/>
      <c r="I57" s="2633"/>
      <c r="J57" s="2634"/>
      <c r="K57" s="2634"/>
      <c r="L57" s="2634"/>
      <c r="M57" s="2634"/>
      <c r="N57" s="2634"/>
      <c r="O57" s="2634"/>
      <c r="P57" s="2634"/>
      <c r="Q57" s="2634"/>
      <c r="R57" s="2634"/>
      <c r="S57" s="2634"/>
      <c r="T57" s="2634"/>
      <c r="U57" s="2635"/>
      <c r="V57" s="2631" t="s">
        <v>294</v>
      </c>
      <c r="W57" s="2632"/>
      <c r="X57" s="2632"/>
      <c r="Y57" s="2633"/>
      <c r="Z57" s="2634"/>
      <c r="AA57" s="2634"/>
      <c r="AB57" s="2635"/>
    </row>
    <row r="58" spans="1:29" s="929" customFormat="1" ht="20.100000000000001" customHeight="1">
      <c r="A58" s="2663"/>
      <c r="B58" s="2668" t="s">
        <v>776</v>
      </c>
      <c r="C58" s="2668"/>
      <c r="D58" s="2668"/>
      <c r="E58" s="2668"/>
      <c r="F58" s="2661" t="s">
        <v>1415</v>
      </c>
      <c r="G58" s="2661"/>
      <c r="H58" s="2661"/>
      <c r="I58" s="1345"/>
      <c r="J58" s="1342" t="s">
        <v>777</v>
      </c>
      <c r="K58" s="1342"/>
      <c r="L58" s="1347"/>
      <c r="M58" s="1347"/>
      <c r="N58" s="1347"/>
      <c r="O58" s="1347"/>
      <c r="P58" s="1342"/>
      <c r="Q58" s="1347"/>
      <c r="R58" s="1347"/>
      <c r="S58" s="1347"/>
      <c r="T58" s="1342" t="s">
        <v>1416</v>
      </c>
      <c r="U58" s="1347"/>
      <c r="V58" s="1347"/>
      <c r="W58" s="1342"/>
      <c r="X58" s="1347"/>
      <c r="Y58" s="1347"/>
      <c r="Z58" s="1347"/>
      <c r="AA58" s="1347"/>
      <c r="AB58" s="1348"/>
    </row>
    <row r="59" spans="1:29" s="929" customFormat="1" ht="20.100000000000001" customHeight="1">
      <c r="A59" s="2663"/>
      <c r="B59" s="2669"/>
      <c r="C59" s="2669"/>
      <c r="D59" s="2669"/>
      <c r="E59" s="2669"/>
      <c r="F59" s="2661"/>
      <c r="G59" s="2661"/>
      <c r="H59" s="2661"/>
      <c r="I59" s="1345"/>
      <c r="J59" s="1342" t="s">
        <v>778</v>
      </c>
      <c r="K59" s="1342"/>
      <c r="L59" s="1347"/>
      <c r="M59" s="1347"/>
      <c r="N59" s="1347"/>
      <c r="O59" s="1347"/>
      <c r="P59" s="1342"/>
      <c r="Q59" s="1347"/>
      <c r="R59" s="1347"/>
      <c r="S59" s="1347"/>
      <c r="T59" s="1342" t="s">
        <v>1417</v>
      </c>
      <c r="U59" s="1347"/>
      <c r="V59" s="1347"/>
      <c r="W59" s="1342"/>
      <c r="X59" s="1347"/>
      <c r="Y59" s="1347"/>
      <c r="Z59" s="1347"/>
      <c r="AA59" s="1347"/>
      <c r="AB59" s="1348"/>
      <c r="AC59" s="930"/>
    </row>
    <row r="60" spans="1:29" s="929" customFormat="1" ht="20.100000000000001" customHeight="1">
      <c r="A60" s="2663"/>
      <c r="B60" s="2669"/>
      <c r="C60" s="2669"/>
      <c r="D60" s="2669"/>
      <c r="E60" s="2669"/>
      <c r="F60" s="2661" t="s">
        <v>1418</v>
      </c>
      <c r="G60" s="2661"/>
      <c r="H60" s="2661"/>
      <c r="I60" s="1345"/>
      <c r="J60" s="1342" t="s">
        <v>1411</v>
      </c>
      <c r="K60" s="1342"/>
      <c r="L60" s="1342"/>
      <c r="M60" s="1342"/>
      <c r="N60" s="1342"/>
      <c r="O60" s="1342"/>
      <c r="P60" s="1342"/>
      <c r="Q60" s="1342"/>
      <c r="R60" s="1342"/>
      <c r="S60" s="1342"/>
      <c r="T60" s="1342" t="s">
        <v>1419</v>
      </c>
      <c r="U60" s="1342"/>
      <c r="V60" s="1342"/>
      <c r="W60" s="1342"/>
      <c r="X60" s="1342"/>
      <c r="Y60" s="1342"/>
      <c r="Z60" s="1342"/>
      <c r="AA60" s="1342"/>
      <c r="AB60" s="1346"/>
      <c r="AC60" s="930"/>
    </row>
    <row r="61" spans="1:29" s="929" customFormat="1" ht="20.100000000000001" customHeight="1">
      <c r="A61" s="2663"/>
      <c r="B61" s="2669"/>
      <c r="C61" s="2669"/>
      <c r="D61" s="2669"/>
      <c r="E61" s="2669"/>
      <c r="F61" s="2661"/>
      <c r="G61" s="2661"/>
      <c r="H61" s="2661"/>
      <c r="I61" s="1345"/>
      <c r="J61" s="1342" t="s">
        <v>1420</v>
      </c>
      <c r="K61" s="1342"/>
      <c r="L61" s="1342"/>
      <c r="M61" s="1342"/>
      <c r="N61" s="1342"/>
      <c r="O61" s="1342"/>
      <c r="P61" s="1342"/>
      <c r="Q61" s="1342"/>
      <c r="R61" s="1342"/>
      <c r="S61" s="1342"/>
      <c r="T61" s="1344" t="s">
        <v>1421</v>
      </c>
      <c r="U61" s="1342"/>
      <c r="V61" s="1342"/>
      <c r="W61" s="1342"/>
      <c r="X61" s="1342"/>
      <c r="Y61" s="1342"/>
      <c r="Z61" s="1342"/>
      <c r="AA61" s="1342"/>
      <c r="AB61" s="1346"/>
      <c r="AC61" s="930"/>
    </row>
    <row r="62" spans="1:29" s="929" customFormat="1" ht="20.100000000000001" customHeight="1">
      <c r="A62" s="2663"/>
      <c r="B62" s="2669"/>
      <c r="C62" s="2669"/>
      <c r="D62" s="2669"/>
      <c r="E62" s="2669"/>
      <c r="F62" s="2661"/>
      <c r="G62" s="2661"/>
      <c r="H62" s="2661"/>
      <c r="I62" s="1345"/>
      <c r="J62" s="1342" t="s">
        <v>1422</v>
      </c>
      <c r="K62" s="1342"/>
      <c r="L62" s="1342"/>
      <c r="M62" s="1342"/>
      <c r="N62" s="1342"/>
      <c r="O62" s="1342"/>
      <c r="P62" s="1342"/>
      <c r="Q62" s="1342"/>
      <c r="R62" s="1342"/>
      <c r="S62" s="1342"/>
      <c r="T62" s="1344"/>
      <c r="U62" s="1342"/>
      <c r="V62" s="1342"/>
      <c r="W62" s="1342"/>
      <c r="X62" s="1342"/>
      <c r="Y62" s="1342"/>
      <c r="Z62" s="1342"/>
      <c r="AA62" s="1342"/>
      <c r="AB62" s="1346"/>
      <c r="AC62" s="930"/>
    </row>
    <row r="63" spans="1:29" s="1174" customFormat="1" ht="3.75" customHeight="1">
      <c r="A63" s="1354"/>
      <c r="B63" s="945"/>
      <c r="C63" s="1354"/>
      <c r="D63" s="1354"/>
      <c r="E63" s="1354"/>
      <c r="F63" s="1354"/>
      <c r="G63" s="1354"/>
      <c r="H63" s="1354"/>
      <c r="I63" s="1354"/>
      <c r="J63" s="1354"/>
      <c r="K63" s="1354"/>
      <c r="L63" s="1354"/>
      <c r="M63" s="1354"/>
      <c r="N63" s="1354"/>
      <c r="O63" s="1354"/>
      <c r="P63" s="1354"/>
      <c r="Q63" s="1354"/>
      <c r="R63" s="1354"/>
      <c r="S63" s="1354"/>
      <c r="T63" s="1354"/>
      <c r="U63" s="1354"/>
      <c r="V63" s="1354"/>
      <c r="W63" s="1354"/>
      <c r="X63" s="1354"/>
      <c r="Y63" s="1354"/>
      <c r="Z63" s="1354"/>
      <c r="AA63" s="1354"/>
      <c r="AB63" s="1354"/>
      <c r="AC63" s="1361"/>
    </row>
    <row r="64" spans="1:29" s="929" customFormat="1" ht="12.75">
      <c r="A64" s="1049" t="s">
        <v>780</v>
      </c>
      <c r="B64" s="945"/>
      <c r="C64" s="1354"/>
      <c r="D64" s="1354"/>
      <c r="E64" s="1354"/>
      <c r="F64" s="1354"/>
      <c r="G64" s="1354"/>
      <c r="H64" s="1354"/>
      <c r="I64" s="1354"/>
      <c r="J64" s="1354"/>
      <c r="K64" s="1354"/>
      <c r="L64" s="1354"/>
      <c r="M64" s="1354"/>
      <c r="N64" s="1354"/>
      <c r="O64" s="1354"/>
      <c r="P64" s="1354"/>
      <c r="Q64" s="1354"/>
      <c r="R64" s="1354"/>
      <c r="S64" s="1354"/>
      <c r="T64" s="1354"/>
      <c r="U64" s="1354"/>
      <c r="V64" s="1354"/>
      <c r="W64" s="1354"/>
      <c r="X64" s="1354"/>
      <c r="Y64" s="1354"/>
      <c r="Z64" s="1354"/>
      <c r="AA64" s="1354"/>
      <c r="AB64" s="1354"/>
    </row>
    <row r="65" spans="1:34" s="929" customFormat="1" ht="12.75">
      <c r="A65" s="1049" t="s">
        <v>781</v>
      </c>
      <c r="B65" s="945"/>
      <c r="C65" s="1354"/>
      <c r="D65" s="1354"/>
      <c r="E65" s="1354"/>
      <c r="F65" s="1354"/>
      <c r="G65" s="1354"/>
      <c r="H65" s="1354"/>
      <c r="I65" s="1354"/>
      <c r="J65" s="1354"/>
      <c r="K65" s="1354"/>
      <c r="L65" s="1354"/>
      <c r="M65" s="1354"/>
      <c r="N65" s="1354"/>
      <c r="O65" s="1354"/>
      <c r="P65" s="1354"/>
      <c r="Q65" s="1354"/>
      <c r="R65" s="1354"/>
      <c r="S65" s="1354"/>
      <c r="T65" s="1354"/>
      <c r="U65" s="1354"/>
      <c r="V65" s="1354"/>
      <c r="W65" s="1354"/>
      <c r="X65" s="1354"/>
      <c r="Y65" s="1354"/>
      <c r="Z65" s="1354"/>
      <c r="AA65" s="1354"/>
      <c r="AB65" s="1354"/>
    </row>
    <row r="66" spans="1:34" s="1174" customFormat="1" ht="12" customHeight="1">
      <c r="A66" s="1149" t="s">
        <v>782</v>
      </c>
      <c r="B66" s="1149"/>
      <c r="C66" s="1368"/>
      <c r="D66" s="1149"/>
      <c r="E66" s="1149"/>
      <c r="F66" s="1149"/>
      <c r="G66" s="1149"/>
      <c r="H66" s="1149"/>
      <c r="I66" s="1149"/>
      <c r="J66" s="1149"/>
      <c r="K66" s="1149"/>
      <c r="L66" s="1149"/>
      <c r="M66" s="1149"/>
      <c r="N66" s="1149"/>
      <c r="O66" s="1149"/>
      <c r="P66" s="1149"/>
      <c r="Q66" s="1149"/>
      <c r="R66" s="1361"/>
      <c r="S66" s="1149"/>
      <c r="T66" s="1149"/>
      <c r="U66" s="1149"/>
      <c r="V66" s="1149"/>
      <c r="W66" s="1149"/>
      <c r="X66" s="1149"/>
      <c r="Y66" s="1149"/>
      <c r="Z66" s="1149"/>
      <c r="AA66" s="1149"/>
      <c r="AB66" s="1149"/>
      <c r="AC66" s="1361"/>
    </row>
    <row r="67" spans="1:34" s="929" customFormat="1" ht="3.75" customHeight="1">
      <c r="A67" s="927"/>
      <c r="B67" s="930"/>
      <c r="C67" s="927"/>
      <c r="D67" s="927"/>
      <c r="E67" s="927"/>
      <c r="F67" s="927"/>
      <c r="G67" s="927"/>
      <c r="H67" s="927"/>
      <c r="I67" s="927"/>
      <c r="J67" s="927"/>
      <c r="K67" s="927"/>
      <c r="L67" s="927"/>
      <c r="M67" s="927"/>
      <c r="N67" s="927"/>
      <c r="O67" s="927"/>
      <c r="P67" s="927"/>
      <c r="Q67" s="927"/>
      <c r="R67" s="927"/>
      <c r="S67" s="927"/>
      <c r="T67" s="927"/>
      <c r="U67" s="927"/>
      <c r="V67" s="927"/>
      <c r="W67" s="927"/>
      <c r="X67" s="927"/>
      <c r="Y67" s="927"/>
      <c r="Z67" s="927"/>
      <c r="AA67" s="927"/>
      <c r="AB67" s="927"/>
    </row>
    <row r="68" spans="1:34" s="929" customFormat="1" ht="24" customHeight="1">
      <c r="A68" s="1355" t="s">
        <v>366</v>
      </c>
      <c r="B68" s="944" t="s">
        <v>783</v>
      </c>
      <c r="C68" s="1028"/>
      <c r="D68" s="1027"/>
      <c r="E68" s="1027"/>
      <c r="F68" s="1027"/>
      <c r="G68" s="1027"/>
      <c r="H68" s="1027"/>
      <c r="I68" s="1027"/>
      <c r="J68" s="1027"/>
      <c r="K68" s="1027"/>
      <c r="L68" s="1027"/>
      <c r="M68" s="1027"/>
      <c r="N68" s="1027"/>
      <c r="O68" s="1027"/>
      <c r="P68" s="1027"/>
      <c r="Q68" s="1027"/>
      <c r="R68" s="1027"/>
      <c r="S68" s="1027"/>
      <c r="T68" s="1027"/>
      <c r="U68" s="1027"/>
      <c r="V68" s="1027"/>
      <c r="W68" s="1027"/>
      <c r="X68" s="1027"/>
      <c r="Y68" s="1027"/>
      <c r="Z68" s="1027"/>
      <c r="AA68" s="1027"/>
      <c r="AB68" s="1027"/>
    </row>
    <row r="69" spans="1:34" s="929" customFormat="1" ht="4.3499999999999996" customHeight="1">
      <c r="A69" s="1354"/>
      <c r="B69" s="945"/>
      <c r="C69" s="1354"/>
      <c r="D69" s="1354"/>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row>
    <row r="70" spans="1:34" s="929" customFormat="1" ht="12" customHeight="1">
      <c r="A70" s="2636" t="s">
        <v>784</v>
      </c>
      <c r="B70" s="2636"/>
      <c r="C70" s="2636"/>
      <c r="D70" s="2636"/>
      <c r="E70" s="2636"/>
      <c r="F70" s="2636"/>
      <c r="G70" s="2636"/>
      <c r="H70" s="2636"/>
      <c r="I70" s="2636"/>
      <c r="J70" s="2636"/>
      <c r="K70" s="2636"/>
      <c r="L70" s="2636"/>
      <c r="M70" s="2636"/>
      <c r="N70" s="2636"/>
      <c r="O70" s="2636"/>
      <c r="P70" s="2636"/>
      <c r="Q70" s="2636"/>
      <c r="R70" s="2636"/>
      <c r="S70" s="2636"/>
      <c r="T70" s="2636"/>
      <c r="U70" s="2636"/>
      <c r="V70" s="2636"/>
      <c r="W70" s="2636"/>
      <c r="X70" s="2636"/>
      <c r="Y70" s="2636"/>
      <c r="Z70" s="2636"/>
      <c r="AA70" s="2636"/>
      <c r="AB70" s="2636"/>
    </row>
    <row r="71" spans="1:34" s="929" customFormat="1" ht="12" customHeight="1">
      <c r="A71" s="2636" t="s">
        <v>785</v>
      </c>
      <c r="B71" s="2636"/>
      <c r="C71" s="2636"/>
      <c r="D71" s="2636"/>
      <c r="E71" s="2636"/>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row>
    <row r="72" spans="1:34" s="929" customFormat="1" ht="10.5" customHeight="1">
      <c r="A72" s="2637" t="s">
        <v>158</v>
      </c>
      <c r="B72" s="2638"/>
      <c r="C72" s="2638"/>
      <c r="D72" s="2638"/>
      <c r="E72" s="2639"/>
      <c r="F72" s="2643" t="s">
        <v>786</v>
      </c>
      <c r="G72" s="2644"/>
      <c r="H72" s="2644"/>
      <c r="I72" s="2644"/>
      <c r="J72" s="2644"/>
      <c r="K72" s="2644"/>
      <c r="L72" s="2644"/>
      <c r="M72" s="2644"/>
      <c r="N72" s="2645"/>
      <c r="O72" s="2637" t="s">
        <v>158</v>
      </c>
      <c r="P72" s="2638"/>
      <c r="Q72" s="2638"/>
      <c r="R72" s="2638"/>
      <c r="S72" s="2639"/>
      <c r="T72" s="2643" t="s">
        <v>786</v>
      </c>
      <c r="U72" s="2644"/>
      <c r="V72" s="2644"/>
      <c r="W72" s="2644"/>
      <c r="X72" s="2644"/>
      <c r="Y72" s="2644"/>
      <c r="Z72" s="2644"/>
      <c r="AA72" s="2644"/>
      <c r="AB72" s="2645"/>
      <c r="AC72" s="1369"/>
      <c r="AD72" s="1059"/>
    </row>
    <row r="73" spans="1:34" s="929" customFormat="1" ht="10.5" customHeight="1">
      <c r="A73" s="2640"/>
      <c r="B73" s="2641"/>
      <c r="C73" s="2641"/>
      <c r="D73" s="2641"/>
      <c r="E73" s="2642"/>
      <c r="F73" s="2646"/>
      <c r="G73" s="2647"/>
      <c r="H73" s="2647"/>
      <c r="I73" s="2647"/>
      <c r="J73" s="2647"/>
      <c r="K73" s="2647"/>
      <c r="L73" s="2647"/>
      <c r="M73" s="2647"/>
      <c r="N73" s="2648"/>
      <c r="O73" s="2640"/>
      <c r="P73" s="2641"/>
      <c r="Q73" s="2641"/>
      <c r="R73" s="2641"/>
      <c r="S73" s="2642"/>
      <c r="T73" s="2646"/>
      <c r="U73" s="2647"/>
      <c r="V73" s="2647"/>
      <c r="W73" s="2647"/>
      <c r="X73" s="2647"/>
      <c r="Y73" s="2647"/>
      <c r="Z73" s="2647"/>
      <c r="AA73" s="2647"/>
      <c r="AB73" s="2648"/>
    </row>
    <row r="74" spans="1:34" s="929" customFormat="1" ht="20.100000000000001" customHeight="1">
      <c r="A74" s="1370"/>
      <c r="B74" s="1257" t="s">
        <v>382</v>
      </c>
      <c r="C74" s="1343"/>
      <c r="D74" s="1371" t="s">
        <v>81</v>
      </c>
      <c r="E74" s="1370"/>
      <c r="F74" s="2611" t="s">
        <v>787</v>
      </c>
      <c r="G74" s="2612"/>
      <c r="H74" s="2612"/>
      <c r="I74" s="2612"/>
      <c r="J74" s="2612"/>
      <c r="K74" s="2612"/>
      <c r="L74" s="2612"/>
      <c r="M74" s="2612"/>
      <c r="N74" s="2613"/>
      <c r="O74" s="1370"/>
      <c r="P74" s="1343" t="s">
        <v>382</v>
      </c>
      <c r="Q74" s="1257"/>
      <c r="R74" s="2612" t="s">
        <v>81</v>
      </c>
      <c r="S74" s="2613"/>
      <c r="T74" s="2625" t="s">
        <v>788</v>
      </c>
      <c r="U74" s="2626"/>
      <c r="V74" s="2626"/>
      <c r="W74" s="2626"/>
      <c r="X74" s="2626"/>
      <c r="Y74" s="2626"/>
      <c r="Z74" s="2626"/>
      <c r="AA74" s="2626"/>
      <c r="AB74" s="2627"/>
      <c r="AC74" s="930"/>
      <c r="AD74" s="930"/>
      <c r="AE74" s="930"/>
    </row>
    <row r="75" spans="1:34" s="929" customFormat="1" ht="20.100000000000001" customHeight="1">
      <c r="A75" s="1370"/>
      <c r="B75" s="1257" t="s">
        <v>382</v>
      </c>
      <c r="C75" s="1343"/>
      <c r="D75" s="1257" t="s">
        <v>81</v>
      </c>
      <c r="E75" s="1343"/>
      <c r="F75" s="2611" t="s">
        <v>789</v>
      </c>
      <c r="G75" s="2612"/>
      <c r="H75" s="2612"/>
      <c r="I75" s="2612"/>
      <c r="J75" s="2612"/>
      <c r="K75" s="2612"/>
      <c r="L75" s="2612"/>
      <c r="M75" s="2612"/>
      <c r="N75" s="2613"/>
      <c r="O75" s="1370"/>
      <c r="P75" s="1343" t="s">
        <v>382</v>
      </c>
      <c r="Q75" s="1257"/>
      <c r="R75" s="2612" t="s">
        <v>81</v>
      </c>
      <c r="S75" s="2613"/>
      <c r="T75" s="2625" t="s">
        <v>791</v>
      </c>
      <c r="U75" s="2626"/>
      <c r="V75" s="2626"/>
      <c r="W75" s="2626"/>
      <c r="X75" s="2626"/>
      <c r="Y75" s="2626"/>
      <c r="Z75" s="2626"/>
      <c r="AA75" s="2626"/>
      <c r="AB75" s="2627"/>
      <c r="AC75" s="930"/>
      <c r="AD75" s="930"/>
      <c r="AE75" s="930"/>
    </row>
    <row r="76" spans="1:34" s="929" customFormat="1" ht="20.100000000000001" customHeight="1">
      <c r="A76" s="1370"/>
      <c r="B76" s="1257" t="s">
        <v>382</v>
      </c>
      <c r="C76" s="1343"/>
      <c r="D76" s="1257" t="s">
        <v>81</v>
      </c>
      <c r="E76" s="1343"/>
      <c r="F76" s="2611" t="s">
        <v>790</v>
      </c>
      <c r="G76" s="2612"/>
      <c r="H76" s="2612"/>
      <c r="I76" s="2612"/>
      <c r="J76" s="2612"/>
      <c r="K76" s="2612"/>
      <c r="L76" s="2612"/>
      <c r="M76" s="2612"/>
      <c r="N76" s="2613"/>
      <c r="O76" s="1370"/>
      <c r="P76" s="1343" t="s">
        <v>382</v>
      </c>
      <c r="Q76" s="1257"/>
      <c r="R76" s="2612" t="s">
        <v>81</v>
      </c>
      <c r="S76" s="2613"/>
      <c r="T76" s="2611" t="s">
        <v>793</v>
      </c>
      <c r="U76" s="2612"/>
      <c r="V76" s="2613"/>
      <c r="W76" s="2628" t="s">
        <v>794</v>
      </c>
      <c r="X76" s="2629"/>
      <c r="Y76" s="2629"/>
      <c r="Z76" s="2629"/>
      <c r="AA76" s="2629"/>
      <c r="AB76" s="2630"/>
      <c r="AC76" s="930"/>
      <c r="AD76" s="930"/>
      <c r="AE76" s="930"/>
    </row>
    <row r="77" spans="1:34" s="929" customFormat="1" ht="20.100000000000001" customHeight="1">
      <c r="A77" s="1370"/>
      <c r="B77" s="1257" t="s">
        <v>382</v>
      </c>
      <c r="C77" s="1343"/>
      <c r="D77" s="1257" t="s">
        <v>81</v>
      </c>
      <c r="E77" s="1343"/>
      <c r="F77" s="2611" t="s">
        <v>792</v>
      </c>
      <c r="G77" s="2612"/>
      <c r="H77" s="2612"/>
      <c r="I77" s="2612"/>
      <c r="J77" s="2612"/>
      <c r="K77" s="2612"/>
      <c r="L77" s="2612"/>
      <c r="M77" s="2612"/>
      <c r="N77" s="2613"/>
      <c r="O77" s="1372"/>
      <c r="P77" s="1373" t="s">
        <v>382</v>
      </c>
      <c r="Q77" s="1374"/>
      <c r="R77" s="2614" t="s">
        <v>81</v>
      </c>
      <c r="S77" s="2615"/>
      <c r="T77" s="1396" t="s">
        <v>796</v>
      </c>
      <c r="U77" s="1396"/>
      <c r="V77" s="927"/>
      <c r="W77" s="927"/>
      <c r="X77" s="927"/>
      <c r="Y77" s="927"/>
      <c r="Z77" s="927"/>
      <c r="AA77" s="927"/>
      <c r="AB77" s="1160"/>
      <c r="AC77" s="1375"/>
      <c r="AD77" s="1375"/>
      <c r="AE77" s="1375"/>
    </row>
    <row r="78" spans="1:34" s="929" customFormat="1" ht="20.100000000000001" customHeight="1">
      <c r="A78" s="1370"/>
      <c r="B78" s="1257" t="s">
        <v>382</v>
      </c>
      <c r="C78" s="1343"/>
      <c r="D78" s="1257" t="s">
        <v>81</v>
      </c>
      <c r="E78" s="1343"/>
      <c r="F78" s="2611" t="s">
        <v>795</v>
      </c>
      <c r="G78" s="2612"/>
      <c r="H78" s="2612"/>
      <c r="I78" s="2612"/>
      <c r="J78" s="2612"/>
      <c r="K78" s="2612"/>
      <c r="L78" s="2612"/>
      <c r="M78" s="2612"/>
      <c r="N78" s="2613"/>
      <c r="O78" s="1376"/>
      <c r="P78" s="1340"/>
      <c r="Q78" s="1340"/>
      <c r="R78" s="1340"/>
      <c r="S78" s="1341"/>
      <c r="T78" s="1377" t="s">
        <v>291</v>
      </c>
      <c r="U78" s="2616" t="s">
        <v>64</v>
      </c>
      <c r="V78" s="2616"/>
      <c r="W78" s="2616"/>
      <c r="X78" s="2616"/>
      <c r="Y78" s="2616"/>
      <c r="Z78" s="2616"/>
      <c r="AA78" s="2616"/>
      <c r="AB78" s="1378" t="s">
        <v>44</v>
      </c>
      <c r="AC78" s="1085"/>
      <c r="AD78" s="1085"/>
      <c r="AE78" s="1085"/>
      <c r="AF78" s="1085"/>
      <c r="AG78" s="1085"/>
      <c r="AH78" s="1085"/>
    </row>
    <row r="79" spans="1:34" s="929" customFormat="1" ht="20.100000000000001" customHeight="1">
      <c r="A79" s="1370"/>
      <c r="B79" s="1257" t="s">
        <v>382</v>
      </c>
      <c r="C79" s="1343"/>
      <c r="D79" s="1257" t="s">
        <v>81</v>
      </c>
      <c r="E79" s="1343"/>
      <c r="F79" s="2611" t="s">
        <v>797</v>
      </c>
      <c r="G79" s="2612"/>
      <c r="H79" s="2612"/>
      <c r="I79" s="2612"/>
      <c r="J79" s="2612"/>
      <c r="K79" s="2612"/>
      <c r="L79" s="2612"/>
      <c r="M79" s="2612"/>
      <c r="N79" s="2613"/>
      <c r="O79" s="1370"/>
      <c r="P79" s="1343"/>
      <c r="Q79" s="1257"/>
      <c r="R79" s="1379"/>
      <c r="S79" s="1379"/>
      <c r="T79" s="1255"/>
      <c r="U79" s="1255"/>
      <c r="V79" s="1255"/>
      <c r="W79" s="1255"/>
      <c r="X79" s="1255"/>
      <c r="Y79" s="1255"/>
      <c r="Z79" s="1255"/>
      <c r="AA79" s="1255"/>
      <c r="AB79" s="1256"/>
    </row>
    <row r="80" spans="1:34" s="929" customFormat="1" ht="12.75">
      <c r="A80" s="1049" t="s">
        <v>780</v>
      </c>
      <c r="B80" s="945"/>
      <c r="C80" s="1354"/>
      <c r="D80" s="1354"/>
      <c r="E80" s="1354"/>
      <c r="F80" s="1354"/>
      <c r="G80" s="1354"/>
      <c r="H80" s="1354"/>
      <c r="I80" s="1354"/>
      <c r="J80" s="1354"/>
      <c r="K80" s="1354"/>
      <c r="L80" s="1354"/>
      <c r="M80" s="1354"/>
      <c r="N80" s="1354"/>
      <c r="O80" s="1354"/>
      <c r="P80" s="1354"/>
      <c r="Q80" s="1354"/>
      <c r="R80" s="1354"/>
      <c r="S80" s="1354"/>
      <c r="T80" s="1354"/>
      <c r="U80" s="1354"/>
      <c r="V80" s="1354"/>
      <c r="W80" s="1354"/>
      <c r="X80" s="1354"/>
      <c r="Y80" s="1354"/>
      <c r="Z80" s="1354"/>
      <c r="AA80" s="1354"/>
      <c r="AB80" s="1354"/>
    </row>
    <row r="81" spans="1:30" s="929" customFormat="1" ht="3.75" customHeight="1">
      <c r="A81" s="927"/>
      <c r="B81" s="930"/>
      <c r="C81" s="927"/>
      <c r="D81" s="927"/>
      <c r="E81" s="927"/>
      <c r="F81" s="927"/>
      <c r="G81" s="927"/>
      <c r="H81" s="927"/>
      <c r="I81" s="927"/>
      <c r="J81" s="927"/>
      <c r="K81" s="927"/>
      <c r="L81" s="927"/>
      <c r="M81" s="927"/>
      <c r="N81" s="927"/>
      <c r="O81" s="927"/>
      <c r="P81" s="927"/>
      <c r="Q81" s="927"/>
      <c r="R81" s="927"/>
      <c r="S81" s="927"/>
      <c r="T81" s="927"/>
      <c r="U81" s="927"/>
      <c r="V81" s="927"/>
      <c r="W81" s="927"/>
      <c r="X81" s="927"/>
      <c r="Y81" s="927"/>
      <c r="Z81" s="927"/>
      <c r="AA81" s="927"/>
      <c r="AB81" s="927"/>
    </row>
    <row r="82" spans="1:30" s="929" customFormat="1" ht="24" customHeight="1">
      <c r="A82" s="1355" t="s">
        <v>799</v>
      </c>
      <c r="B82" s="944" t="s">
        <v>800</v>
      </c>
      <c r="C82" s="1028"/>
      <c r="D82" s="1027"/>
      <c r="E82" s="1027"/>
      <c r="F82" s="1027"/>
      <c r="G82" s="1027"/>
      <c r="H82" s="1027"/>
      <c r="I82" s="1027"/>
      <c r="J82" s="1027"/>
      <c r="K82" s="1027"/>
      <c r="L82" s="1027"/>
      <c r="M82" s="1027"/>
      <c r="N82" s="1027"/>
      <c r="O82" s="1027"/>
      <c r="P82" s="1027"/>
      <c r="Q82" s="1027"/>
      <c r="R82" s="1027"/>
      <c r="S82" s="1027"/>
      <c r="T82" s="1027"/>
      <c r="U82" s="1027"/>
      <c r="V82" s="1027"/>
      <c r="W82" s="1027"/>
      <c r="X82" s="1027"/>
      <c r="Y82" s="1027"/>
      <c r="Z82" s="1027"/>
      <c r="AA82" s="1027"/>
      <c r="AB82" s="1027"/>
    </row>
    <row r="83" spans="1:30" s="929" customFormat="1" ht="4.3499999999999996" customHeight="1">
      <c r="A83" s="1354"/>
      <c r="B83" s="945"/>
      <c r="C83" s="1354"/>
      <c r="D83" s="1354"/>
      <c r="E83" s="1354"/>
      <c r="F83" s="1354"/>
      <c r="G83" s="1354"/>
      <c r="H83" s="1354"/>
      <c r="I83" s="1354"/>
      <c r="J83" s="1354"/>
      <c r="K83" s="1354"/>
      <c r="L83" s="1354"/>
      <c r="M83" s="1354"/>
      <c r="N83" s="1354"/>
      <c r="O83" s="1354"/>
      <c r="P83" s="1354"/>
      <c r="Q83" s="1354"/>
      <c r="R83" s="1354"/>
      <c r="S83" s="1354"/>
      <c r="T83" s="1354"/>
      <c r="U83" s="1354"/>
      <c r="V83" s="1354"/>
      <c r="W83" s="1354"/>
      <c r="X83" s="1354"/>
      <c r="Y83" s="1354"/>
      <c r="Z83" s="1354"/>
      <c r="AA83" s="1354"/>
      <c r="AB83" s="1354"/>
    </row>
    <row r="84" spans="1:30" s="929" customFormat="1" ht="12">
      <c r="A84" s="2617" t="s">
        <v>801</v>
      </c>
      <c r="B84" s="2617"/>
      <c r="C84" s="2617"/>
      <c r="D84" s="2617"/>
      <c r="E84" s="2617"/>
      <c r="F84" s="2617"/>
      <c r="G84" s="2617"/>
      <c r="H84" s="2617"/>
      <c r="I84" s="2617"/>
      <c r="J84" s="2617"/>
      <c r="K84" s="2617"/>
      <c r="L84" s="2617"/>
      <c r="M84" s="2617"/>
      <c r="N84" s="2617"/>
      <c r="O84" s="2617"/>
      <c r="P84" s="2617"/>
      <c r="Q84" s="2617"/>
      <c r="R84" s="2617"/>
      <c r="S84" s="2617"/>
      <c r="T84" s="2617"/>
      <c r="U84" s="2617"/>
      <c r="V84" s="2617"/>
      <c r="W84" s="2617"/>
      <c r="X84" s="2617"/>
      <c r="Y84" s="2617"/>
      <c r="Z84" s="2617"/>
      <c r="AA84" s="2617"/>
      <c r="AB84" s="2617"/>
    </row>
    <row r="85" spans="1:30" s="929" customFormat="1" ht="18" customHeight="1">
      <c r="A85" s="2618" t="s">
        <v>158</v>
      </c>
      <c r="B85" s="2619"/>
      <c r="C85" s="2619"/>
      <c r="D85" s="2619"/>
      <c r="E85" s="2620"/>
      <c r="F85" s="2621" t="s">
        <v>25</v>
      </c>
      <c r="G85" s="2622"/>
      <c r="H85" s="2622"/>
      <c r="I85" s="2622"/>
      <c r="J85" s="2622"/>
      <c r="K85" s="2622"/>
      <c r="L85" s="2622"/>
      <c r="M85" s="2622"/>
      <c r="N85" s="2622"/>
      <c r="O85" s="2622"/>
      <c r="P85" s="2622"/>
      <c r="Q85" s="2622"/>
      <c r="R85" s="2622"/>
      <c r="S85" s="2622"/>
      <c r="T85" s="2622"/>
      <c r="U85" s="2622"/>
      <c r="V85" s="2622"/>
      <c r="W85" s="2622"/>
      <c r="X85" s="2622"/>
      <c r="Y85" s="2622"/>
      <c r="Z85" s="2622"/>
      <c r="AA85" s="2622"/>
      <c r="AB85" s="2623"/>
      <c r="AC85" s="1369"/>
      <c r="AD85" s="1059"/>
    </row>
    <row r="86" spans="1:30" s="929" customFormat="1" ht="18" customHeight="1">
      <c r="A86" s="1380"/>
      <c r="B86" s="1257" t="s">
        <v>382</v>
      </c>
      <c r="C86" s="1371"/>
      <c r="D86" s="1257" t="s">
        <v>81</v>
      </c>
      <c r="E86" s="1176"/>
      <c r="F86" s="1381" t="s">
        <v>291</v>
      </c>
      <c r="G86" s="2624"/>
      <c r="H86" s="2624"/>
      <c r="I86" s="2624"/>
      <c r="J86" s="2624"/>
      <c r="K86" s="2624"/>
      <c r="L86" s="2624"/>
      <c r="M86" s="2624"/>
      <c r="N86" s="2624"/>
      <c r="O86" s="2624"/>
      <c r="P86" s="2624"/>
      <c r="Q86" s="2624"/>
      <c r="R86" s="2624"/>
      <c r="S86" s="2624"/>
      <c r="T86" s="2624"/>
      <c r="U86" s="2624"/>
      <c r="V86" s="2624"/>
      <c r="W86" s="2624"/>
      <c r="X86" s="2624"/>
      <c r="Y86" s="2624"/>
      <c r="Z86" s="2624"/>
      <c r="AA86" s="2624"/>
      <c r="AB86" s="1382" t="s">
        <v>44</v>
      </c>
    </row>
    <row r="87" spans="1:30" s="929" customFormat="1" ht="3.75" customHeight="1">
      <c r="A87" s="930"/>
      <c r="B87" s="930"/>
      <c r="C87" s="930"/>
      <c r="D87" s="930"/>
      <c r="E87" s="930"/>
      <c r="F87" s="930"/>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row>
    <row r="88" spans="1:30" s="929" customFormat="1" ht="3.75" customHeight="1">
      <c r="A88" s="930"/>
      <c r="B88" s="930"/>
      <c r="C88" s="930"/>
      <c r="D88" s="930"/>
      <c r="E88" s="930"/>
      <c r="F88" s="930"/>
      <c r="G88" s="930"/>
      <c r="H88" s="930"/>
      <c r="I88" s="930"/>
      <c r="J88" s="930"/>
      <c r="K88" s="930"/>
      <c r="L88" s="930"/>
      <c r="M88" s="930"/>
      <c r="N88" s="930"/>
      <c r="O88" s="930"/>
      <c r="P88" s="930"/>
      <c r="Q88" s="930"/>
      <c r="R88" s="930"/>
      <c r="S88" s="930"/>
      <c r="T88" s="930"/>
      <c r="U88" s="930"/>
      <c r="V88" s="930"/>
      <c r="W88" s="930"/>
      <c r="X88" s="930"/>
      <c r="Y88" s="930"/>
      <c r="Z88" s="930"/>
      <c r="AA88" s="930"/>
      <c r="AB88" s="930"/>
      <c r="AC88" s="930"/>
    </row>
    <row r="89" spans="1:30" s="929" customFormat="1" ht="24" customHeight="1">
      <c r="A89" s="1355" t="s">
        <v>805</v>
      </c>
      <c r="B89" s="944" t="s">
        <v>68</v>
      </c>
      <c r="C89" s="944"/>
      <c r="D89" s="944"/>
      <c r="E89" s="944"/>
      <c r="F89" s="944"/>
      <c r="G89" s="944"/>
      <c r="H89" s="944"/>
      <c r="I89" s="944"/>
      <c r="J89" s="944"/>
      <c r="K89" s="944"/>
      <c r="L89" s="944"/>
      <c r="M89" s="944"/>
      <c r="N89" s="944"/>
      <c r="O89" s="944"/>
      <c r="P89" s="944"/>
      <c r="Q89" s="944"/>
      <c r="R89" s="944"/>
      <c r="S89" s="944"/>
      <c r="T89" s="944"/>
      <c r="U89" s="944"/>
      <c r="V89" s="944"/>
      <c r="W89" s="944"/>
      <c r="X89" s="944"/>
      <c r="Y89" s="944"/>
      <c r="Z89" s="944"/>
      <c r="AA89" s="944"/>
      <c r="AB89" s="944"/>
      <c r="AC89" s="944"/>
    </row>
    <row r="90" spans="1:30" s="929" customFormat="1" ht="5.25" customHeight="1">
      <c r="A90" s="930"/>
      <c r="B90" s="930"/>
      <c r="C90" s="930"/>
      <c r="D90" s="930"/>
      <c r="E90" s="930"/>
      <c r="F90" s="930"/>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row>
    <row r="91" spans="1:30" s="929" customFormat="1" ht="15" customHeight="1">
      <c r="A91" s="1552" t="s">
        <v>1382</v>
      </c>
      <c r="B91" s="1552"/>
      <c r="C91" s="1552"/>
      <c r="D91" s="1552"/>
      <c r="E91" s="1552"/>
      <c r="F91" s="1552"/>
      <c r="G91" s="1552"/>
      <c r="H91" s="1552"/>
      <c r="I91" s="1552"/>
      <c r="J91" s="1552"/>
      <c r="K91" s="1552"/>
      <c r="L91" s="1553" t="str">
        <f>T2</f>
        <v>MUFG Bank, Ltd.</v>
      </c>
      <c r="M91" s="1553"/>
      <c r="N91" s="1553"/>
      <c r="O91" s="1553"/>
      <c r="P91" s="1553"/>
      <c r="Q91" s="1553"/>
      <c r="R91" s="1553"/>
      <c r="S91" s="1553"/>
      <c r="T91" s="1553"/>
      <c r="U91" s="1553"/>
      <c r="V91" s="1553"/>
      <c r="W91" s="927" t="s">
        <v>30</v>
      </c>
      <c r="X91" s="927"/>
      <c r="Y91" s="1069"/>
      <c r="Z91" s="1069"/>
      <c r="AA91" s="1069"/>
      <c r="AB91" s="1069"/>
      <c r="AC91" s="930"/>
    </row>
    <row r="92" spans="1:30" s="929" customFormat="1" ht="15" customHeight="1">
      <c r="A92" s="1554" t="s">
        <v>232</v>
      </c>
      <c r="B92" s="1554"/>
      <c r="C92" s="1554"/>
      <c r="D92" s="1554"/>
      <c r="E92" s="1554"/>
      <c r="F92" s="1554"/>
      <c r="G92" s="1554"/>
      <c r="H92" s="1554"/>
      <c r="I92" s="1554"/>
      <c r="J92" s="1554"/>
      <c r="K92" s="1554"/>
      <c r="L92" s="1554"/>
      <c r="M92" s="1554"/>
      <c r="N92" s="1554"/>
      <c r="O92" s="1554"/>
      <c r="P92" s="1554"/>
      <c r="Q92" s="1554"/>
      <c r="R92" s="1554"/>
      <c r="S92" s="1554"/>
      <c r="T92" s="1554"/>
      <c r="U92" s="1554"/>
      <c r="V92" s="1554"/>
      <c r="W92" s="1554"/>
      <c r="X92" s="1554"/>
      <c r="Y92" s="1554"/>
      <c r="Z92" s="1554"/>
      <c r="AA92" s="1554"/>
      <c r="AB92" s="1554"/>
      <c r="AC92" s="930"/>
    </row>
    <row r="93" spans="1:30" s="929" customFormat="1" ht="12" customHeight="1">
      <c r="A93" s="1554"/>
      <c r="B93" s="1554"/>
      <c r="C93" s="1554"/>
      <c r="D93" s="1554"/>
      <c r="E93" s="1554"/>
      <c r="F93" s="1554"/>
      <c r="G93" s="1554"/>
      <c r="H93" s="1554"/>
      <c r="I93" s="1554"/>
      <c r="J93" s="1554"/>
      <c r="K93" s="1554"/>
      <c r="L93" s="1554"/>
      <c r="M93" s="1554"/>
      <c r="N93" s="1554"/>
      <c r="O93" s="1554"/>
      <c r="P93" s="1554"/>
      <c r="Q93" s="1554"/>
      <c r="R93" s="1554"/>
      <c r="S93" s="1554"/>
      <c r="T93" s="1554"/>
      <c r="U93" s="1554"/>
      <c r="V93" s="1554"/>
      <c r="W93" s="1554"/>
      <c r="X93" s="1554"/>
      <c r="Y93" s="1554"/>
      <c r="Z93" s="1554"/>
      <c r="AA93" s="1554"/>
      <c r="AB93" s="1554"/>
      <c r="AC93" s="930"/>
    </row>
    <row r="94" spans="1:30" s="929" customFormat="1" ht="15" customHeight="1">
      <c r="A94" s="1352" t="s">
        <v>29</v>
      </c>
      <c r="B94" s="958"/>
      <c r="C94" s="1351"/>
      <c r="D94" s="1351"/>
      <c r="E94" s="1351"/>
      <c r="G94" s="958"/>
      <c r="H94" s="1555"/>
      <c r="I94" s="1555"/>
      <c r="J94" s="1555"/>
      <c r="K94" s="1555"/>
      <c r="L94" s="1351"/>
      <c r="M94" s="958"/>
      <c r="N94" s="958"/>
      <c r="O94" s="958"/>
      <c r="P94" s="958"/>
      <c r="Q94" s="1350" t="s">
        <v>29</v>
      </c>
      <c r="R94" s="927"/>
      <c r="S94" s="928"/>
      <c r="T94" s="928"/>
      <c r="U94" s="928"/>
      <c r="V94" s="928"/>
      <c r="W94" s="927"/>
      <c r="X94" s="1552"/>
      <c r="Y94" s="1552"/>
      <c r="Z94" s="1552"/>
      <c r="AA94" s="1552"/>
      <c r="AB94" s="1075"/>
      <c r="AC94" s="930"/>
    </row>
    <row r="95" spans="1:30" s="929" customFormat="1" ht="15" customHeight="1">
      <c r="A95" s="1076" t="s">
        <v>28</v>
      </c>
      <c r="B95" s="1539"/>
      <c r="C95" s="1539"/>
      <c r="D95" s="1539"/>
      <c r="E95" s="1539"/>
      <c r="F95" s="1539"/>
      <c r="G95" s="1539"/>
      <c r="H95" s="1539"/>
      <c r="I95" s="1539"/>
      <c r="J95" s="1539"/>
      <c r="K95" s="1539"/>
      <c r="L95" s="1077" t="s">
        <v>27</v>
      </c>
      <c r="M95" s="958"/>
      <c r="N95" s="958"/>
      <c r="O95" s="958"/>
      <c r="P95" s="958"/>
      <c r="Q95" s="1078" t="s">
        <v>28</v>
      </c>
      <c r="R95" s="1540"/>
      <c r="S95" s="1540"/>
      <c r="T95" s="1540"/>
      <c r="U95" s="1540"/>
      <c r="V95" s="1540"/>
      <c r="W95" s="1540"/>
      <c r="X95" s="1540"/>
      <c r="Y95" s="1540"/>
      <c r="Z95" s="1540"/>
      <c r="AA95" s="1540"/>
      <c r="AB95" s="1078" t="s">
        <v>27</v>
      </c>
      <c r="AC95" s="930"/>
    </row>
    <row r="96" spans="1:30" s="929" customFormat="1" ht="24.95" customHeight="1">
      <c r="A96" s="1536"/>
      <c r="B96" s="1536"/>
      <c r="C96" s="1536"/>
      <c r="D96" s="1536"/>
      <c r="E96" s="1536"/>
      <c r="F96" s="1536"/>
      <c r="G96" s="1536"/>
      <c r="H96" s="1536"/>
      <c r="I96" s="1536"/>
      <c r="J96" s="1536"/>
      <c r="K96" s="1536"/>
      <c r="L96" s="1536"/>
      <c r="M96" s="1079"/>
      <c r="N96" s="1080"/>
      <c r="O96" s="1080"/>
      <c r="P96" s="1080"/>
      <c r="Q96" s="1536"/>
      <c r="R96" s="1536"/>
      <c r="S96" s="1536"/>
      <c r="T96" s="1536"/>
      <c r="U96" s="1536"/>
      <c r="V96" s="1536"/>
      <c r="W96" s="1536"/>
      <c r="X96" s="1536"/>
      <c r="Y96" s="1536"/>
      <c r="Z96" s="1536"/>
      <c r="AA96" s="1536"/>
      <c r="AB96" s="1536"/>
      <c r="AC96" s="1079"/>
    </row>
    <row r="97" spans="1:29" ht="3.75" customHeight="1">
      <c r="A97" s="1081" t="s">
        <v>40</v>
      </c>
      <c r="B97" s="1082"/>
      <c r="C97" s="1082"/>
      <c r="D97" s="1082"/>
      <c r="E97" s="1082"/>
      <c r="F97" s="1082"/>
      <c r="G97" s="1082"/>
      <c r="H97" s="1082"/>
      <c r="I97" s="1082"/>
      <c r="J97" s="1082"/>
      <c r="K97" s="1082"/>
      <c r="L97" s="1082"/>
      <c r="M97" s="1080"/>
      <c r="N97" s="1080"/>
      <c r="O97" s="1080"/>
      <c r="P97" s="1080"/>
      <c r="Q97" s="1084" t="s">
        <v>41</v>
      </c>
      <c r="R97" s="959"/>
      <c r="S97" s="959"/>
      <c r="T97" s="959"/>
      <c r="U97" s="959"/>
      <c r="V97" s="959"/>
      <c r="W97" s="959"/>
      <c r="X97" s="959"/>
      <c r="Y97" s="959"/>
      <c r="Z97" s="959"/>
      <c r="AA97" s="959"/>
      <c r="AB97" s="959"/>
    </row>
    <row r="98" spans="1:29" s="929" customFormat="1" ht="15" customHeight="1">
      <c r="A98" s="1352" t="s">
        <v>26</v>
      </c>
      <c r="C98" s="958"/>
      <c r="D98" s="958"/>
      <c r="E98" s="958"/>
      <c r="F98" s="958"/>
      <c r="G98" s="958"/>
      <c r="H98" s="958"/>
      <c r="I98" s="958"/>
      <c r="J98" s="958"/>
      <c r="K98" s="958"/>
      <c r="L98" s="958"/>
      <c r="M98" s="958"/>
      <c r="N98" s="958"/>
      <c r="O98" s="958"/>
      <c r="P98" s="958"/>
      <c r="Q98" s="1350" t="s">
        <v>26</v>
      </c>
      <c r="R98" s="930"/>
      <c r="S98" s="927"/>
      <c r="T98" s="927"/>
      <c r="U98" s="927"/>
      <c r="V98" s="927"/>
      <c r="W98" s="927"/>
      <c r="X98" s="927"/>
      <c r="Y98" s="927"/>
      <c r="Z98" s="927"/>
      <c r="AA98" s="927"/>
      <c r="AB98" s="927"/>
      <c r="AC98" s="958"/>
    </row>
    <row r="99" spans="1:29" s="929" customFormat="1" ht="15" customHeight="1">
      <c r="A99" s="1537"/>
      <c r="B99" s="1537"/>
      <c r="C99" s="1537"/>
      <c r="D99" s="1537"/>
      <c r="E99" s="1537"/>
      <c r="F99" s="1537"/>
      <c r="G99" s="1537"/>
      <c r="H99" s="1537"/>
      <c r="I99" s="1537"/>
      <c r="J99" s="1537"/>
      <c r="K99" s="1537"/>
      <c r="L99" s="1537"/>
      <c r="M99" s="958"/>
      <c r="N99" s="958"/>
      <c r="O99" s="958"/>
      <c r="P99" s="958"/>
      <c r="Q99" s="1537"/>
      <c r="R99" s="1537"/>
      <c r="S99" s="1537"/>
      <c r="T99" s="1537"/>
      <c r="U99" s="1537"/>
      <c r="V99" s="1537"/>
      <c r="W99" s="1537"/>
      <c r="X99" s="1537"/>
      <c r="Y99" s="1537"/>
      <c r="Z99" s="1537"/>
      <c r="AA99" s="1537"/>
      <c r="AB99" s="1537"/>
      <c r="AC99" s="958"/>
    </row>
    <row r="100" spans="1:29" ht="3.75" customHeight="1">
      <c r="A100" s="1081" t="s">
        <v>40</v>
      </c>
      <c r="B100" s="1082"/>
      <c r="C100" s="1082"/>
      <c r="D100" s="1082"/>
      <c r="E100" s="1082"/>
      <c r="F100" s="1082"/>
      <c r="G100" s="1082"/>
      <c r="H100" s="1082"/>
      <c r="I100" s="1082"/>
      <c r="J100" s="1082"/>
      <c r="K100" s="1082"/>
      <c r="L100" s="1082"/>
      <c r="M100" s="1080"/>
      <c r="N100" s="1080"/>
      <c r="O100" s="1080"/>
      <c r="P100" s="1080"/>
      <c r="Q100" s="1084" t="s">
        <v>41</v>
      </c>
      <c r="R100" s="959"/>
      <c r="S100" s="959"/>
      <c r="T100" s="959"/>
      <c r="U100" s="959"/>
      <c r="V100" s="959"/>
      <c r="W100" s="959"/>
      <c r="X100" s="959"/>
      <c r="Y100" s="959"/>
      <c r="Z100" s="959"/>
      <c r="AA100" s="959"/>
      <c r="AB100" s="959"/>
    </row>
    <row r="101" spans="1:29" s="929" customFormat="1" ht="15" customHeight="1">
      <c r="A101" s="1352" t="s">
        <v>23</v>
      </c>
      <c r="B101" s="957"/>
      <c r="C101" s="957"/>
      <c r="D101" s="957"/>
      <c r="E101" s="957"/>
      <c r="F101" s="957"/>
      <c r="G101" s="957"/>
      <c r="H101" s="957"/>
      <c r="I101" s="957"/>
      <c r="J101" s="957"/>
      <c r="K101" s="957"/>
      <c r="L101" s="957"/>
      <c r="M101" s="958"/>
      <c r="N101" s="958"/>
      <c r="O101" s="958"/>
      <c r="P101" s="958"/>
      <c r="Q101" s="1350" t="s">
        <v>23</v>
      </c>
      <c r="R101" s="959"/>
      <c r="S101" s="959"/>
      <c r="T101" s="959"/>
      <c r="U101" s="959"/>
      <c r="V101" s="959"/>
      <c r="W101" s="959"/>
      <c r="X101" s="959"/>
      <c r="Y101" s="959"/>
      <c r="Z101" s="959"/>
      <c r="AA101" s="959"/>
      <c r="AB101" s="959"/>
      <c r="AC101" s="958"/>
    </row>
    <row r="102" spans="1:29" ht="12.95" customHeight="1">
      <c r="A102" s="1350"/>
      <c r="B102" s="1350"/>
      <c r="C102" s="1350"/>
      <c r="D102" s="1350"/>
      <c r="E102" s="1350"/>
      <c r="F102" s="1350"/>
      <c r="G102" s="1350"/>
      <c r="H102" s="1350"/>
      <c r="I102" s="1350"/>
      <c r="J102" s="1350"/>
      <c r="K102" s="927"/>
      <c r="L102" s="927"/>
      <c r="M102" s="927"/>
      <c r="N102" s="927"/>
      <c r="O102" s="927"/>
      <c r="P102" s="927"/>
      <c r="Q102" s="927"/>
      <c r="R102" s="927"/>
      <c r="S102" s="927"/>
      <c r="T102" s="927"/>
      <c r="W102" s="1101"/>
      <c r="X102" s="1101"/>
      <c r="Y102" s="1101"/>
      <c r="Z102" s="1101"/>
      <c r="AA102" s="1101"/>
      <c r="AB102" s="1101"/>
    </row>
    <row r="103" spans="1:29" ht="12.95" customHeight="1">
      <c r="A103" s="1350"/>
      <c r="B103" s="1350"/>
      <c r="C103" s="1350"/>
      <c r="D103" s="1350"/>
      <c r="E103" s="1350"/>
      <c r="F103" s="1350"/>
      <c r="G103" s="1350"/>
      <c r="H103" s="1350"/>
      <c r="I103" s="1350"/>
      <c r="J103" s="1350"/>
      <c r="K103" s="927"/>
      <c r="L103" s="927"/>
      <c r="M103" s="927"/>
      <c r="N103" s="927"/>
      <c r="O103" s="927"/>
      <c r="P103" s="927"/>
      <c r="Q103" s="927"/>
      <c r="R103" s="927"/>
      <c r="S103" s="927"/>
      <c r="W103" s="1101"/>
      <c r="X103" s="1101"/>
      <c r="Y103" s="1101"/>
      <c r="Z103" s="1101"/>
      <c r="AA103" s="1101"/>
      <c r="AB103" s="1101"/>
    </row>
    <row r="104" spans="1:29" ht="12.95" customHeight="1">
      <c r="A104" s="1350"/>
      <c r="B104" s="1350"/>
      <c r="C104" s="1350"/>
      <c r="D104" s="1350"/>
      <c r="E104" s="1350"/>
      <c r="F104" s="1350"/>
      <c r="G104" s="1350"/>
      <c r="H104" s="1350"/>
      <c r="I104" s="1350"/>
      <c r="J104" s="1350"/>
      <c r="K104" s="927"/>
      <c r="L104" s="927"/>
      <c r="M104" s="927"/>
      <c r="N104" s="927"/>
      <c r="O104" s="927"/>
      <c r="P104" s="927"/>
      <c r="Q104" s="927"/>
      <c r="R104" s="927"/>
      <c r="S104" s="927"/>
      <c r="W104" s="1101"/>
      <c r="X104" s="1101"/>
      <c r="Y104" s="1101"/>
      <c r="Z104" s="1101"/>
      <c r="AA104" s="1101"/>
      <c r="AB104" s="1101"/>
    </row>
    <row r="105" spans="1:29" ht="12.95" customHeight="1">
      <c r="A105" s="1383"/>
      <c r="B105" s="1383"/>
      <c r="C105" s="1383"/>
      <c r="D105" s="1383"/>
      <c r="E105" s="1383"/>
      <c r="F105" s="1383"/>
      <c r="G105" s="1383"/>
      <c r="H105" s="1383"/>
      <c r="I105" s="1383"/>
      <c r="J105" s="1383"/>
      <c r="K105" s="927"/>
      <c r="L105" s="927"/>
      <c r="M105" s="927"/>
      <c r="N105" s="927"/>
      <c r="O105" s="927"/>
      <c r="P105" s="927"/>
      <c r="Q105" s="927"/>
      <c r="R105" s="927"/>
      <c r="S105" s="927"/>
      <c r="W105" s="1101"/>
      <c r="X105" s="1101"/>
      <c r="Y105" s="1101"/>
      <c r="Z105" s="1101"/>
      <c r="AA105" s="1101"/>
      <c r="AB105" s="1101"/>
    </row>
    <row r="106" spans="1:29" ht="12.95" customHeight="1">
      <c r="A106" s="1383"/>
      <c r="B106" s="1383"/>
      <c r="C106" s="1383"/>
      <c r="D106" s="1383"/>
      <c r="E106" s="1383"/>
      <c r="F106" s="1383"/>
      <c r="G106" s="1383"/>
      <c r="H106" s="1383"/>
      <c r="I106" s="1383"/>
      <c r="J106" s="1383"/>
      <c r="K106" s="927"/>
      <c r="L106" s="927"/>
      <c r="M106" s="927"/>
      <c r="N106" s="927"/>
      <c r="O106" s="927"/>
      <c r="P106" s="927"/>
      <c r="Q106" s="927"/>
      <c r="R106" s="927"/>
      <c r="S106" s="927"/>
      <c r="W106" s="1384"/>
      <c r="X106" s="1384"/>
      <c r="Y106" s="1384"/>
      <c r="Z106" s="1384"/>
      <c r="AA106" s="1384"/>
      <c r="AB106" s="1384"/>
    </row>
    <row r="107" spans="1:29" ht="12.95" customHeight="1">
      <c r="A107" s="927"/>
      <c r="B107" s="927"/>
      <c r="C107" s="927"/>
      <c r="D107" s="927"/>
      <c r="E107" s="927"/>
      <c r="F107" s="927"/>
      <c r="G107" s="927"/>
      <c r="H107" s="927"/>
      <c r="I107" s="927"/>
      <c r="J107" s="927"/>
      <c r="K107" s="927"/>
      <c r="L107" s="927"/>
      <c r="M107" s="927"/>
      <c r="N107" s="927"/>
      <c r="O107" s="927"/>
      <c r="P107" s="927"/>
      <c r="Q107" s="927"/>
      <c r="R107" s="927"/>
      <c r="S107" s="927"/>
      <c r="W107" s="1101"/>
      <c r="X107" s="1101"/>
      <c r="Y107" s="1101"/>
      <c r="Z107" s="1101"/>
      <c r="AA107" s="1101"/>
      <c r="AB107" s="1101"/>
    </row>
    <row r="108" spans="1:29" ht="12.95" customHeight="1">
      <c r="A108" s="927"/>
      <c r="B108" s="927"/>
      <c r="C108" s="927"/>
      <c r="D108" s="927"/>
      <c r="E108" s="927"/>
      <c r="F108" s="927"/>
      <c r="G108" s="927"/>
      <c r="H108" s="927"/>
      <c r="I108" s="927"/>
      <c r="J108" s="927"/>
      <c r="K108" s="927"/>
      <c r="L108" s="927"/>
      <c r="M108" s="927"/>
      <c r="N108" s="927"/>
      <c r="O108" s="927"/>
      <c r="P108" s="927"/>
      <c r="Q108" s="927"/>
      <c r="R108" s="927"/>
      <c r="S108" s="927"/>
      <c r="W108" s="1101"/>
      <c r="X108" s="1101"/>
      <c r="Y108" s="1101"/>
      <c r="Z108" s="1101"/>
      <c r="AA108" s="1101"/>
      <c r="AB108" s="1101"/>
    </row>
    <row r="109" spans="1:29" ht="12.95" customHeight="1">
      <c r="K109" s="927"/>
      <c r="L109" s="927"/>
      <c r="M109" s="927"/>
      <c r="N109" s="927"/>
      <c r="O109" s="927"/>
      <c r="P109" s="927"/>
      <c r="Q109" s="927"/>
      <c r="R109" s="927"/>
      <c r="S109" s="927"/>
      <c r="W109" s="1101"/>
      <c r="X109" s="1101"/>
      <c r="Y109" s="1101"/>
      <c r="Z109" s="1101"/>
      <c r="AA109" s="1101"/>
      <c r="AB109" s="1101"/>
    </row>
    <row r="110" spans="1:29" ht="12.95" customHeight="1">
      <c r="H110" s="927"/>
      <c r="I110" s="927"/>
      <c r="J110" s="927"/>
      <c r="K110" s="927"/>
      <c r="L110" s="927"/>
      <c r="M110" s="927"/>
      <c r="N110" s="927"/>
      <c r="O110" s="927"/>
      <c r="P110" s="927"/>
      <c r="Q110" s="927"/>
      <c r="R110" s="927"/>
      <c r="S110" s="927"/>
      <c r="W110" s="1101"/>
      <c r="X110" s="1101"/>
      <c r="Y110" s="1101"/>
      <c r="Z110" s="1101"/>
      <c r="AA110" s="1101"/>
      <c r="AB110" s="1101"/>
    </row>
    <row r="133" spans="31:31" ht="15" customHeight="1">
      <c r="AE133" s="962" t="s">
        <v>61</v>
      </c>
    </row>
    <row r="134" spans="31:31" ht="15" customHeight="1">
      <c r="AE134" s="962" t="s">
        <v>65</v>
      </c>
    </row>
    <row r="135" spans="31:31" ht="15" customHeight="1">
      <c r="AE135" s="962" t="s">
        <v>66</v>
      </c>
    </row>
    <row r="136" spans="31:31" ht="15" customHeight="1">
      <c r="AE136" s="962" t="s">
        <v>69</v>
      </c>
    </row>
  </sheetData>
  <sheetProtection algorithmName="SHA-512" hashValue="1sGJ798/pU52mVfvgphCCi/9Bjy2CIBxSYU1OGbSMo7hkalK7HYIeevWEDz6YLSUP+J1tpxUQxHkMRnlLtGo4A==" saltValue="2wXi7SxW/DuQGSwth1p2jA==" spinCount="100000" sheet="1" objects="1" scenarios="1" selectLockedCells="1"/>
  <mergeCells count="91">
    <mergeCell ref="A16:H16"/>
    <mergeCell ref="I16:AB16"/>
    <mergeCell ref="T2:AB5"/>
    <mergeCell ref="S6:AB7"/>
    <mergeCell ref="J8:AB8"/>
    <mergeCell ref="J9:AB9"/>
    <mergeCell ref="A10:AB11"/>
    <mergeCell ref="A33:H34"/>
    <mergeCell ref="I33:AB34"/>
    <mergeCell ref="A18:H18"/>
    <mergeCell ref="I18:AB18"/>
    <mergeCell ref="A23:H23"/>
    <mergeCell ref="I23:AB23"/>
    <mergeCell ref="A27:AB27"/>
    <mergeCell ref="A28:AB28"/>
    <mergeCell ref="A29:H30"/>
    <mergeCell ref="I29:AB30"/>
    <mergeCell ref="A31:H32"/>
    <mergeCell ref="J31:K32"/>
    <mergeCell ref="Q31:AB32"/>
    <mergeCell ref="A35:H36"/>
    <mergeCell ref="I35:AB36"/>
    <mergeCell ref="A40:AB40"/>
    <mergeCell ref="A42:A51"/>
    <mergeCell ref="B42:H42"/>
    <mergeCell ref="I42:K42"/>
    <mergeCell ref="U42:W42"/>
    <mergeCell ref="B43:H43"/>
    <mergeCell ref="I43:AB44"/>
    <mergeCell ref="B44:H44"/>
    <mergeCell ref="B45:H45"/>
    <mergeCell ref="T45:AA45"/>
    <mergeCell ref="B46:H46"/>
    <mergeCell ref="I46:U46"/>
    <mergeCell ref="V46:X46"/>
    <mergeCell ref="Y46:AB46"/>
    <mergeCell ref="B47:E51"/>
    <mergeCell ref="F47:H48"/>
    <mergeCell ref="F49:H51"/>
    <mergeCell ref="A53:A62"/>
    <mergeCell ref="B53:H53"/>
    <mergeCell ref="B57:H57"/>
    <mergeCell ref="B58:E62"/>
    <mergeCell ref="F58:H59"/>
    <mergeCell ref="F60:H62"/>
    <mergeCell ref="U53:W53"/>
    <mergeCell ref="B54:H54"/>
    <mergeCell ref="I54:AB55"/>
    <mergeCell ref="B55:H55"/>
    <mergeCell ref="B56:H56"/>
    <mergeCell ref="T56:AA56"/>
    <mergeCell ref="I53:K53"/>
    <mergeCell ref="F74:N74"/>
    <mergeCell ref="R74:S74"/>
    <mergeCell ref="T74:AB74"/>
    <mergeCell ref="V57:X57"/>
    <mergeCell ref="Y57:AB57"/>
    <mergeCell ref="A71:AB71"/>
    <mergeCell ref="A72:E73"/>
    <mergeCell ref="F72:N73"/>
    <mergeCell ref="O72:S73"/>
    <mergeCell ref="T72:AB73"/>
    <mergeCell ref="A70:AB70"/>
    <mergeCell ref="I57:U57"/>
    <mergeCell ref="F75:N75"/>
    <mergeCell ref="R75:S75"/>
    <mergeCell ref="T75:AB75"/>
    <mergeCell ref="F76:N76"/>
    <mergeCell ref="R76:S76"/>
    <mergeCell ref="T76:V76"/>
    <mergeCell ref="W76:AB76"/>
    <mergeCell ref="A92:AB93"/>
    <mergeCell ref="F77:N77"/>
    <mergeCell ref="R77:S77"/>
    <mergeCell ref="F78:N78"/>
    <mergeCell ref="U78:AA78"/>
    <mergeCell ref="F79:N79"/>
    <mergeCell ref="A84:AB84"/>
    <mergeCell ref="A85:E85"/>
    <mergeCell ref="F85:AB85"/>
    <mergeCell ref="G86:AA86"/>
    <mergeCell ref="A91:K91"/>
    <mergeCell ref="L91:V91"/>
    <mergeCell ref="A99:L99"/>
    <mergeCell ref="Q99:AB99"/>
    <mergeCell ref="H94:K94"/>
    <mergeCell ref="X94:AA94"/>
    <mergeCell ref="B95:K95"/>
    <mergeCell ref="R95:AA95"/>
    <mergeCell ref="A96:L96"/>
    <mergeCell ref="Q96:AB96"/>
  </mergeCells>
  <phoneticPr fontId="30"/>
  <conditionalFormatting sqref="I35">
    <cfRule type="expression" dxfId="215" priority="8">
      <formula>$I$32=FALSE</formula>
    </cfRule>
  </conditionalFormatting>
  <conditionalFormatting sqref="X42:AB42">
    <cfRule type="expression" dxfId="214" priority="7">
      <formula>OR($L$42=1,$L$42=3)</formula>
    </cfRule>
  </conditionalFormatting>
  <conditionalFormatting sqref="I43:AB44">
    <cfRule type="expression" dxfId="213" priority="6">
      <formula>$L$42=3</formula>
    </cfRule>
  </conditionalFormatting>
  <conditionalFormatting sqref="I43:AB44">
    <cfRule type="expression" dxfId="212" priority="5">
      <formula>AND(OR($X$42=1,$X$42=2)=TRUE,AND($L$42&lt;&gt;2)=TRUE)=TRUE</formula>
    </cfRule>
  </conditionalFormatting>
  <conditionalFormatting sqref="X53:AB53">
    <cfRule type="expression" dxfId="211" priority="4">
      <formula>OR($L$53=1,$L$53=3)</formula>
    </cfRule>
  </conditionalFormatting>
  <conditionalFormatting sqref="I54:AB55">
    <cfRule type="expression" dxfId="210" priority="3">
      <formula>$L$53=3</formula>
    </cfRule>
  </conditionalFormatting>
  <conditionalFormatting sqref="I54:AB55">
    <cfRule type="expression" dxfId="209" priority="2">
      <formula>AND(OR($X$53=1,$X$53=2)=TRUE,AND($L$53&lt;&gt;2)=TRUE)=TRUE</formula>
    </cfRule>
  </conditionalFormatting>
  <conditionalFormatting sqref="U78">
    <cfRule type="cellIs" dxfId="208" priority="1" operator="equal">
      <formula>"Please Select"</formula>
    </cfRule>
  </conditionalFormatting>
  <dataValidations count="15">
    <dataValidation imeMode="disabled" allowBlank="1" showInputMessage="1" showErrorMessage="1" promptTitle="Input Rule:" prompt="Fill in the Supplementary Tools you require." sqref="G86" xr:uid="{190A05AC-4796-4495-B9AA-E9093FF1A115}"/>
    <dataValidation allowBlank="1" showInputMessage="1" sqref="T78" xr:uid="{F903FE57-5038-4F76-A4D0-9A122E3D2BBB}"/>
    <dataValidation type="list" allowBlank="1" showInputMessage="1" sqref="U78" xr:uid="{4A9885E2-2914-4B08-9121-0535F357094F}">
      <formula1>"Cheque Image Inquiry(Canada),,XML Reporting(EMEA)"</formula1>
    </dataValidation>
    <dataValidation type="textLength" imeMode="disabled" allowBlank="1" showInputMessage="1" showErrorMessage="1" errorTitle="Input Error" error="1 to 20 alphanumeric characters must be entered." prompt="1 - 20 alphanumeric characters." sqref="I54:AB55 I43:AB44" xr:uid="{D018732B-6F1A-4414-81F7-F8B04B2A3185}">
      <formula1>1</formula1>
      <formula2>20</formula2>
    </dataValidation>
    <dataValidation imeMode="disabled" allowBlank="1" showInputMessage="1" showErrorMessage="1" sqref="I29:AB30 Q99:AB99 I46:U46 Y46:AB46 A96:L96 Q96:AB96 L91:V91 A99:L99 I57:U57 Y57:AB57" xr:uid="{1B01CFDC-723A-4299-AEC0-4D7BBA841A3A}"/>
    <dataValidation type="textLength" imeMode="disabled" operator="equal" allowBlank="1" showInputMessage="1" showErrorMessage="1" errorTitle="Input Error" error="8 digit Customer ID must be entered." prompt="Enter 8 digit Customer ID." sqref="I23:AB23" xr:uid="{2357A7FA-4A87-44D0-90EC-665F80E19895}">
      <formula1>8</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16:AB16" xr:uid="{34C830C9-815E-4266-A883-38BDC0BBD03C}">
      <formula1>IF(ISNUMBER(SUMPRODUCT(SEARCH(MID(I16,ROW(INDIRECT("1:"&amp;LEN(I16))),1),"0123456789abcdefghijklmnopqrstuvwxyzABCDEFGHIJKLMNOPQRSTUVWXYZ/-?( ),.'+:"))),IF(LEN(I16)&lt;=64,IF(LEN(I16)&gt;=1,TRUE,FALSE),FALSE),FALSE)</formula1>
    </dataValidation>
    <dataValidation type="textLength" imeMode="disabled" operator="equal" allowBlank="1" showInputMessage="1" showErrorMessage="1" error="8 digit Customer ID must be entered." prompt="Enter 8 digit Customer ID." sqref="I18:AB18" xr:uid="{238BFBAD-F2A3-4619-9F15-3FCA7963CC9F}">
      <formula1>8</formula1>
    </dataValidation>
    <dataValidation type="custom" imeMode="disabled" allowBlank="1" showInputMessage="1" showErrorMessage="1" errorTitle="Input Error" error="Company name cannot include  '&amp;' ampersand symbol." sqref="R95:AA95 B95:K95" xr:uid="{6D327CA1-3455-4F2C-BEBB-4235AB9988F3}">
      <formula1>SUMPRODUCT(--(ISNUMBER(FIND(MID(B95,ROW(INDIRECT("1:" &amp; LEN(B95))),1),"&amp;"))))=0</formula1>
    </dataValidation>
    <dataValidation type="list" allowBlank="1" showInputMessage="1" showErrorMessage="1" sqref="T2:AB5" xr:uid="{2AA9DC8A-3375-4517-92C1-FD1C1245D617}">
      <formula1>$AE$133:$AE$136</formula1>
    </dataValidation>
    <dataValidation type="textLength" operator="equal" allowBlank="1" showInputMessage="1" showErrorMessage="1" errorTitle="Input Error" error="8 digit Customer ID must be entered." prompt="Enter 8 digit Customer ID." sqref="AB24 I24" xr:uid="{BA5A9549-ACBB-4C02-A5F5-282066DAAB50}">
      <formula1>8</formula1>
    </dataValidation>
    <dataValidation imeMode="disabled" allowBlank="1" showInputMessage="1" showErrorMessage="1" promptTitle="Input Rule:" prompt="Fill in the account type." sqref="T45:AA45 T56:AA56" xr:uid="{24E6C497-F90F-46CC-84AC-4B45A386417D}"/>
    <dataValidation type="custom" allowBlank="1" showInputMessage="1" showErrorMessage="1" errorTitle="Input Error" error="1 to 64 alphanumeric characters must be entered. Only spaces and /-?( ),.'+: symbols are accepted." sqref="I25:AB25" xr:uid="{17555673-2F1B-4BE3-9234-B2A11698A92D}">
      <formula1>IF(ISNUMBER(SUMPRODUCT(SEARCH(MID(I25,ROW(INDIRECT("1:"&amp;LEN(I25))),1),"0123456789abcdefghijklmnopqrstuvwxyzABCDEFGHIJKLMNOPQRSTUVWXYZ/-?( ),.'+:"))),IF(LEN(I25)&lt;=64,IF(LEN(I25)&gt;=1,TRUE,FALSE),FALSE),FALSE)</formula1>
    </dataValidation>
    <dataValidation type="custom" imeMode="disabled" allowBlank="1" showInputMessage="1" showErrorMessage="1" errorTitle="Input Error" error="1 to 70 alphanumeric characters must be entered. Only spaces and /-?( ),.'+: symbols are accepted." prompt="1- 70 alphanumeric characters._x000a_Spaces and /-?( ),.'+: accepted." sqref="I33:AB36" xr:uid="{6D3AE55B-ED17-456C-8E94-4880C2FC5071}">
      <formula1>IF(ISNUMBER(SUMPRODUCT(SEARCH(MID(I33,ROW(INDIRECT("1:"&amp;LEN(I33))),1),"0123456789abcdefghijklmnopqrstuvwxyzABCDEFGHIJKLMNOPQRSTUVWXYZ/-?( ),.'+:"))),IF(LEN(I33)&lt;=70,IF(LEN(I33)&gt;=1,TRUE,FALSE),FALSE),FALSE)</formula1>
    </dataValidation>
    <dataValidation imeMode="off" allowBlank="1" errorTitle="Input Error" prompt="1-64 alphanumeric characters._x000a_Spaces and /-?( ),.’+: accepted." sqref="I17" xr:uid="{971DA9D9-5E5D-4858-9E76-6F75B6CE3D20}"/>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&amp;L&amp;"Arial,標準"&amp;10CS_APP203    &amp;D &amp;T&amp;C&amp;"Arial,標準"&amp;10&amp;P/&amp;N&amp;R&amp;"Arial,標準"&amp;10A member of MUFG, a global financial group</oddFooter>
  </headerFooter>
  <rowBreaks count="1" manualBreakCount="1">
    <brk id="52"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827393" r:id="rId4" name="Option Button 1">
              <controlPr defaultSize="0" autoFill="0" autoLine="0" autoPict="0">
                <anchor moveWithCells="1">
                  <from>
                    <xdr:col>8</xdr:col>
                    <xdr:colOff>76200</xdr:colOff>
                    <xdr:row>44</xdr:row>
                    <xdr:rowOff>28575</xdr:rowOff>
                  </from>
                  <to>
                    <xdr:col>11</xdr:col>
                    <xdr:colOff>66675</xdr:colOff>
                    <xdr:row>44</xdr:row>
                    <xdr:rowOff>209550</xdr:rowOff>
                  </to>
                </anchor>
              </controlPr>
            </control>
          </mc:Choice>
        </mc:AlternateContent>
        <mc:AlternateContent xmlns:mc="http://schemas.openxmlformats.org/markup-compatibility/2006">
          <mc:Choice Requires="x14">
            <control shapeId="827394" r:id="rId5" name="Option Button 2">
              <controlPr defaultSize="0" autoFill="0" autoLine="0" autoPict="0">
                <anchor moveWithCells="1">
                  <from>
                    <xdr:col>12</xdr:col>
                    <xdr:colOff>95250</xdr:colOff>
                    <xdr:row>44</xdr:row>
                    <xdr:rowOff>28575</xdr:rowOff>
                  </from>
                  <to>
                    <xdr:col>14</xdr:col>
                    <xdr:colOff>247650</xdr:colOff>
                    <xdr:row>44</xdr:row>
                    <xdr:rowOff>209550</xdr:rowOff>
                  </to>
                </anchor>
              </controlPr>
            </control>
          </mc:Choice>
        </mc:AlternateContent>
        <mc:AlternateContent xmlns:mc="http://schemas.openxmlformats.org/markup-compatibility/2006">
          <mc:Choice Requires="x14">
            <control shapeId="827395" r:id="rId6" name="Option Button 3">
              <controlPr defaultSize="0" autoFill="0" autoLine="0" autoPict="0">
                <anchor moveWithCells="1">
                  <from>
                    <xdr:col>16</xdr:col>
                    <xdr:colOff>76200</xdr:colOff>
                    <xdr:row>44</xdr:row>
                    <xdr:rowOff>28575</xdr:rowOff>
                  </from>
                  <to>
                    <xdr:col>19</xdr:col>
                    <xdr:colOff>66675</xdr:colOff>
                    <xdr:row>44</xdr:row>
                    <xdr:rowOff>209550</xdr:rowOff>
                  </to>
                </anchor>
              </controlPr>
            </control>
          </mc:Choice>
        </mc:AlternateContent>
        <mc:AlternateContent xmlns:mc="http://schemas.openxmlformats.org/markup-compatibility/2006">
          <mc:Choice Requires="x14">
            <control shapeId="827396" r:id="rId7" name="Check Box 4">
              <controlPr defaultSize="0" autoFill="0" autoLine="0" autoPict="0">
                <anchor moveWithCells="1">
                  <from>
                    <xdr:col>8</xdr:col>
                    <xdr:colOff>66675</xdr:colOff>
                    <xdr:row>30</xdr:row>
                    <xdr:rowOff>38100</xdr:rowOff>
                  </from>
                  <to>
                    <xdr:col>9</xdr:col>
                    <xdr:colOff>95250</xdr:colOff>
                    <xdr:row>31</xdr:row>
                    <xdr:rowOff>95250</xdr:rowOff>
                  </to>
                </anchor>
              </controlPr>
            </control>
          </mc:Choice>
        </mc:AlternateContent>
        <mc:AlternateContent xmlns:mc="http://schemas.openxmlformats.org/markup-compatibility/2006">
          <mc:Choice Requires="x14">
            <control shapeId="827397" r:id="rId8" name="Group Box 5">
              <controlPr defaultSize="0" autoFill="0" autoPict="0">
                <anchor moveWithCells="1">
                  <from>
                    <xdr:col>7</xdr:col>
                    <xdr:colOff>257175</xdr:colOff>
                    <xdr:row>41</xdr:row>
                    <xdr:rowOff>0</xdr:rowOff>
                  </from>
                  <to>
                    <xdr:col>19</xdr:col>
                    <xdr:colOff>190500</xdr:colOff>
                    <xdr:row>42</xdr:row>
                    <xdr:rowOff>95250</xdr:rowOff>
                  </to>
                </anchor>
              </controlPr>
            </control>
          </mc:Choice>
        </mc:AlternateContent>
        <mc:AlternateContent xmlns:mc="http://schemas.openxmlformats.org/markup-compatibility/2006">
          <mc:Choice Requires="x14">
            <control shapeId="827398" r:id="rId9" name="Option Button 6">
              <controlPr defaultSize="0" autoFill="0" autoLine="0" autoPict="0">
                <anchor moveWithCells="1">
                  <from>
                    <xdr:col>11</xdr:col>
                    <xdr:colOff>28575</xdr:colOff>
                    <xdr:row>41</xdr:row>
                    <xdr:rowOff>47625</xdr:rowOff>
                  </from>
                  <to>
                    <xdr:col>12</xdr:col>
                    <xdr:colOff>190500</xdr:colOff>
                    <xdr:row>41</xdr:row>
                    <xdr:rowOff>219075</xdr:rowOff>
                  </to>
                </anchor>
              </controlPr>
            </control>
          </mc:Choice>
        </mc:AlternateContent>
        <mc:AlternateContent xmlns:mc="http://schemas.openxmlformats.org/markup-compatibility/2006">
          <mc:Choice Requires="x14">
            <control shapeId="827399" r:id="rId10" name="Option Button 7">
              <controlPr defaultSize="0" autoFill="0" autoLine="0" autoPict="0">
                <anchor moveWithCells="1">
                  <from>
                    <xdr:col>14</xdr:col>
                    <xdr:colOff>38100</xdr:colOff>
                    <xdr:row>41</xdr:row>
                    <xdr:rowOff>47625</xdr:rowOff>
                  </from>
                  <to>
                    <xdr:col>15</xdr:col>
                    <xdr:colOff>200025</xdr:colOff>
                    <xdr:row>41</xdr:row>
                    <xdr:rowOff>219075</xdr:rowOff>
                  </to>
                </anchor>
              </controlPr>
            </control>
          </mc:Choice>
        </mc:AlternateContent>
        <mc:AlternateContent xmlns:mc="http://schemas.openxmlformats.org/markup-compatibility/2006">
          <mc:Choice Requires="x14">
            <control shapeId="827400" r:id="rId11" name="Option Button 8">
              <controlPr defaultSize="0" autoFill="0" autoLine="0" autoPict="0">
                <anchor moveWithCells="1">
                  <from>
                    <xdr:col>23</xdr:col>
                    <xdr:colOff>38100</xdr:colOff>
                    <xdr:row>41</xdr:row>
                    <xdr:rowOff>47625</xdr:rowOff>
                  </from>
                  <to>
                    <xdr:col>24</xdr:col>
                    <xdr:colOff>200025</xdr:colOff>
                    <xdr:row>41</xdr:row>
                    <xdr:rowOff>219075</xdr:rowOff>
                  </to>
                </anchor>
              </controlPr>
            </control>
          </mc:Choice>
        </mc:AlternateContent>
        <mc:AlternateContent xmlns:mc="http://schemas.openxmlformats.org/markup-compatibility/2006">
          <mc:Choice Requires="x14">
            <control shapeId="827401" r:id="rId12" name="Option Button 9">
              <controlPr defaultSize="0" autoFill="0" autoLine="0" autoPict="0">
                <anchor moveWithCells="1">
                  <from>
                    <xdr:col>25</xdr:col>
                    <xdr:colOff>47625</xdr:colOff>
                    <xdr:row>41</xdr:row>
                    <xdr:rowOff>47625</xdr:rowOff>
                  </from>
                  <to>
                    <xdr:col>26</xdr:col>
                    <xdr:colOff>209550</xdr:colOff>
                    <xdr:row>41</xdr:row>
                    <xdr:rowOff>219075</xdr:rowOff>
                  </to>
                </anchor>
              </controlPr>
            </control>
          </mc:Choice>
        </mc:AlternateContent>
        <mc:AlternateContent xmlns:mc="http://schemas.openxmlformats.org/markup-compatibility/2006">
          <mc:Choice Requires="x14">
            <control shapeId="827402" r:id="rId13" name="Option Button 10">
              <controlPr defaultSize="0" autoFill="0" autoLine="0" autoPict="0">
                <anchor moveWithCells="1">
                  <from>
                    <xdr:col>17</xdr:col>
                    <xdr:colOff>38100</xdr:colOff>
                    <xdr:row>41</xdr:row>
                    <xdr:rowOff>47625</xdr:rowOff>
                  </from>
                  <to>
                    <xdr:col>18</xdr:col>
                    <xdr:colOff>190500</xdr:colOff>
                    <xdr:row>41</xdr:row>
                    <xdr:rowOff>219075</xdr:rowOff>
                  </to>
                </anchor>
              </controlPr>
            </control>
          </mc:Choice>
        </mc:AlternateContent>
        <mc:AlternateContent xmlns:mc="http://schemas.openxmlformats.org/markup-compatibility/2006">
          <mc:Choice Requires="x14">
            <control shapeId="827403" r:id="rId14" name="Group Box 11">
              <controlPr defaultSize="0" autoFill="0" autoPict="0">
                <anchor moveWithCells="1">
                  <from>
                    <xdr:col>22</xdr:col>
                    <xdr:colOff>238125</xdr:colOff>
                    <xdr:row>40</xdr:row>
                    <xdr:rowOff>123825</xdr:rowOff>
                  </from>
                  <to>
                    <xdr:col>28</xdr:col>
                    <xdr:colOff>76200</xdr:colOff>
                    <xdr:row>42</xdr:row>
                    <xdr:rowOff>104775</xdr:rowOff>
                  </to>
                </anchor>
              </controlPr>
            </control>
          </mc:Choice>
        </mc:AlternateContent>
        <mc:AlternateContent xmlns:mc="http://schemas.openxmlformats.org/markup-compatibility/2006">
          <mc:Choice Requires="x14">
            <control shapeId="827404" r:id="rId15" name="Group Box 12">
              <controlPr defaultSize="0" autoFill="0" autoPict="0">
                <anchor moveWithCells="1">
                  <from>
                    <xdr:col>8</xdr:col>
                    <xdr:colOff>0</xdr:colOff>
                    <xdr:row>55</xdr:row>
                    <xdr:rowOff>9525</xdr:rowOff>
                  </from>
                  <to>
                    <xdr:col>27</xdr:col>
                    <xdr:colOff>123825</xdr:colOff>
                    <xdr:row>57</xdr:row>
                    <xdr:rowOff>0</xdr:rowOff>
                  </to>
                </anchor>
              </controlPr>
            </control>
          </mc:Choice>
        </mc:AlternateContent>
        <mc:AlternateContent xmlns:mc="http://schemas.openxmlformats.org/markup-compatibility/2006">
          <mc:Choice Requires="x14">
            <control shapeId="827405" r:id="rId16" name="Option Button 13">
              <controlPr defaultSize="0" autoFill="0" autoLine="0" autoPict="0">
                <anchor moveWithCells="1">
                  <from>
                    <xdr:col>8</xdr:col>
                    <xdr:colOff>76200</xdr:colOff>
                    <xdr:row>55</xdr:row>
                    <xdr:rowOff>28575</xdr:rowOff>
                  </from>
                  <to>
                    <xdr:col>11</xdr:col>
                    <xdr:colOff>66675</xdr:colOff>
                    <xdr:row>56</xdr:row>
                    <xdr:rowOff>0</xdr:rowOff>
                  </to>
                </anchor>
              </controlPr>
            </control>
          </mc:Choice>
        </mc:AlternateContent>
        <mc:AlternateContent xmlns:mc="http://schemas.openxmlformats.org/markup-compatibility/2006">
          <mc:Choice Requires="x14">
            <control shapeId="827406" r:id="rId17" name="Option Button 14">
              <controlPr defaultSize="0" autoFill="0" autoLine="0" autoPict="0">
                <anchor moveWithCells="1">
                  <from>
                    <xdr:col>12</xdr:col>
                    <xdr:colOff>95250</xdr:colOff>
                    <xdr:row>55</xdr:row>
                    <xdr:rowOff>28575</xdr:rowOff>
                  </from>
                  <to>
                    <xdr:col>14</xdr:col>
                    <xdr:colOff>247650</xdr:colOff>
                    <xdr:row>56</xdr:row>
                    <xdr:rowOff>0</xdr:rowOff>
                  </to>
                </anchor>
              </controlPr>
            </control>
          </mc:Choice>
        </mc:AlternateContent>
        <mc:AlternateContent xmlns:mc="http://schemas.openxmlformats.org/markup-compatibility/2006">
          <mc:Choice Requires="x14">
            <control shapeId="827407" r:id="rId18" name="Option Button 15">
              <controlPr defaultSize="0" autoFill="0" autoLine="0" autoPict="0">
                <anchor moveWithCells="1">
                  <from>
                    <xdr:col>16</xdr:col>
                    <xdr:colOff>76200</xdr:colOff>
                    <xdr:row>55</xdr:row>
                    <xdr:rowOff>28575</xdr:rowOff>
                  </from>
                  <to>
                    <xdr:col>19</xdr:col>
                    <xdr:colOff>66675</xdr:colOff>
                    <xdr:row>56</xdr:row>
                    <xdr:rowOff>0</xdr:rowOff>
                  </to>
                </anchor>
              </controlPr>
            </control>
          </mc:Choice>
        </mc:AlternateContent>
        <mc:AlternateContent xmlns:mc="http://schemas.openxmlformats.org/markup-compatibility/2006">
          <mc:Choice Requires="x14">
            <control shapeId="827408" r:id="rId19" name="Group Box 16">
              <controlPr defaultSize="0" autoFill="0" autoPict="0">
                <anchor moveWithCells="1">
                  <from>
                    <xdr:col>7</xdr:col>
                    <xdr:colOff>257175</xdr:colOff>
                    <xdr:row>52</xdr:row>
                    <xdr:rowOff>0</xdr:rowOff>
                  </from>
                  <to>
                    <xdr:col>19</xdr:col>
                    <xdr:colOff>190500</xdr:colOff>
                    <xdr:row>54</xdr:row>
                    <xdr:rowOff>0</xdr:rowOff>
                  </to>
                </anchor>
              </controlPr>
            </control>
          </mc:Choice>
        </mc:AlternateContent>
        <mc:AlternateContent xmlns:mc="http://schemas.openxmlformats.org/markup-compatibility/2006">
          <mc:Choice Requires="x14">
            <control shapeId="827409" r:id="rId20" name="Option Button 17">
              <controlPr defaultSize="0" autoFill="0" autoLine="0" autoPict="0">
                <anchor moveWithCells="1">
                  <from>
                    <xdr:col>11</xdr:col>
                    <xdr:colOff>28575</xdr:colOff>
                    <xdr:row>52</xdr:row>
                    <xdr:rowOff>47625</xdr:rowOff>
                  </from>
                  <to>
                    <xdr:col>12</xdr:col>
                    <xdr:colOff>190500</xdr:colOff>
                    <xdr:row>53</xdr:row>
                    <xdr:rowOff>0</xdr:rowOff>
                  </to>
                </anchor>
              </controlPr>
            </control>
          </mc:Choice>
        </mc:AlternateContent>
        <mc:AlternateContent xmlns:mc="http://schemas.openxmlformats.org/markup-compatibility/2006">
          <mc:Choice Requires="x14">
            <control shapeId="827410" r:id="rId21" name="Option Button 18">
              <controlPr defaultSize="0" autoFill="0" autoLine="0" autoPict="0">
                <anchor moveWithCells="1">
                  <from>
                    <xdr:col>14</xdr:col>
                    <xdr:colOff>38100</xdr:colOff>
                    <xdr:row>52</xdr:row>
                    <xdr:rowOff>47625</xdr:rowOff>
                  </from>
                  <to>
                    <xdr:col>15</xdr:col>
                    <xdr:colOff>200025</xdr:colOff>
                    <xdr:row>53</xdr:row>
                    <xdr:rowOff>0</xdr:rowOff>
                  </to>
                </anchor>
              </controlPr>
            </control>
          </mc:Choice>
        </mc:AlternateContent>
        <mc:AlternateContent xmlns:mc="http://schemas.openxmlformats.org/markup-compatibility/2006">
          <mc:Choice Requires="x14">
            <control shapeId="827411" r:id="rId22" name="Option Button 19">
              <controlPr defaultSize="0" autoFill="0" autoLine="0" autoPict="0">
                <anchor moveWithCells="1">
                  <from>
                    <xdr:col>23</xdr:col>
                    <xdr:colOff>38100</xdr:colOff>
                    <xdr:row>52</xdr:row>
                    <xdr:rowOff>47625</xdr:rowOff>
                  </from>
                  <to>
                    <xdr:col>24</xdr:col>
                    <xdr:colOff>200025</xdr:colOff>
                    <xdr:row>53</xdr:row>
                    <xdr:rowOff>0</xdr:rowOff>
                  </to>
                </anchor>
              </controlPr>
            </control>
          </mc:Choice>
        </mc:AlternateContent>
        <mc:AlternateContent xmlns:mc="http://schemas.openxmlformats.org/markup-compatibility/2006">
          <mc:Choice Requires="x14">
            <control shapeId="827412" r:id="rId23" name="Option Button 20">
              <controlPr defaultSize="0" autoFill="0" autoLine="0" autoPict="0">
                <anchor moveWithCells="1">
                  <from>
                    <xdr:col>25</xdr:col>
                    <xdr:colOff>47625</xdr:colOff>
                    <xdr:row>52</xdr:row>
                    <xdr:rowOff>47625</xdr:rowOff>
                  </from>
                  <to>
                    <xdr:col>26</xdr:col>
                    <xdr:colOff>209550</xdr:colOff>
                    <xdr:row>53</xdr:row>
                    <xdr:rowOff>0</xdr:rowOff>
                  </to>
                </anchor>
              </controlPr>
            </control>
          </mc:Choice>
        </mc:AlternateContent>
        <mc:AlternateContent xmlns:mc="http://schemas.openxmlformats.org/markup-compatibility/2006">
          <mc:Choice Requires="x14">
            <control shapeId="827413" r:id="rId24" name="Option Button 21">
              <controlPr defaultSize="0" autoFill="0" autoLine="0" autoPict="0">
                <anchor moveWithCells="1">
                  <from>
                    <xdr:col>17</xdr:col>
                    <xdr:colOff>38100</xdr:colOff>
                    <xdr:row>52</xdr:row>
                    <xdr:rowOff>47625</xdr:rowOff>
                  </from>
                  <to>
                    <xdr:col>18</xdr:col>
                    <xdr:colOff>190500</xdr:colOff>
                    <xdr:row>53</xdr:row>
                    <xdr:rowOff>0</xdr:rowOff>
                  </to>
                </anchor>
              </controlPr>
            </control>
          </mc:Choice>
        </mc:AlternateContent>
        <mc:AlternateContent xmlns:mc="http://schemas.openxmlformats.org/markup-compatibility/2006">
          <mc:Choice Requires="x14">
            <control shapeId="827414" r:id="rId25" name="Group Box 22">
              <controlPr defaultSize="0" autoFill="0" autoPict="0">
                <anchor moveWithCells="1">
                  <from>
                    <xdr:col>22</xdr:col>
                    <xdr:colOff>238125</xdr:colOff>
                    <xdr:row>52</xdr:row>
                    <xdr:rowOff>0</xdr:rowOff>
                  </from>
                  <to>
                    <xdr:col>28</xdr:col>
                    <xdr:colOff>76200</xdr:colOff>
                    <xdr:row>54</xdr:row>
                    <xdr:rowOff>9525</xdr:rowOff>
                  </to>
                </anchor>
              </controlPr>
            </control>
          </mc:Choice>
        </mc:AlternateContent>
        <mc:AlternateContent xmlns:mc="http://schemas.openxmlformats.org/markup-compatibility/2006">
          <mc:Choice Requires="x14">
            <control shapeId="827415" r:id="rId26" name="Group Box 23">
              <controlPr defaultSize="0" autoFill="0" autoPict="0">
                <anchor moveWithCells="1">
                  <from>
                    <xdr:col>0</xdr:col>
                    <xdr:colOff>0</xdr:colOff>
                    <xdr:row>73</xdr:row>
                    <xdr:rowOff>9525</xdr:rowOff>
                  </from>
                  <to>
                    <xdr:col>5</xdr:col>
                    <xdr:colOff>95250</xdr:colOff>
                    <xdr:row>74</xdr:row>
                    <xdr:rowOff>0</xdr:rowOff>
                  </to>
                </anchor>
              </controlPr>
            </control>
          </mc:Choice>
        </mc:AlternateContent>
        <mc:AlternateContent xmlns:mc="http://schemas.openxmlformats.org/markup-compatibility/2006">
          <mc:Choice Requires="x14">
            <control shapeId="827416" r:id="rId27" name="Option Button 24">
              <controlPr defaultSize="0" autoFill="0" autoLine="0" autoPict="0">
                <anchor moveWithCells="1">
                  <from>
                    <xdr:col>0</xdr:col>
                    <xdr:colOff>47625</xdr:colOff>
                    <xdr:row>73</xdr:row>
                    <xdr:rowOff>28575</xdr:rowOff>
                  </from>
                  <to>
                    <xdr:col>2</xdr:col>
                    <xdr:colOff>114300</xdr:colOff>
                    <xdr:row>74</xdr:row>
                    <xdr:rowOff>0</xdr:rowOff>
                  </to>
                </anchor>
              </controlPr>
            </control>
          </mc:Choice>
        </mc:AlternateContent>
        <mc:AlternateContent xmlns:mc="http://schemas.openxmlformats.org/markup-compatibility/2006">
          <mc:Choice Requires="x14">
            <control shapeId="827417" r:id="rId28" name="Option Button 25">
              <controlPr defaultSize="0" autoFill="0" autoLine="0" autoPict="0">
                <anchor moveWithCells="1">
                  <from>
                    <xdr:col>2</xdr:col>
                    <xdr:colOff>57150</xdr:colOff>
                    <xdr:row>73</xdr:row>
                    <xdr:rowOff>38100</xdr:rowOff>
                  </from>
                  <to>
                    <xdr:col>4</xdr:col>
                    <xdr:colOff>123825</xdr:colOff>
                    <xdr:row>74</xdr:row>
                    <xdr:rowOff>0</xdr:rowOff>
                  </to>
                </anchor>
              </controlPr>
            </control>
          </mc:Choice>
        </mc:AlternateContent>
        <mc:AlternateContent xmlns:mc="http://schemas.openxmlformats.org/markup-compatibility/2006">
          <mc:Choice Requires="x14">
            <control shapeId="827418" r:id="rId29" name="Group Box 26">
              <controlPr defaultSize="0" autoFill="0" autoPict="0">
                <anchor moveWithCells="1">
                  <from>
                    <xdr:col>0</xdr:col>
                    <xdr:colOff>0</xdr:colOff>
                    <xdr:row>74</xdr:row>
                    <xdr:rowOff>9525</xdr:rowOff>
                  </from>
                  <to>
                    <xdr:col>5</xdr:col>
                    <xdr:colOff>95250</xdr:colOff>
                    <xdr:row>75</xdr:row>
                    <xdr:rowOff>0</xdr:rowOff>
                  </to>
                </anchor>
              </controlPr>
            </control>
          </mc:Choice>
        </mc:AlternateContent>
        <mc:AlternateContent xmlns:mc="http://schemas.openxmlformats.org/markup-compatibility/2006">
          <mc:Choice Requires="x14">
            <control shapeId="827419" r:id="rId30" name="Option Button 27">
              <controlPr defaultSize="0" autoFill="0" autoLine="0" autoPict="0">
                <anchor moveWithCells="1">
                  <from>
                    <xdr:col>0</xdr:col>
                    <xdr:colOff>47625</xdr:colOff>
                    <xdr:row>74</xdr:row>
                    <xdr:rowOff>28575</xdr:rowOff>
                  </from>
                  <to>
                    <xdr:col>2</xdr:col>
                    <xdr:colOff>114300</xdr:colOff>
                    <xdr:row>75</xdr:row>
                    <xdr:rowOff>0</xdr:rowOff>
                  </to>
                </anchor>
              </controlPr>
            </control>
          </mc:Choice>
        </mc:AlternateContent>
        <mc:AlternateContent xmlns:mc="http://schemas.openxmlformats.org/markup-compatibility/2006">
          <mc:Choice Requires="x14">
            <control shapeId="827420" r:id="rId31" name="Option Button 28">
              <controlPr defaultSize="0" autoFill="0" autoLine="0" autoPict="0">
                <anchor moveWithCells="1">
                  <from>
                    <xdr:col>2</xdr:col>
                    <xdr:colOff>57150</xdr:colOff>
                    <xdr:row>74</xdr:row>
                    <xdr:rowOff>38100</xdr:rowOff>
                  </from>
                  <to>
                    <xdr:col>4</xdr:col>
                    <xdr:colOff>123825</xdr:colOff>
                    <xdr:row>75</xdr:row>
                    <xdr:rowOff>0</xdr:rowOff>
                  </to>
                </anchor>
              </controlPr>
            </control>
          </mc:Choice>
        </mc:AlternateContent>
        <mc:AlternateContent xmlns:mc="http://schemas.openxmlformats.org/markup-compatibility/2006">
          <mc:Choice Requires="x14">
            <control shapeId="827421" r:id="rId32" name="Group Box 29">
              <controlPr defaultSize="0" autoFill="0" autoPict="0">
                <anchor moveWithCells="1">
                  <from>
                    <xdr:col>0</xdr:col>
                    <xdr:colOff>0</xdr:colOff>
                    <xdr:row>75</xdr:row>
                    <xdr:rowOff>9525</xdr:rowOff>
                  </from>
                  <to>
                    <xdr:col>5</xdr:col>
                    <xdr:colOff>95250</xdr:colOff>
                    <xdr:row>76</xdr:row>
                    <xdr:rowOff>0</xdr:rowOff>
                  </to>
                </anchor>
              </controlPr>
            </control>
          </mc:Choice>
        </mc:AlternateContent>
        <mc:AlternateContent xmlns:mc="http://schemas.openxmlformats.org/markup-compatibility/2006">
          <mc:Choice Requires="x14">
            <control shapeId="827422" r:id="rId33" name="Option Button 30">
              <controlPr defaultSize="0" autoFill="0" autoLine="0" autoPict="0">
                <anchor moveWithCells="1">
                  <from>
                    <xdr:col>0</xdr:col>
                    <xdr:colOff>47625</xdr:colOff>
                    <xdr:row>75</xdr:row>
                    <xdr:rowOff>28575</xdr:rowOff>
                  </from>
                  <to>
                    <xdr:col>2</xdr:col>
                    <xdr:colOff>114300</xdr:colOff>
                    <xdr:row>76</xdr:row>
                    <xdr:rowOff>0</xdr:rowOff>
                  </to>
                </anchor>
              </controlPr>
            </control>
          </mc:Choice>
        </mc:AlternateContent>
        <mc:AlternateContent xmlns:mc="http://schemas.openxmlformats.org/markup-compatibility/2006">
          <mc:Choice Requires="x14">
            <control shapeId="827423" r:id="rId34" name="Option Button 31">
              <controlPr defaultSize="0" autoFill="0" autoLine="0" autoPict="0">
                <anchor moveWithCells="1">
                  <from>
                    <xdr:col>2</xdr:col>
                    <xdr:colOff>57150</xdr:colOff>
                    <xdr:row>75</xdr:row>
                    <xdr:rowOff>38100</xdr:rowOff>
                  </from>
                  <to>
                    <xdr:col>4</xdr:col>
                    <xdr:colOff>123825</xdr:colOff>
                    <xdr:row>76</xdr:row>
                    <xdr:rowOff>0</xdr:rowOff>
                  </to>
                </anchor>
              </controlPr>
            </control>
          </mc:Choice>
        </mc:AlternateContent>
        <mc:AlternateContent xmlns:mc="http://schemas.openxmlformats.org/markup-compatibility/2006">
          <mc:Choice Requires="x14">
            <control shapeId="827424" r:id="rId35" name="Group Box 32">
              <controlPr defaultSize="0" autoFill="0" autoPict="0">
                <anchor moveWithCells="1">
                  <from>
                    <xdr:col>0</xdr:col>
                    <xdr:colOff>0</xdr:colOff>
                    <xdr:row>76</xdr:row>
                    <xdr:rowOff>9525</xdr:rowOff>
                  </from>
                  <to>
                    <xdr:col>5</xdr:col>
                    <xdr:colOff>95250</xdr:colOff>
                    <xdr:row>77</xdr:row>
                    <xdr:rowOff>0</xdr:rowOff>
                  </to>
                </anchor>
              </controlPr>
            </control>
          </mc:Choice>
        </mc:AlternateContent>
        <mc:AlternateContent xmlns:mc="http://schemas.openxmlformats.org/markup-compatibility/2006">
          <mc:Choice Requires="x14">
            <control shapeId="827425" r:id="rId36" name="Option Button 33">
              <controlPr defaultSize="0" autoFill="0" autoLine="0" autoPict="0">
                <anchor moveWithCells="1">
                  <from>
                    <xdr:col>0</xdr:col>
                    <xdr:colOff>47625</xdr:colOff>
                    <xdr:row>76</xdr:row>
                    <xdr:rowOff>28575</xdr:rowOff>
                  </from>
                  <to>
                    <xdr:col>2</xdr:col>
                    <xdr:colOff>114300</xdr:colOff>
                    <xdr:row>77</xdr:row>
                    <xdr:rowOff>0</xdr:rowOff>
                  </to>
                </anchor>
              </controlPr>
            </control>
          </mc:Choice>
        </mc:AlternateContent>
        <mc:AlternateContent xmlns:mc="http://schemas.openxmlformats.org/markup-compatibility/2006">
          <mc:Choice Requires="x14">
            <control shapeId="827426" r:id="rId37" name="Option Button 34">
              <controlPr defaultSize="0" autoFill="0" autoLine="0" autoPict="0">
                <anchor moveWithCells="1">
                  <from>
                    <xdr:col>2</xdr:col>
                    <xdr:colOff>57150</xdr:colOff>
                    <xdr:row>76</xdr:row>
                    <xdr:rowOff>38100</xdr:rowOff>
                  </from>
                  <to>
                    <xdr:col>4</xdr:col>
                    <xdr:colOff>123825</xdr:colOff>
                    <xdr:row>77</xdr:row>
                    <xdr:rowOff>0</xdr:rowOff>
                  </to>
                </anchor>
              </controlPr>
            </control>
          </mc:Choice>
        </mc:AlternateContent>
        <mc:AlternateContent xmlns:mc="http://schemas.openxmlformats.org/markup-compatibility/2006">
          <mc:Choice Requires="x14">
            <control shapeId="827427" r:id="rId38" name="Group Box 35">
              <controlPr defaultSize="0" autoFill="0" autoPict="0">
                <anchor moveWithCells="1">
                  <from>
                    <xdr:col>0</xdr:col>
                    <xdr:colOff>0</xdr:colOff>
                    <xdr:row>77</xdr:row>
                    <xdr:rowOff>9525</xdr:rowOff>
                  </from>
                  <to>
                    <xdr:col>5</xdr:col>
                    <xdr:colOff>95250</xdr:colOff>
                    <xdr:row>78</xdr:row>
                    <xdr:rowOff>0</xdr:rowOff>
                  </to>
                </anchor>
              </controlPr>
            </control>
          </mc:Choice>
        </mc:AlternateContent>
        <mc:AlternateContent xmlns:mc="http://schemas.openxmlformats.org/markup-compatibility/2006">
          <mc:Choice Requires="x14">
            <control shapeId="827428" r:id="rId39" name="Option Button 36">
              <controlPr defaultSize="0" autoFill="0" autoLine="0" autoPict="0">
                <anchor moveWithCells="1">
                  <from>
                    <xdr:col>0</xdr:col>
                    <xdr:colOff>47625</xdr:colOff>
                    <xdr:row>77</xdr:row>
                    <xdr:rowOff>28575</xdr:rowOff>
                  </from>
                  <to>
                    <xdr:col>2</xdr:col>
                    <xdr:colOff>114300</xdr:colOff>
                    <xdr:row>78</xdr:row>
                    <xdr:rowOff>0</xdr:rowOff>
                  </to>
                </anchor>
              </controlPr>
            </control>
          </mc:Choice>
        </mc:AlternateContent>
        <mc:AlternateContent xmlns:mc="http://schemas.openxmlformats.org/markup-compatibility/2006">
          <mc:Choice Requires="x14">
            <control shapeId="827429" r:id="rId40" name="Option Button 37">
              <controlPr defaultSize="0" autoFill="0" autoLine="0" autoPict="0">
                <anchor moveWithCells="1">
                  <from>
                    <xdr:col>2</xdr:col>
                    <xdr:colOff>57150</xdr:colOff>
                    <xdr:row>77</xdr:row>
                    <xdr:rowOff>38100</xdr:rowOff>
                  </from>
                  <to>
                    <xdr:col>4</xdr:col>
                    <xdr:colOff>123825</xdr:colOff>
                    <xdr:row>78</xdr:row>
                    <xdr:rowOff>0</xdr:rowOff>
                  </to>
                </anchor>
              </controlPr>
            </control>
          </mc:Choice>
        </mc:AlternateContent>
        <mc:AlternateContent xmlns:mc="http://schemas.openxmlformats.org/markup-compatibility/2006">
          <mc:Choice Requires="x14">
            <control shapeId="827430" r:id="rId41" name="Group Box 38">
              <controlPr defaultSize="0" autoFill="0" autoPict="0">
                <anchor moveWithCells="1">
                  <from>
                    <xdr:col>0</xdr:col>
                    <xdr:colOff>0</xdr:colOff>
                    <xdr:row>78</xdr:row>
                    <xdr:rowOff>9525</xdr:rowOff>
                  </from>
                  <to>
                    <xdr:col>5</xdr:col>
                    <xdr:colOff>95250</xdr:colOff>
                    <xdr:row>79</xdr:row>
                    <xdr:rowOff>0</xdr:rowOff>
                  </to>
                </anchor>
              </controlPr>
            </control>
          </mc:Choice>
        </mc:AlternateContent>
        <mc:AlternateContent xmlns:mc="http://schemas.openxmlformats.org/markup-compatibility/2006">
          <mc:Choice Requires="x14">
            <control shapeId="827431" r:id="rId42" name="Option Button 39">
              <controlPr defaultSize="0" autoFill="0" autoLine="0" autoPict="0">
                <anchor moveWithCells="1">
                  <from>
                    <xdr:col>0</xdr:col>
                    <xdr:colOff>47625</xdr:colOff>
                    <xdr:row>78</xdr:row>
                    <xdr:rowOff>28575</xdr:rowOff>
                  </from>
                  <to>
                    <xdr:col>2</xdr:col>
                    <xdr:colOff>114300</xdr:colOff>
                    <xdr:row>79</xdr:row>
                    <xdr:rowOff>0</xdr:rowOff>
                  </to>
                </anchor>
              </controlPr>
            </control>
          </mc:Choice>
        </mc:AlternateContent>
        <mc:AlternateContent xmlns:mc="http://schemas.openxmlformats.org/markup-compatibility/2006">
          <mc:Choice Requires="x14">
            <control shapeId="827432" r:id="rId43" name="Option Button 40">
              <controlPr defaultSize="0" autoFill="0" autoLine="0" autoPict="0">
                <anchor moveWithCells="1">
                  <from>
                    <xdr:col>2</xdr:col>
                    <xdr:colOff>57150</xdr:colOff>
                    <xdr:row>78</xdr:row>
                    <xdr:rowOff>38100</xdr:rowOff>
                  </from>
                  <to>
                    <xdr:col>4</xdr:col>
                    <xdr:colOff>123825</xdr:colOff>
                    <xdr:row>79</xdr:row>
                    <xdr:rowOff>0</xdr:rowOff>
                  </to>
                </anchor>
              </controlPr>
            </control>
          </mc:Choice>
        </mc:AlternateContent>
        <mc:AlternateContent xmlns:mc="http://schemas.openxmlformats.org/markup-compatibility/2006">
          <mc:Choice Requires="x14">
            <control shapeId="827433" r:id="rId44" name="Group Box 41">
              <controlPr defaultSize="0" autoFill="0" autoPict="0">
                <anchor moveWithCells="1">
                  <from>
                    <xdr:col>13</xdr:col>
                    <xdr:colOff>257175</xdr:colOff>
                    <xdr:row>73</xdr:row>
                    <xdr:rowOff>9525</xdr:rowOff>
                  </from>
                  <to>
                    <xdr:col>21</xdr:col>
                    <xdr:colOff>171450</xdr:colOff>
                    <xdr:row>74</xdr:row>
                    <xdr:rowOff>0</xdr:rowOff>
                  </to>
                </anchor>
              </controlPr>
            </control>
          </mc:Choice>
        </mc:AlternateContent>
        <mc:AlternateContent xmlns:mc="http://schemas.openxmlformats.org/markup-compatibility/2006">
          <mc:Choice Requires="x14">
            <control shapeId="827434" r:id="rId45" name="Option Button 42">
              <controlPr defaultSize="0" autoFill="0" autoLine="0" autoPict="0">
                <anchor moveWithCells="1">
                  <from>
                    <xdr:col>14</xdr:col>
                    <xdr:colOff>28575</xdr:colOff>
                    <xdr:row>73</xdr:row>
                    <xdr:rowOff>9525</xdr:rowOff>
                  </from>
                  <to>
                    <xdr:col>16</xdr:col>
                    <xdr:colOff>95250</xdr:colOff>
                    <xdr:row>73</xdr:row>
                    <xdr:rowOff>228600</xdr:rowOff>
                  </to>
                </anchor>
              </controlPr>
            </control>
          </mc:Choice>
        </mc:AlternateContent>
        <mc:AlternateContent xmlns:mc="http://schemas.openxmlformats.org/markup-compatibility/2006">
          <mc:Choice Requires="x14">
            <control shapeId="827435" r:id="rId46" name="Option Button 43">
              <controlPr defaultSize="0" autoFill="0" autoLine="0" autoPict="0">
                <anchor moveWithCells="1">
                  <from>
                    <xdr:col>16</xdr:col>
                    <xdr:colOff>57150</xdr:colOff>
                    <xdr:row>73</xdr:row>
                    <xdr:rowOff>38100</xdr:rowOff>
                  </from>
                  <to>
                    <xdr:col>18</xdr:col>
                    <xdr:colOff>123825</xdr:colOff>
                    <xdr:row>74</xdr:row>
                    <xdr:rowOff>0</xdr:rowOff>
                  </to>
                </anchor>
              </controlPr>
            </control>
          </mc:Choice>
        </mc:AlternateContent>
        <mc:AlternateContent xmlns:mc="http://schemas.openxmlformats.org/markup-compatibility/2006">
          <mc:Choice Requires="x14">
            <control shapeId="827436" r:id="rId47" name="Group Box 44">
              <controlPr defaultSize="0" autoFill="0" autoPict="0">
                <anchor moveWithCells="1">
                  <from>
                    <xdr:col>13</xdr:col>
                    <xdr:colOff>257175</xdr:colOff>
                    <xdr:row>74</xdr:row>
                    <xdr:rowOff>9525</xdr:rowOff>
                  </from>
                  <to>
                    <xdr:col>21</xdr:col>
                    <xdr:colOff>171450</xdr:colOff>
                    <xdr:row>75</xdr:row>
                    <xdr:rowOff>0</xdr:rowOff>
                  </to>
                </anchor>
              </controlPr>
            </control>
          </mc:Choice>
        </mc:AlternateContent>
        <mc:AlternateContent xmlns:mc="http://schemas.openxmlformats.org/markup-compatibility/2006">
          <mc:Choice Requires="x14">
            <control shapeId="827437" r:id="rId48" name="Option Button 45">
              <controlPr defaultSize="0" autoFill="0" autoLine="0" autoPict="0">
                <anchor moveWithCells="1">
                  <from>
                    <xdr:col>14</xdr:col>
                    <xdr:colOff>28575</xdr:colOff>
                    <xdr:row>74</xdr:row>
                    <xdr:rowOff>28575</xdr:rowOff>
                  </from>
                  <to>
                    <xdr:col>16</xdr:col>
                    <xdr:colOff>95250</xdr:colOff>
                    <xdr:row>75</xdr:row>
                    <xdr:rowOff>0</xdr:rowOff>
                  </to>
                </anchor>
              </controlPr>
            </control>
          </mc:Choice>
        </mc:AlternateContent>
        <mc:AlternateContent xmlns:mc="http://schemas.openxmlformats.org/markup-compatibility/2006">
          <mc:Choice Requires="x14">
            <control shapeId="827438" r:id="rId49" name="Option Button 46">
              <controlPr defaultSize="0" autoFill="0" autoLine="0" autoPict="0">
                <anchor moveWithCells="1">
                  <from>
                    <xdr:col>16</xdr:col>
                    <xdr:colOff>57150</xdr:colOff>
                    <xdr:row>74</xdr:row>
                    <xdr:rowOff>38100</xdr:rowOff>
                  </from>
                  <to>
                    <xdr:col>18</xdr:col>
                    <xdr:colOff>123825</xdr:colOff>
                    <xdr:row>75</xdr:row>
                    <xdr:rowOff>0</xdr:rowOff>
                  </to>
                </anchor>
              </controlPr>
            </control>
          </mc:Choice>
        </mc:AlternateContent>
        <mc:AlternateContent xmlns:mc="http://schemas.openxmlformats.org/markup-compatibility/2006">
          <mc:Choice Requires="x14">
            <control shapeId="827439" r:id="rId50" name="Group Box 47">
              <controlPr defaultSize="0" autoFill="0" autoPict="0">
                <anchor moveWithCells="1">
                  <from>
                    <xdr:col>13</xdr:col>
                    <xdr:colOff>257175</xdr:colOff>
                    <xdr:row>75</xdr:row>
                    <xdr:rowOff>9525</xdr:rowOff>
                  </from>
                  <to>
                    <xdr:col>21</xdr:col>
                    <xdr:colOff>171450</xdr:colOff>
                    <xdr:row>76</xdr:row>
                    <xdr:rowOff>0</xdr:rowOff>
                  </to>
                </anchor>
              </controlPr>
            </control>
          </mc:Choice>
        </mc:AlternateContent>
        <mc:AlternateContent xmlns:mc="http://schemas.openxmlformats.org/markup-compatibility/2006">
          <mc:Choice Requires="x14">
            <control shapeId="827440" r:id="rId51" name="Option Button 48">
              <controlPr defaultSize="0" autoFill="0" autoLine="0" autoPict="0">
                <anchor moveWithCells="1">
                  <from>
                    <xdr:col>14</xdr:col>
                    <xdr:colOff>28575</xdr:colOff>
                    <xdr:row>75</xdr:row>
                    <xdr:rowOff>28575</xdr:rowOff>
                  </from>
                  <to>
                    <xdr:col>16</xdr:col>
                    <xdr:colOff>95250</xdr:colOff>
                    <xdr:row>76</xdr:row>
                    <xdr:rowOff>0</xdr:rowOff>
                  </to>
                </anchor>
              </controlPr>
            </control>
          </mc:Choice>
        </mc:AlternateContent>
        <mc:AlternateContent xmlns:mc="http://schemas.openxmlformats.org/markup-compatibility/2006">
          <mc:Choice Requires="x14">
            <control shapeId="827441" r:id="rId52" name="Option Button 49">
              <controlPr defaultSize="0" autoFill="0" autoLine="0" autoPict="0">
                <anchor moveWithCells="1">
                  <from>
                    <xdr:col>16</xdr:col>
                    <xdr:colOff>57150</xdr:colOff>
                    <xdr:row>75</xdr:row>
                    <xdr:rowOff>38100</xdr:rowOff>
                  </from>
                  <to>
                    <xdr:col>18</xdr:col>
                    <xdr:colOff>123825</xdr:colOff>
                    <xdr:row>76</xdr:row>
                    <xdr:rowOff>0</xdr:rowOff>
                  </to>
                </anchor>
              </controlPr>
            </control>
          </mc:Choice>
        </mc:AlternateContent>
        <mc:AlternateContent xmlns:mc="http://schemas.openxmlformats.org/markup-compatibility/2006">
          <mc:Choice Requires="x14">
            <control shapeId="827442" r:id="rId53" name="Group Box 50">
              <controlPr defaultSize="0" autoFill="0" autoPict="0">
                <anchor moveWithCells="1">
                  <from>
                    <xdr:col>13</xdr:col>
                    <xdr:colOff>257175</xdr:colOff>
                    <xdr:row>76</xdr:row>
                    <xdr:rowOff>9525</xdr:rowOff>
                  </from>
                  <to>
                    <xdr:col>21</xdr:col>
                    <xdr:colOff>171450</xdr:colOff>
                    <xdr:row>77</xdr:row>
                    <xdr:rowOff>0</xdr:rowOff>
                  </to>
                </anchor>
              </controlPr>
            </control>
          </mc:Choice>
        </mc:AlternateContent>
        <mc:AlternateContent xmlns:mc="http://schemas.openxmlformats.org/markup-compatibility/2006">
          <mc:Choice Requires="x14">
            <control shapeId="827443" r:id="rId54" name="Group Box 51">
              <controlPr defaultSize="0" autoFill="0" autoPict="0">
                <anchor moveWithCells="1">
                  <from>
                    <xdr:col>0</xdr:col>
                    <xdr:colOff>0</xdr:colOff>
                    <xdr:row>85</xdr:row>
                    <xdr:rowOff>0</xdr:rowOff>
                  </from>
                  <to>
                    <xdr:col>5</xdr:col>
                    <xdr:colOff>19050</xdr:colOff>
                    <xdr:row>86</xdr:row>
                    <xdr:rowOff>0</xdr:rowOff>
                  </to>
                </anchor>
              </controlPr>
            </control>
          </mc:Choice>
        </mc:AlternateContent>
        <mc:AlternateContent xmlns:mc="http://schemas.openxmlformats.org/markup-compatibility/2006">
          <mc:Choice Requires="x14">
            <control shapeId="827444" r:id="rId55" name="Option Button 52">
              <controlPr defaultSize="0" autoFill="0" autoLine="0" autoPict="0">
                <anchor moveWithCells="1">
                  <from>
                    <xdr:col>2</xdr:col>
                    <xdr:colOff>66675</xdr:colOff>
                    <xdr:row>85</xdr:row>
                    <xdr:rowOff>9525</xdr:rowOff>
                  </from>
                  <to>
                    <xdr:col>4</xdr:col>
                    <xdr:colOff>66675</xdr:colOff>
                    <xdr:row>85</xdr:row>
                    <xdr:rowOff>219075</xdr:rowOff>
                  </to>
                </anchor>
              </controlPr>
            </control>
          </mc:Choice>
        </mc:AlternateContent>
        <mc:AlternateContent xmlns:mc="http://schemas.openxmlformats.org/markup-compatibility/2006">
          <mc:Choice Requires="x14">
            <control shapeId="827445" r:id="rId56" name="Option Button 53">
              <controlPr defaultSize="0" autoFill="0" autoLine="0" autoPict="0">
                <anchor moveWithCells="1">
                  <from>
                    <xdr:col>0</xdr:col>
                    <xdr:colOff>76200</xdr:colOff>
                    <xdr:row>85</xdr:row>
                    <xdr:rowOff>9525</xdr:rowOff>
                  </from>
                  <to>
                    <xdr:col>2</xdr:col>
                    <xdr:colOff>76200</xdr:colOff>
                    <xdr:row>85</xdr:row>
                    <xdr:rowOff>219075</xdr:rowOff>
                  </to>
                </anchor>
              </controlPr>
            </control>
          </mc:Choice>
        </mc:AlternateContent>
        <mc:AlternateContent xmlns:mc="http://schemas.openxmlformats.org/markup-compatibility/2006">
          <mc:Choice Requires="x14">
            <control shapeId="827446" r:id="rId57" name="Group Box 54">
              <controlPr defaultSize="0" autoFill="0" autoPict="0">
                <anchor moveWithCells="1">
                  <from>
                    <xdr:col>13</xdr:col>
                    <xdr:colOff>257175</xdr:colOff>
                    <xdr:row>77</xdr:row>
                    <xdr:rowOff>57150</xdr:rowOff>
                  </from>
                  <to>
                    <xdr:col>21</xdr:col>
                    <xdr:colOff>171450</xdr:colOff>
                    <xdr:row>78</xdr:row>
                    <xdr:rowOff>200025</xdr:rowOff>
                  </to>
                </anchor>
              </controlPr>
            </control>
          </mc:Choice>
        </mc:AlternateContent>
        <mc:AlternateContent xmlns:mc="http://schemas.openxmlformats.org/markup-compatibility/2006">
          <mc:Choice Requires="x14">
            <control shapeId="827447" r:id="rId58" name="Option Button 55">
              <controlPr defaultSize="0" autoFill="0" autoLine="0" autoPict="0">
                <anchor moveWithCells="1">
                  <from>
                    <xdr:col>14</xdr:col>
                    <xdr:colOff>28575</xdr:colOff>
                    <xdr:row>76</xdr:row>
                    <xdr:rowOff>28575</xdr:rowOff>
                  </from>
                  <to>
                    <xdr:col>16</xdr:col>
                    <xdr:colOff>95250</xdr:colOff>
                    <xdr:row>77</xdr:row>
                    <xdr:rowOff>0</xdr:rowOff>
                  </to>
                </anchor>
              </controlPr>
            </control>
          </mc:Choice>
        </mc:AlternateContent>
        <mc:AlternateContent xmlns:mc="http://schemas.openxmlformats.org/markup-compatibility/2006">
          <mc:Choice Requires="x14">
            <control shapeId="827448" r:id="rId59" name="Option Button 56">
              <controlPr defaultSize="0" autoFill="0" autoLine="0" autoPict="0">
                <anchor moveWithCells="1">
                  <from>
                    <xdr:col>16</xdr:col>
                    <xdr:colOff>57150</xdr:colOff>
                    <xdr:row>76</xdr:row>
                    <xdr:rowOff>38100</xdr:rowOff>
                  </from>
                  <to>
                    <xdr:col>18</xdr:col>
                    <xdr:colOff>123825</xdr:colOff>
                    <xdr:row>77</xdr:row>
                    <xdr:rowOff>0</xdr:rowOff>
                  </to>
                </anchor>
              </controlPr>
            </control>
          </mc:Choice>
        </mc:AlternateContent>
        <mc:AlternateContent xmlns:mc="http://schemas.openxmlformats.org/markup-compatibility/2006">
          <mc:Choice Requires="x14">
            <control shapeId="827449" r:id="rId60" name="Check Box 57">
              <controlPr defaultSize="0" autoFill="0" autoLine="0" autoPict="0">
                <anchor moveWithCells="1">
                  <from>
                    <xdr:col>8</xdr:col>
                    <xdr:colOff>38100</xdr:colOff>
                    <xdr:row>46</xdr:row>
                    <xdr:rowOff>28575</xdr:rowOff>
                  </from>
                  <to>
                    <xdr:col>9</xdr:col>
                    <xdr:colOff>38100</xdr:colOff>
                    <xdr:row>46</xdr:row>
                    <xdr:rowOff>171450</xdr:rowOff>
                  </to>
                </anchor>
              </controlPr>
            </control>
          </mc:Choice>
        </mc:AlternateContent>
        <mc:AlternateContent xmlns:mc="http://schemas.openxmlformats.org/markup-compatibility/2006">
          <mc:Choice Requires="x14">
            <control shapeId="827450" r:id="rId61" name="Check Box 58">
              <controlPr defaultSize="0" autoFill="0" autoLine="0" autoPict="0">
                <anchor moveWithCells="1">
                  <from>
                    <xdr:col>8</xdr:col>
                    <xdr:colOff>38100</xdr:colOff>
                    <xdr:row>47</xdr:row>
                    <xdr:rowOff>28575</xdr:rowOff>
                  </from>
                  <to>
                    <xdr:col>9</xdr:col>
                    <xdr:colOff>38100</xdr:colOff>
                    <xdr:row>47</xdr:row>
                    <xdr:rowOff>171450</xdr:rowOff>
                  </to>
                </anchor>
              </controlPr>
            </control>
          </mc:Choice>
        </mc:AlternateContent>
        <mc:AlternateContent xmlns:mc="http://schemas.openxmlformats.org/markup-compatibility/2006">
          <mc:Choice Requires="x14">
            <control shapeId="827451" r:id="rId62" name="Check Box 59">
              <controlPr defaultSize="0" autoFill="0" autoLine="0" autoPict="0">
                <anchor moveWithCells="1">
                  <from>
                    <xdr:col>8</xdr:col>
                    <xdr:colOff>38100</xdr:colOff>
                    <xdr:row>48</xdr:row>
                    <xdr:rowOff>28575</xdr:rowOff>
                  </from>
                  <to>
                    <xdr:col>9</xdr:col>
                    <xdr:colOff>38100</xdr:colOff>
                    <xdr:row>48</xdr:row>
                    <xdr:rowOff>171450</xdr:rowOff>
                  </to>
                </anchor>
              </controlPr>
            </control>
          </mc:Choice>
        </mc:AlternateContent>
        <mc:AlternateContent xmlns:mc="http://schemas.openxmlformats.org/markup-compatibility/2006">
          <mc:Choice Requires="x14">
            <control shapeId="827452" r:id="rId63" name="Check Box 60">
              <controlPr defaultSize="0" autoFill="0" autoLine="0" autoPict="0">
                <anchor moveWithCells="1">
                  <from>
                    <xdr:col>8</xdr:col>
                    <xdr:colOff>38100</xdr:colOff>
                    <xdr:row>49</xdr:row>
                    <xdr:rowOff>28575</xdr:rowOff>
                  </from>
                  <to>
                    <xdr:col>9</xdr:col>
                    <xdr:colOff>38100</xdr:colOff>
                    <xdr:row>49</xdr:row>
                    <xdr:rowOff>171450</xdr:rowOff>
                  </to>
                </anchor>
              </controlPr>
            </control>
          </mc:Choice>
        </mc:AlternateContent>
        <mc:AlternateContent xmlns:mc="http://schemas.openxmlformats.org/markup-compatibility/2006">
          <mc:Choice Requires="x14">
            <control shapeId="827453" r:id="rId64" name="Check Box 61">
              <controlPr defaultSize="0" autoFill="0" autoLine="0" autoPict="0">
                <anchor moveWithCells="1">
                  <from>
                    <xdr:col>18</xdr:col>
                    <xdr:colOff>85725</xdr:colOff>
                    <xdr:row>46</xdr:row>
                    <xdr:rowOff>47625</xdr:rowOff>
                  </from>
                  <to>
                    <xdr:col>19</xdr:col>
                    <xdr:colOff>85725</xdr:colOff>
                    <xdr:row>46</xdr:row>
                    <xdr:rowOff>190500</xdr:rowOff>
                  </to>
                </anchor>
              </controlPr>
            </control>
          </mc:Choice>
        </mc:AlternateContent>
        <mc:AlternateContent xmlns:mc="http://schemas.openxmlformats.org/markup-compatibility/2006">
          <mc:Choice Requires="x14">
            <control shapeId="827454" r:id="rId65" name="Check Box 62">
              <controlPr defaultSize="0" autoFill="0" autoLine="0" autoPict="0">
                <anchor moveWithCells="1">
                  <from>
                    <xdr:col>18</xdr:col>
                    <xdr:colOff>85725</xdr:colOff>
                    <xdr:row>47</xdr:row>
                    <xdr:rowOff>47625</xdr:rowOff>
                  </from>
                  <to>
                    <xdr:col>19</xdr:col>
                    <xdr:colOff>85725</xdr:colOff>
                    <xdr:row>47</xdr:row>
                    <xdr:rowOff>190500</xdr:rowOff>
                  </to>
                </anchor>
              </controlPr>
            </control>
          </mc:Choice>
        </mc:AlternateContent>
        <mc:AlternateContent xmlns:mc="http://schemas.openxmlformats.org/markup-compatibility/2006">
          <mc:Choice Requires="x14">
            <control shapeId="827455" r:id="rId66" name="Check Box 63">
              <controlPr defaultSize="0" autoFill="0" autoLine="0" autoPict="0">
                <anchor moveWithCells="1">
                  <from>
                    <xdr:col>18</xdr:col>
                    <xdr:colOff>85725</xdr:colOff>
                    <xdr:row>48</xdr:row>
                    <xdr:rowOff>47625</xdr:rowOff>
                  </from>
                  <to>
                    <xdr:col>19</xdr:col>
                    <xdr:colOff>85725</xdr:colOff>
                    <xdr:row>48</xdr:row>
                    <xdr:rowOff>190500</xdr:rowOff>
                  </to>
                </anchor>
              </controlPr>
            </control>
          </mc:Choice>
        </mc:AlternateContent>
        <mc:AlternateContent xmlns:mc="http://schemas.openxmlformats.org/markup-compatibility/2006">
          <mc:Choice Requires="x14">
            <control shapeId="827456" r:id="rId67" name="Check Box 64">
              <controlPr defaultSize="0" autoFill="0" autoLine="0" autoPict="0">
                <anchor moveWithCells="1">
                  <from>
                    <xdr:col>18</xdr:col>
                    <xdr:colOff>85725</xdr:colOff>
                    <xdr:row>49</xdr:row>
                    <xdr:rowOff>47625</xdr:rowOff>
                  </from>
                  <to>
                    <xdr:col>19</xdr:col>
                    <xdr:colOff>85725</xdr:colOff>
                    <xdr:row>49</xdr:row>
                    <xdr:rowOff>190500</xdr:rowOff>
                  </to>
                </anchor>
              </controlPr>
            </control>
          </mc:Choice>
        </mc:AlternateContent>
        <mc:AlternateContent xmlns:mc="http://schemas.openxmlformats.org/markup-compatibility/2006">
          <mc:Choice Requires="x14">
            <control shapeId="827457" r:id="rId68" name="Check Box 65">
              <controlPr defaultSize="0" autoFill="0" autoLine="0" autoPict="0">
                <anchor moveWithCells="1">
                  <from>
                    <xdr:col>8</xdr:col>
                    <xdr:colOff>38100</xdr:colOff>
                    <xdr:row>50</xdr:row>
                    <xdr:rowOff>28575</xdr:rowOff>
                  </from>
                  <to>
                    <xdr:col>9</xdr:col>
                    <xdr:colOff>38100</xdr:colOff>
                    <xdr:row>50</xdr:row>
                    <xdr:rowOff>171450</xdr:rowOff>
                  </to>
                </anchor>
              </controlPr>
            </control>
          </mc:Choice>
        </mc:AlternateContent>
        <mc:AlternateContent xmlns:mc="http://schemas.openxmlformats.org/markup-compatibility/2006">
          <mc:Choice Requires="x14">
            <control shapeId="827458" r:id="rId69" name="Check Box 66">
              <controlPr defaultSize="0" autoFill="0" autoLine="0" autoPict="0">
                <anchor moveWithCells="1">
                  <from>
                    <xdr:col>8</xdr:col>
                    <xdr:colOff>38100</xdr:colOff>
                    <xdr:row>50</xdr:row>
                    <xdr:rowOff>28575</xdr:rowOff>
                  </from>
                  <to>
                    <xdr:col>9</xdr:col>
                    <xdr:colOff>38100</xdr:colOff>
                    <xdr:row>50</xdr:row>
                    <xdr:rowOff>171450</xdr:rowOff>
                  </to>
                </anchor>
              </controlPr>
            </control>
          </mc:Choice>
        </mc:AlternateContent>
        <mc:AlternateContent xmlns:mc="http://schemas.openxmlformats.org/markup-compatibility/2006">
          <mc:Choice Requires="x14">
            <control shapeId="827459" r:id="rId70" name="Check Box 67">
              <controlPr defaultSize="0" autoFill="0" autoLine="0" autoPict="0">
                <anchor moveWithCells="1">
                  <from>
                    <xdr:col>8</xdr:col>
                    <xdr:colOff>38100</xdr:colOff>
                    <xdr:row>47</xdr:row>
                    <xdr:rowOff>28575</xdr:rowOff>
                  </from>
                  <to>
                    <xdr:col>9</xdr:col>
                    <xdr:colOff>38100</xdr:colOff>
                    <xdr:row>47</xdr:row>
                    <xdr:rowOff>171450</xdr:rowOff>
                  </to>
                </anchor>
              </controlPr>
            </control>
          </mc:Choice>
        </mc:AlternateContent>
        <mc:AlternateContent xmlns:mc="http://schemas.openxmlformats.org/markup-compatibility/2006">
          <mc:Choice Requires="x14">
            <control shapeId="827460" r:id="rId71" name="Check Box 68">
              <controlPr defaultSize="0" autoFill="0" autoLine="0" autoPict="0">
                <anchor moveWithCells="1">
                  <from>
                    <xdr:col>8</xdr:col>
                    <xdr:colOff>38100</xdr:colOff>
                    <xdr:row>57</xdr:row>
                    <xdr:rowOff>28575</xdr:rowOff>
                  </from>
                  <to>
                    <xdr:col>9</xdr:col>
                    <xdr:colOff>38100</xdr:colOff>
                    <xdr:row>57</xdr:row>
                    <xdr:rowOff>171450</xdr:rowOff>
                  </to>
                </anchor>
              </controlPr>
            </control>
          </mc:Choice>
        </mc:AlternateContent>
        <mc:AlternateContent xmlns:mc="http://schemas.openxmlformats.org/markup-compatibility/2006">
          <mc:Choice Requires="x14">
            <control shapeId="827461" r:id="rId72" name="Check Box 69">
              <controlPr defaultSize="0" autoFill="0" autoLine="0" autoPict="0">
                <anchor moveWithCells="1">
                  <from>
                    <xdr:col>8</xdr:col>
                    <xdr:colOff>38100</xdr:colOff>
                    <xdr:row>58</xdr:row>
                    <xdr:rowOff>28575</xdr:rowOff>
                  </from>
                  <to>
                    <xdr:col>9</xdr:col>
                    <xdr:colOff>38100</xdr:colOff>
                    <xdr:row>58</xdr:row>
                    <xdr:rowOff>171450</xdr:rowOff>
                  </to>
                </anchor>
              </controlPr>
            </control>
          </mc:Choice>
        </mc:AlternateContent>
        <mc:AlternateContent xmlns:mc="http://schemas.openxmlformats.org/markup-compatibility/2006">
          <mc:Choice Requires="x14">
            <control shapeId="827462" r:id="rId73" name="Check Box 70">
              <controlPr defaultSize="0" autoFill="0" autoLine="0" autoPict="0">
                <anchor moveWithCells="1">
                  <from>
                    <xdr:col>8</xdr:col>
                    <xdr:colOff>38100</xdr:colOff>
                    <xdr:row>59</xdr:row>
                    <xdr:rowOff>28575</xdr:rowOff>
                  </from>
                  <to>
                    <xdr:col>9</xdr:col>
                    <xdr:colOff>38100</xdr:colOff>
                    <xdr:row>59</xdr:row>
                    <xdr:rowOff>171450</xdr:rowOff>
                  </to>
                </anchor>
              </controlPr>
            </control>
          </mc:Choice>
        </mc:AlternateContent>
        <mc:AlternateContent xmlns:mc="http://schemas.openxmlformats.org/markup-compatibility/2006">
          <mc:Choice Requires="x14">
            <control shapeId="827463" r:id="rId74" name="Check Box 71">
              <controlPr defaultSize="0" autoFill="0" autoLine="0" autoPict="0">
                <anchor moveWithCells="1">
                  <from>
                    <xdr:col>8</xdr:col>
                    <xdr:colOff>38100</xdr:colOff>
                    <xdr:row>60</xdr:row>
                    <xdr:rowOff>28575</xdr:rowOff>
                  </from>
                  <to>
                    <xdr:col>9</xdr:col>
                    <xdr:colOff>38100</xdr:colOff>
                    <xdr:row>60</xdr:row>
                    <xdr:rowOff>171450</xdr:rowOff>
                  </to>
                </anchor>
              </controlPr>
            </control>
          </mc:Choice>
        </mc:AlternateContent>
        <mc:AlternateContent xmlns:mc="http://schemas.openxmlformats.org/markup-compatibility/2006">
          <mc:Choice Requires="x14">
            <control shapeId="827464" r:id="rId75" name="Check Box 72">
              <controlPr defaultSize="0" autoFill="0" autoLine="0" autoPict="0">
                <anchor moveWithCells="1">
                  <from>
                    <xdr:col>18</xdr:col>
                    <xdr:colOff>85725</xdr:colOff>
                    <xdr:row>57</xdr:row>
                    <xdr:rowOff>47625</xdr:rowOff>
                  </from>
                  <to>
                    <xdr:col>19</xdr:col>
                    <xdr:colOff>85725</xdr:colOff>
                    <xdr:row>57</xdr:row>
                    <xdr:rowOff>190500</xdr:rowOff>
                  </to>
                </anchor>
              </controlPr>
            </control>
          </mc:Choice>
        </mc:AlternateContent>
        <mc:AlternateContent xmlns:mc="http://schemas.openxmlformats.org/markup-compatibility/2006">
          <mc:Choice Requires="x14">
            <control shapeId="827465" r:id="rId76" name="Check Box 73">
              <controlPr defaultSize="0" autoFill="0" autoLine="0" autoPict="0">
                <anchor moveWithCells="1">
                  <from>
                    <xdr:col>18</xdr:col>
                    <xdr:colOff>85725</xdr:colOff>
                    <xdr:row>58</xdr:row>
                    <xdr:rowOff>47625</xdr:rowOff>
                  </from>
                  <to>
                    <xdr:col>19</xdr:col>
                    <xdr:colOff>85725</xdr:colOff>
                    <xdr:row>58</xdr:row>
                    <xdr:rowOff>190500</xdr:rowOff>
                  </to>
                </anchor>
              </controlPr>
            </control>
          </mc:Choice>
        </mc:AlternateContent>
        <mc:AlternateContent xmlns:mc="http://schemas.openxmlformats.org/markup-compatibility/2006">
          <mc:Choice Requires="x14">
            <control shapeId="827466" r:id="rId77" name="Check Box 74">
              <controlPr defaultSize="0" autoFill="0" autoLine="0" autoPict="0">
                <anchor moveWithCells="1">
                  <from>
                    <xdr:col>18</xdr:col>
                    <xdr:colOff>85725</xdr:colOff>
                    <xdr:row>59</xdr:row>
                    <xdr:rowOff>47625</xdr:rowOff>
                  </from>
                  <to>
                    <xdr:col>19</xdr:col>
                    <xdr:colOff>85725</xdr:colOff>
                    <xdr:row>59</xdr:row>
                    <xdr:rowOff>190500</xdr:rowOff>
                  </to>
                </anchor>
              </controlPr>
            </control>
          </mc:Choice>
        </mc:AlternateContent>
        <mc:AlternateContent xmlns:mc="http://schemas.openxmlformats.org/markup-compatibility/2006">
          <mc:Choice Requires="x14">
            <control shapeId="827467" r:id="rId78" name="Check Box 75">
              <controlPr defaultSize="0" autoFill="0" autoLine="0" autoPict="0">
                <anchor moveWithCells="1">
                  <from>
                    <xdr:col>18</xdr:col>
                    <xdr:colOff>85725</xdr:colOff>
                    <xdr:row>60</xdr:row>
                    <xdr:rowOff>47625</xdr:rowOff>
                  </from>
                  <to>
                    <xdr:col>19</xdr:col>
                    <xdr:colOff>85725</xdr:colOff>
                    <xdr:row>60</xdr:row>
                    <xdr:rowOff>190500</xdr:rowOff>
                  </to>
                </anchor>
              </controlPr>
            </control>
          </mc:Choice>
        </mc:AlternateContent>
        <mc:AlternateContent xmlns:mc="http://schemas.openxmlformats.org/markup-compatibility/2006">
          <mc:Choice Requires="x14">
            <control shapeId="827468" r:id="rId79" name="Check Box 76">
              <controlPr defaultSize="0" autoFill="0" autoLine="0" autoPict="0">
                <anchor moveWithCells="1">
                  <from>
                    <xdr:col>8</xdr:col>
                    <xdr:colOff>38100</xdr:colOff>
                    <xdr:row>61</xdr:row>
                    <xdr:rowOff>28575</xdr:rowOff>
                  </from>
                  <to>
                    <xdr:col>9</xdr:col>
                    <xdr:colOff>38100</xdr:colOff>
                    <xdr:row>61</xdr:row>
                    <xdr:rowOff>171450</xdr:rowOff>
                  </to>
                </anchor>
              </controlPr>
            </control>
          </mc:Choice>
        </mc:AlternateContent>
        <mc:AlternateContent xmlns:mc="http://schemas.openxmlformats.org/markup-compatibility/2006">
          <mc:Choice Requires="x14">
            <control shapeId="827469" r:id="rId80" name="Check Box 77">
              <controlPr defaultSize="0" autoFill="0" autoLine="0" autoPict="0">
                <anchor moveWithCells="1">
                  <from>
                    <xdr:col>8</xdr:col>
                    <xdr:colOff>38100</xdr:colOff>
                    <xdr:row>61</xdr:row>
                    <xdr:rowOff>28575</xdr:rowOff>
                  </from>
                  <to>
                    <xdr:col>9</xdr:col>
                    <xdr:colOff>38100</xdr:colOff>
                    <xdr:row>61</xdr:row>
                    <xdr:rowOff>171450</xdr:rowOff>
                  </to>
                </anchor>
              </controlPr>
            </control>
          </mc:Choice>
        </mc:AlternateContent>
        <mc:AlternateContent xmlns:mc="http://schemas.openxmlformats.org/markup-compatibility/2006">
          <mc:Choice Requires="x14">
            <control shapeId="827470" r:id="rId81" name="Check Box 78">
              <controlPr defaultSize="0" autoFill="0" autoLine="0" autoPict="0">
                <anchor moveWithCells="1">
                  <from>
                    <xdr:col>8</xdr:col>
                    <xdr:colOff>38100</xdr:colOff>
                    <xdr:row>58</xdr:row>
                    <xdr:rowOff>28575</xdr:rowOff>
                  </from>
                  <to>
                    <xdr:col>9</xdr:col>
                    <xdr:colOff>38100</xdr:colOff>
                    <xdr:row>58</xdr:row>
                    <xdr:rowOff>171450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95C8-8040-45A6-80B3-5DB983BD5069}">
  <sheetPr>
    <tabColor rgb="FFF79646"/>
  </sheetPr>
  <dimension ref="A1:AE141"/>
  <sheetViews>
    <sheetView showGridLines="0" view="pageBreakPreview" zoomScaleNormal="100" zoomScaleSheetLayoutView="100" workbookViewId="0">
      <selection activeCell="T2" sqref="T2:AB5"/>
    </sheetView>
  </sheetViews>
  <sheetFormatPr defaultColWidth="3.25" defaultRowHeight="15" customHeight="1"/>
  <cols>
    <col min="1" max="29" width="3.625" style="930" customWidth="1"/>
    <col min="30" max="16384" width="3.25" style="930"/>
  </cols>
  <sheetData>
    <row r="1" spans="1:28" s="929" customFormat="1" ht="6.2" customHeight="1">
      <c r="A1" s="928"/>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s="929" customFormat="1" ht="11.1" customHeight="1">
      <c r="A2" s="927"/>
      <c r="B2" s="927"/>
      <c r="C2" s="927"/>
      <c r="D2" s="927"/>
      <c r="E2" s="927"/>
      <c r="F2" s="927"/>
      <c r="G2" s="927"/>
      <c r="H2" s="927"/>
      <c r="I2" s="927"/>
      <c r="J2" s="928"/>
      <c r="K2" s="928"/>
      <c r="L2" s="928"/>
      <c r="M2" s="928"/>
      <c r="N2" s="928"/>
      <c r="O2" s="928"/>
      <c r="P2" s="928"/>
      <c r="Q2" s="928"/>
      <c r="R2" s="928"/>
      <c r="S2" s="993"/>
      <c r="T2" s="2688" t="s">
        <v>61</v>
      </c>
      <c r="U2" s="2688"/>
      <c r="V2" s="2688"/>
      <c r="W2" s="2688"/>
      <c r="X2" s="2688"/>
      <c r="Y2" s="2688"/>
      <c r="Z2" s="2688"/>
      <c r="AA2" s="2688"/>
      <c r="AB2" s="2688"/>
    </row>
    <row r="3" spans="1:28" s="929" customFormat="1" ht="6.2" customHeight="1">
      <c r="A3" s="927"/>
      <c r="B3" s="927"/>
      <c r="C3" s="927"/>
      <c r="D3" s="927"/>
      <c r="E3" s="927"/>
      <c r="F3" s="927"/>
      <c r="G3" s="927"/>
      <c r="H3" s="927"/>
      <c r="I3" s="927"/>
      <c r="J3" s="928"/>
      <c r="K3" s="928"/>
      <c r="L3" s="928"/>
      <c r="M3" s="928"/>
      <c r="N3" s="928"/>
      <c r="O3" s="928"/>
      <c r="P3" s="928"/>
      <c r="Q3" s="928"/>
      <c r="R3" s="928"/>
      <c r="S3" s="993"/>
      <c r="T3" s="2688"/>
      <c r="U3" s="2688"/>
      <c r="V3" s="2688"/>
      <c r="W3" s="2688"/>
      <c r="X3" s="2688"/>
      <c r="Y3" s="2688"/>
      <c r="Z3" s="2688"/>
      <c r="AA3" s="2688"/>
      <c r="AB3" s="2688"/>
    </row>
    <row r="4" spans="1:28" s="929" customFormat="1" ht="6.2" customHeight="1">
      <c r="A4" s="927"/>
      <c r="B4" s="927"/>
      <c r="C4" s="927"/>
      <c r="D4" s="927"/>
      <c r="E4" s="927"/>
      <c r="F4" s="927"/>
      <c r="G4" s="927"/>
      <c r="H4" s="927"/>
      <c r="I4" s="927"/>
      <c r="J4" s="928"/>
      <c r="K4" s="928"/>
      <c r="L4" s="928"/>
      <c r="M4" s="928"/>
      <c r="N4" s="928"/>
      <c r="O4" s="928"/>
      <c r="P4" s="928"/>
      <c r="Q4" s="928"/>
      <c r="R4" s="928"/>
      <c r="S4" s="993"/>
      <c r="T4" s="2688"/>
      <c r="U4" s="2688"/>
      <c r="V4" s="2688"/>
      <c r="W4" s="2688"/>
      <c r="X4" s="2688"/>
      <c r="Y4" s="2688"/>
      <c r="Z4" s="2688"/>
      <c r="AA4" s="2688"/>
      <c r="AB4" s="2688"/>
    </row>
    <row r="5" spans="1:28" s="929" customFormat="1" ht="6.2" customHeight="1">
      <c r="A5" s="927"/>
      <c r="B5" s="927"/>
      <c r="C5" s="927"/>
      <c r="D5" s="927"/>
      <c r="E5" s="927"/>
      <c r="F5" s="927"/>
      <c r="G5" s="927"/>
      <c r="H5" s="927"/>
      <c r="I5" s="927"/>
      <c r="J5" s="928"/>
      <c r="K5" s="928"/>
      <c r="L5" s="928"/>
      <c r="M5" s="928"/>
      <c r="N5" s="928"/>
      <c r="O5" s="928"/>
      <c r="P5" s="928"/>
      <c r="Q5" s="928"/>
      <c r="R5" s="928"/>
      <c r="S5" s="993"/>
      <c r="T5" s="2688"/>
      <c r="U5" s="2688"/>
      <c r="V5" s="2688"/>
      <c r="W5" s="2688"/>
      <c r="X5" s="2688"/>
      <c r="Y5" s="2688"/>
      <c r="Z5" s="2688"/>
      <c r="AA5" s="2688"/>
      <c r="AB5" s="2688"/>
    </row>
    <row r="6" spans="1:28" s="929" customFormat="1" ht="6.2" customHeight="1">
      <c r="A6" s="927"/>
      <c r="B6" s="927"/>
      <c r="C6" s="927"/>
      <c r="D6" s="927"/>
      <c r="E6" s="927"/>
      <c r="F6" s="927"/>
      <c r="G6" s="927"/>
      <c r="H6" s="927"/>
      <c r="I6" s="927"/>
      <c r="J6" s="928"/>
      <c r="K6" s="928"/>
      <c r="L6" s="928"/>
      <c r="M6" s="928"/>
      <c r="N6" s="928"/>
      <c r="O6" s="928"/>
      <c r="P6" s="928"/>
      <c r="Q6" s="928"/>
      <c r="R6" s="928"/>
      <c r="S6" s="1623"/>
      <c r="T6" s="1623"/>
      <c r="U6" s="1623"/>
      <c r="V6" s="1623"/>
      <c r="W6" s="1623"/>
      <c r="X6" s="1623"/>
      <c r="Y6" s="1623"/>
      <c r="Z6" s="1623"/>
      <c r="AA6" s="1623"/>
      <c r="AB6" s="1623"/>
    </row>
    <row r="7" spans="1:28" s="929" customFormat="1" ht="6.2" customHeight="1">
      <c r="A7" s="927"/>
      <c r="B7" s="927"/>
      <c r="C7" s="927"/>
      <c r="D7" s="927"/>
      <c r="E7" s="927"/>
      <c r="F7" s="927"/>
      <c r="G7" s="927"/>
      <c r="H7" s="927"/>
      <c r="I7" s="927"/>
      <c r="J7" s="928"/>
      <c r="K7" s="928"/>
      <c r="L7" s="928"/>
      <c r="M7" s="928"/>
      <c r="N7" s="928"/>
      <c r="O7" s="928"/>
      <c r="P7" s="928"/>
      <c r="Q7" s="928"/>
      <c r="R7" s="928"/>
      <c r="S7" s="1623"/>
      <c r="T7" s="1623"/>
      <c r="U7" s="1623"/>
      <c r="V7" s="1623"/>
      <c r="W7" s="1623"/>
      <c r="X7" s="1623"/>
      <c r="Y7" s="1623"/>
      <c r="Z7" s="1623"/>
      <c r="AA7" s="1623"/>
      <c r="AB7" s="1623"/>
    </row>
    <row r="8" spans="1:28" s="929" customFormat="1" ht="9" customHeight="1">
      <c r="A8" s="927"/>
      <c r="B8" s="927"/>
      <c r="C8" s="927"/>
      <c r="D8" s="927"/>
      <c r="E8" s="927"/>
      <c r="F8" s="927"/>
      <c r="G8" s="927"/>
      <c r="H8" s="927"/>
      <c r="I8" s="927"/>
      <c r="J8" s="1624" t="str">
        <f>'[2]12_GCMS Plus(Acct)'!J8:AB8</f>
        <v/>
      </c>
      <c r="K8" s="1624"/>
      <c r="L8" s="1624"/>
      <c r="M8" s="1624"/>
      <c r="N8" s="1624"/>
      <c r="O8" s="1624"/>
      <c r="P8" s="1624"/>
      <c r="Q8" s="1624"/>
      <c r="R8" s="1624"/>
      <c r="S8" s="1624"/>
      <c r="T8" s="1624"/>
      <c r="U8" s="1624"/>
      <c r="V8" s="1624"/>
      <c r="W8" s="1624"/>
      <c r="X8" s="1624"/>
      <c r="Y8" s="1624"/>
      <c r="Z8" s="1624"/>
      <c r="AA8" s="1624"/>
      <c r="AB8" s="1624"/>
    </row>
    <row r="9" spans="1:28" s="929" customFormat="1" ht="9" customHeight="1">
      <c r="A9" s="927"/>
      <c r="B9" s="927"/>
      <c r="C9" s="927"/>
      <c r="D9" s="927"/>
      <c r="E9" s="927"/>
      <c r="F9" s="927"/>
      <c r="G9" s="927"/>
      <c r="H9" s="927"/>
      <c r="I9" s="927"/>
      <c r="J9" s="1624" t="str">
        <f>'[2]12_GCMS Plus(Acct)'!J9:AB9</f>
        <v/>
      </c>
      <c r="K9" s="1624"/>
      <c r="L9" s="1624"/>
      <c r="M9" s="1624"/>
      <c r="N9" s="1624"/>
      <c r="O9" s="1624"/>
      <c r="P9" s="1624"/>
      <c r="Q9" s="1624"/>
      <c r="R9" s="1624"/>
      <c r="S9" s="1624"/>
      <c r="T9" s="1624"/>
      <c r="U9" s="1624"/>
      <c r="V9" s="1624"/>
      <c r="W9" s="1624"/>
      <c r="X9" s="1624"/>
      <c r="Y9" s="1624"/>
      <c r="Z9" s="1624"/>
      <c r="AA9" s="1624"/>
      <c r="AB9" s="1624"/>
    </row>
    <row r="10" spans="1:28" s="929" customFormat="1" ht="10.5" customHeight="1">
      <c r="A10" s="1625" t="s">
        <v>756</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s="929" customFormat="1"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s="929" customFormat="1" ht="3.75" customHeight="1">
      <c r="A12" s="968"/>
      <c r="B12" s="968"/>
      <c r="C12" s="968"/>
      <c r="D12" s="968"/>
      <c r="E12" s="968"/>
      <c r="F12" s="968"/>
      <c r="G12" s="968"/>
      <c r="H12" s="968"/>
      <c r="I12" s="928"/>
      <c r="J12" s="928"/>
      <c r="K12" s="928"/>
      <c r="L12" s="928"/>
      <c r="M12" s="928"/>
      <c r="N12" s="928"/>
      <c r="O12" s="928"/>
      <c r="P12" s="928"/>
      <c r="Q12" s="928"/>
      <c r="R12" s="928"/>
      <c r="S12" s="928"/>
      <c r="T12" s="928"/>
      <c r="U12" s="928"/>
      <c r="V12" s="928"/>
      <c r="W12" s="928"/>
      <c r="X12" s="928"/>
      <c r="Y12" s="928"/>
      <c r="Z12" s="928"/>
      <c r="AA12" s="928"/>
      <c r="AB12" s="928"/>
    </row>
    <row r="13" spans="1:28" s="929" customFormat="1" ht="24" customHeight="1">
      <c r="A13" s="1355" t="s">
        <v>281</v>
      </c>
      <c r="B13" s="944" t="s">
        <v>806</v>
      </c>
      <c r="C13" s="1027"/>
      <c r="D13" s="1027"/>
      <c r="E13" s="1027"/>
      <c r="F13" s="1027"/>
      <c r="G13" s="1027"/>
      <c r="H13" s="1027"/>
      <c r="I13" s="1027"/>
      <c r="J13" s="1027"/>
      <c r="K13" s="1027"/>
      <c r="L13" s="1027"/>
      <c r="M13" s="1027"/>
      <c r="N13" s="1027"/>
      <c r="O13" s="1027"/>
      <c r="P13" s="1027"/>
      <c r="Q13" s="1027"/>
      <c r="R13" s="1027"/>
      <c r="S13" s="1027"/>
      <c r="T13" s="1027"/>
      <c r="U13" s="1027"/>
      <c r="V13" s="1027"/>
      <c r="W13" s="1027"/>
      <c r="X13" s="1027"/>
      <c r="Y13" s="1027"/>
      <c r="Z13" s="1027"/>
      <c r="AA13" s="1027"/>
      <c r="AB13" s="1027"/>
    </row>
    <row r="14" spans="1:28" s="929" customFormat="1" ht="4.3499999999999996" customHeight="1">
      <c r="A14" s="1354"/>
      <c r="B14" s="945"/>
      <c r="C14" s="1354"/>
      <c r="D14" s="1354"/>
      <c r="E14" s="1354"/>
      <c r="F14" s="1354"/>
      <c r="G14" s="1354"/>
      <c r="H14" s="1354"/>
      <c r="I14" s="1354"/>
      <c r="J14" s="1354"/>
      <c r="K14" s="1354"/>
      <c r="L14" s="1354"/>
      <c r="M14" s="1354"/>
      <c r="N14" s="1354"/>
      <c r="O14" s="1354"/>
      <c r="P14" s="1354"/>
      <c r="Q14" s="1354"/>
      <c r="R14" s="1354"/>
      <c r="S14" s="1354"/>
      <c r="T14" s="1354"/>
      <c r="U14" s="1354"/>
      <c r="V14" s="1354"/>
      <c r="W14" s="1354"/>
      <c r="X14" s="1354"/>
      <c r="Y14" s="1354"/>
      <c r="Z14" s="1354"/>
      <c r="AA14" s="1354"/>
      <c r="AB14" s="1354"/>
    </row>
    <row r="15" spans="1:28" s="929" customFormat="1" ht="20.100000000000001" customHeight="1">
      <c r="A15" s="2689" t="s">
        <v>431</v>
      </c>
      <c r="B15" s="2691" t="s">
        <v>158</v>
      </c>
      <c r="C15" s="2665"/>
      <c r="D15" s="2665"/>
      <c r="E15" s="2665"/>
      <c r="F15" s="2665"/>
      <c r="G15" s="2665"/>
      <c r="H15" s="2666"/>
      <c r="I15" s="2657" t="s">
        <v>769</v>
      </c>
      <c r="J15" s="2658"/>
      <c r="K15" s="2659"/>
      <c r="L15" s="1385">
        <v>0</v>
      </c>
      <c r="M15" s="1254" t="s">
        <v>382</v>
      </c>
      <c r="N15" s="1254"/>
      <c r="O15" s="1254"/>
      <c r="P15" s="1254" t="s">
        <v>169</v>
      </c>
      <c r="Q15" s="1254"/>
      <c r="R15" s="1254"/>
      <c r="S15" s="1386" t="s">
        <v>81</v>
      </c>
      <c r="T15" s="1364"/>
      <c r="U15" s="2649" t="s">
        <v>770</v>
      </c>
      <c r="V15" s="2650"/>
      <c r="W15" s="2651"/>
      <c r="X15" s="1387">
        <v>0</v>
      </c>
      <c r="Y15" s="1254" t="s">
        <v>382</v>
      </c>
      <c r="Z15" s="1254"/>
      <c r="AA15" s="1254" t="s">
        <v>81</v>
      </c>
      <c r="AB15" s="1365"/>
    </row>
    <row r="16" spans="1:28" s="929" customFormat="1" ht="9.9499999999999993" customHeight="1">
      <c r="A16" s="2690"/>
      <c r="B16" s="1658" t="s">
        <v>771</v>
      </c>
      <c r="C16" s="1659"/>
      <c r="D16" s="1659"/>
      <c r="E16" s="1659"/>
      <c r="F16" s="1659"/>
      <c r="G16" s="1659"/>
      <c r="H16" s="1660"/>
      <c r="I16" s="2652"/>
      <c r="J16" s="2347"/>
      <c r="K16" s="2347"/>
      <c r="L16" s="2347"/>
      <c r="M16" s="2347"/>
      <c r="N16" s="2347"/>
      <c r="O16" s="2347"/>
      <c r="P16" s="2347"/>
      <c r="Q16" s="2347"/>
      <c r="R16" s="2347"/>
      <c r="S16" s="2347"/>
      <c r="T16" s="2347"/>
      <c r="U16" s="2347"/>
      <c r="V16" s="2347"/>
      <c r="W16" s="2347"/>
      <c r="X16" s="2347"/>
      <c r="Y16" s="2347"/>
      <c r="Z16" s="2347"/>
      <c r="AA16" s="2347"/>
      <c r="AB16" s="2348"/>
    </row>
    <row r="17" spans="1:29" s="1174" customFormat="1" ht="9.9499999999999993" customHeight="1">
      <c r="A17" s="2690"/>
      <c r="B17" s="1711" t="s">
        <v>772</v>
      </c>
      <c r="C17" s="1712"/>
      <c r="D17" s="1712"/>
      <c r="E17" s="1712"/>
      <c r="F17" s="1712"/>
      <c r="G17" s="1712"/>
      <c r="H17" s="2431"/>
      <c r="I17" s="2001"/>
      <c r="J17" s="2002"/>
      <c r="K17" s="2002"/>
      <c r="L17" s="2002"/>
      <c r="M17" s="2002"/>
      <c r="N17" s="2002"/>
      <c r="O17" s="2002"/>
      <c r="P17" s="2002"/>
      <c r="Q17" s="2002"/>
      <c r="R17" s="2002"/>
      <c r="S17" s="2002"/>
      <c r="T17" s="2002"/>
      <c r="U17" s="2002"/>
      <c r="V17" s="2002"/>
      <c r="W17" s="2002"/>
      <c r="X17" s="2002"/>
      <c r="Y17" s="2002"/>
      <c r="Z17" s="2002"/>
      <c r="AA17" s="2002"/>
      <c r="AB17" s="2003"/>
      <c r="AC17" s="1361"/>
    </row>
    <row r="18" spans="1:29" s="929" customFormat="1" ht="20.100000000000001" customHeight="1">
      <c r="A18" s="2690"/>
      <c r="B18" s="2653" t="s">
        <v>287</v>
      </c>
      <c r="C18" s="2654"/>
      <c r="D18" s="2654"/>
      <c r="E18" s="2654"/>
      <c r="F18" s="2654"/>
      <c r="G18" s="2654"/>
      <c r="H18" s="2655"/>
      <c r="I18" s="1366"/>
      <c r="J18" s="1014" t="s">
        <v>288</v>
      </c>
      <c r="K18" s="1366"/>
      <c r="L18" s="1366"/>
      <c r="M18" s="1367"/>
      <c r="N18" s="1014" t="s">
        <v>289</v>
      </c>
      <c r="O18" s="1367"/>
      <c r="P18" s="1367"/>
      <c r="Q18" s="1367"/>
      <c r="R18" s="1014" t="s">
        <v>774</v>
      </c>
      <c r="S18" s="1014"/>
      <c r="T18" s="2656"/>
      <c r="U18" s="2656"/>
      <c r="V18" s="2656"/>
      <c r="W18" s="2656"/>
      <c r="X18" s="2656"/>
      <c r="Y18" s="2656"/>
      <c r="Z18" s="2656"/>
      <c r="AA18" s="2656"/>
      <c r="AB18" s="1013" t="s">
        <v>44</v>
      </c>
    </row>
    <row r="19" spans="1:29" s="929" customFormat="1" ht="20.100000000000001" customHeight="1">
      <c r="A19" s="2690"/>
      <c r="B19" s="2631" t="s">
        <v>293</v>
      </c>
      <c r="C19" s="2632"/>
      <c r="D19" s="2632"/>
      <c r="E19" s="2632"/>
      <c r="F19" s="2632"/>
      <c r="G19" s="2632"/>
      <c r="H19" s="2667"/>
      <c r="I19" s="2633"/>
      <c r="J19" s="2634"/>
      <c r="K19" s="2634"/>
      <c r="L19" s="2634"/>
      <c r="M19" s="2634"/>
      <c r="N19" s="2634"/>
      <c r="O19" s="2634"/>
      <c r="P19" s="2634"/>
      <c r="Q19" s="2634"/>
      <c r="R19" s="2634"/>
      <c r="S19" s="2634"/>
      <c r="T19" s="2634"/>
      <c r="U19" s="2635"/>
      <c r="V19" s="2631" t="s">
        <v>294</v>
      </c>
      <c r="W19" s="2632"/>
      <c r="X19" s="2632"/>
      <c r="Y19" s="2633"/>
      <c r="Z19" s="2634"/>
      <c r="AA19" s="2634"/>
      <c r="AB19" s="2635"/>
    </row>
    <row r="20" spans="1:29" s="929" customFormat="1" ht="20.100000000000001" customHeight="1">
      <c r="A20" s="2690"/>
      <c r="B20" s="2668" t="s">
        <v>776</v>
      </c>
      <c r="C20" s="2668"/>
      <c r="D20" s="2668"/>
      <c r="E20" s="2668"/>
      <c r="F20" s="2661" t="s">
        <v>1415</v>
      </c>
      <c r="G20" s="2661"/>
      <c r="H20" s="2661"/>
      <c r="I20" s="1345"/>
      <c r="J20" s="1342" t="s">
        <v>777</v>
      </c>
      <c r="K20" s="1342"/>
      <c r="L20" s="1347"/>
      <c r="M20" s="1347"/>
      <c r="N20" s="1347"/>
      <c r="O20" s="1347"/>
      <c r="P20" s="1342"/>
      <c r="Q20" s="1347"/>
      <c r="R20" s="1347"/>
      <c r="S20" s="1347"/>
      <c r="T20" s="1342" t="s">
        <v>1416</v>
      </c>
      <c r="U20" s="1347"/>
      <c r="V20" s="1347"/>
      <c r="W20" s="1342"/>
      <c r="X20" s="1347"/>
      <c r="Y20" s="1347"/>
      <c r="Z20" s="1347"/>
      <c r="AA20" s="1347"/>
      <c r="AB20" s="1348"/>
    </row>
    <row r="21" spans="1:29" s="929" customFormat="1" ht="20.100000000000001" customHeight="1">
      <c r="A21" s="2690"/>
      <c r="B21" s="2669"/>
      <c r="C21" s="2669"/>
      <c r="D21" s="2669"/>
      <c r="E21" s="2669"/>
      <c r="F21" s="2661"/>
      <c r="G21" s="2661"/>
      <c r="H21" s="2661"/>
      <c r="I21" s="1345"/>
      <c r="J21" s="1342" t="s">
        <v>778</v>
      </c>
      <c r="K21" s="1342"/>
      <c r="L21" s="1347"/>
      <c r="M21" s="1347"/>
      <c r="N21" s="1347"/>
      <c r="O21" s="1347"/>
      <c r="P21" s="1342"/>
      <c r="Q21" s="1347"/>
      <c r="R21" s="1347"/>
      <c r="S21" s="1347"/>
      <c r="T21" s="1342" t="s">
        <v>1417</v>
      </c>
      <c r="U21" s="1347"/>
      <c r="V21" s="1347"/>
      <c r="W21" s="1342"/>
      <c r="X21" s="1347"/>
      <c r="Y21" s="1347"/>
      <c r="Z21" s="1347"/>
      <c r="AA21" s="1347"/>
      <c r="AB21" s="1348"/>
      <c r="AC21" s="930"/>
    </row>
    <row r="22" spans="1:29" s="929" customFormat="1" ht="20.100000000000001" customHeight="1">
      <c r="A22" s="2690"/>
      <c r="B22" s="2669"/>
      <c r="C22" s="2669"/>
      <c r="D22" s="2669"/>
      <c r="E22" s="2669"/>
      <c r="F22" s="2661" t="s">
        <v>1418</v>
      </c>
      <c r="G22" s="2661"/>
      <c r="H22" s="2661"/>
      <c r="I22" s="1345"/>
      <c r="J22" s="1342" t="s">
        <v>1411</v>
      </c>
      <c r="K22" s="1342"/>
      <c r="L22" s="1342"/>
      <c r="M22" s="1342"/>
      <c r="N22" s="1342"/>
      <c r="O22" s="1342"/>
      <c r="P22" s="1342"/>
      <c r="Q22" s="1342"/>
      <c r="R22" s="1342"/>
      <c r="S22" s="1342"/>
      <c r="T22" s="1342" t="s">
        <v>1419</v>
      </c>
      <c r="U22" s="1342"/>
      <c r="V22" s="1342"/>
      <c r="W22" s="1342"/>
      <c r="X22" s="1342"/>
      <c r="Y22" s="1342"/>
      <c r="Z22" s="1342"/>
      <c r="AA22" s="1342"/>
      <c r="AB22" s="1346"/>
      <c r="AC22" s="930"/>
    </row>
    <row r="23" spans="1:29" s="929" customFormat="1" ht="20.100000000000001" customHeight="1">
      <c r="A23" s="2690"/>
      <c r="B23" s="2669"/>
      <c r="C23" s="2669"/>
      <c r="D23" s="2669"/>
      <c r="E23" s="2669"/>
      <c r="F23" s="2661"/>
      <c r="G23" s="2661"/>
      <c r="H23" s="2661"/>
      <c r="I23" s="1345"/>
      <c r="J23" s="1342" t="s">
        <v>1420</v>
      </c>
      <c r="K23" s="1342"/>
      <c r="L23" s="1342"/>
      <c r="M23" s="1342"/>
      <c r="N23" s="1342"/>
      <c r="O23" s="1342"/>
      <c r="P23" s="1342"/>
      <c r="Q23" s="1342"/>
      <c r="R23" s="1342"/>
      <c r="S23" s="1342"/>
      <c r="T23" s="1344" t="s">
        <v>1421</v>
      </c>
      <c r="U23" s="1342"/>
      <c r="V23" s="1342"/>
      <c r="W23" s="1342"/>
      <c r="X23" s="1342"/>
      <c r="Y23" s="1342"/>
      <c r="Z23" s="1342"/>
      <c r="AA23" s="1342"/>
      <c r="AB23" s="1346"/>
      <c r="AC23" s="930"/>
    </row>
    <row r="24" spans="1:29" s="929" customFormat="1" ht="20.100000000000001" customHeight="1">
      <c r="A24" s="2690"/>
      <c r="B24" s="2669"/>
      <c r="C24" s="2669"/>
      <c r="D24" s="2669"/>
      <c r="E24" s="2669"/>
      <c r="F24" s="2661"/>
      <c r="G24" s="2661"/>
      <c r="H24" s="2661"/>
      <c r="I24" s="1345"/>
      <c r="J24" s="1342" t="s">
        <v>1422</v>
      </c>
      <c r="K24" s="1342"/>
      <c r="L24" s="1342"/>
      <c r="M24" s="1342"/>
      <c r="N24" s="1342"/>
      <c r="O24" s="1342"/>
      <c r="P24" s="1342"/>
      <c r="Q24" s="1342"/>
      <c r="R24" s="1342"/>
      <c r="S24" s="1342"/>
      <c r="T24" s="1344"/>
      <c r="U24" s="1342"/>
      <c r="V24" s="1342"/>
      <c r="W24" s="1342"/>
      <c r="X24" s="1342"/>
      <c r="Y24" s="1342"/>
      <c r="Z24" s="1342"/>
      <c r="AA24" s="1342"/>
      <c r="AB24" s="1346"/>
      <c r="AC24" s="930"/>
    </row>
    <row r="25" spans="1:29" s="1174" customFormat="1" ht="6" customHeight="1">
      <c r="A25" s="1354"/>
      <c r="B25" s="945"/>
      <c r="C25" s="1354"/>
      <c r="D25" s="1354"/>
      <c r="E25" s="1354"/>
      <c r="F25" s="1354"/>
      <c r="G25" s="1354"/>
      <c r="H25" s="1354"/>
      <c r="I25" s="1354"/>
      <c r="J25" s="1354"/>
      <c r="K25" s="1354"/>
      <c r="L25" s="1354"/>
      <c r="M25" s="1354"/>
      <c r="N25" s="1354"/>
      <c r="O25" s="1354"/>
      <c r="P25" s="1354"/>
      <c r="Q25" s="1354"/>
      <c r="R25" s="1354"/>
      <c r="S25" s="1354"/>
      <c r="T25" s="1354"/>
      <c r="U25" s="1354"/>
      <c r="V25" s="1354"/>
      <c r="W25" s="1354"/>
      <c r="X25" s="1354"/>
      <c r="Y25" s="1354"/>
      <c r="Z25" s="1354"/>
      <c r="AA25" s="1354"/>
      <c r="AB25" s="1354"/>
      <c r="AC25" s="1361"/>
    </row>
    <row r="26" spans="1:29" s="929" customFormat="1" ht="20.100000000000001" customHeight="1">
      <c r="A26" s="2689" t="s">
        <v>439</v>
      </c>
      <c r="B26" s="2691" t="s">
        <v>158</v>
      </c>
      <c r="C26" s="2665"/>
      <c r="D26" s="2665"/>
      <c r="E26" s="2665"/>
      <c r="F26" s="2665"/>
      <c r="G26" s="2665"/>
      <c r="H26" s="2666"/>
      <c r="I26" s="2657" t="s">
        <v>769</v>
      </c>
      <c r="J26" s="2658"/>
      <c r="K26" s="2659"/>
      <c r="L26" s="1385">
        <v>0</v>
      </c>
      <c r="M26" s="1254" t="s">
        <v>382</v>
      </c>
      <c r="N26" s="1254"/>
      <c r="O26" s="1254"/>
      <c r="P26" s="1254" t="s">
        <v>169</v>
      </c>
      <c r="Q26" s="1254"/>
      <c r="R26" s="1254"/>
      <c r="S26" s="1386" t="s">
        <v>81</v>
      </c>
      <c r="T26" s="1364"/>
      <c r="U26" s="2649" t="s">
        <v>770</v>
      </c>
      <c r="V26" s="2650"/>
      <c r="W26" s="2651"/>
      <c r="X26" s="1387">
        <v>0</v>
      </c>
      <c r="Y26" s="1254" t="s">
        <v>382</v>
      </c>
      <c r="Z26" s="1254"/>
      <c r="AA26" s="1254" t="s">
        <v>81</v>
      </c>
      <c r="AB26" s="1365"/>
    </row>
    <row r="27" spans="1:29" s="929" customFormat="1" ht="9.9499999999999993" customHeight="1">
      <c r="A27" s="2690"/>
      <c r="B27" s="1658" t="s">
        <v>771</v>
      </c>
      <c r="C27" s="1659"/>
      <c r="D27" s="1659"/>
      <c r="E27" s="1659"/>
      <c r="F27" s="1659"/>
      <c r="G27" s="1659"/>
      <c r="H27" s="1660"/>
      <c r="I27" s="2652"/>
      <c r="J27" s="2347"/>
      <c r="K27" s="2347"/>
      <c r="L27" s="2347"/>
      <c r="M27" s="2347"/>
      <c r="N27" s="2347"/>
      <c r="O27" s="2347"/>
      <c r="P27" s="2347"/>
      <c r="Q27" s="2347"/>
      <c r="R27" s="2347"/>
      <c r="S27" s="2347"/>
      <c r="T27" s="2347"/>
      <c r="U27" s="2347"/>
      <c r="V27" s="2347"/>
      <c r="W27" s="2347"/>
      <c r="X27" s="2347"/>
      <c r="Y27" s="2347"/>
      <c r="Z27" s="2347"/>
      <c r="AA27" s="2347"/>
      <c r="AB27" s="2348"/>
    </row>
    <row r="28" spans="1:29" s="1174" customFormat="1" ht="9.9499999999999993" customHeight="1">
      <c r="A28" s="2690"/>
      <c r="B28" s="1711" t="s">
        <v>772</v>
      </c>
      <c r="C28" s="1712"/>
      <c r="D28" s="1712"/>
      <c r="E28" s="1712"/>
      <c r="F28" s="1712"/>
      <c r="G28" s="1712"/>
      <c r="H28" s="2431"/>
      <c r="I28" s="2001"/>
      <c r="J28" s="2002"/>
      <c r="K28" s="2002"/>
      <c r="L28" s="2002"/>
      <c r="M28" s="2002"/>
      <c r="N28" s="2002"/>
      <c r="O28" s="2002"/>
      <c r="P28" s="2002"/>
      <c r="Q28" s="2002"/>
      <c r="R28" s="2002"/>
      <c r="S28" s="2002"/>
      <c r="T28" s="2002"/>
      <c r="U28" s="2002"/>
      <c r="V28" s="2002"/>
      <c r="W28" s="2002"/>
      <c r="X28" s="2002"/>
      <c r="Y28" s="2002"/>
      <c r="Z28" s="2002"/>
      <c r="AA28" s="2002"/>
      <c r="AB28" s="2003"/>
      <c r="AC28" s="1361"/>
    </row>
    <row r="29" spans="1:29" s="929" customFormat="1" ht="20.100000000000001" customHeight="1">
      <c r="A29" s="2690"/>
      <c r="B29" s="2653" t="s">
        <v>287</v>
      </c>
      <c r="C29" s="2654"/>
      <c r="D29" s="2654"/>
      <c r="E29" s="2654"/>
      <c r="F29" s="2654"/>
      <c r="G29" s="2654"/>
      <c r="H29" s="2655"/>
      <c r="I29" s="1366"/>
      <c r="J29" s="1014" t="s">
        <v>288</v>
      </c>
      <c r="K29" s="1366"/>
      <c r="L29" s="1366"/>
      <c r="M29" s="1367"/>
      <c r="N29" s="1014" t="s">
        <v>289</v>
      </c>
      <c r="O29" s="1367"/>
      <c r="P29" s="1367"/>
      <c r="Q29" s="1367"/>
      <c r="R29" s="1014" t="s">
        <v>774</v>
      </c>
      <c r="S29" s="1014"/>
      <c r="T29" s="2656"/>
      <c r="U29" s="2656"/>
      <c r="V29" s="2656"/>
      <c r="W29" s="2656"/>
      <c r="X29" s="2656"/>
      <c r="Y29" s="2656"/>
      <c r="Z29" s="2656"/>
      <c r="AA29" s="2656"/>
      <c r="AB29" s="1013" t="s">
        <v>44</v>
      </c>
    </row>
    <row r="30" spans="1:29" s="929" customFormat="1" ht="20.100000000000001" customHeight="1">
      <c r="A30" s="2690"/>
      <c r="B30" s="2631" t="s">
        <v>293</v>
      </c>
      <c r="C30" s="2632"/>
      <c r="D30" s="2632"/>
      <c r="E30" s="2632"/>
      <c r="F30" s="2632"/>
      <c r="G30" s="2632"/>
      <c r="H30" s="2667"/>
      <c r="I30" s="2633"/>
      <c r="J30" s="2634"/>
      <c r="K30" s="2634"/>
      <c r="L30" s="2634"/>
      <c r="M30" s="2634"/>
      <c r="N30" s="2634"/>
      <c r="O30" s="2634"/>
      <c r="P30" s="2634"/>
      <c r="Q30" s="2634"/>
      <c r="R30" s="2634"/>
      <c r="S30" s="2634"/>
      <c r="T30" s="2634"/>
      <c r="U30" s="2635"/>
      <c r="V30" s="2631" t="s">
        <v>294</v>
      </c>
      <c r="W30" s="2632"/>
      <c r="X30" s="2632"/>
      <c r="Y30" s="2633"/>
      <c r="Z30" s="2634"/>
      <c r="AA30" s="2634"/>
      <c r="AB30" s="2635"/>
    </row>
    <row r="31" spans="1:29" s="929" customFormat="1" ht="20.100000000000001" customHeight="1">
      <c r="A31" s="2690"/>
      <c r="B31" s="2668" t="s">
        <v>776</v>
      </c>
      <c r="C31" s="2668"/>
      <c r="D31" s="2668"/>
      <c r="E31" s="2668"/>
      <c r="F31" s="2661" t="s">
        <v>1415</v>
      </c>
      <c r="G31" s="2661"/>
      <c r="H31" s="2661"/>
      <c r="I31" s="1345"/>
      <c r="J31" s="1342" t="s">
        <v>777</v>
      </c>
      <c r="K31" s="1342"/>
      <c r="L31" s="1347"/>
      <c r="M31" s="1347"/>
      <c r="N31" s="1347"/>
      <c r="O31" s="1347"/>
      <c r="P31" s="1342"/>
      <c r="Q31" s="1347"/>
      <c r="R31" s="1347"/>
      <c r="S31" s="1347"/>
      <c r="T31" s="1342" t="s">
        <v>1416</v>
      </c>
      <c r="U31" s="1347"/>
      <c r="V31" s="1347"/>
      <c r="W31" s="1342"/>
      <c r="X31" s="1347"/>
      <c r="Y31" s="1347"/>
      <c r="Z31" s="1347"/>
      <c r="AA31" s="1347"/>
      <c r="AB31" s="1348"/>
    </row>
    <row r="32" spans="1:29" s="929" customFormat="1" ht="20.100000000000001" customHeight="1">
      <c r="A32" s="2690"/>
      <c r="B32" s="2669"/>
      <c r="C32" s="2669"/>
      <c r="D32" s="2669"/>
      <c r="E32" s="2669"/>
      <c r="F32" s="2661"/>
      <c r="G32" s="2661"/>
      <c r="H32" s="2661"/>
      <c r="I32" s="1345"/>
      <c r="J32" s="1342" t="s">
        <v>778</v>
      </c>
      <c r="K32" s="1342"/>
      <c r="L32" s="1347"/>
      <c r="M32" s="1347"/>
      <c r="N32" s="1347"/>
      <c r="O32" s="1347"/>
      <c r="P32" s="1342"/>
      <c r="Q32" s="1347"/>
      <c r="R32" s="1347"/>
      <c r="S32" s="1347"/>
      <c r="T32" s="1342" t="s">
        <v>1417</v>
      </c>
      <c r="U32" s="1347"/>
      <c r="V32" s="1347"/>
      <c r="W32" s="1342"/>
      <c r="X32" s="1347"/>
      <c r="Y32" s="1347"/>
      <c r="Z32" s="1347"/>
      <c r="AA32" s="1347"/>
      <c r="AB32" s="1348"/>
      <c r="AC32" s="930"/>
    </row>
    <row r="33" spans="1:29" s="929" customFormat="1" ht="20.100000000000001" customHeight="1">
      <c r="A33" s="2690"/>
      <c r="B33" s="2669"/>
      <c r="C33" s="2669"/>
      <c r="D33" s="2669"/>
      <c r="E33" s="2669"/>
      <c r="F33" s="2661" t="s">
        <v>1418</v>
      </c>
      <c r="G33" s="2661"/>
      <c r="H33" s="2661"/>
      <c r="I33" s="1345"/>
      <c r="J33" s="1342" t="s">
        <v>1411</v>
      </c>
      <c r="K33" s="1342"/>
      <c r="L33" s="1342"/>
      <c r="M33" s="1342"/>
      <c r="N33" s="1342"/>
      <c r="O33" s="1342"/>
      <c r="P33" s="1342"/>
      <c r="Q33" s="1342"/>
      <c r="R33" s="1342"/>
      <c r="S33" s="1342"/>
      <c r="T33" s="1342" t="s">
        <v>1419</v>
      </c>
      <c r="U33" s="1342"/>
      <c r="V33" s="1342"/>
      <c r="W33" s="1342"/>
      <c r="X33" s="1342"/>
      <c r="Y33" s="1342"/>
      <c r="Z33" s="1342"/>
      <c r="AA33" s="1342"/>
      <c r="AB33" s="1346"/>
      <c r="AC33" s="930"/>
    </row>
    <row r="34" spans="1:29" s="929" customFormat="1" ht="20.100000000000001" customHeight="1">
      <c r="A34" s="2690"/>
      <c r="B34" s="2669"/>
      <c r="C34" s="2669"/>
      <c r="D34" s="2669"/>
      <c r="E34" s="2669"/>
      <c r="F34" s="2661"/>
      <c r="G34" s="2661"/>
      <c r="H34" s="2661"/>
      <c r="I34" s="1345"/>
      <c r="J34" s="1342" t="s">
        <v>1420</v>
      </c>
      <c r="K34" s="1342"/>
      <c r="L34" s="1342"/>
      <c r="M34" s="1342"/>
      <c r="N34" s="1342"/>
      <c r="O34" s="1342"/>
      <c r="P34" s="1342"/>
      <c r="Q34" s="1342"/>
      <c r="R34" s="1342"/>
      <c r="S34" s="1342"/>
      <c r="T34" s="1344" t="s">
        <v>1421</v>
      </c>
      <c r="U34" s="1342"/>
      <c r="V34" s="1342"/>
      <c r="W34" s="1342"/>
      <c r="X34" s="1342"/>
      <c r="Y34" s="1342"/>
      <c r="Z34" s="1342"/>
      <c r="AA34" s="1342"/>
      <c r="AB34" s="1346"/>
      <c r="AC34" s="930"/>
    </row>
    <row r="35" spans="1:29" s="929" customFormat="1" ht="20.100000000000001" customHeight="1">
      <c r="A35" s="2690"/>
      <c r="B35" s="2669"/>
      <c r="C35" s="2669"/>
      <c r="D35" s="2669"/>
      <c r="E35" s="2669"/>
      <c r="F35" s="2661"/>
      <c r="G35" s="2661"/>
      <c r="H35" s="2661"/>
      <c r="I35" s="1345"/>
      <c r="J35" s="1342" t="s">
        <v>1422</v>
      </c>
      <c r="K35" s="1342"/>
      <c r="L35" s="1342"/>
      <c r="M35" s="1342"/>
      <c r="N35" s="1342"/>
      <c r="O35" s="1342"/>
      <c r="P35" s="1342"/>
      <c r="Q35" s="1342"/>
      <c r="R35" s="1342"/>
      <c r="S35" s="1342"/>
      <c r="T35" s="1344"/>
      <c r="U35" s="1342"/>
      <c r="V35" s="1342"/>
      <c r="W35" s="1342"/>
      <c r="X35" s="1342"/>
      <c r="Y35" s="1342"/>
      <c r="Z35" s="1342"/>
      <c r="AA35" s="1342"/>
      <c r="AB35" s="1346"/>
      <c r="AC35" s="930"/>
    </row>
    <row r="36" spans="1:29" s="1174" customFormat="1" ht="6" customHeight="1">
      <c r="A36" s="1354"/>
      <c r="B36" s="945"/>
      <c r="C36" s="1354"/>
      <c r="D36" s="1354"/>
      <c r="E36" s="1354"/>
      <c r="F36" s="1354"/>
      <c r="G36" s="1354"/>
      <c r="H36" s="1354"/>
      <c r="I36" s="1354"/>
      <c r="J36" s="1354"/>
      <c r="K36" s="1354"/>
      <c r="L36" s="1354"/>
      <c r="M36" s="1354"/>
      <c r="N36" s="1354"/>
      <c r="O36" s="1354"/>
      <c r="P36" s="1354"/>
      <c r="Q36" s="1354"/>
      <c r="R36" s="1354"/>
      <c r="S36" s="1354"/>
      <c r="T36" s="1354"/>
      <c r="U36" s="1354"/>
      <c r="V36" s="1354"/>
      <c r="W36" s="1354"/>
      <c r="X36" s="1354"/>
      <c r="Y36" s="1354"/>
      <c r="Z36" s="1354"/>
      <c r="AA36" s="1354"/>
      <c r="AB36" s="1354"/>
      <c r="AC36" s="1361"/>
    </row>
    <row r="37" spans="1:29" s="929" customFormat="1" ht="24" customHeight="1">
      <c r="A37" s="1355" t="s">
        <v>366</v>
      </c>
      <c r="B37" s="944" t="s">
        <v>68</v>
      </c>
      <c r="C37" s="944"/>
      <c r="D37" s="944"/>
      <c r="E37" s="944"/>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row>
    <row r="38" spans="1:29" s="929" customFormat="1" ht="5.25" customHeight="1">
      <c r="A38" s="930"/>
      <c r="B38" s="930"/>
      <c r="C38" s="930"/>
      <c r="D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row>
    <row r="39" spans="1:29" s="929" customFormat="1" ht="15" customHeight="1">
      <c r="A39" s="1552" t="s">
        <v>1382</v>
      </c>
      <c r="B39" s="1552"/>
      <c r="C39" s="1552"/>
      <c r="D39" s="1552"/>
      <c r="E39" s="1552"/>
      <c r="F39" s="1552"/>
      <c r="G39" s="1552"/>
      <c r="H39" s="1552"/>
      <c r="I39" s="1552"/>
      <c r="J39" s="1552"/>
      <c r="K39" s="1552"/>
      <c r="L39" s="1553" t="str">
        <f>T2</f>
        <v>MUFG Bank, Ltd.</v>
      </c>
      <c r="M39" s="1553"/>
      <c r="N39" s="1553"/>
      <c r="O39" s="1553"/>
      <c r="P39" s="1553"/>
      <c r="Q39" s="1553"/>
      <c r="R39" s="1553"/>
      <c r="S39" s="1553"/>
      <c r="T39" s="1553"/>
      <c r="U39" s="1553"/>
      <c r="V39" s="1553"/>
      <c r="W39" s="927" t="s">
        <v>30</v>
      </c>
      <c r="X39" s="927"/>
      <c r="Y39" s="1069"/>
      <c r="Z39" s="1069"/>
      <c r="AA39" s="1069"/>
      <c r="AB39" s="1069"/>
      <c r="AC39" s="930"/>
    </row>
    <row r="40" spans="1:29" s="929" customFormat="1" ht="15" customHeight="1">
      <c r="A40" s="1554" t="s">
        <v>232</v>
      </c>
      <c r="B40" s="1554"/>
      <c r="C40" s="1554"/>
      <c r="D40" s="1554"/>
      <c r="E40" s="1554"/>
      <c r="F40" s="1554"/>
      <c r="G40" s="1554"/>
      <c r="H40" s="1554"/>
      <c r="I40" s="1554"/>
      <c r="J40" s="1554"/>
      <c r="K40" s="1554"/>
      <c r="L40" s="1554"/>
      <c r="M40" s="1554"/>
      <c r="N40" s="1554"/>
      <c r="O40" s="1554"/>
      <c r="P40" s="1554"/>
      <c r="Q40" s="1554"/>
      <c r="R40" s="1554"/>
      <c r="S40" s="1554"/>
      <c r="T40" s="1554"/>
      <c r="U40" s="1554"/>
      <c r="V40" s="1554"/>
      <c r="W40" s="1554"/>
      <c r="X40" s="1554"/>
      <c r="Y40" s="1554"/>
      <c r="Z40" s="1554"/>
      <c r="AA40" s="1554"/>
      <c r="AB40" s="1554"/>
      <c r="AC40" s="930"/>
    </row>
    <row r="41" spans="1:29" s="929" customFormat="1" ht="15" customHeight="1">
      <c r="A41" s="1554"/>
      <c r="B41" s="1554"/>
      <c r="C41" s="1554"/>
      <c r="D41" s="1554"/>
      <c r="E41" s="1554"/>
      <c r="F41" s="1554"/>
      <c r="G41" s="1554"/>
      <c r="H41" s="1554"/>
      <c r="I41" s="1554"/>
      <c r="J41" s="1554"/>
      <c r="K41" s="1554"/>
      <c r="L41" s="1554"/>
      <c r="M41" s="1554"/>
      <c r="N41" s="1554"/>
      <c r="O41" s="1554"/>
      <c r="P41" s="1554"/>
      <c r="Q41" s="1554"/>
      <c r="R41" s="1554"/>
      <c r="S41" s="1554"/>
      <c r="T41" s="1554"/>
      <c r="U41" s="1554"/>
      <c r="V41" s="1554"/>
      <c r="W41" s="1554"/>
      <c r="X41" s="1554"/>
      <c r="Y41" s="1554"/>
      <c r="Z41" s="1554"/>
      <c r="AA41" s="1554"/>
      <c r="AB41" s="1554"/>
      <c r="AC41" s="930"/>
    </row>
    <row r="42" spans="1:29" s="929" customFormat="1" ht="15" customHeight="1">
      <c r="A42" s="1352" t="s">
        <v>29</v>
      </c>
      <c r="B42" s="958"/>
      <c r="C42" s="1351"/>
      <c r="D42" s="1351"/>
      <c r="E42" s="1351"/>
      <c r="G42" s="958"/>
      <c r="H42" s="1555"/>
      <c r="I42" s="1555"/>
      <c r="J42" s="1555"/>
      <c r="K42" s="1555"/>
      <c r="L42" s="1351"/>
      <c r="M42" s="958"/>
      <c r="N42" s="958"/>
      <c r="O42" s="958"/>
      <c r="P42" s="958"/>
      <c r="Q42" s="1350" t="s">
        <v>29</v>
      </c>
      <c r="R42" s="927"/>
      <c r="S42" s="928"/>
      <c r="T42" s="928"/>
      <c r="U42" s="928"/>
      <c r="V42" s="928"/>
      <c r="W42" s="927"/>
      <c r="X42" s="1552"/>
      <c r="Y42" s="1552"/>
      <c r="Z42" s="1552"/>
      <c r="AA42" s="1552"/>
      <c r="AB42" s="1075"/>
      <c r="AC42" s="930"/>
    </row>
    <row r="43" spans="1:29" s="929" customFormat="1" ht="15" customHeight="1">
      <c r="A43" s="1076" t="s">
        <v>28</v>
      </c>
      <c r="B43" s="1539"/>
      <c r="C43" s="1539"/>
      <c r="D43" s="1539"/>
      <c r="E43" s="1539"/>
      <c r="F43" s="1539"/>
      <c r="G43" s="1539"/>
      <c r="H43" s="1539"/>
      <c r="I43" s="1539"/>
      <c r="J43" s="1539"/>
      <c r="K43" s="1539"/>
      <c r="L43" s="1077" t="s">
        <v>27</v>
      </c>
      <c r="M43" s="958"/>
      <c r="N43" s="958"/>
      <c r="O43" s="958"/>
      <c r="P43" s="958"/>
      <c r="Q43" s="1078" t="s">
        <v>28</v>
      </c>
      <c r="R43" s="1540"/>
      <c r="S43" s="1540"/>
      <c r="T43" s="1540"/>
      <c r="U43" s="1540"/>
      <c r="V43" s="1540"/>
      <c r="W43" s="1540"/>
      <c r="X43" s="1540"/>
      <c r="Y43" s="1540"/>
      <c r="Z43" s="1540"/>
      <c r="AA43" s="1540"/>
      <c r="AB43" s="1078" t="s">
        <v>27</v>
      </c>
      <c r="AC43" s="930"/>
    </row>
    <row r="44" spans="1:29" s="929" customFormat="1" ht="24.95" customHeight="1">
      <c r="A44" s="1536"/>
      <c r="B44" s="1536"/>
      <c r="C44" s="1536"/>
      <c r="D44" s="1536"/>
      <c r="E44" s="1536"/>
      <c r="F44" s="1536"/>
      <c r="G44" s="1536"/>
      <c r="H44" s="1536"/>
      <c r="I44" s="1536"/>
      <c r="J44" s="1536"/>
      <c r="K44" s="1536"/>
      <c r="L44" s="1536"/>
      <c r="M44" s="1079"/>
      <c r="N44" s="1080"/>
      <c r="O44" s="1080"/>
      <c r="P44" s="1080"/>
      <c r="Q44" s="1536"/>
      <c r="R44" s="1536"/>
      <c r="S44" s="1536"/>
      <c r="T44" s="1536"/>
      <c r="U44" s="1536"/>
      <c r="V44" s="1536"/>
      <c r="W44" s="1536"/>
      <c r="X44" s="1536"/>
      <c r="Y44" s="1536"/>
      <c r="Z44" s="1536"/>
      <c r="AA44" s="1536"/>
      <c r="AB44" s="1536"/>
      <c r="AC44" s="1079"/>
    </row>
    <row r="45" spans="1:29" ht="3.75" customHeight="1">
      <c r="A45" s="1081" t="s">
        <v>40</v>
      </c>
      <c r="B45" s="1082"/>
      <c r="C45" s="1082"/>
      <c r="D45" s="1082"/>
      <c r="E45" s="1082"/>
      <c r="F45" s="1082"/>
      <c r="G45" s="1082"/>
      <c r="H45" s="1082"/>
      <c r="I45" s="1082"/>
      <c r="J45" s="1082"/>
      <c r="K45" s="1082"/>
      <c r="L45" s="1082"/>
      <c r="M45" s="1080"/>
      <c r="N45" s="1080"/>
      <c r="O45" s="1080"/>
      <c r="P45" s="1080"/>
      <c r="Q45" s="1084" t="s">
        <v>41</v>
      </c>
      <c r="R45" s="959"/>
      <c r="S45" s="959"/>
      <c r="T45" s="959"/>
      <c r="U45" s="959"/>
      <c r="V45" s="959"/>
      <c r="W45" s="959"/>
      <c r="X45" s="959"/>
      <c r="Y45" s="959"/>
      <c r="Z45" s="959"/>
      <c r="AA45" s="959"/>
      <c r="AB45" s="959"/>
    </row>
    <row r="46" spans="1:29" s="929" customFormat="1" ht="15" customHeight="1">
      <c r="A46" s="1352" t="s">
        <v>26</v>
      </c>
      <c r="C46" s="958"/>
      <c r="D46" s="958"/>
      <c r="E46" s="958"/>
      <c r="F46" s="958"/>
      <c r="G46" s="958"/>
      <c r="H46" s="958"/>
      <c r="I46" s="958"/>
      <c r="J46" s="958"/>
      <c r="K46" s="958"/>
      <c r="L46" s="958"/>
      <c r="M46" s="958"/>
      <c r="N46" s="958"/>
      <c r="O46" s="958"/>
      <c r="P46" s="958"/>
      <c r="Q46" s="1350" t="s">
        <v>26</v>
      </c>
      <c r="R46" s="930"/>
      <c r="S46" s="927"/>
      <c r="T46" s="927"/>
      <c r="U46" s="927"/>
      <c r="V46" s="927"/>
      <c r="W46" s="927"/>
      <c r="X46" s="927"/>
      <c r="Y46" s="927"/>
      <c r="Z46" s="927"/>
      <c r="AA46" s="927"/>
      <c r="AB46" s="927"/>
      <c r="AC46" s="958"/>
    </row>
    <row r="47" spans="1:29" s="929" customFormat="1" ht="15" customHeight="1">
      <c r="A47" s="1537"/>
      <c r="B47" s="1537"/>
      <c r="C47" s="1537"/>
      <c r="D47" s="1537"/>
      <c r="E47" s="1537"/>
      <c r="F47" s="1537"/>
      <c r="G47" s="1537"/>
      <c r="H47" s="1537"/>
      <c r="I47" s="1537"/>
      <c r="J47" s="1537"/>
      <c r="K47" s="1537"/>
      <c r="L47" s="1537"/>
      <c r="M47" s="958"/>
      <c r="N47" s="958"/>
      <c r="O47" s="958"/>
      <c r="P47" s="958"/>
      <c r="Q47" s="1537"/>
      <c r="R47" s="1537"/>
      <c r="S47" s="1537"/>
      <c r="T47" s="1537"/>
      <c r="U47" s="1537"/>
      <c r="V47" s="1537"/>
      <c r="W47" s="1537"/>
      <c r="X47" s="1537"/>
      <c r="Y47" s="1537"/>
      <c r="Z47" s="1537"/>
      <c r="AA47" s="1537"/>
      <c r="AB47" s="1537"/>
      <c r="AC47" s="958"/>
    </row>
    <row r="48" spans="1:29" ht="3.75" customHeight="1">
      <c r="A48" s="1081" t="s">
        <v>40</v>
      </c>
      <c r="B48" s="1082"/>
      <c r="C48" s="1082"/>
      <c r="D48" s="1082"/>
      <c r="E48" s="1082"/>
      <c r="F48" s="1082"/>
      <c r="G48" s="1082"/>
      <c r="H48" s="1082"/>
      <c r="I48" s="1082"/>
      <c r="J48" s="1082"/>
      <c r="K48" s="1082"/>
      <c r="L48" s="1082"/>
      <c r="M48" s="1080"/>
      <c r="N48" s="1080"/>
      <c r="O48" s="1080"/>
      <c r="P48" s="1080"/>
      <c r="Q48" s="1084" t="s">
        <v>41</v>
      </c>
      <c r="R48" s="959"/>
      <c r="S48" s="959"/>
      <c r="T48" s="959"/>
      <c r="U48" s="959"/>
      <c r="V48" s="959"/>
      <c r="W48" s="959"/>
      <c r="X48" s="959"/>
      <c r="Y48" s="959"/>
      <c r="Z48" s="959"/>
      <c r="AA48" s="959"/>
      <c r="AB48" s="959"/>
    </row>
    <row r="49" spans="1:29" s="929" customFormat="1" ht="15" customHeight="1">
      <c r="A49" s="1352" t="s">
        <v>23</v>
      </c>
      <c r="B49" s="957"/>
      <c r="C49" s="957"/>
      <c r="D49" s="957"/>
      <c r="E49" s="957"/>
      <c r="F49" s="957"/>
      <c r="G49" s="957"/>
      <c r="H49" s="957"/>
      <c r="I49" s="957"/>
      <c r="J49" s="957"/>
      <c r="K49" s="957"/>
      <c r="L49" s="957"/>
      <c r="M49" s="958"/>
      <c r="N49" s="958"/>
      <c r="O49" s="958"/>
      <c r="P49" s="958"/>
      <c r="Q49" s="1350" t="s">
        <v>23</v>
      </c>
      <c r="R49" s="959"/>
      <c r="S49" s="959"/>
      <c r="T49" s="959"/>
      <c r="U49" s="959"/>
      <c r="V49" s="959"/>
      <c r="W49" s="959"/>
      <c r="X49" s="959"/>
      <c r="Y49" s="959"/>
      <c r="Z49" s="959"/>
      <c r="AA49" s="959"/>
      <c r="AB49" s="959"/>
      <c r="AC49" s="958"/>
    </row>
    <row r="50" spans="1:29" ht="12.95" customHeight="1">
      <c r="A50" s="1383"/>
      <c r="B50" s="1383"/>
      <c r="C50" s="1383"/>
      <c r="D50" s="1383"/>
      <c r="E50" s="1383"/>
      <c r="F50" s="1383"/>
      <c r="G50" s="1383"/>
      <c r="H50" s="1383"/>
      <c r="I50" s="1383"/>
      <c r="J50" s="1383"/>
      <c r="K50" s="927"/>
      <c r="L50" s="927"/>
      <c r="M50" s="927"/>
      <c r="N50" s="927"/>
      <c r="O50" s="927"/>
      <c r="P50" s="927"/>
      <c r="Q50" s="927"/>
      <c r="R50" s="927"/>
      <c r="S50" s="927"/>
      <c r="W50" s="1384"/>
      <c r="X50" s="1384"/>
      <c r="Y50" s="1384"/>
      <c r="Z50" s="1384"/>
      <c r="AA50" s="1384"/>
      <c r="AB50" s="1384"/>
    </row>
    <row r="51" spans="1:29" ht="12.95" customHeight="1">
      <c r="A51" s="927"/>
      <c r="B51" s="927"/>
      <c r="C51" s="927"/>
      <c r="D51" s="927"/>
      <c r="E51" s="927"/>
      <c r="F51" s="927"/>
      <c r="G51" s="927"/>
      <c r="H51" s="927"/>
      <c r="I51" s="927"/>
      <c r="J51" s="927"/>
      <c r="K51" s="927"/>
      <c r="L51" s="927"/>
      <c r="M51" s="927"/>
      <c r="N51" s="927"/>
      <c r="O51" s="927"/>
      <c r="P51" s="927"/>
      <c r="Q51" s="927"/>
      <c r="R51" s="927"/>
      <c r="S51" s="927"/>
      <c r="W51" s="1101"/>
      <c r="X51" s="1101"/>
      <c r="Y51" s="1101"/>
      <c r="Z51" s="1101"/>
      <c r="AA51" s="1101"/>
      <c r="AB51" s="1101"/>
    </row>
    <row r="52" spans="1:29" ht="12.95" customHeight="1">
      <c r="A52" s="927"/>
      <c r="B52" s="927"/>
      <c r="C52" s="927"/>
      <c r="D52" s="927"/>
      <c r="E52" s="927"/>
      <c r="F52" s="927"/>
      <c r="G52" s="927"/>
      <c r="H52" s="927"/>
      <c r="I52" s="927"/>
      <c r="J52" s="927"/>
      <c r="K52" s="927"/>
      <c r="L52" s="927"/>
      <c r="M52" s="927"/>
      <c r="N52" s="927"/>
      <c r="O52" s="927"/>
      <c r="P52" s="927"/>
      <c r="Q52" s="927"/>
      <c r="R52" s="927"/>
      <c r="S52" s="927"/>
      <c r="W52" s="1101"/>
      <c r="X52" s="1101"/>
      <c r="Y52" s="1101"/>
      <c r="Z52" s="1101"/>
      <c r="AA52" s="1101"/>
      <c r="AB52" s="1101"/>
    </row>
    <row r="53" spans="1:29" ht="12.95" customHeight="1">
      <c r="K53" s="927"/>
      <c r="L53" s="927"/>
      <c r="M53" s="927"/>
      <c r="N53" s="927"/>
      <c r="O53" s="927"/>
      <c r="P53" s="927"/>
      <c r="Q53" s="927"/>
      <c r="R53" s="927"/>
      <c r="S53" s="927"/>
      <c r="W53" s="1101"/>
      <c r="X53" s="1101"/>
      <c r="Y53" s="1101"/>
      <c r="Z53" s="1101"/>
      <c r="AA53" s="1101"/>
      <c r="AB53" s="1101"/>
    </row>
    <row r="54" spans="1:29" ht="15" customHeight="1">
      <c r="H54" s="927"/>
      <c r="I54" s="927"/>
      <c r="J54" s="927"/>
      <c r="K54" s="927"/>
      <c r="L54" s="927"/>
      <c r="M54" s="927"/>
      <c r="N54" s="927"/>
      <c r="O54" s="927"/>
      <c r="P54" s="927"/>
      <c r="Q54" s="927"/>
      <c r="R54" s="927"/>
      <c r="S54" s="927"/>
      <c r="W54" s="1101"/>
      <c r="X54" s="1101"/>
      <c r="Y54" s="1101"/>
      <c r="Z54" s="1101"/>
      <c r="AA54" s="1101"/>
      <c r="AB54" s="1101"/>
    </row>
    <row r="138" spans="31:31" ht="15" customHeight="1">
      <c r="AE138" s="962" t="s">
        <v>61</v>
      </c>
    </row>
    <row r="139" spans="31:31" ht="15" customHeight="1">
      <c r="AE139" s="962" t="s">
        <v>65</v>
      </c>
    </row>
    <row r="140" spans="31:31" ht="15" customHeight="1">
      <c r="AE140" s="962" t="s">
        <v>66</v>
      </c>
    </row>
    <row r="141" spans="31:31" ht="15" customHeight="1">
      <c r="AE141" s="962" t="s">
        <v>69</v>
      </c>
    </row>
  </sheetData>
  <sheetProtection algorithmName="SHA-512" hashValue="/g7NTYtIMmQFEjmT/4Xo0gyyYJB08kfEq4G6C0flKbA9it7tPmqsUqJ8nz1h5SeOR4+2NMJWYx5EfOAgikRn1w==" saltValue="n8aVWWi2XxC2tLZe4dn+qA==" spinCount="100000" sheet="1" objects="1" scenarios="1" selectLockedCells="1"/>
  <mergeCells count="48">
    <mergeCell ref="I15:K15"/>
    <mergeCell ref="U15:W15"/>
    <mergeCell ref="B16:H16"/>
    <mergeCell ref="T2:AB5"/>
    <mergeCell ref="S6:AB7"/>
    <mergeCell ref="J8:AB8"/>
    <mergeCell ref="J9:AB9"/>
    <mergeCell ref="A10:AB11"/>
    <mergeCell ref="I16:AB17"/>
    <mergeCell ref="B17:H17"/>
    <mergeCell ref="T18:AA18"/>
    <mergeCell ref="B19:H19"/>
    <mergeCell ref="I19:U19"/>
    <mergeCell ref="V19:X19"/>
    <mergeCell ref="Y19:AB19"/>
    <mergeCell ref="B20:E24"/>
    <mergeCell ref="F20:H21"/>
    <mergeCell ref="F22:H24"/>
    <mergeCell ref="A26:A35"/>
    <mergeCell ref="B26:H26"/>
    <mergeCell ref="B30:H30"/>
    <mergeCell ref="A15:A24"/>
    <mergeCell ref="B15:H15"/>
    <mergeCell ref="B18:H18"/>
    <mergeCell ref="A39:K39"/>
    <mergeCell ref="L39:V39"/>
    <mergeCell ref="U26:W26"/>
    <mergeCell ref="B27:H27"/>
    <mergeCell ref="I27:AB28"/>
    <mergeCell ref="B28:H28"/>
    <mergeCell ref="B29:H29"/>
    <mergeCell ref="T29:AA29"/>
    <mergeCell ref="I26:K26"/>
    <mergeCell ref="I30:U30"/>
    <mergeCell ref="V30:X30"/>
    <mergeCell ref="Y30:AB30"/>
    <mergeCell ref="B31:E35"/>
    <mergeCell ref="F31:H32"/>
    <mergeCell ref="F33:H35"/>
    <mergeCell ref="A47:L47"/>
    <mergeCell ref="Q47:AB47"/>
    <mergeCell ref="A40:AB41"/>
    <mergeCell ref="H42:K42"/>
    <mergeCell ref="X42:AA42"/>
    <mergeCell ref="B43:K43"/>
    <mergeCell ref="R43:AA43"/>
    <mergeCell ref="A44:L44"/>
    <mergeCell ref="Q44:AB44"/>
  </mergeCells>
  <phoneticPr fontId="30"/>
  <conditionalFormatting sqref="I16:AB17">
    <cfRule type="expression" dxfId="207" priority="6">
      <formula>AND(OR($X$15=1,$X$15=2)=TRUE,AND($L$15&lt;&gt;2)=TRUE)=TRUE</formula>
    </cfRule>
  </conditionalFormatting>
  <conditionalFormatting sqref="I16:AB17">
    <cfRule type="expression" dxfId="206" priority="5">
      <formula>$L$15=3</formula>
    </cfRule>
  </conditionalFormatting>
  <conditionalFormatting sqref="X15:AB15">
    <cfRule type="expression" dxfId="205" priority="4">
      <formula>OR($L$15=1,$L$15=3)</formula>
    </cfRule>
  </conditionalFormatting>
  <conditionalFormatting sqref="I27:AB28">
    <cfRule type="expression" dxfId="204" priority="3">
      <formula>AND(OR($X$26=1,$X$26=2)=TRUE,AND($L$26&lt;&gt;2)=TRUE)=TRUE</formula>
    </cfRule>
  </conditionalFormatting>
  <conditionalFormatting sqref="I27:AB28">
    <cfRule type="expression" dxfId="203" priority="2">
      <formula>$L$26=3</formula>
    </cfRule>
  </conditionalFormatting>
  <conditionalFormatting sqref="X26:AB26">
    <cfRule type="expression" dxfId="202" priority="1">
      <formula>OR($L$26=1,$L$26=3)</formula>
    </cfRule>
  </conditionalFormatting>
  <dataValidations count="5">
    <dataValidation type="textLength" imeMode="disabled" allowBlank="1" showInputMessage="1" showErrorMessage="1" errorTitle="Input Error" error="1 to 20 alphanumeric characters must be entered." prompt="1 - 20 alphanumeric characters." sqref="I27:AB28 I16:AB17" xr:uid="{BAB270A0-F943-4563-9FDC-B114CEE41FE3}">
      <formula1>1</formula1>
      <formula2>20</formula2>
    </dataValidation>
    <dataValidation imeMode="disabled" allowBlank="1" showInputMessage="1" showErrorMessage="1" sqref="A44:L44 I19:U19 Y19:AB19 A47:L47 I30:U30 Y30:AB30 Q44:AB44 L39:V39 Q47:AB47" xr:uid="{B0F137EC-11FB-450C-8A7F-193A4B882862}"/>
    <dataValidation type="custom" imeMode="disabled" allowBlank="1" showInputMessage="1" showErrorMessage="1" errorTitle="Input Error" error="Company name cannot include  '&amp;' ampersand symbol." sqref="R43:AA43 B43:K43" xr:uid="{E8745BEB-ED9F-4770-B12A-9A26FCE7816F}">
      <formula1>SUMPRODUCT(--(ISNUMBER(FIND(MID(B43,ROW(INDIRECT("1:" &amp; LEN(B43))),1),"&amp;"))))=0</formula1>
    </dataValidation>
    <dataValidation type="list" allowBlank="1" showInputMessage="1" showErrorMessage="1" sqref="T2:AB5" xr:uid="{446024E3-CD81-42EE-B2FA-EC291619AB4C}">
      <formula1>$AE$138:$AE$141</formula1>
    </dataValidation>
    <dataValidation imeMode="disabled" allowBlank="1" showInputMessage="1" showErrorMessage="1" promptTitle="Input Rule:" prompt="Fill in the account type." sqref="T29:AA29 T18:AA18" xr:uid="{6E80E26C-52E7-4220-986F-37732DB95390}"/>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&amp;L&amp;"Arial,標準"&amp;10CS_APP203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8417" r:id="rId4" name="Option Button 1">
              <controlPr defaultSize="0" autoFill="0" autoLine="0" autoPict="0">
                <anchor moveWithCells="1">
                  <from>
                    <xdr:col>8</xdr:col>
                    <xdr:colOff>76200</xdr:colOff>
                    <xdr:row>28</xdr:row>
                    <xdr:rowOff>47625</xdr:rowOff>
                  </from>
                  <to>
                    <xdr:col>11</xdr:col>
                    <xdr:colOff>66675</xdr:colOff>
                    <xdr:row>28</xdr:row>
                    <xdr:rowOff>219075</xdr:rowOff>
                  </to>
                </anchor>
              </controlPr>
            </control>
          </mc:Choice>
        </mc:AlternateContent>
        <mc:AlternateContent xmlns:mc="http://schemas.openxmlformats.org/markup-compatibility/2006">
          <mc:Choice Requires="x14">
            <control shapeId="828418" r:id="rId5" name="Option Button 2">
              <controlPr defaultSize="0" autoFill="0" autoLine="0" autoPict="0">
                <anchor moveWithCells="1">
                  <from>
                    <xdr:col>12</xdr:col>
                    <xdr:colOff>95250</xdr:colOff>
                    <xdr:row>28</xdr:row>
                    <xdr:rowOff>47625</xdr:rowOff>
                  </from>
                  <to>
                    <xdr:col>15</xdr:col>
                    <xdr:colOff>85725</xdr:colOff>
                    <xdr:row>28</xdr:row>
                    <xdr:rowOff>219075</xdr:rowOff>
                  </to>
                </anchor>
              </controlPr>
            </control>
          </mc:Choice>
        </mc:AlternateContent>
        <mc:AlternateContent xmlns:mc="http://schemas.openxmlformats.org/markup-compatibility/2006">
          <mc:Choice Requires="x14">
            <control shapeId="828419" r:id="rId6" name="Option Button 3">
              <controlPr defaultSize="0" autoFill="0" autoLine="0" autoPict="0">
                <anchor moveWithCells="1">
                  <from>
                    <xdr:col>16</xdr:col>
                    <xdr:colOff>76200</xdr:colOff>
                    <xdr:row>28</xdr:row>
                    <xdr:rowOff>47625</xdr:rowOff>
                  </from>
                  <to>
                    <xdr:col>19</xdr:col>
                    <xdr:colOff>66675</xdr:colOff>
                    <xdr:row>28</xdr:row>
                    <xdr:rowOff>219075</xdr:rowOff>
                  </to>
                </anchor>
              </controlPr>
            </control>
          </mc:Choice>
        </mc:AlternateContent>
        <mc:AlternateContent xmlns:mc="http://schemas.openxmlformats.org/markup-compatibility/2006">
          <mc:Choice Requires="x14">
            <control shapeId="828420" r:id="rId7" name="Option Button 4">
              <controlPr defaultSize="0" autoFill="0" autoLine="0" autoPict="0">
                <anchor moveWithCells="1">
                  <from>
                    <xdr:col>11</xdr:col>
                    <xdr:colOff>47625</xdr:colOff>
                    <xdr:row>14</xdr:row>
                    <xdr:rowOff>38100</xdr:rowOff>
                  </from>
                  <to>
                    <xdr:col>13</xdr:col>
                    <xdr:colOff>19050</xdr:colOff>
                    <xdr:row>14</xdr:row>
                    <xdr:rowOff>209550</xdr:rowOff>
                  </to>
                </anchor>
              </controlPr>
            </control>
          </mc:Choice>
        </mc:AlternateContent>
        <mc:AlternateContent xmlns:mc="http://schemas.openxmlformats.org/markup-compatibility/2006">
          <mc:Choice Requires="x14">
            <control shapeId="828421" r:id="rId8" name="Option Button 5">
              <controlPr defaultSize="0" autoFill="0" autoLine="0" autoPict="0">
                <anchor moveWithCells="1">
                  <from>
                    <xdr:col>14</xdr:col>
                    <xdr:colOff>47625</xdr:colOff>
                    <xdr:row>14</xdr:row>
                    <xdr:rowOff>38100</xdr:rowOff>
                  </from>
                  <to>
                    <xdr:col>16</xdr:col>
                    <xdr:colOff>28575</xdr:colOff>
                    <xdr:row>14</xdr:row>
                    <xdr:rowOff>209550</xdr:rowOff>
                  </to>
                </anchor>
              </controlPr>
            </control>
          </mc:Choice>
        </mc:AlternateContent>
        <mc:AlternateContent xmlns:mc="http://schemas.openxmlformats.org/markup-compatibility/2006">
          <mc:Choice Requires="x14">
            <control shapeId="828422" r:id="rId9" name="Option Button 6">
              <controlPr defaultSize="0" autoFill="0" autoLine="0" autoPict="0">
                <anchor moveWithCells="1">
                  <from>
                    <xdr:col>23</xdr:col>
                    <xdr:colOff>85725</xdr:colOff>
                    <xdr:row>14</xdr:row>
                    <xdr:rowOff>38100</xdr:rowOff>
                  </from>
                  <to>
                    <xdr:col>25</xdr:col>
                    <xdr:colOff>57150</xdr:colOff>
                    <xdr:row>14</xdr:row>
                    <xdr:rowOff>209550</xdr:rowOff>
                  </to>
                </anchor>
              </controlPr>
            </control>
          </mc:Choice>
        </mc:AlternateContent>
        <mc:AlternateContent xmlns:mc="http://schemas.openxmlformats.org/markup-compatibility/2006">
          <mc:Choice Requires="x14">
            <control shapeId="828423" r:id="rId10" name="Option Button 7">
              <controlPr defaultSize="0" autoFill="0" autoLine="0" autoPict="0">
                <anchor moveWithCells="1">
                  <from>
                    <xdr:col>25</xdr:col>
                    <xdr:colOff>66675</xdr:colOff>
                    <xdr:row>14</xdr:row>
                    <xdr:rowOff>38100</xdr:rowOff>
                  </from>
                  <to>
                    <xdr:col>27</xdr:col>
                    <xdr:colOff>38100</xdr:colOff>
                    <xdr:row>14</xdr:row>
                    <xdr:rowOff>209550</xdr:rowOff>
                  </to>
                </anchor>
              </controlPr>
            </control>
          </mc:Choice>
        </mc:AlternateContent>
        <mc:AlternateContent xmlns:mc="http://schemas.openxmlformats.org/markup-compatibility/2006">
          <mc:Choice Requires="x14">
            <control shapeId="828424" r:id="rId11" name="Option Button 8">
              <controlPr defaultSize="0" autoFill="0" autoLine="0" autoPict="0">
                <anchor moveWithCells="1">
                  <from>
                    <xdr:col>8</xdr:col>
                    <xdr:colOff>28575</xdr:colOff>
                    <xdr:row>17</xdr:row>
                    <xdr:rowOff>47625</xdr:rowOff>
                  </from>
                  <to>
                    <xdr:col>9</xdr:col>
                    <xdr:colOff>266700</xdr:colOff>
                    <xdr:row>17</xdr:row>
                    <xdr:rowOff>209550</xdr:rowOff>
                  </to>
                </anchor>
              </controlPr>
            </control>
          </mc:Choice>
        </mc:AlternateContent>
        <mc:AlternateContent xmlns:mc="http://schemas.openxmlformats.org/markup-compatibility/2006">
          <mc:Choice Requires="x14">
            <control shapeId="828425" r:id="rId12" name="Option Button 9">
              <controlPr defaultSize="0" autoFill="0" autoLine="0" autoPict="0">
                <anchor moveWithCells="1">
                  <from>
                    <xdr:col>12</xdr:col>
                    <xdr:colOff>28575</xdr:colOff>
                    <xdr:row>17</xdr:row>
                    <xdr:rowOff>47625</xdr:rowOff>
                  </from>
                  <to>
                    <xdr:col>13</xdr:col>
                    <xdr:colOff>266700</xdr:colOff>
                    <xdr:row>17</xdr:row>
                    <xdr:rowOff>209550</xdr:rowOff>
                  </to>
                </anchor>
              </controlPr>
            </control>
          </mc:Choice>
        </mc:AlternateContent>
        <mc:AlternateContent xmlns:mc="http://schemas.openxmlformats.org/markup-compatibility/2006">
          <mc:Choice Requires="x14">
            <control shapeId="828426" r:id="rId13" name="Option Button 10">
              <controlPr defaultSize="0" autoFill="0" autoLine="0" autoPict="0">
                <anchor moveWithCells="1">
                  <from>
                    <xdr:col>16</xdr:col>
                    <xdr:colOff>0</xdr:colOff>
                    <xdr:row>17</xdr:row>
                    <xdr:rowOff>47625</xdr:rowOff>
                  </from>
                  <to>
                    <xdr:col>17</xdr:col>
                    <xdr:colOff>238125</xdr:colOff>
                    <xdr:row>17</xdr:row>
                    <xdr:rowOff>209550</xdr:rowOff>
                  </to>
                </anchor>
              </controlPr>
            </control>
          </mc:Choice>
        </mc:AlternateContent>
        <mc:AlternateContent xmlns:mc="http://schemas.openxmlformats.org/markup-compatibility/2006">
          <mc:Choice Requires="x14">
            <control shapeId="828427" r:id="rId14" name="Group Box 11">
              <controlPr defaultSize="0" autoFill="0" autoPict="0">
                <anchor moveWithCells="1">
                  <from>
                    <xdr:col>8</xdr:col>
                    <xdr:colOff>0</xdr:colOff>
                    <xdr:row>17</xdr:row>
                    <xdr:rowOff>28575</xdr:rowOff>
                  </from>
                  <to>
                    <xdr:col>28</xdr:col>
                    <xdr:colOff>19050</xdr:colOff>
                    <xdr:row>18</xdr:row>
                    <xdr:rowOff>38100</xdr:rowOff>
                  </to>
                </anchor>
              </controlPr>
            </control>
          </mc:Choice>
        </mc:AlternateContent>
        <mc:AlternateContent xmlns:mc="http://schemas.openxmlformats.org/markup-compatibility/2006">
          <mc:Choice Requires="x14">
            <control shapeId="828428" r:id="rId15" name="Group Box 12">
              <controlPr defaultSize="0" autoFill="0" autoPict="0">
                <anchor moveWithCells="1">
                  <from>
                    <xdr:col>8</xdr:col>
                    <xdr:colOff>0</xdr:colOff>
                    <xdr:row>28</xdr:row>
                    <xdr:rowOff>9525</xdr:rowOff>
                  </from>
                  <to>
                    <xdr:col>28</xdr:col>
                    <xdr:colOff>19050</xdr:colOff>
                    <xdr:row>29</xdr:row>
                    <xdr:rowOff>85725</xdr:rowOff>
                  </to>
                </anchor>
              </controlPr>
            </control>
          </mc:Choice>
        </mc:AlternateContent>
        <mc:AlternateContent xmlns:mc="http://schemas.openxmlformats.org/markup-compatibility/2006">
          <mc:Choice Requires="x14">
            <control shapeId="828429" r:id="rId16" name="Group Box 13">
              <controlPr defaultSize="0" autoFill="0" autoPict="0">
                <anchor moveWithCells="1">
                  <from>
                    <xdr:col>7</xdr:col>
                    <xdr:colOff>247650</xdr:colOff>
                    <xdr:row>13</xdr:row>
                    <xdr:rowOff>28575</xdr:rowOff>
                  </from>
                  <to>
                    <xdr:col>20</xdr:col>
                    <xdr:colOff>38100</xdr:colOff>
                    <xdr:row>15</xdr:row>
                    <xdr:rowOff>85725</xdr:rowOff>
                  </to>
                </anchor>
              </controlPr>
            </control>
          </mc:Choice>
        </mc:AlternateContent>
        <mc:AlternateContent xmlns:mc="http://schemas.openxmlformats.org/markup-compatibility/2006">
          <mc:Choice Requires="x14">
            <control shapeId="828430" r:id="rId17" name="Option Button 14">
              <controlPr defaultSize="0" autoFill="0" autoLine="0" autoPict="0">
                <anchor moveWithCells="1">
                  <from>
                    <xdr:col>17</xdr:col>
                    <xdr:colOff>47625</xdr:colOff>
                    <xdr:row>14</xdr:row>
                    <xdr:rowOff>38100</xdr:rowOff>
                  </from>
                  <to>
                    <xdr:col>19</xdr:col>
                    <xdr:colOff>19050</xdr:colOff>
                    <xdr:row>14</xdr:row>
                    <xdr:rowOff>209550</xdr:rowOff>
                  </to>
                </anchor>
              </controlPr>
            </control>
          </mc:Choice>
        </mc:AlternateContent>
        <mc:AlternateContent xmlns:mc="http://schemas.openxmlformats.org/markup-compatibility/2006">
          <mc:Choice Requires="x14">
            <control shapeId="828431" r:id="rId18" name="Option Button 15">
              <controlPr defaultSize="0" autoFill="0" autoLine="0" autoPict="0">
                <anchor moveWithCells="1">
                  <from>
                    <xdr:col>11</xdr:col>
                    <xdr:colOff>47625</xdr:colOff>
                    <xdr:row>25</xdr:row>
                    <xdr:rowOff>38100</xdr:rowOff>
                  </from>
                  <to>
                    <xdr:col>13</xdr:col>
                    <xdr:colOff>19050</xdr:colOff>
                    <xdr:row>25</xdr:row>
                    <xdr:rowOff>209550</xdr:rowOff>
                  </to>
                </anchor>
              </controlPr>
            </control>
          </mc:Choice>
        </mc:AlternateContent>
        <mc:AlternateContent xmlns:mc="http://schemas.openxmlformats.org/markup-compatibility/2006">
          <mc:Choice Requires="x14">
            <control shapeId="828432" r:id="rId19" name="Option Button 16">
              <controlPr defaultSize="0" autoFill="0" autoLine="0" autoPict="0">
                <anchor moveWithCells="1">
                  <from>
                    <xdr:col>14</xdr:col>
                    <xdr:colOff>47625</xdr:colOff>
                    <xdr:row>25</xdr:row>
                    <xdr:rowOff>38100</xdr:rowOff>
                  </from>
                  <to>
                    <xdr:col>16</xdr:col>
                    <xdr:colOff>19050</xdr:colOff>
                    <xdr:row>25</xdr:row>
                    <xdr:rowOff>209550</xdr:rowOff>
                  </to>
                </anchor>
              </controlPr>
            </control>
          </mc:Choice>
        </mc:AlternateContent>
        <mc:AlternateContent xmlns:mc="http://schemas.openxmlformats.org/markup-compatibility/2006">
          <mc:Choice Requires="x14">
            <control shapeId="828433" r:id="rId20" name="Option Button 17">
              <controlPr defaultSize="0" autoFill="0" autoLine="0" autoPict="0">
                <anchor moveWithCells="1">
                  <from>
                    <xdr:col>23</xdr:col>
                    <xdr:colOff>85725</xdr:colOff>
                    <xdr:row>25</xdr:row>
                    <xdr:rowOff>38100</xdr:rowOff>
                  </from>
                  <to>
                    <xdr:col>25</xdr:col>
                    <xdr:colOff>57150</xdr:colOff>
                    <xdr:row>25</xdr:row>
                    <xdr:rowOff>209550</xdr:rowOff>
                  </to>
                </anchor>
              </controlPr>
            </control>
          </mc:Choice>
        </mc:AlternateContent>
        <mc:AlternateContent xmlns:mc="http://schemas.openxmlformats.org/markup-compatibility/2006">
          <mc:Choice Requires="x14">
            <control shapeId="828434" r:id="rId21" name="Option Button 18">
              <controlPr defaultSize="0" autoFill="0" autoLine="0" autoPict="0">
                <anchor moveWithCells="1">
                  <from>
                    <xdr:col>25</xdr:col>
                    <xdr:colOff>66675</xdr:colOff>
                    <xdr:row>25</xdr:row>
                    <xdr:rowOff>38100</xdr:rowOff>
                  </from>
                  <to>
                    <xdr:col>27</xdr:col>
                    <xdr:colOff>38100</xdr:colOff>
                    <xdr:row>25</xdr:row>
                    <xdr:rowOff>209550</xdr:rowOff>
                  </to>
                </anchor>
              </controlPr>
            </control>
          </mc:Choice>
        </mc:AlternateContent>
        <mc:AlternateContent xmlns:mc="http://schemas.openxmlformats.org/markup-compatibility/2006">
          <mc:Choice Requires="x14">
            <control shapeId="828435" r:id="rId22" name="Group Box 19">
              <controlPr defaultSize="0" autoFill="0" autoPict="0">
                <anchor moveWithCells="1">
                  <from>
                    <xdr:col>7</xdr:col>
                    <xdr:colOff>228600</xdr:colOff>
                    <xdr:row>24</xdr:row>
                    <xdr:rowOff>47625</xdr:rowOff>
                  </from>
                  <to>
                    <xdr:col>20</xdr:col>
                    <xdr:colOff>104775</xdr:colOff>
                    <xdr:row>26</xdr:row>
                    <xdr:rowOff>85725</xdr:rowOff>
                  </to>
                </anchor>
              </controlPr>
            </control>
          </mc:Choice>
        </mc:AlternateContent>
        <mc:AlternateContent xmlns:mc="http://schemas.openxmlformats.org/markup-compatibility/2006">
          <mc:Choice Requires="x14">
            <control shapeId="828436" r:id="rId23" name="Option Button 20">
              <controlPr defaultSize="0" autoFill="0" autoLine="0" autoPict="0">
                <anchor moveWithCells="1">
                  <from>
                    <xdr:col>17</xdr:col>
                    <xdr:colOff>47625</xdr:colOff>
                    <xdr:row>25</xdr:row>
                    <xdr:rowOff>38100</xdr:rowOff>
                  </from>
                  <to>
                    <xdr:col>19</xdr:col>
                    <xdr:colOff>19050</xdr:colOff>
                    <xdr:row>25</xdr:row>
                    <xdr:rowOff>209550</xdr:rowOff>
                  </to>
                </anchor>
              </controlPr>
            </control>
          </mc:Choice>
        </mc:AlternateContent>
        <mc:AlternateContent xmlns:mc="http://schemas.openxmlformats.org/markup-compatibility/2006">
          <mc:Choice Requires="x14">
            <control shapeId="828437" r:id="rId24" name="Group Box 21">
              <controlPr defaultSize="0" autoFill="0" autoPict="0">
                <anchor moveWithCells="1">
                  <from>
                    <xdr:col>23</xdr:col>
                    <xdr:colOff>0</xdr:colOff>
                    <xdr:row>13</xdr:row>
                    <xdr:rowOff>9525</xdr:rowOff>
                  </from>
                  <to>
                    <xdr:col>28</xdr:col>
                    <xdr:colOff>38100</xdr:colOff>
                    <xdr:row>15</xdr:row>
                    <xdr:rowOff>95250</xdr:rowOff>
                  </to>
                </anchor>
              </controlPr>
            </control>
          </mc:Choice>
        </mc:AlternateContent>
        <mc:AlternateContent xmlns:mc="http://schemas.openxmlformats.org/markup-compatibility/2006">
          <mc:Choice Requires="x14">
            <control shapeId="828438" r:id="rId25" name="Group Box 22">
              <controlPr defaultSize="0" autoFill="0" autoPict="0">
                <anchor moveWithCells="1">
                  <from>
                    <xdr:col>22</xdr:col>
                    <xdr:colOff>247650</xdr:colOff>
                    <xdr:row>24</xdr:row>
                    <xdr:rowOff>57150</xdr:rowOff>
                  </from>
                  <to>
                    <xdr:col>28</xdr:col>
                    <xdr:colOff>28575</xdr:colOff>
                    <xdr:row>26</xdr:row>
                    <xdr:rowOff>104775</xdr:rowOff>
                  </to>
                </anchor>
              </controlPr>
            </control>
          </mc:Choice>
        </mc:AlternateContent>
        <mc:AlternateContent xmlns:mc="http://schemas.openxmlformats.org/markup-compatibility/2006">
          <mc:Choice Requires="x14">
            <control shapeId="828439" r:id="rId26" name="Check Box 23">
              <controlPr defaultSize="0" autoFill="0" autoLine="0" autoPict="0">
                <anchor moveWithCells="1">
                  <from>
                    <xdr:col>8</xdr:col>
                    <xdr:colOff>38100</xdr:colOff>
                    <xdr:row>19</xdr:row>
                    <xdr:rowOff>28575</xdr:rowOff>
                  </from>
                  <to>
                    <xdr:col>9</xdr:col>
                    <xdr:colOff>38100</xdr:colOff>
                    <xdr:row>19</xdr:row>
                    <xdr:rowOff>171450</xdr:rowOff>
                  </to>
                </anchor>
              </controlPr>
            </control>
          </mc:Choice>
        </mc:AlternateContent>
        <mc:AlternateContent xmlns:mc="http://schemas.openxmlformats.org/markup-compatibility/2006">
          <mc:Choice Requires="x14">
            <control shapeId="828440" r:id="rId27" name="Check Box 24">
              <controlPr defaultSize="0" autoFill="0" autoLine="0" autoPict="0">
                <anchor moveWithCells="1">
                  <from>
                    <xdr:col>8</xdr:col>
                    <xdr:colOff>38100</xdr:colOff>
                    <xdr:row>20</xdr:row>
                    <xdr:rowOff>28575</xdr:rowOff>
                  </from>
                  <to>
                    <xdr:col>9</xdr:col>
                    <xdr:colOff>38100</xdr:colOff>
                    <xdr:row>20</xdr:row>
                    <xdr:rowOff>171450</xdr:rowOff>
                  </to>
                </anchor>
              </controlPr>
            </control>
          </mc:Choice>
        </mc:AlternateContent>
        <mc:AlternateContent xmlns:mc="http://schemas.openxmlformats.org/markup-compatibility/2006">
          <mc:Choice Requires="x14">
            <control shapeId="828441" r:id="rId28" name="Check Box 25">
              <controlPr defaultSize="0" autoFill="0" autoLine="0" autoPict="0">
                <anchor moveWithCells="1">
                  <from>
                    <xdr:col>8</xdr:col>
                    <xdr:colOff>38100</xdr:colOff>
                    <xdr:row>21</xdr:row>
                    <xdr:rowOff>28575</xdr:rowOff>
                  </from>
                  <to>
                    <xdr:col>9</xdr:col>
                    <xdr:colOff>38100</xdr:colOff>
                    <xdr:row>21</xdr:row>
                    <xdr:rowOff>171450</xdr:rowOff>
                  </to>
                </anchor>
              </controlPr>
            </control>
          </mc:Choice>
        </mc:AlternateContent>
        <mc:AlternateContent xmlns:mc="http://schemas.openxmlformats.org/markup-compatibility/2006">
          <mc:Choice Requires="x14">
            <control shapeId="828442" r:id="rId29" name="Check Box 26">
              <controlPr defaultSize="0" autoFill="0" autoLine="0" autoPict="0">
                <anchor moveWithCells="1">
                  <from>
                    <xdr:col>8</xdr:col>
                    <xdr:colOff>38100</xdr:colOff>
                    <xdr:row>22</xdr:row>
                    <xdr:rowOff>28575</xdr:rowOff>
                  </from>
                  <to>
                    <xdr:col>9</xdr:col>
                    <xdr:colOff>38100</xdr:colOff>
                    <xdr:row>22</xdr:row>
                    <xdr:rowOff>171450</xdr:rowOff>
                  </to>
                </anchor>
              </controlPr>
            </control>
          </mc:Choice>
        </mc:AlternateContent>
        <mc:AlternateContent xmlns:mc="http://schemas.openxmlformats.org/markup-compatibility/2006">
          <mc:Choice Requires="x14">
            <control shapeId="828443" r:id="rId30" name="Check Box 27">
              <controlPr defaultSize="0" autoFill="0" autoLine="0" autoPict="0">
                <anchor moveWithCells="1">
                  <from>
                    <xdr:col>18</xdr:col>
                    <xdr:colOff>85725</xdr:colOff>
                    <xdr:row>19</xdr:row>
                    <xdr:rowOff>47625</xdr:rowOff>
                  </from>
                  <to>
                    <xdr:col>19</xdr:col>
                    <xdr:colOff>85725</xdr:colOff>
                    <xdr:row>19</xdr:row>
                    <xdr:rowOff>190500</xdr:rowOff>
                  </to>
                </anchor>
              </controlPr>
            </control>
          </mc:Choice>
        </mc:AlternateContent>
        <mc:AlternateContent xmlns:mc="http://schemas.openxmlformats.org/markup-compatibility/2006">
          <mc:Choice Requires="x14">
            <control shapeId="828444" r:id="rId31" name="Check Box 28">
              <controlPr defaultSize="0" autoFill="0" autoLine="0" autoPict="0">
                <anchor moveWithCells="1">
                  <from>
                    <xdr:col>18</xdr:col>
                    <xdr:colOff>85725</xdr:colOff>
                    <xdr:row>20</xdr:row>
                    <xdr:rowOff>47625</xdr:rowOff>
                  </from>
                  <to>
                    <xdr:col>19</xdr:col>
                    <xdr:colOff>85725</xdr:colOff>
                    <xdr:row>20</xdr:row>
                    <xdr:rowOff>190500</xdr:rowOff>
                  </to>
                </anchor>
              </controlPr>
            </control>
          </mc:Choice>
        </mc:AlternateContent>
        <mc:AlternateContent xmlns:mc="http://schemas.openxmlformats.org/markup-compatibility/2006">
          <mc:Choice Requires="x14">
            <control shapeId="828445" r:id="rId32" name="Check Box 29">
              <controlPr defaultSize="0" autoFill="0" autoLine="0" autoPict="0">
                <anchor moveWithCells="1">
                  <from>
                    <xdr:col>18</xdr:col>
                    <xdr:colOff>85725</xdr:colOff>
                    <xdr:row>21</xdr:row>
                    <xdr:rowOff>47625</xdr:rowOff>
                  </from>
                  <to>
                    <xdr:col>19</xdr:col>
                    <xdr:colOff>85725</xdr:colOff>
                    <xdr:row>21</xdr:row>
                    <xdr:rowOff>190500</xdr:rowOff>
                  </to>
                </anchor>
              </controlPr>
            </control>
          </mc:Choice>
        </mc:AlternateContent>
        <mc:AlternateContent xmlns:mc="http://schemas.openxmlformats.org/markup-compatibility/2006">
          <mc:Choice Requires="x14">
            <control shapeId="828446" r:id="rId33" name="Check Box 30">
              <controlPr defaultSize="0" autoFill="0" autoLine="0" autoPict="0">
                <anchor moveWithCells="1">
                  <from>
                    <xdr:col>18</xdr:col>
                    <xdr:colOff>85725</xdr:colOff>
                    <xdr:row>22</xdr:row>
                    <xdr:rowOff>47625</xdr:rowOff>
                  </from>
                  <to>
                    <xdr:col>19</xdr:col>
                    <xdr:colOff>85725</xdr:colOff>
                    <xdr:row>22</xdr:row>
                    <xdr:rowOff>190500</xdr:rowOff>
                  </to>
                </anchor>
              </controlPr>
            </control>
          </mc:Choice>
        </mc:AlternateContent>
        <mc:AlternateContent xmlns:mc="http://schemas.openxmlformats.org/markup-compatibility/2006">
          <mc:Choice Requires="x14">
            <control shapeId="828447" r:id="rId34" name="Check Box 31">
              <controlPr defaultSize="0" autoFill="0" autoLine="0" autoPict="0">
                <anchor moveWithCells="1">
                  <from>
                    <xdr:col>8</xdr:col>
                    <xdr:colOff>38100</xdr:colOff>
                    <xdr:row>23</xdr:row>
                    <xdr:rowOff>28575</xdr:rowOff>
                  </from>
                  <to>
                    <xdr:col>9</xdr:col>
                    <xdr:colOff>38100</xdr:colOff>
                    <xdr:row>23</xdr:row>
                    <xdr:rowOff>171450</xdr:rowOff>
                  </to>
                </anchor>
              </controlPr>
            </control>
          </mc:Choice>
        </mc:AlternateContent>
        <mc:AlternateContent xmlns:mc="http://schemas.openxmlformats.org/markup-compatibility/2006">
          <mc:Choice Requires="x14">
            <control shapeId="828448" r:id="rId35" name="Check Box 32">
              <controlPr defaultSize="0" autoFill="0" autoLine="0" autoPict="0">
                <anchor moveWithCells="1">
                  <from>
                    <xdr:col>8</xdr:col>
                    <xdr:colOff>38100</xdr:colOff>
                    <xdr:row>23</xdr:row>
                    <xdr:rowOff>28575</xdr:rowOff>
                  </from>
                  <to>
                    <xdr:col>9</xdr:col>
                    <xdr:colOff>38100</xdr:colOff>
                    <xdr:row>23</xdr:row>
                    <xdr:rowOff>171450</xdr:rowOff>
                  </to>
                </anchor>
              </controlPr>
            </control>
          </mc:Choice>
        </mc:AlternateContent>
        <mc:AlternateContent xmlns:mc="http://schemas.openxmlformats.org/markup-compatibility/2006">
          <mc:Choice Requires="x14">
            <control shapeId="828449" r:id="rId36" name="Check Box 33">
              <controlPr defaultSize="0" autoFill="0" autoLine="0" autoPict="0">
                <anchor moveWithCells="1">
                  <from>
                    <xdr:col>8</xdr:col>
                    <xdr:colOff>38100</xdr:colOff>
                    <xdr:row>20</xdr:row>
                    <xdr:rowOff>28575</xdr:rowOff>
                  </from>
                  <to>
                    <xdr:col>9</xdr:col>
                    <xdr:colOff>38100</xdr:colOff>
                    <xdr:row>20</xdr:row>
                    <xdr:rowOff>171450</xdr:rowOff>
                  </to>
                </anchor>
              </controlPr>
            </control>
          </mc:Choice>
        </mc:AlternateContent>
        <mc:AlternateContent xmlns:mc="http://schemas.openxmlformats.org/markup-compatibility/2006">
          <mc:Choice Requires="x14">
            <control shapeId="828450" r:id="rId37" name="Check Box 34">
              <controlPr defaultSize="0" autoFill="0" autoLine="0" autoPict="0">
                <anchor moveWithCells="1">
                  <from>
                    <xdr:col>8</xdr:col>
                    <xdr:colOff>38100</xdr:colOff>
                    <xdr:row>30</xdr:row>
                    <xdr:rowOff>28575</xdr:rowOff>
                  </from>
                  <to>
                    <xdr:col>9</xdr:col>
                    <xdr:colOff>38100</xdr:colOff>
                    <xdr:row>30</xdr:row>
                    <xdr:rowOff>171450</xdr:rowOff>
                  </to>
                </anchor>
              </controlPr>
            </control>
          </mc:Choice>
        </mc:AlternateContent>
        <mc:AlternateContent xmlns:mc="http://schemas.openxmlformats.org/markup-compatibility/2006">
          <mc:Choice Requires="x14">
            <control shapeId="828451" r:id="rId38" name="Check Box 35">
              <controlPr defaultSize="0" autoFill="0" autoLine="0" autoPict="0">
                <anchor moveWithCells="1">
                  <from>
                    <xdr:col>8</xdr:col>
                    <xdr:colOff>38100</xdr:colOff>
                    <xdr:row>31</xdr:row>
                    <xdr:rowOff>28575</xdr:rowOff>
                  </from>
                  <to>
                    <xdr:col>9</xdr:col>
                    <xdr:colOff>38100</xdr:colOff>
                    <xdr:row>31</xdr:row>
                    <xdr:rowOff>171450</xdr:rowOff>
                  </to>
                </anchor>
              </controlPr>
            </control>
          </mc:Choice>
        </mc:AlternateContent>
        <mc:AlternateContent xmlns:mc="http://schemas.openxmlformats.org/markup-compatibility/2006">
          <mc:Choice Requires="x14">
            <control shapeId="828452" r:id="rId39" name="Check Box 36">
              <controlPr defaultSize="0" autoFill="0" autoLine="0" autoPict="0">
                <anchor moveWithCells="1">
                  <from>
                    <xdr:col>8</xdr:col>
                    <xdr:colOff>38100</xdr:colOff>
                    <xdr:row>32</xdr:row>
                    <xdr:rowOff>28575</xdr:rowOff>
                  </from>
                  <to>
                    <xdr:col>9</xdr:col>
                    <xdr:colOff>38100</xdr:colOff>
                    <xdr:row>32</xdr:row>
                    <xdr:rowOff>171450</xdr:rowOff>
                  </to>
                </anchor>
              </controlPr>
            </control>
          </mc:Choice>
        </mc:AlternateContent>
        <mc:AlternateContent xmlns:mc="http://schemas.openxmlformats.org/markup-compatibility/2006">
          <mc:Choice Requires="x14">
            <control shapeId="828453" r:id="rId40" name="Check Box 37">
              <controlPr defaultSize="0" autoFill="0" autoLine="0" autoPict="0">
                <anchor moveWithCells="1">
                  <from>
                    <xdr:col>8</xdr:col>
                    <xdr:colOff>38100</xdr:colOff>
                    <xdr:row>33</xdr:row>
                    <xdr:rowOff>28575</xdr:rowOff>
                  </from>
                  <to>
                    <xdr:col>9</xdr:col>
                    <xdr:colOff>38100</xdr:colOff>
                    <xdr:row>33</xdr:row>
                    <xdr:rowOff>171450</xdr:rowOff>
                  </to>
                </anchor>
              </controlPr>
            </control>
          </mc:Choice>
        </mc:AlternateContent>
        <mc:AlternateContent xmlns:mc="http://schemas.openxmlformats.org/markup-compatibility/2006">
          <mc:Choice Requires="x14">
            <control shapeId="828454" r:id="rId41" name="Check Box 38">
              <controlPr defaultSize="0" autoFill="0" autoLine="0" autoPict="0">
                <anchor moveWithCells="1">
                  <from>
                    <xdr:col>18</xdr:col>
                    <xdr:colOff>85725</xdr:colOff>
                    <xdr:row>30</xdr:row>
                    <xdr:rowOff>47625</xdr:rowOff>
                  </from>
                  <to>
                    <xdr:col>19</xdr:col>
                    <xdr:colOff>85725</xdr:colOff>
                    <xdr:row>30</xdr:row>
                    <xdr:rowOff>190500</xdr:rowOff>
                  </to>
                </anchor>
              </controlPr>
            </control>
          </mc:Choice>
        </mc:AlternateContent>
        <mc:AlternateContent xmlns:mc="http://schemas.openxmlformats.org/markup-compatibility/2006">
          <mc:Choice Requires="x14">
            <control shapeId="828455" r:id="rId42" name="Check Box 39">
              <controlPr defaultSize="0" autoFill="0" autoLine="0" autoPict="0">
                <anchor moveWithCells="1">
                  <from>
                    <xdr:col>18</xdr:col>
                    <xdr:colOff>85725</xdr:colOff>
                    <xdr:row>31</xdr:row>
                    <xdr:rowOff>47625</xdr:rowOff>
                  </from>
                  <to>
                    <xdr:col>19</xdr:col>
                    <xdr:colOff>85725</xdr:colOff>
                    <xdr:row>31</xdr:row>
                    <xdr:rowOff>190500</xdr:rowOff>
                  </to>
                </anchor>
              </controlPr>
            </control>
          </mc:Choice>
        </mc:AlternateContent>
        <mc:AlternateContent xmlns:mc="http://schemas.openxmlformats.org/markup-compatibility/2006">
          <mc:Choice Requires="x14">
            <control shapeId="828456" r:id="rId43" name="Check Box 40">
              <controlPr defaultSize="0" autoFill="0" autoLine="0" autoPict="0">
                <anchor moveWithCells="1">
                  <from>
                    <xdr:col>18</xdr:col>
                    <xdr:colOff>85725</xdr:colOff>
                    <xdr:row>32</xdr:row>
                    <xdr:rowOff>47625</xdr:rowOff>
                  </from>
                  <to>
                    <xdr:col>19</xdr:col>
                    <xdr:colOff>85725</xdr:colOff>
                    <xdr:row>32</xdr:row>
                    <xdr:rowOff>190500</xdr:rowOff>
                  </to>
                </anchor>
              </controlPr>
            </control>
          </mc:Choice>
        </mc:AlternateContent>
        <mc:AlternateContent xmlns:mc="http://schemas.openxmlformats.org/markup-compatibility/2006">
          <mc:Choice Requires="x14">
            <control shapeId="828457" r:id="rId44" name="Check Box 41">
              <controlPr defaultSize="0" autoFill="0" autoLine="0" autoPict="0">
                <anchor moveWithCells="1">
                  <from>
                    <xdr:col>18</xdr:col>
                    <xdr:colOff>85725</xdr:colOff>
                    <xdr:row>33</xdr:row>
                    <xdr:rowOff>47625</xdr:rowOff>
                  </from>
                  <to>
                    <xdr:col>19</xdr:col>
                    <xdr:colOff>85725</xdr:colOff>
                    <xdr:row>33</xdr:row>
                    <xdr:rowOff>190500</xdr:rowOff>
                  </to>
                </anchor>
              </controlPr>
            </control>
          </mc:Choice>
        </mc:AlternateContent>
        <mc:AlternateContent xmlns:mc="http://schemas.openxmlformats.org/markup-compatibility/2006">
          <mc:Choice Requires="x14">
            <control shapeId="828458" r:id="rId45" name="Check Box 42">
              <controlPr defaultSize="0" autoFill="0" autoLine="0" autoPict="0">
                <anchor moveWithCells="1">
                  <from>
                    <xdr:col>8</xdr:col>
                    <xdr:colOff>38100</xdr:colOff>
                    <xdr:row>34</xdr:row>
                    <xdr:rowOff>28575</xdr:rowOff>
                  </from>
                  <to>
                    <xdr:col>9</xdr:col>
                    <xdr:colOff>38100</xdr:colOff>
                    <xdr:row>34</xdr:row>
                    <xdr:rowOff>171450</xdr:rowOff>
                  </to>
                </anchor>
              </controlPr>
            </control>
          </mc:Choice>
        </mc:AlternateContent>
        <mc:AlternateContent xmlns:mc="http://schemas.openxmlformats.org/markup-compatibility/2006">
          <mc:Choice Requires="x14">
            <control shapeId="828459" r:id="rId46" name="Check Box 43">
              <controlPr defaultSize="0" autoFill="0" autoLine="0" autoPict="0">
                <anchor moveWithCells="1">
                  <from>
                    <xdr:col>8</xdr:col>
                    <xdr:colOff>38100</xdr:colOff>
                    <xdr:row>34</xdr:row>
                    <xdr:rowOff>28575</xdr:rowOff>
                  </from>
                  <to>
                    <xdr:col>9</xdr:col>
                    <xdr:colOff>38100</xdr:colOff>
                    <xdr:row>34</xdr:row>
                    <xdr:rowOff>171450</xdr:rowOff>
                  </to>
                </anchor>
              </controlPr>
            </control>
          </mc:Choice>
        </mc:AlternateContent>
        <mc:AlternateContent xmlns:mc="http://schemas.openxmlformats.org/markup-compatibility/2006">
          <mc:Choice Requires="x14">
            <control shapeId="828460" r:id="rId47" name="Check Box 44">
              <controlPr defaultSize="0" autoFill="0" autoLine="0" autoPict="0">
                <anchor moveWithCells="1">
                  <from>
                    <xdr:col>8</xdr:col>
                    <xdr:colOff>38100</xdr:colOff>
                    <xdr:row>31</xdr:row>
                    <xdr:rowOff>28575</xdr:rowOff>
                  </from>
                  <to>
                    <xdr:col>9</xdr:col>
                    <xdr:colOff>38100</xdr:colOff>
                    <xdr:row>31</xdr:row>
                    <xdr:rowOff>171450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79646"/>
  </sheetPr>
  <dimension ref="A1:AK160"/>
  <sheetViews>
    <sheetView showGridLines="0" view="pageBreakPreview" zoomScaleNormal="100" zoomScaleSheetLayoutView="100" workbookViewId="0">
      <selection activeCell="T2" sqref="T2:AB5"/>
    </sheetView>
  </sheetViews>
  <sheetFormatPr defaultColWidth="3.25" defaultRowHeight="15" customHeight="1"/>
  <cols>
    <col min="1" max="1" width="3.625" style="5" customWidth="1"/>
    <col min="2" max="20" width="3.625" style="4" customWidth="1"/>
    <col min="21" max="21" width="4.625" style="4" customWidth="1"/>
    <col min="22" max="22" width="5.625" style="4" customWidth="1"/>
    <col min="23" max="23" width="3.625" style="4" customWidth="1"/>
    <col min="24" max="24" width="4.625" style="4" customWidth="1"/>
    <col min="25" max="28" width="3.625" style="4" customWidth="1"/>
    <col min="29" max="29" width="3.625" style="20" customWidth="1"/>
    <col min="30" max="16384" width="3.25" style="20"/>
  </cols>
  <sheetData>
    <row r="1" spans="1:28" s="2" customFormat="1"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8" s="2" customFormat="1" ht="11.1" customHeight="1">
      <c r="A2" s="8"/>
      <c r="B2" s="8"/>
      <c r="C2" s="8"/>
      <c r="D2" s="8"/>
      <c r="E2" s="8"/>
      <c r="F2" s="8"/>
      <c r="G2" s="8"/>
      <c r="H2" s="8"/>
      <c r="I2" s="8"/>
      <c r="J2" s="151"/>
      <c r="K2" s="151"/>
      <c r="L2" s="151"/>
      <c r="M2" s="151"/>
      <c r="N2" s="151"/>
      <c r="O2" s="151"/>
      <c r="P2" s="151"/>
      <c r="Q2" s="151"/>
      <c r="R2" s="151"/>
      <c r="S2" s="13"/>
      <c r="T2" s="2743" t="s">
        <v>61</v>
      </c>
      <c r="U2" s="2743"/>
      <c r="V2" s="2743"/>
      <c r="W2" s="2743"/>
      <c r="X2" s="2743"/>
      <c r="Y2" s="2743"/>
      <c r="Z2" s="2743"/>
      <c r="AA2" s="2743"/>
      <c r="AB2" s="2743"/>
    </row>
    <row r="3" spans="1:28" s="2" customFormat="1" ht="6.2" customHeight="1">
      <c r="A3" s="8"/>
      <c r="B3" s="8"/>
      <c r="C3" s="8"/>
      <c r="D3" s="8"/>
      <c r="E3" s="8"/>
      <c r="F3" s="8"/>
      <c r="G3" s="8"/>
      <c r="H3" s="8"/>
      <c r="I3" s="8"/>
      <c r="J3" s="151"/>
      <c r="K3" s="151"/>
      <c r="L3" s="151"/>
      <c r="M3" s="151"/>
      <c r="N3" s="151"/>
      <c r="O3" s="151"/>
      <c r="P3" s="151"/>
      <c r="Q3" s="151"/>
      <c r="R3" s="151"/>
      <c r="S3" s="13"/>
      <c r="T3" s="2743"/>
      <c r="U3" s="2743"/>
      <c r="V3" s="2743"/>
      <c r="W3" s="2743"/>
      <c r="X3" s="2743"/>
      <c r="Y3" s="2743"/>
      <c r="Z3" s="2743"/>
      <c r="AA3" s="2743"/>
      <c r="AB3" s="2743"/>
    </row>
    <row r="4" spans="1:28" s="2" customFormat="1" ht="6.2" customHeight="1">
      <c r="A4" s="8"/>
      <c r="B4" s="8"/>
      <c r="C4" s="8"/>
      <c r="D4" s="8"/>
      <c r="E4" s="8"/>
      <c r="F4" s="8"/>
      <c r="G4" s="8"/>
      <c r="H4" s="8"/>
      <c r="I4" s="8"/>
      <c r="J4" s="151"/>
      <c r="K4" s="151"/>
      <c r="L4" s="151"/>
      <c r="M4" s="151"/>
      <c r="N4" s="151"/>
      <c r="O4" s="151"/>
      <c r="P4" s="151"/>
      <c r="Q4" s="151"/>
      <c r="R4" s="151"/>
      <c r="S4" s="13"/>
      <c r="T4" s="2743"/>
      <c r="U4" s="2743"/>
      <c r="V4" s="2743"/>
      <c r="W4" s="2743"/>
      <c r="X4" s="2743"/>
      <c r="Y4" s="2743"/>
      <c r="Z4" s="2743"/>
      <c r="AA4" s="2743"/>
      <c r="AB4" s="2743"/>
    </row>
    <row r="5" spans="1:28" s="2" customFormat="1" ht="6.2" customHeight="1">
      <c r="A5" s="8"/>
      <c r="B5" s="8"/>
      <c r="C5" s="8"/>
      <c r="D5" s="8"/>
      <c r="E5" s="8"/>
      <c r="F5" s="8"/>
      <c r="G5" s="8"/>
      <c r="H5" s="8"/>
      <c r="I5" s="53"/>
      <c r="J5" s="235"/>
      <c r="K5" s="235"/>
      <c r="L5" s="235"/>
      <c r="M5" s="235"/>
      <c r="N5" s="235"/>
      <c r="O5" s="235"/>
      <c r="P5" s="235"/>
      <c r="Q5" s="151"/>
      <c r="R5" s="151"/>
      <c r="S5" s="13"/>
      <c r="T5" s="2743"/>
      <c r="U5" s="2743"/>
      <c r="V5" s="2743"/>
      <c r="W5" s="2743"/>
      <c r="X5" s="2743"/>
      <c r="Y5" s="2743"/>
      <c r="Z5" s="2743"/>
      <c r="AA5" s="2743"/>
      <c r="AB5" s="2743"/>
    </row>
    <row r="6" spans="1:28" s="2" customFormat="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row>
    <row r="7" spans="1:28" s="2" customFormat="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row>
    <row r="8" spans="1:28" s="2" customFormat="1" ht="9" customHeight="1">
      <c r="A8" s="8"/>
      <c r="B8" s="8"/>
      <c r="C8" s="8"/>
      <c r="D8" s="8"/>
      <c r="E8" s="8"/>
      <c r="F8" s="8"/>
      <c r="G8" s="8"/>
      <c r="H8" s="8"/>
      <c r="I8" s="8"/>
      <c r="J8" s="1529" t="str">
        <f>IF(NOT(I18=""),"COMSUITE Customer ID:" &amp; I18,"")</f>
        <v/>
      </c>
      <c r="K8" s="1529"/>
      <c r="L8" s="1529"/>
      <c r="M8" s="1529"/>
      <c r="N8" s="1529"/>
      <c r="O8" s="1529"/>
      <c r="P8" s="1529"/>
      <c r="Q8" s="1529"/>
      <c r="R8" s="1529"/>
      <c r="S8" s="1529"/>
      <c r="T8" s="1529"/>
      <c r="U8" s="1529"/>
      <c r="V8" s="1529"/>
      <c r="W8" s="1529"/>
      <c r="X8" s="1529"/>
      <c r="Y8" s="1529"/>
      <c r="Z8" s="1529"/>
      <c r="AA8" s="1529"/>
      <c r="AB8" s="1529"/>
    </row>
    <row r="9" spans="1:28" s="2" customFormat="1" ht="9" customHeight="1">
      <c r="A9" s="8"/>
      <c r="B9" s="8"/>
      <c r="C9" s="8"/>
      <c r="D9" s="8"/>
      <c r="E9" s="8"/>
      <c r="F9" s="8"/>
      <c r="G9" s="8"/>
      <c r="H9" s="8"/>
      <c r="I9" s="8"/>
      <c r="J9" s="1529" t="str">
        <f>IF(NOT(I16=""),"Applicant Name:" &amp; I16,"")</f>
        <v/>
      </c>
      <c r="K9" s="1529"/>
      <c r="L9" s="1529"/>
      <c r="M9" s="1529"/>
      <c r="N9" s="1529"/>
      <c r="O9" s="1529"/>
      <c r="P9" s="1529"/>
      <c r="Q9" s="1529"/>
      <c r="R9" s="1529"/>
      <c r="S9" s="1529"/>
      <c r="T9" s="1529"/>
      <c r="U9" s="1529"/>
      <c r="V9" s="1529"/>
      <c r="W9" s="1529"/>
      <c r="X9" s="1529"/>
      <c r="Y9" s="1529"/>
      <c r="Z9" s="1529"/>
      <c r="AA9" s="1529"/>
      <c r="AB9" s="1529"/>
    </row>
    <row r="10" spans="1:28" s="2" customFormat="1" ht="10.5" customHeight="1">
      <c r="A10" s="1649" t="s">
        <v>807</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s="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s="2" customFormat="1" ht="4.5" customHeight="1">
      <c r="A12" s="6"/>
      <c r="B12" s="6"/>
      <c r="C12" s="6"/>
      <c r="D12" s="6"/>
      <c r="E12" s="6"/>
      <c r="F12" s="6"/>
      <c r="G12" s="6"/>
      <c r="H12" s="6"/>
      <c r="I12" s="6"/>
      <c r="J12" s="151"/>
      <c r="K12" s="151"/>
      <c r="L12" s="151"/>
      <c r="M12" s="151"/>
      <c r="N12" s="151"/>
      <c r="O12" s="151"/>
      <c r="P12" s="151"/>
      <c r="Q12" s="151"/>
      <c r="R12" s="151"/>
      <c r="S12" s="151"/>
      <c r="T12" s="7"/>
      <c r="U12" s="7"/>
      <c r="V12" s="7"/>
      <c r="W12" s="7"/>
      <c r="X12" s="7"/>
      <c r="Y12" s="7"/>
      <c r="Z12" s="7"/>
      <c r="AA12" s="151"/>
      <c r="AB12" s="151"/>
    </row>
    <row r="13" spans="1:28" s="2" customFormat="1" ht="24" customHeight="1">
      <c r="A13" s="375" t="s">
        <v>808</v>
      </c>
      <c r="B13" s="157" t="s">
        <v>809</v>
      </c>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row>
    <row r="14" spans="1:28" s="2" customFormat="1" ht="3.95"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spans="1:28" s="4" customFormat="1" ht="12.75">
      <c r="A15" s="262" t="s">
        <v>810</v>
      </c>
      <c r="B15" s="12"/>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spans="1:28" s="2" customFormat="1" ht="25.5" customHeight="1">
      <c r="A16" s="1631" t="s">
        <v>811</v>
      </c>
      <c r="B16" s="2741"/>
      <c r="C16" s="2741"/>
      <c r="D16" s="2741"/>
      <c r="E16" s="2741"/>
      <c r="F16" s="2741"/>
      <c r="G16" s="2741"/>
      <c r="H16" s="2741"/>
      <c r="I16" s="2742" t="str">
        <f>AE151</f>
        <v/>
      </c>
      <c r="J16" s="1776"/>
      <c r="K16" s="1776"/>
      <c r="L16" s="1776"/>
      <c r="M16" s="1776"/>
      <c r="N16" s="1776"/>
      <c r="O16" s="1776"/>
      <c r="P16" s="1776"/>
      <c r="Q16" s="1776"/>
      <c r="R16" s="1776"/>
      <c r="S16" s="1776"/>
      <c r="T16" s="1776"/>
      <c r="U16" s="1776"/>
      <c r="V16" s="1776"/>
      <c r="W16" s="1776"/>
      <c r="X16" s="1776"/>
      <c r="Y16" s="1776"/>
      <c r="Z16" s="1776"/>
      <c r="AA16" s="1776"/>
      <c r="AB16" s="1777"/>
    </row>
    <row r="17" spans="1:37" s="2" customFormat="1" ht="12" customHeight="1">
      <c r="A17" s="160" t="s">
        <v>167</v>
      </c>
      <c r="B17" s="159"/>
      <c r="C17" s="159"/>
      <c r="D17" s="159"/>
      <c r="E17" s="159"/>
      <c r="F17" s="159"/>
      <c r="G17" s="159"/>
      <c r="H17" s="159"/>
      <c r="I17" s="213"/>
      <c r="J17" s="213"/>
      <c r="K17" s="213"/>
      <c r="L17" s="213"/>
      <c r="M17" s="213"/>
      <c r="N17" s="213"/>
      <c r="O17" s="213"/>
      <c r="P17" s="213"/>
      <c r="Q17" s="213"/>
      <c r="R17" s="213"/>
      <c r="S17" s="213"/>
      <c r="T17" s="213"/>
      <c r="U17" s="213"/>
      <c r="V17" s="213"/>
      <c r="W17" s="213"/>
      <c r="X17" s="213"/>
      <c r="Y17" s="213"/>
      <c r="Z17" s="213"/>
      <c r="AA17" s="213"/>
      <c r="AB17" s="213"/>
    </row>
    <row r="18" spans="1:37" s="2" customFormat="1" ht="25.5" customHeight="1">
      <c r="A18" s="1635" t="s">
        <v>812</v>
      </c>
      <c r="B18" s="1635"/>
      <c r="C18" s="1635"/>
      <c r="D18" s="1635"/>
      <c r="E18" s="1635"/>
      <c r="F18" s="1635"/>
      <c r="G18" s="1635"/>
      <c r="H18" s="1635"/>
      <c r="I18" s="2731" t="str">
        <f>AE152</f>
        <v/>
      </c>
      <c r="J18" s="2732"/>
      <c r="K18" s="2732"/>
      <c r="L18" s="2732"/>
      <c r="M18" s="2732"/>
      <c r="N18" s="2732"/>
      <c r="O18" s="2732"/>
      <c r="P18" s="2732"/>
      <c r="Q18" s="2732"/>
      <c r="R18" s="2732"/>
      <c r="S18" s="2732"/>
      <c r="T18" s="2732"/>
      <c r="U18" s="2732"/>
      <c r="V18" s="2732"/>
      <c r="W18" s="2732"/>
      <c r="X18" s="2732"/>
      <c r="Y18" s="2732"/>
      <c r="Z18" s="2732"/>
      <c r="AA18" s="2732"/>
      <c r="AB18" s="2733"/>
    </row>
    <row r="19" spans="1:37" s="3" customFormat="1" ht="3.6" customHeight="1">
      <c r="A19" s="94"/>
      <c r="B19" s="94"/>
      <c r="C19" s="94"/>
      <c r="D19" s="94"/>
      <c r="E19" s="94"/>
      <c r="F19" s="94"/>
      <c r="G19" s="94"/>
      <c r="H19" s="94"/>
      <c r="I19" s="492"/>
      <c r="J19" s="492"/>
      <c r="K19" s="492"/>
      <c r="L19" s="492"/>
      <c r="M19" s="492"/>
      <c r="N19" s="492"/>
      <c r="O19" s="492"/>
      <c r="P19" s="492"/>
      <c r="Q19" s="492"/>
      <c r="R19" s="492"/>
      <c r="S19" s="492"/>
      <c r="T19" s="492"/>
      <c r="U19" s="492"/>
      <c r="V19" s="492"/>
      <c r="W19" s="492"/>
      <c r="X19" s="492"/>
      <c r="Y19" s="492"/>
      <c r="Z19" s="492"/>
      <c r="AA19" s="492"/>
      <c r="AB19" s="492"/>
    </row>
    <row r="20" spans="1:37" s="4" customFormat="1" ht="24" customHeight="1">
      <c r="A20" s="375" t="s">
        <v>62</v>
      </c>
      <c r="B20" s="169" t="s">
        <v>813</v>
      </c>
      <c r="C20" s="170"/>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row>
    <row r="21" spans="1:37" s="4" customFormat="1" ht="3.95" customHeight="1">
      <c r="A21" s="162"/>
      <c r="B21" s="177"/>
      <c r="C21" s="45"/>
      <c r="D21" s="47"/>
      <c r="E21" s="47"/>
      <c r="F21" s="47"/>
      <c r="G21" s="47"/>
      <c r="H21" s="47"/>
      <c r="I21" s="47"/>
      <c r="J21" s="47"/>
      <c r="K21" s="47"/>
      <c r="L21" s="47"/>
      <c r="M21" s="47"/>
      <c r="N21" s="47"/>
      <c r="O21" s="47"/>
      <c r="P21" s="47"/>
      <c r="Q21" s="47"/>
      <c r="R21" s="47"/>
      <c r="S21" s="47"/>
      <c r="T21" s="47"/>
      <c r="U21" s="47"/>
      <c r="V21" s="47"/>
      <c r="W21" s="47"/>
      <c r="X21" s="47"/>
      <c r="Y21" s="47"/>
      <c r="Z21" s="47"/>
      <c r="AA21" s="47"/>
      <c r="AB21" s="47"/>
    </row>
    <row r="22" spans="1:37" s="4" customFormat="1" ht="12" customHeight="1">
      <c r="A22" s="2734" t="s">
        <v>1338</v>
      </c>
      <c r="B22" s="2734"/>
      <c r="C22" s="2734"/>
      <c r="D22" s="2734"/>
      <c r="E22" s="2734"/>
      <c r="F22" s="2734"/>
      <c r="G22" s="2734"/>
      <c r="H22" s="2734"/>
      <c r="I22" s="2734"/>
      <c r="J22" s="2734"/>
      <c r="K22" s="2734"/>
      <c r="L22" s="2734"/>
      <c r="M22" s="2734"/>
      <c r="N22" s="2734"/>
      <c r="O22" s="2734"/>
      <c r="P22" s="2734"/>
      <c r="Q22" s="2734"/>
      <c r="R22" s="2734"/>
      <c r="S22" s="2734"/>
      <c r="T22" s="2734"/>
      <c r="U22" s="2734"/>
      <c r="V22" s="2734"/>
      <c r="W22" s="2734"/>
      <c r="X22" s="2734"/>
      <c r="Y22" s="2734"/>
      <c r="Z22" s="2734"/>
      <c r="AA22" s="2734"/>
      <c r="AB22" s="2734"/>
    </row>
    <row r="23" spans="1:37" s="2" customFormat="1" ht="14.1" customHeight="1">
      <c r="A23" s="1631" t="s">
        <v>1339</v>
      </c>
      <c r="B23" s="1631"/>
      <c r="C23" s="1631"/>
      <c r="D23" s="1631"/>
      <c r="E23" s="1631"/>
      <c r="F23" s="1631"/>
      <c r="G23" s="1631"/>
      <c r="H23" s="1813"/>
      <c r="I23" s="924" t="b">
        <v>0</v>
      </c>
      <c r="J23" s="2735" t="s">
        <v>1340</v>
      </c>
      <c r="K23" s="2735"/>
      <c r="L23" s="2735"/>
      <c r="M23" s="2737" t="s">
        <v>1341</v>
      </c>
      <c r="N23" s="2737"/>
      <c r="O23" s="2737"/>
      <c r="P23" s="2737"/>
      <c r="Q23" s="2737"/>
      <c r="R23" s="2737"/>
      <c r="S23" s="2737"/>
      <c r="T23" s="2737"/>
      <c r="U23" s="2737"/>
      <c r="V23" s="2737"/>
      <c r="W23" s="2737"/>
      <c r="X23" s="2737"/>
      <c r="Y23" s="2737"/>
      <c r="Z23" s="2737"/>
      <c r="AA23" s="2737"/>
      <c r="AB23" s="2738"/>
      <c r="AD23" s="2744"/>
      <c r="AE23" s="2744"/>
      <c r="AF23" s="2744"/>
      <c r="AG23" s="2744"/>
      <c r="AH23" s="2744"/>
      <c r="AI23" s="2744"/>
      <c r="AJ23" s="2744"/>
      <c r="AK23" s="2744"/>
    </row>
    <row r="24" spans="1:37" s="2" customFormat="1" ht="14.1" customHeight="1">
      <c r="A24" s="1631"/>
      <c r="B24" s="1631"/>
      <c r="C24" s="1631"/>
      <c r="D24" s="1631"/>
      <c r="E24" s="1631"/>
      <c r="F24" s="1631"/>
      <c r="G24" s="1631"/>
      <c r="H24" s="1813"/>
      <c r="I24" s="919"/>
      <c r="J24" s="2736"/>
      <c r="K24" s="2736"/>
      <c r="L24" s="2736"/>
      <c r="M24" s="2739"/>
      <c r="N24" s="2739"/>
      <c r="O24" s="2739"/>
      <c r="P24" s="2739"/>
      <c r="Q24" s="2739"/>
      <c r="R24" s="2739"/>
      <c r="S24" s="2739"/>
      <c r="T24" s="2739"/>
      <c r="U24" s="2739"/>
      <c r="V24" s="2739"/>
      <c r="W24" s="2739"/>
      <c r="X24" s="2739"/>
      <c r="Y24" s="2739"/>
      <c r="Z24" s="2739"/>
      <c r="AA24" s="2739"/>
      <c r="AB24" s="2740"/>
      <c r="AD24" s="916"/>
      <c r="AE24" s="916"/>
      <c r="AF24" s="916"/>
      <c r="AG24" s="916"/>
      <c r="AH24" s="916"/>
      <c r="AI24" s="916"/>
      <c r="AJ24" s="916"/>
      <c r="AK24" s="916"/>
    </row>
    <row r="25" spans="1:37" s="2" customFormat="1" ht="13.5" customHeight="1">
      <c r="A25" s="1631"/>
      <c r="B25" s="1631"/>
      <c r="C25" s="1631"/>
      <c r="D25" s="1631"/>
      <c r="E25" s="1631"/>
      <c r="F25" s="1631"/>
      <c r="G25" s="1631"/>
      <c r="H25" s="1813"/>
      <c r="I25" s="920" t="b">
        <v>0</v>
      </c>
      <c r="J25" s="2735" t="s">
        <v>1342</v>
      </c>
      <c r="K25" s="2735"/>
      <c r="L25" s="2735"/>
      <c r="M25" s="2737" t="s">
        <v>1343</v>
      </c>
      <c r="N25" s="2737"/>
      <c r="O25" s="2737"/>
      <c r="P25" s="2737"/>
      <c r="Q25" s="2737"/>
      <c r="R25" s="2737"/>
      <c r="S25" s="2737"/>
      <c r="T25" s="2737"/>
      <c r="U25" s="2737"/>
      <c r="V25" s="2737"/>
      <c r="W25" s="2737"/>
      <c r="X25" s="2737"/>
      <c r="Y25" s="2737"/>
      <c r="Z25" s="2737"/>
      <c r="AA25" s="2737"/>
      <c r="AB25" s="2738"/>
      <c r="AD25" s="2745"/>
      <c r="AE25" s="1631"/>
      <c r="AF25" s="1631"/>
      <c r="AG25" s="1631"/>
      <c r="AH25" s="1631"/>
      <c r="AI25" s="1631"/>
      <c r="AJ25" s="1631"/>
      <c r="AK25" s="1631"/>
    </row>
    <row r="26" spans="1:37" s="2" customFormat="1" ht="13.5" customHeight="1">
      <c r="A26" s="914"/>
      <c r="B26" s="914"/>
      <c r="C26" s="914"/>
      <c r="D26" s="914"/>
      <c r="E26" s="914"/>
      <c r="F26" s="914"/>
      <c r="G26" s="914"/>
      <c r="H26" s="915"/>
      <c r="I26" s="921"/>
      <c r="J26" s="2736"/>
      <c r="K26" s="2736"/>
      <c r="L26" s="2736"/>
      <c r="M26" s="2739"/>
      <c r="N26" s="2739"/>
      <c r="O26" s="2739"/>
      <c r="P26" s="2739"/>
      <c r="Q26" s="2739"/>
      <c r="R26" s="2739"/>
      <c r="S26" s="2739"/>
      <c r="T26" s="2739"/>
      <c r="U26" s="2739"/>
      <c r="V26" s="2739"/>
      <c r="W26" s="2739"/>
      <c r="X26" s="2739"/>
      <c r="Y26" s="2739"/>
      <c r="Z26" s="2739"/>
      <c r="AA26" s="2739"/>
      <c r="AB26" s="2740"/>
      <c r="AD26" s="917"/>
      <c r="AE26" s="914"/>
      <c r="AF26" s="914"/>
      <c r="AG26" s="914"/>
      <c r="AH26" s="914"/>
      <c r="AI26" s="914"/>
      <c r="AJ26" s="914"/>
      <c r="AK26" s="914"/>
    </row>
    <row r="27" spans="1:37" s="2" customFormat="1" ht="13.5" customHeight="1">
      <c r="A27" s="914"/>
      <c r="B27" s="914"/>
      <c r="C27" s="914"/>
      <c r="D27" s="914"/>
      <c r="E27" s="914"/>
      <c r="F27" s="914"/>
      <c r="G27" s="914"/>
      <c r="H27" s="915"/>
      <c r="I27" s="922" t="b">
        <v>0</v>
      </c>
      <c r="J27" s="2746" t="s">
        <v>1344</v>
      </c>
      <c r="K27" s="2746"/>
      <c r="L27" s="2746"/>
      <c r="M27" s="2737" t="s">
        <v>1345</v>
      </c>
      <c r="N27" s="2737"/>
      <c r="O27" s="2737"/>
      <c r="P27" s="2737"/>
      <c r="Q27" s="2737"/>
      <c r="R27" s="2737"/>
      <c r="S27" s="2737"/>
      <c r="T27" s="2737"/>
      <c r="U27" s="2737"/>
      <c r="V27" s="2737"/>
      <c r="W27" s="2737"/>
      <c r="X27" s="2737"/>
      <c r="Y27" s="2737"/>
      <c r="Z27" s="2737"/>
      <c r="AA27" s="2737"/>
      <c r="AB27" s="2738"/>
      <c r="AD27" s="917"/>
      <c r="AE27" s="914"/>
      <c r="AF27" s="914"/>
      <c r="AG27" s="914"/>
      <c r="AH27" s="914"/>
      <c r="AI27" s="914"/>
      <c r="AJ27" s="914"/>
      <c r="AK27" s="914"/>
    </row>
    <row r="28" spans="1:37" s="2" customFormat="1" ht="13.5" customHeight="1">
      <c r="A28" s="914"/>
      <c r="B28" s="914"/>
      <c r="C28" s="914"/>
      <c r="D28" s="914"/>
      <c r="E28" s="914"/>
      <c r="F28" s="914"/>
      <c r="G28" s="914"/>
      <c r="H28" s="915"/>
      <c r="I28" s="923"/>
      <c r="J28" s="2736"/>
      <c r="K28" s="2736"/>
      <c r="L28" s="2736"/>
      <c r="M28" s="2739"/>
      <c r="N28" s="2739"/>
      <c r="O28" s="2739"/>
      <c r="P28" s="2739"/>
      <c r="Q28" s="2739"/>
      <c r="R28" s="2739"/>
      <c r="S28" s="2739"/>
      <c r="T28" s="2739"/>
      <c r="U28" s="2739"/>
      <c r="V28" s="2739"/>
      <c r="W28" s="2739"/>
      <c r="X28" s="2739"/>
      <c r="Y28" s="2739"/>
      <c r="Z28" s="2739"/>
      <c r="AA28" s="2739"/>
      <c r="AB28" s="2740"/>
      <c r="AD28" s="917"/>
      <c r="AE28" s="914"/>
      <c r="AF28" s="914"/>
      <c r="AG28" s="914"/>
      <c r="AH28" s="914"/>
      <c r="AI28" s="914"/>
      <c r="AJ28" s="914"/>
      <c r="AK28" s="914"/>
    </row>
    <row r="29" spans="1:37" s="2" customFormat="1" ht="13.5" customHeight="1">
      <c r="A29" s="1631" t="s">
        <v>1346</v>
      </c>
      <c r="B29" s="1631"/>
      <c r="C29" s="1631"/>
      <c r="D29" s="1631"/>
      <c r="E29" s="1631"/>
      <c r="F29" s="1631"/>
      <c r="G29" s="1631"/>
      <c r="H29" s="1813"/>
      <c r="I29" s="2748" t="s">
        <v>1347</v>
      </c>
      <c r="J29" s="2749"/>
      <c r="K29" s="2749"/>
      <c r="L29" s="2750"/>
      <c r="M29" s="2754"/>
      <c r="N29" s="2755"/>
      <c r="O29" s="2755"/>
      <c r="P29" s="2755"/>
      <c r="Q29" s="2755"/>
      <c r="R29" s="2755"/>
      <c r="S29" s="2755"/>
      <c r="T29" s="2755"/>
      <c r="U29" s="2755"/>
      <c r="V29" s="2755"/>
      <c r="W29" s="2755"/>
      <c r="X29" s="2755"/>
      <c r="Y29" s="2755"/>
      <c r="Z29" s="2755"/>
      <c r="AA29" s="2755"/>
      <c r="AB29" s="2756"/>
      <c r="AD29" s="2747"/>
      <c r="AE29" s="2747"/>
      <c r="AF29" s="2747"/>
      <c r="AG29" s="2747"/>
      <c r="AH29" s="2747"/>
      <c r="AI29" s="2747"/>
      <c r="AJ29" s="2747"/>
      <c r="AK29" s="2747"/>
    </row>
    <row r="30" spans="1:37" s="2" customFormat="1" ht="13.5" customHeight="1">
      <c r="A30" s="1631"/>
      <c r="B30" s="1631"/>
      <c r="C30" s="1631"/>
      <c r="D30" s="1631"/>
      <c r="E30" s="1631"/>
      <c r="F30" s="1631"/>
      <c r="G30" s="1631"/>
      <c r="H30" s="1813"/>
      <c r="I30" s="2751"/>
      <c r="J30" s="2752"/>
      <c r="K30" s="2752"/>
      <c r="L30" s="2753"/>
      <c r="M30" s="2757"/>
      <c r="N30" s="2758"/>
      <c r="O30" s="2758"/>
      <c r="P30" s="2758"/>
      <c r="Q30" s="2758"/>
      <c r="R30" s="2758"/>
      <c r="S30" s="2758"/>
      <c r="T30" s="2758"/>
      <c r="U30" s="2758"/>
      <c r="V30" s="2758"/>
      <c r="W30" s="2758"/>
      <c r="X30" s="2758"/>
      <c r="Y30" s="2758"/>
      <c r="Z30" s="2758"/>
      <c r="AA30" s="2758"/>
      <c r="AB30" s="2759"/>
      <c r="AD30" s="2747"/>
      <c r="AE30" s="2747"/>
      <c r="AF30" s="2747"/>
      <c r="AG30" s="2747"/>
      <c r="AH30" s="2747"/>
      <c r="AI30" s="2747"/>
      <c r="AJ30" s="2747"/>
      <c r="AK30" s="2747"/>
    </row>
    <row r="31" spans="1:37" s="2" customFormat="1" ht="13.5" customHeight="1">
      <c r="A31" s="1631"/>
      <c r="B31" s="1631"/>
      <c r="C31" s="1631"/>
      <c r="D31" s="1631"/>
      <c r="E31" s="1631"/>
      <c r="F31" s="1631"/>
      <c r="G31" s="1631"/>
      <c r="H31" s="1813"/>
      <c r="I31" s="2748" t="s">
        <v>1348</v>
      </c>
      <c r="J31" s="2749"/>
      <c r="K31" s="2749"/>
      <c r="L31" s="2750"/>
      <c r="M31" s="2754"/>
      <c r="N31" s="2755"/>
      <c r="O31" s="2755"/>
      <c r="P31" s="2755"/>
      <c r="Q31" s="2755"/>
      <c r="R31" s="2755"/>
      <c r="S31" s="2755"/>
      <c r="T31" s="2755"/>
      <c r="U31" s="2755"/>
      <c r="V31" s="2755"/>
      <c r="W31" s="2755"/>
      <c r="X31" s="2755"/>
      <c r="Y31" s="2755"/>
      <c r="Z31" s="2755"/>
      <c r="AA31" s="2755"/>
      <c r="AB31" s="2756"/>
      <c r="AD31" s="918"/>
      <c r="AE31" s="918"/>
      <c r="AF31" s="918"/>
      <c r="AG31" s="918"/>
      <c r="AH31" s="918"/>
      <c r="AI31" s="918"/>
      <c r="AJ31" s="918"/>
      <c r="AK31" s="918"/>
    </row>
    <row r="32" spans="1:37" s="2" customFormat="1" ht="13.5" customHeight="1">
      <c r="A32" s="1631"/>
      <c r="B32" s="1631"/>
      <c r="C32" s="1631"/>
      <c r="D32" s="1631"/>
      <c r="E32" s="1631"/>
      <c r="F32" s="1631"/>
      <c r="G32" s="1631"/>
      <c r="H32" s="1813"/>
      <c r="I32" s="2751"/>
      <c r="J32" s="2752"/>
      <c r="K32" s="2752"/>
      <c r="L32" s="2753"/>
      <c r="M32" s="2757"/>
      <c r="N32" s="2758"/>
      <c r="O32" s="2758"/>
      <c r="P32" s="2758"/>
      <c r="Q32" s="2758"/>
      <c r="R32" s="2758"/>
      <c r="S32" s="2758"/>
      <c r="T32" s="2758"/>
      <c r="U32" s="2758"/>
      <c r="V32" s="2758"/>
      <c r="W32" s="2758"/>
      <c r="X32" s="2758"/>
      <c r="Y32" s="2758"/>
      <c r="Z32" s="2758"/>
      <c r="AA32" s="2758"/>
      <c r="AB32" s="2759"/>
      <c r="AD32" s="918"/>
      <c r="AE32" s="918"/>
      <c r="AF32" s="918"/>
      <c r="AG32" s="918"/>
      <c r="AH32" s="918"/>
      <c r="AI32" s="918"/>
      <c r="AJ32" s="918"/>
      <c r="AK32" s="918"/>
    </row>
    <row r="33" spans="1:28" s="2" customFormat="1" ht="12" customHeight="1">
      <c r="A33" s="2706" t="s">
        <v>814</v>
      </c>
      <c r="B33" s="2760"/>
      <c r="C33" s="2760"/>
      <c r="D33" s="2760"/>
      <c r="E33" s="2760"/>
      <c r="F33" s="2760"/>
      <c r="G33" s="2760"/>
      <c r="H33" s="2760"/>
      <c r="I33" s="2761"/>
      <c r="J33" s="2761"/>
      <c r="K33" s="2761"/>
      <c r="L33" s="2761"/>
      <c r="M33" s="2761"/>
      <c r="N33" s="2761"/>
      <c r="O33" s="2761"/>
      <c r="P33" s="2761"/>
      <c r="Q33" s="2761"/>
      <c r="R33" s="2761"/>
      <c r="S33" s="2761"/>
      <c r="T33" s="2761"/>
      <c r="U33" s="2761"/>
      <c r="V33" s="2761"/>
      <c r="W33" s="2761"/>
      <c r="X33" s="2761"/>
      <c r="Y33" s="2761"/>
      <c r="Z33" s="2761"/>
      <c r="AA33" s="2761"/>
      <c r="AB33" s="2762"/>
    </row>
    <row r="34" spans="1:28" s="2" customFormat="1" ht="23.1" customHeight="1">
      <c r="A34" s="1631" t="s">
        <v>815</v>
      </c>
      <c r="B34" s="1631"/>
      <c r="C34" s="1631"/>
      <c r="D34" s="1631"/>
      <c r="E34" s="1631"/>
      <c r="F34" s="1631"/>
      <c r="G34" s="1631"/>
      <c r="H34" s="1813"/>
      <c r="I34" s="2763"/>
      <c r="J34" s="2764"/>
      <c r="K34" s="2764"/>
      <c r="L34" s="2764"/>
      <c r="M34" s="2764"/>
      <c r="N34" s="2764"/>
      <c r="O34" s="2764"/>
      <c r="P34" s="2765"/>
      <c r="Q34" s="2769" t="s">
        <v>816</v>
      </c>
      <c r="R34" s="2770"/>
      <c r="S34" s="2770"/>
      <c r="T34" s="503"/>
      <c r="U34" s="2773" t="s">
        <v>817</v>
      </c>
      <c r="V34" s="2774"/>
      <c r="W34" s="2775" t="s">
        <v>1254</v>
      </c>
      <c r="X34" s="2776"/>
      <c r="Y34" s="2777" t="s">
        <v>818</v>
      </c>
      <c r="Z34" s="2778"/>
      <c r="AA34" s="2778"/>
      <c r="AB34" s="2779"/>
    </row>
    <row r="35" spans="1:28" s="2" customFormat="1" ht="23.1" customHeight="1">
      <c r="A35" s="1631"/>
      <c r="B35" s="1631"/>
      <c r="C35" s="1631"/>
      <c r="D35" s="1631"/>
      <c r="E35" s="1631"/>
      <c r="F35" s="1631"/>
      <c r="G35" s="1631"/>
      <c r="H35" s="1813"/>
      <c r="I35" s="2766"/>
      <c r="J35" s="2767"/>
      <c r="K35" s="2767"/>
      <c r="L35" s="2767"/>
      <c r="M35" s="2767"/>
      <c r="N35" s="2767"/>
      <c r="O35" s="2767"/>
      <c r="P35" s="2768"/>
      <c r="Q35" s="2771"/>
      <c r="R35" s="2772"/>
      <c r="S35" s="2772"/>
      <c r="T35" s="504"/>
      <c r="U35" s="2773" t="s">
        <v>819</v>
      </c>
      <c r="V35" s="2773"/>
      <c r="W35" s="505"/>
      <c r="X35" s="402"/>
      <c r="Y35" s="402"/>
      <c r="Z35" s="401"/>
      <c r="AA35" s="401"/>
      <c r="AB35" s="403"/>
    </row>
    <row r="36" spans="1:28" s="2" customFormat="1" ht="3.95" customHeight="1">
      <c r="A36" s="365"/>
      <c r="B36" s="365"/>
      <c r="C36" s="365"/>
      <c r="D36" s="365"/>
      <c r="E36" s="365"/>
      <c r="F36" s="365"/>
      <c r="G36" s="365"/>
      <c r="H36" s="365"/>
      <c r="I36" s="204"/>
      <c r="J36" s="204"/>
      <c r="K36" s="204"/>
      <c r="L36" s="204"/>
      <c r="M36" s="204"/>
      <c r="N36" s="204"/>
      <c r="O36" s="204"/>
      <c r="P36" s="204"/>
      <c r="Q36" s="204"/>
      <c r="R36" s="366"/>
      <c r="S36" s="366"/>
      <c r="T36" s="366"/>
      <c r="U36" s="366"/>
      <c r="V36" s="396"/>
      <c r="W36" s="261"/>
      <c r="X36" s="261"/>
      <c r="Y36" s="261"/>
      <c r="Z36" s="131"/>
      <c r="AA36" s="204"/>
      <c r="AB36" s="204"/>
    </row>
    <row r="37" spans="1:28" s="2" customFormat="1" ht="24" customHeight="1">
      <c r="A37" s="375" t="s">
        <v>820</v>
      </c>
      <c r="B37" s="157" t="s">
        <v>821</v>
      </c>
      <c r="C37" s="211"/>
      <c r="D37" s="212"/>
      <c r="E37" s="212"/>
      <c r="F37" s="212"/>
      <c r="G37" s="212"/>
      <c r="H37" s="212"/>
      <c r="I37" s="212"/>
      <c r="J37" s="212"/>
      <c r="K37" s="212"/>
      <c r="L37" s="212"/>
      <c r="M37" s="212"/>
      <c r="N37" s="212"/>
      <c r="O37" s="212"/>
      <c r="P37" s="212"/>
      <c r="Q37" s="212"/>
      <c r="R37" s="212"/>
      <c r="S37" s="212"/>
      <c r="T37" s="212"/>
      <c r="U37" s="212"/>
      <c r="V37" s="212"/>
      <c r="W37" s="212"/>
      <c r="X37" s="212"/>
      <c r="Y37" s="212"/>
      <c r="Z37" s="212"/>
      <c r="AA37" s="212"/>
      <c r="AB37" s="212"/>
    </row>
    <row r="38" spans="1:28" s="2" customFormat="1" ht="3.75" customHeight="1">
      <c r="A38" s="6"/>
      <c r="B38" s="6"/>
      <c r="C38" s="6"/>
      <c r="D38" s="6"/>
      <c r="E38" s="6"/>
      <c r="F38" s="6"/>
      <c r="G38" s="6"/>
      <c r="H38" s="6"/>
      <c r="I38" s="493"/>
      <c r="J38" s="493"/>
      <c r="K38" s="493"/>
      <c r="L38" s="493"/>
      <c r="M38" s="493"/>
      <c r="N38" s="493"/>
      <c r="O38" s="493"/>
      <c r="P38" s="493"/>
      <c r="Q38" s="493"/>
      <c r="R38" s="493"/>
      <c r="S38" s="493"/>
      <c r="T38" s="493"/>
      <c r="U38" s="493"/>
      <c r="V38" s="493"/>
      <c r="W38" s="493"/>
      <c r="X38" s="493"/>
      <c r="Y38" s="493"/>
      <c r="Z38" s="493"/>
      <c r="AA38" s="493"/>
      <c r="AB38" s="493"/>
    </row>
    <row r="39" spans="1:28" s="2" customFormat="1" ht="12">
      <c r="A39" s="2706" t="s">
        <v>822</v>
      </c>
      <c r="B39" s="2706"/>
      <c r="C39" s="2706"/>
      <c r="D39" s="2706"/>
      <c r="E39" s="2706"/>
      <c r="F39" s="2706"/>
      <c r="G39" s="2706"/>
      <c r="H39" s="2706"/>
      <c r="I39" s="2706"/>
      <c r="J39" s="2706"/>
      <c r="K39" s="2706"/>
      <c r="L39" s="2706"/>
      <c r="M39" s="2706"/>
      <c r="N39" s="2706"/>
      <c r="O39" s="2706"/>
      <c r="P39" s="2706"/>
      <c r="Q39" s="2706"/>
      <c r="R39" s="2706"/>
      <c r="S39" s="2706"/>
      <c r="T39" s="2706"/>
      <c r="U39" s="2706"/>
      <c r="V39" s="2706"/>
      <c r="W39" s="2706"/>
      <c r="X39" s="2706"/>
      <c r="Y39" s="2706"/>
      <c r="Z39" s="2706"/>
      <c r="AA39" s="2706"/>
      <c r="AB39" s="2706"/>
    </row>
    <row r="40" spans="1:28" s="2" customFormat="1" ht="12">
      <c r="A40" s="2706" t="s">
        <v>1349</v>
      </c>
      <c r="B40" s="2706"/>
      <c r="C40" s="2706"/>
      <c r="D40" s="2706"/>
      <c r="E40" s="2706"/>
      <c r="F40" s="2706"/>
      <c r="G40" s="2706"/>
      <c r="H40" s="2706"/>
      <c r="I40" s="2706"/>
      <c r="J40" s="2706"/>
      <c r="K40" s="2706"/>
      <c r="L40" s="2706"/>
      <c r="M40" s="2706"/>
      <c r="N40" s="2706"/>
      <c r="O40" s="2706"/>
      <c r="P40" s="2706"/>
      <c r="Q40" s="2706"/>
      <c r="R40" s="2706"/>
      <c r="S40" s="2706"/>
      <c r="T40" s="2706"/>
      <c r="U40" s="2706"/>
      <c r="V40" s="2706"/>
      <c r="W40" s="2706"/>
      <c r="X40" s="2706"/>
      <c r="Y40" s="2706"/>
      <c r="Z40" s="2706"/>
      <c r="AA40" s="2706"/>
      <c r="AB40" s="2706"/>
    </row>
    <row r="41" spans="1:28" s="2" customFormat="1" ht="27.95" customHeight="1">
      <c r="A41" s="1819" t="s">
        <v>823</v>
      </c>
      <c r="B41" s="1819"/>
      <c r="C41" s="1819"/>
      <c r="D41" s="1819"/>
      <c r="E41" s="1819"/>
      <c r="F41" s="1819"/>
      <c r="G41" s="1819"/>
      <c r="H41" s="1820"/>
      <c r="I41" s="2707"/>
      <c r="J41" s="2707"/>
      <c r="K41" s="2707"/>
      <c r="L41" s="2707"/>
      <c r="M41" s="2707"/>
      <c r="N41" s="2707"/>
      <c r="O41" s="2707"/>
      <c r="P41" s="2707"/>
      <c r="Q41" s="2707"/>
      <c r="R41" s="2707"/>
      <c r="S41" s="2707"/>
      <c r="T41" s="2707"/>
      <c r="U41" s="2707"/>
      <c r="V41" s="2707"/>
      <c r="W41" s="2707"/>
      <c r="X41" s="2707"/>
      <c r="Y41" s="2707"/>
      <c r="Z41" s="2707"/>
      <c r="AA41" s="2707"/>
      <c r="AB41" s="2708"/>
    </row>
    <row r="42" spans="1:28" s="2" customFormat="1" ht="14.1" customHeight="1">
      <c r="A42" s="1819" t="s">
        <v>824</v>
      </c>
      <c r="B42" s="1819"/>
      <c r="C42" s="1819"/>
      <c r="D42" s="1819"/>
      <c r="E42" s="1819"/>
      <c r="F42" s="1819"/>
      <c r="G42" s="1819"/>
      <c r="H42" s="1820"/>
      <c r="I42" s="912" t="b">
        <v>0</v>
      </c>
      <c r="J42" s="2709" t="s">
        <v>825</v>
      </c>
      <c r="K42" s="2709"/>
      <c r="L42" s="2709"/>
      <c r="M42" s="494"/>
      <c r="N42" s="494"/>
      <c r="O42" s="494"/>
      <c r="P42" s="494"/>
      <c r="Q42" s="2711" t="s">
        <v>826</v>
      </c>
      <c r="R42" s="2712"/>
      <c r="S42" s="2712"/>
      <c r="T42" s="2712"/>
      <c r="U42" s="2712"/>
      <c r="V42" s="2712"/>
      <c r="W42" s="2712"/>
      <c r="X42" s="2712"/>
      <c r="Y42" s="2712"/>
      <c r="Z42" s="2712"/>
      <c r="AA42" s="2712"/>
      <c r="AB42" s="2713"/>
    </row>
    <row r="43" spans="1:28" s="2" customFormat="1" ht="14.1" customHeight="1">
      <c r="A43" s="1819"/>
      <c r="B43" s="1819"/>
      <c r="C43" s="1819"/>
      <c r="D43" s="1819"/>
      <c r="E43" s="1819"/>
      <c r="F43" s="1819"/>
      <c r="G43" s="1819"/>
      <c r="H43" s="1820"/>
      <c r="I43" s="913"/>
      <c r="J43" s="2710"/>
      <c r="K43" s="2710"/>
      <c r="L43" s="2710"/>
      <c r="M43" s="371"/>
      <c r="N43" s="371"/>
      <c r="O43" s="371"/>
      <c r="P43" s="371"/>
      <c r="Q43" s="1826"/>
      <c r="R43" s="2714"/>
      <c r="S43" s="2714"/>
      <c r="T43" s="2714"/>
      <c r="U43" s="2714"/>
      <c r="V43" s="2714"/>
      <c r="W43" s="2714"/>
      <c r="X43" s="2714"/>
      <c r="Y43" s="2714"/>
      <c r="Z43" s="2714"/>
      <c r="AA43" s="2714"/>
      <c r="AB43" s="1828"/>
    </row>
    <row r="44" spans="1:28" s="2" customFormat="1" ht="14.1" customHeight="1">
      <c r="A44" s="1819"/>
      <c r="B44" s="1819"/>
      <c r="C44" s="1819"/>
      <c r="D44" s="1819"/>
      <c r="E44" s="1819"/>
      <c r="F44" s="1819"/>
      <c r="G44" s="1819"/>
      <c r="H44" s="1820"/>
      <c r="I44" s="2715" t="s">
        <v>1252</v>
      </c>
      <c r="J44" s="2716"/>
      <c r="K44" s="2716"/>
      <c r="L44" s="2717"/>
      <c r="M44" s="2721"/>
      <c r="N44" s="2722"/>
      <c r="O44" s="2722"/>
      <c r="P44" s="2722"/>
      <c r="Q44" s="2722"/>
      <c r="R44" s="2722"/>
      <c r="S44" s="2722"/>
      <c r="T44" s="2722"/>
      <c r="U44" s="2722"/>
      <c r="V44" s="2722"/>
      <c r="W44" s="2722"/>
      <c r="X44" s="2722"/>
      <c r="Y44" s="2722"/>
      <c r="Z44" s="2722"/>
      <c r="AA44" s="2722"/>
      <c r="AB44" s="2723"/>
    </row>
    <row r="45" spans="1:28" s="2" customFormat="1" ht="14.1" customHeight="1">
      <c r="A45" s="1819"/>
      <c r="B45" s="1819"/>
      <c r="C45" s="1819"/>
      <c r="D45" s="1819"/>
      <c r="E45" s="1819"/>
      <c r="F45" s="1819"/>
      <c r="G45" s="1819"/>
      <c r="H45" s="1820"/>
      <c r="I45" s="2718"/>
      <c r="J45" s="2719"/>
      <c r="K45" s="2719"/>
      <c r="L45" s="2720"/>
      <c r="M45" s="2724"/>
      <c r="N45" s="2725"/>
      <c r="O45" s="2725"/>
      <c r="P45" s="2725"/>
      <c r="Q45" s="2725"/>
      <c r="R45" s="2725"/>
      <c r="S45" s="2725"/>
      <c r="T45" s="2725"/>
      <c r="U45" s="2725"/>
      <c r="V45" s="2725"/>
      <c r="W45" s="2725"/>
      <c r="X45" s="2725"/>
      <c r="Y45" s="2725"/>
      <c r="Z45" s="2725"/>
      <c r="AA45" s="2725"/>
      <c r="AB45" s="2726"/>
    </row>
    <row r="46" spans="1:28" s="2" customFormat="1" ht="14.1" customHeight="1">
      <c r="A46" s="1819"/>
      <c r="B46" s="1819"/>
      <c r="C46" s="1819"/>
      <c r="D46" s="1819"/>
      <c r="E46" s="1819"/>
      <c r="F46" s="1819"/>
      <c r="G46" s="1819"/>
      <c r="H46" s="1820"/>
      <c r="I46" s="2715" t="s">
        <v>1253</v>
      </c>
      <c r="J46" s="2716"/>
      <c r="K46" s="2716"/>
      <c r="L46" s="2717"/>
      <c r="M46" s="2727"/>
      <c r="N46" s="2728"/>
      <c r="O46" s="2728"/>
      <c r="P46" s="2728"/>
      <c r="Q46" s="2728"/>
      <c r="R46" s="2728"/>
      <c r="S46" s="2728"/>
      <c r="T46" s="2728"/>
      <c r="U46" s="2728"/>
      <c r="V46" s="2728"/>
      <c r="W46" s="2728"/>
      <c r="X46" s="2728"/>
      <c r="Y46" s="2728"/>
      <c r="Z46" s="2728"/>
      <c r="AA46" s="2728"/>
      <c r="AB46" s="2729"/>
    </row>
    <row r="47" spans="1:28" s="2" customFormat="1" ht="14.1" customHeight="1">
      <c r="A47" s="1819"/>
      <c r="B47" s="1819"/>
      <c r="C47" s="1819"/>
      <c r="D47" s="1819"/>
      <c r="E47" s="1819"/>
      <c r="F47" s="1819"/>
      <c r="G47" s="1819"/>
      <c r="H47" s="1820"/>
      <c r="I47" s="2718"/>
      <c r="J47" s="2719"/>
      <c r="K47" s="2719"/>
      <c r="L47" s="2720"/>
      <c r="M47" s="1848"/>
      <c r="N47" s="2730"/>
      <c r="O47" s="2730"/>
      <c r="P47" s="2730"/>
      <c r="Q47" s="2730"/>
      <c r="R47" s="2730"/>
      <c r="S47" s="2730"/>
      <c r="T47" s="2730"/>
      <c r="U47" s="2730"/>
      <c r="V47" s="2730"/>
      <c r="W47" s="2730"/>
      <c r="X47" s="2730"/>
      <c r="Y47" s="2730"/>
      <c r="Z47" s="2730"/>
      <c r="AA47" s="2730"/>
      <c r="AB47" s="1850"/>
    </row>
    <row r="48" spans="1:28" s="2" customFormat="1" ht="3.75" customHeight="1">
      <c r="A48" s="6"/>
      <c r="B48" s="6"/>
      <c r="C48" s="6"/>
      <c r="D48" s="6"/>
      <c r="E48" s="6"/>
      <c r="F48" s="6"/>
      <c r="G48" s="6"/>
      <c r="H48" s="6"/>
      <c r="I48" s="151"/>
      <c r="J48" s="151"/>
      <c r="K48" s="151"/>
      <c r="L48" s="151"/>
      <c r="M48" s="151"/>
      <c r="N48" s="151"/>
      <c r="O48" s="151"/>
      <c r="P48" s="151"/>
      <c r="Q48" s="151"/>
      <c r="R48" s="151"/>
      <c r="S48" s="151"/>
      <c r="T48" s="151"/>
      <c r="U48" s="151"/>
      <c r="V48" s="151"/>
      <c r="W48" s="151"/>
      <c r="X48" s="151"/>
      <c r="Y48" s="151"/>
      <c r="Z48" s="151"/>
      <c r="AA48" s="151"/>
      <c r="AB48" s="151"/>
    </row>
    <row r="49" spans="1:29" s="2" customFormat="1" ht="24" customHeight="1">
      <c r="A49" s="375" t="s">
        <v>827</v>
      </c>
      <c r="B49" s="157" t="s">
        <v>828</v>
      </c>
      <c r="C49" s="211"/>
      <c r="D49" s="212"/>
      <c r="E49" s="212"/>
      <c r="F49" s="212"/>
      <c r="G49" s="212"/>
      <c r="H49" s="212"/>
      <c r="I49" s="212"/>
      <c r="J49" s="212"/>
      <c r="K49" s="212"/>
      <c r="L49" s="212"/>
      <c r="M49" s="212"/>
      <c r="N49" s="212"/>
      <c r="O49" s="212"/>
      <c r="P49" s="212"/>
      <c r="Q49" s="212"/>
      <c r="R49" s="212"/>
      <c r="S49" s="212"/>
      <c r="T49" s="212"/>
      <c r="U49" s="212"/>
      <c r="V49" s="212"/>
      <c r="W49" s="212"/>
      <c r="X49" s="212"/>
      <c r="Y49" s="212"/>
      <c r="Z49" s="212"/>
      <c r="AA49" s="212"/>
      <c r="AB49" s="212"/>
    </row>
    <row r="50" spans="1:29" s="2" customFormat="1" ht="3.95" customHeight="1">
      <c r="A50" s="154"/>
      <c r="B50" s="12"/>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row>
    <row r="51" spans="1:29" s="2" customFormat="1" ht="12" customHeight="1">
      <c r="A51" s="260" t="s">
        <v>829</v>
      </c>
      <c r="B51" s="506"/>
      <c r="C51" s="48"/>
      <c r="D51" s="507"/>
      <c r="E51" s="507"/>
      <c r="F51" s="507"/>
      <c r="G51" s="507"/>
      <c r="H51" s="507"/>
      <c r="I51" s="508"/>
      <c r="J51" s="507"/>
      <c r="K51" s="507"/>
      <c r="L51" s="507"/>
      <c r="M51" s="507"/>
      <c r="N51" s="507"/>
      <c r="O51" s="507"/>
      <c r="P51" s="507"/>
      <c r="Q51" s="507"/>
      <c r="R51" s="507"/>
      <c r="S51" s="507"/>
      <c r="T51" s="507"/>
      <c r="U51" s="507"/>
      <c r="V51" s="507"/>
      <c r="W51" s="507"/>
      <c r="X51" s="507"/>
      <c r="Y51" s="507"/>
      <c r="Z51" s="507"/>
      <c r="AA51" s="507"/>
      <c r="AB51" s="507"/>
    </row>
    <row r="52" spans="1:29" s="2" customFormat="1" ht="21.95" customHeight="1">
      <c r="A52" s="2695" t="s">
        <v>830</v>
      </c>
      <c r="B52" s="2696" t="s">
        <v>417</v>
      </c>
      <c r="C52" s="2697"/>
      <c r="D52" s="2697"/>
      <c r="E52" s="2697"/>
      <c r="F52" s="2697"/>
      <c r="G52" s="2697"/>
      <c r="H52" s="2698"/>
      <c r="I52" s="509">
        <v>0</v>
      </c>
      <c r="J52" s="400" t="s">
        <v>382</v>
      </c>
      <c r="K52" s="510"/>
      <c r="L52" s="510"/>
      <c r="M52" s="510"/>
      <c r="N52" s="400" t="s">
        <v>831</v>
      </c>
      <c r="O52" s="510"/>
      <c r="P52" s="510"/>
      <c r="Q52" s="510"/>
      <c r="R52" s="510"/>
      <c r="S52" s="510"/>
      <c r="T52" s="510"/>
      <c r="U52" s="510"/>
      <c r="V52" s="510"/>
      <c r="W52" s="510"/>
      <c r="X52" s="510"/>
      <c r="Y52" s="510"/>
      <c r="Z52" s="510"/>
      <c r="AA52" s="510"/>
      <c r="AB52" s="511"/>
    </row>
    <row r="53" spans="1:29" s="2" customFormat="1" ht="21.95" customHeight="1">
      <c r="A53" s="1836"/>
      <c r="B53" s="2699" t="s">
        <v>832</v>
      </c>
      <c r="C53" s="2700"/>
      <c r="D53" s="2700"/>
      <c r="E53" s="2700"/>
      <c r="F53" s="2700"/>
      <c r="G53" s="2700"/>
      <c r="H53" s="2701"/>
      <c r="I53" s="496"/>
      <c r="J53" s="404" t="s">
        <v>833</v>
      </c>
      <c r="K53" s="496"/>
      <c r="L53" s="496"/>
      <c r="M53" s="497"/>
      <c r="N53" s="404" t="s">
        <v>834</v>
      </c>
      <c r="O53" s="497"/>
      <c r="P53" s="497"/>
      <c r="Q53" s="497"/>
      <c r="R53" s="404" t="s">
        <v>835</v>
      </c>
      <c r="S53" s="404"/>
      <c r="T53" s="2702"/>
      <c r="U53" s="2702"/>
      <c r="V53" s="2702"/>
      <c r="W53" s="2702"/>
      <c r="X53" s="2702"/>
      <c r="Y53" s="2702"/>
      <c r="Z53" s="2702"/>
      <c r="AA53" s="2702"/>
      <c r="AB53" s="405" t="s">
        <v>836</v>
      </c>
    </row>
    <row r="54" spans="1:29" s="2" customFormat="1" ht="21.95" customHeight="1">
      <c r="A54" s="1836"/>
      <c r="B54" s="2703" t="s">
        <v>837</v>
      </c>
      <c r="C54" s="2704"/>
      <c r="D54" s="2704"/>
      <c r="E54" s="2704"/>
      <c r="F54" s="2704"/>
      <c r="G54" s="2704"/>
      <c r="H54" s="2705"/>
      <c r="I54" s="2692"/>
      <c r="J54" s="2693"/>
      <c r="K54" s="2693"/>
      <c r="L54" s="2693"/>
      <c r="M54" s="2693"/>
      <c r="N54" s="2693"/>
      <c r="O54" s="2693"/>
      <c r="P54" s="2693"/>
      <c r="Q54" s="2693"/>
      <c r="R54" s="2693"/>
      <c r="S54" s="2693"/>
      <c r="T54" s="2693"/>
      <c r="U54" s="2694"/>
      <c r="V54" s="2703" t="s">
        <v>838</v>
      </c>
      <c r="W54" s="2704"/>
      <c r="X54" s="2704"/>
      <c r="Y54" s="2692"/>
      <c r="Z54" s="2693"/>
      <c r="AA54" s="2693"/>
      <c r="AB54" s="2694"/>
    </row>
    <row r="55" spans="1:29" s="2" customFormat="1" ht="21.95" customHeight="1">
      <c r="A55" s="1837"/>
      <c r="B55" s="2703" t="s">
        <v>839</v>
      </c>
      <c r="C55" s="2704"/>
      <c r="D55" s="2704"/>
      <c r="E55" s="2704"/>
      <c r="F55" s="2704"/>
      <c r="G55" s="2704"/>
      <c r="H55" s="2705"/>
      <c r="I55" s="2692"/>
      <c r="J55" s="2693"/>
      <c r="K55" s="2693"/>
      <c r="L55" s="2693"/>
      <c r="M55" s="2693"/>
      <c r="N55" s="2693"/>
      <c r="O55" s="2693"/>
      <c r="P55" s="2693"/>
      <c r="Q55" s="2693"/>
      <c r="R55" s="2693"/>
      <c r="S55" s="2693"/>
      <c r="T55" s="2693"/>
      <c r="U55" s="2693"/>
      <c r="V55" s="2693"/>
      <c r="W55" s="2693"/>
      <c r="X55" s="2693"/>
      <c r="Y55" s="2693"/>
      <c r="Z55" s="2693"/>
      <c r="AA55" s="2693"/>
      <c r="AB55" s="2694"/>
    </row>
    <row r="56" spans="1:29" s="407" customFormat="1" ht="3.75" customHeight="1">
      <c r="A56" s="154"/>
      <c r="B56" s="12"/>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26"/>
    </row>
    <row r="57" spans="1:29" s="2" customFormat="1" ht="21.95" customHeight="1">
      <c r="A57" s="2695" t="s">
        <v>779</v>
      </c>
      <c r="B57" s="2696" t="s">
        <v>417</v>
      </c>
      <c r="C57" s="2697"/>
      <c r="D57" s="2697"/>
      <c r="E57" s="2697"/>
      <c r="F57" s="2697"/>
      <c r="G57" s="2697"/>
      <c r="H57" s="2698"/>
      <c r="I57" s="509">
        <v>0</v>
      </c>
      <c r="J57" s="400" t="s">
        <v>382</v>
      </c>
      <c r="K57" s="510"/>
      <c r="L57" s="510"/>
      <c r="M57" s="510"/>
      <c r="N57" s="400" t="s">
        <v>831</v>
      </c>
      <c r="O57" s="510"/>
      <c r="P57" s="510"/>
      <c r="Q57" s="510"/>
      <c r="R57" s="510"/>
      <c r="S57" s="510"/>
      <c r="T57" s="510"/>
      <c r="U57" s="510"/>
      <c r="V57" s="510"/>
      <c r="W57" s="510"/>
      <c r="X57" s="510"/>
      <c r="Y57" s="510"/>
      <c r="Z57" s="510"/>
      <c r="AA57" s="510"/>
      <c r="AB57" s="511"/>
    </row>
    <row r="58" spans="1:29" s="2" customFormat="1" ht="21.95" customHeight="1">
      <c r="A58" s="1836"/>
      <c r="B58" s="2699" t="s">
        <v>832</v>
      </c>
      <c r="C58" s="2700"/>
      <c r="D58" s="2700"/>
      <c r="E58" s="2700"/>
      <c r="F58" s="2700"/>
      <c r="G58" s="2700"/>
      <c r="H58" s="2701"/>
      <c r="I58" s="496"/>
      <c r="J58" s="404" t="s">
        <v>833</v>
      </c>
      <c r="K58" s="496"/>
      <c r="L58" s="496"/>
      <c r="M58" s="497"/>
      <c r="N58" s="404" t="s">
        <v>834</v>
      </c>
      <c r="O58" s="497"/>
      <c r="P58" s="497"/>
      <c r="Q58" s="497"/>
      <c r="R58" s="404" t="s">
        <v>835</v>
      </c>
      <c r="S58" s="404"/>
      <c r="T58" s="2702"/>
      <c r="U58" s="2702"/>
      <c r="V58" s="2702"/>
      <c r="W58" s="2702"/>
      <c r="X58" s="2702"/>
      <c r="Y58" s="2702"/>
      <c r="Z58" s="2702"/>
      <c r="AA58" s="2702"/>
      <c r="AB58" s="405" t="s">
        <v>836</v>
      </c>
    </row>
    <row r="59" spans="1:29" s="2" customFormat="1" ht="21.95" customHeight="1">
      <c r="A59" s="1836"/>
      <c r="B59" s="2703" t="s">
        <v>837</v>
      </c>
      <c r="C59" s="2704"/>
      <c r="D59" s="2704"/>
      <c r="E59" s="2704"/>
      <c r="F59" s="2704"/>
      <c r="G59" s="2704"/>
      <c r="H59" s="2705"/>
      <c r="I59" s="2692"/>
      <c r="J59" s="2693"/>
      <c r="K59" s="2693"/>
      <c r="L59" s="2693"/>
      <c r="M59" s="2693"/>
      <c r="N59" s="2693"/>
      <c r="O59" s="2693"/>
      <c r="P59" s="2693"/>
      <c r="Q59" s="2693"/>
      <c r="R59" s="2693"/>
      <c r="S59" s="2693"/>
      <c r="T59" s="2693"/>
      <c r="U59" s="2694"/>
      <c r="V59" s="2703" t="s">
        <v>838</v>
      </c>
      <c r="W59" s="2704"/>
      <c r="X59" s="2704"/>
      <c r="Y59" s="2692"/>
      <c r="Z59" s="2693"/>
      <c r="AA59" s="2693"/>
      <c r="AB59" s="2694"/>
    </row>
    <row r="60" spans="1:29" s="2" customFormat="1" ht="21.95" customHeight="1">
      <c r="A60" s="1837"/>
      <c r="B60" s="2703" t="s">
        <v>839</v>
      </c>
      <c r="C60" s="2704"/>
      <c r="D60" s="2704"/>
      <c r="E60" s="2704"/>
      <c r="F60" s="2704"/>
      <c r="G60" s="2704"/>
      <c r="H60" s="2705"/>
      <c r="I60" s="2692"/>
      <c r="J60" s="2693"/>
      <c r="K60" s="2693"/>
      <c r="L60" s="2693"/>
      <c r="M60" s="2693"/>
      <c r="N60" s="2693"/>
      <c r="O60" s="2693"/>
      <c r="P60" s="2693"/>
      <c r="Q60" s="2693"/>
      <c r="R60" s="2693"/>
      <c r="S60" s="2693"/>
      <c r="T60" s="2693"/>
      <c r="U60" s="2693"/>
      <c r="V60" s="2693"/>
      <c r="W60" s="2693"/>
      <c r="X60" s="2693"/>
      <c r="Y60" s="2693"/>
      <c r="Z60" s="2693"/>
      <c r="AA60" s="2693"/>
      <c r="AB60" s="2694"/>
    </row>
    <row r="61" spans="1:29" s="407" customFormat="1" ht="3.75" customHeight="1">
      <c r="A61" s="154"/>
      <c r="B61" s="12"/>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26"/>
    </row>
    <row r="62" spans="1:29" s="2" customFormat="1" ht="21.95" customHeight="1">
      <c r="A62" s="2695" t="s">
        <v>431</v>
      </c>
      <c r="B62" s="2696" t="s">
        <v>417</v>
      </c>
      <c r="C62" s="2697"/>
      <c r="D62" s="2697"/>
      <c r="E62" s="2697"/>
      <c r="F62" s="2697"/>
      <c r="G62" s="2697"/>
      <c r="H62" s="2698"/>
      <c r="I62" s="509">
        <v>0</v>
      </c>
      <c r="J62" s="400" t="s">
        <v>382</v>
      </c>
      <c r="K62" s="510"/>
      <c r="L62" s="510"/>
      <c r="M62" s="510"/>
      <c r="N62" s="400" t="s">
        <v>831</v>
      </c>
      <c r="O62" s="510"/>
      <c r="P62" s="510"/>
      <c r="Q62" s="510"/>
      <c r="R62" s="510"/>
      <c r="S62" s="510"/>
      <c r="T62" s="510"/>
      <c r="U62" s="510"/>
      <c r="V62" s="510"/>
      <c r="W62" s="510"/>
      <c r="X62" s="510"/>
      <c r="Y62" s="510"/>
      <c r="Z62" s="510"/>
      <c r="AA62" s="510"/>
      <c r="AB62" s="511"/>
    </row>
    <row r="63" spans="1:29" s="2" customFormat="1" ht="21.95" customHeight="1">
      <c r="A63" s="1836"/>
      <c r="B63" s="2699" t="s">
        <v>832</v>
      </c>
      <c r="C63" s="2700"/>
      <c r="D63" s="2700"/>
      <c r="E63" s="2700"/>
      <c r="F63" s="2700"/>
      <c r="G63" s="2700"/>
      <c r="H63" s="2701"/>
      <c r="I63" s="496"/>
      <c r="J63" s="404" t="s">
        <v>833</v>
      </c>
      <c r="K63" s="496"/>
      <c r="L63" s="496"/>
      <c r="M63" s="497"/>
      <c r="N63" s="404" t="s">
        <v>834</v>
      </c>
      <c r="O63" s="497"/>
      <c r="P63" s="497"/>
      <c r="Q63" s="497"/>
      <c r="R63" s="404" t="s">
        <v>835</v>
      </c>
      <c r="S63" s="404"/>
      <c r="T63" s="2702"/>
      <c r="U63" s="2702"/>
      <c r="V63" s="2702"/>
      <c r="W63" s="2702"/>
      <c r="X63" s="2702"/>
      <c r="Y63" s="2702"/>
      <c r="Z63" s="2702"/>
      <c r="AA63" s="2702"/>
      <c r="AB63" s="405" t="s">
        <v>836</v>
      </c>
    </row>
    <row r="64" spans="1:29" s="2" customFormat="1" ht="21.95" customHeight="1">
      <c r="A64" s="1836"/>
      <c r="B64" s="2703" t="s">
        <v>837</v>
      </c>
      <c r="C64" s="2704"/>
      <c r="D64" s="2704"/>
      <c r="E64" s="2704"/>
      <c r="F64" s="2704"/>
      <c r="G64" s="2704"/>
      <c r="H64" s="2705"/>
      <c r="I64" s="2692"/>
      <c r="J64" s="2693"/>
      <c r="K64" s="2693"/>
      <c r="L64" s="2693"/>
      <c r="M64" s="2693"/>
      <c r="N64" s="2693"/>
      <c r="O64" s="2693"/>
      <c r="P64" s="2693"/>
      <c r="Q64" s="2693"/>
      <c r="R64" s="2693"/>
      <c r="S64" s="2693"/>
      <c r="T64" s="2693"/>
      <c r="U64" s="2694"/>
      <c r="V64" s="2703" t="s">
        <v>838</v>
      </c>
      <c r="W64" s="2704"/>
      <c r="X64" s="2704"/>
      <c r="Y64" s="2692"/>
      <c r="Z64" s="2693"/>
      <c r="AA64" s="2693"/>
      <c r="AB64" s="2694"/>
    </row>
    <row r="65" spans="1:29" s="2" customFormat="1" ht="21.95" customHeight="1">
      <c r="A65" s="1837"/>
      <c r="B65" s="2703" t="s">
        <v>839</v>
      </c>
      <c r="C65" s="2704"/>
      <c r="D65" s="2704"/>
      <c r="E65" s="2704"/>
      <c r="F65" s="2704"/>
      <c r="G65" s="2704"/>
      <c r="H65" s="2705"/>
      <c r="I65" s="2692"/>
      <c r="J65" s="2693"/>
      <c r="K65" s="2693"/>
      <c r="L65" s="2693"/>
      <c r="M65" s="2693"/>
      <c r="N65" s="2693"/>
      <c r="O65" s="2693"/>
      <c r="P65" s="2693"/>
      <c r="Q65" s="2693"/>
      <c r="R65" s="2693"/>
      <c r="S65" s="2693"/>
      <c r="T65" s="2693"/>
      <c r="U65" s="2693"/>
      <c r="V65" s="2693"/>
      <c r="W65" s="2693"/>
      <c r="X65" s="2693"/>
      <c r="Y65" s="2693"/>
      <c r="Z65" s="2693"/>
      <c r="AA65" s="2693"/>
      <c r="AB65" s="2694"/>
    </row>
    <row r="66" spans="1:29" s="407" customFormat="1" ht="3.75" customHeight="1">
      <c r="A66" s="154"/>
      <c r="B66" s="12"/>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26"/>
    </row>
    <row r="67" spans="1:29" ht="12.95" customHeight="1">
      <c r="A67" s="8"/>
      <c r="B67" s="8"/>
      <c r="C67" s="8"/>
      <c r="D67" s="8"/>
      <c r="E67" s="8"/>
      <c r="F67" s="8"/>
      <c r="G67" s="8"/>
      <c r="H67" s="8"/>
      <c r="I67" s="8"/>
      <c r="J67" s="8"/>
      <c r="K67" s="8"/>
      <c r="L67" s="8"/>
      <c r="M67" s="8"/>
      <c r="N67" s="8"/>
      <c r="O67" s="8"/>
      <c r="P67" s="8"/>
      <c r="Q67" s="8"/>
      <c r="R67" s="8"/>
      <c r="S67" s="8"/>
      <c r="T67" s="5"/>
      <c r="U67" s="5"/>
      <c r="V67" s="5"/>
      <c r="W67" s="363"/>
      <c r="X67" s="363"/>
      <c r="Y67" s="363"/>
      <c r="Z67" s="363"/>
      <c r="AA67" s="363"/>
      <c r="AB67" s="363"/>
    </row>
    <row r="68" spans="1:29" ht="12.95" customHeight="1">
      <c r="B68" s="5"/>
      <c r="C68" s="5"/>
      <c r="D68" s="5"/>
      <c r="E68" s="5"/>
      <c r="F68" s="5"/>
      <c r="G68" s="5"/>
      <c r="H68" s="5"/>
      <c r="I68" s="5"/>
      <c r="J68" s="5"/>
      <c r="K68" s="8"/>
      <c r="L68" s="8"/>
      <c r="M68" s="8"/>
      <c r="N68" s="8"/>
      <c r="O68" s="8"/>
      <c r="P68" s="8"/>
      <c r="Q68" s="8"/>
      <c r="R68" s="8"/>
      <c r="S68" s="8"/>
      <c r="T68" s="5"/>
      <c r="U68" s="5"/>
      <c r="V68" s="5"/>
      <c r="W68" s="363"/>
      <c r="X68" s="363"/>
      <c r="Y68" s="363"/>
      <c r="Z68" s="363"/>
      <c r="AA68" s="363"/>
      <c r="AB68" s="363"/>
    </row>
    <row r="69" spans="1:29" ht="12.95" customHeight="1">
      <c r="B69" s="5"/>
      <c r="C69" s="5"/>
      <c r="D69" s="5"/>
      <c r="E69" s="5"/>
      <c r="F69" s="5"/>
      <c r="G69" s="5"/>
      <c r="H69" s="8"/>
      <c r="I69" s="8"/>
      <c r="J69" s="8"/>
      <c r="K69" s="8"/>
      <c r="L69" s="8"/>
      <c r="M69" s="8"/>
      <c r="N69" s="8"/>
      <c r="O69" s="8"/>
      <c r="P69" s="8"/>
      <c r="Q69" s="8"/>
      <c r="R69" s="8"/>
      <c r="S69" s="8"/>
      <c r="T69" s="5"/>
      <c r="U69" s="5"/>
      <c r="V69" s="5"/>
      <c r="W69" s="363"/>
      <c r="X69" s="363"/>
      <c r="Y69" s="363"/>
      <c r="Z69" s="363"/>
      <c r="AA69" s="363"/>
      <c r="AB69" s="363"/>
    </row>
    <row r="151" spans="30:31" ht="15" customHeight="1">
      <c r="AD151" s="20" t="e">
        <f>IF(#REF!&lt;&gt;"",#REF!,"")</f>
        <v>#REF!</v>
      </c>
      <c r="AE151" s="20" t="str">
        <f>IF(NOT(ISERROR($AD151)),$AD151,"")</f>
        <v/>
      </c>
    </row>
    <row r="152" spans="30:31" ht="15" customHeight="1">
      <c r="AD152" s="20" t="e">
        <f>IF(#REF!&lt;&gt;"",#REF!,"")</f>
        <v>#REF!</v>
      </c>
      <c r="AE152" s="20" t="str">
        <f>IF(NOT(ISERROR($AD152)),$AD152,"")</f>
        <v/>
      </c>
    </row>
    <row r="157" spans="30:31" ht="15" customHeight="1">
      <c r="AE157" s="48" t="s">
        <v>61</v>
      </c>
    </row>
    <row r="158" spans="30:31" ht="15" customHeight="1">
      <c r="AE158" s="48" t="s">
        <v>65</v>
      </c>
    </row>
    <row r="159" spans="30:31" ht="15" customHeight="1">
      <c r="AE159" s="48" t="s">
        <v>66</v>
      </c>
    </row>
    <row r="160" spans="30:31" ht="15" customHeight="1">
      <c r="AE160" s="48" t="s">
        <v>69</v>
      </c>
    </row>
  </sheetData>
  <sheetProtection password="BEBD" sheet="1" objects="1" scenarios="1" selectLockedCells="1"/>
  <mergeCells count="75">
    <mergeCell ref="AD29:AK29"/>
    <mergeCell ref="AD30:AK30"/>
    <mergeCell ref="I31:L32"/>
    <mergeCell ref="M31:AB32"/>
    <mergeCell ref="A40:AB40"/>
    <mergeCell ref="A29:H32"/>
    <mergeCell ref="I29:L30"/>
    <mergeCell ref="M29:AB30"/>
    <mergeCell ref="A33:AB33"/>
    <mergeCell ref="A34:H35"/>
    <mergeCell ref="I34:P35"/>
    <mergeCell ref="Q34:S35"/>
    <mergeCell ref="U34:V34"/>
    <mergeCell ref="W34:X34"/>
    <mergeCell ref="Y34:AB34"/>
    <mergeCell ref="U35:V35"/>
    <mergeCell ref="AD23:AK23"/>
    <mergeCell ref="J25:L26"/>
    <mergeCell ref="M25:AB26"/>
    <mergeCell ref="AD25:AK25"/>
    <mergeCell ref="J27:L28"/>
    <mergeCell ref="M27:AB28"/>
    <mergeCell ref="A16:H16"/>
    <mergeCell ref="I16:AB16"/>
    <mergeCell ref="T2:AB5"/>
    <mergeCell ref="S6:AB7"/>
    <mergeCell ref="J8:AB8"/>
    <mergeCell ref="J9:AB9"/>
    <mergeCell ref="A10:AB11"/>
    <mergeCell ref="A18:H18"/>
    <mergeCell ref="I18:AB18"/>
    <mergeCell ref="A22:AB22"/>
    <mergeCell ref="A23:H25"/>
    <mergeCell ref="J23:L24"/>
    <mergeCell ref="M23:AB24"/>
    <mergeCell ref="A39:AB39"/>
    <mergeCell ref="A41:H41"/>
    <mergeCell ref="I41:AB41"/>
    <mergeCell ref="A42:H47"/>
    <mergeCell ref="J42:L43"/>
    <mergeCell ref="Q42:AB43"/>
    <mergeCell ref="I44:L45"/>
    <mergeCell ref="M44:AB45"/>
    <mergeCell ref="I46:L47"/>
    <mergeCell ref="M46:AB47"/>
    <mergeCell ref="I59:U59"/>
    <mergeCell ref="V59:X59"/>
    <mergeCell ref="Y59:AB59"/>
    <mergeCell ref="B60:H60"/>
    <mergeCell ref="A52:A55"/>
    <mergeCell ref="B52:H52"/>
    <mergeCell ref="B53:H53"/>
    <mergeCell ref="T53:AA53"/>
    <mergeCell ref="B54:H54"/>
    <mergeCell ref="I54:U54"/>
    <mergeCell ref="V54:X54"/>
    <mergeCell ref="Y54:AB54"/>
    <mergeCell ref="B55:H55"/>
    <mergeCell ref="I55:AB55"/>
    <mergeCell ref="I65:AB65"/>
    <mergeCell ref="I60:AB60"/>
    <mergeCell ref="A62:A65"/>
    <mergeCell ref="B62:H62"/>
    <mergeCell ref="B63:H63"/>
    <mergeCell ref="T63:AA63"/>
    <mergeCell ref="B64:H64"/>
    <mergeCell ref="I64:U64"/>
    <mergeCell ref="V64:X64"/>
    <mergeCell ref="Y64:AB64"/>
    <mergeCell ref="B65:H65"/>
    <mergeCell ref="A57:A60"/>
    <mergeCell ref="B57:H57"/>
    <mergeCell ref="B58:H58"/>
    <mergeCell ref="T58:AA58"/>
    <mergeCell ref="B59:H59"/>
  </mergeCells>
  <phoneticPr fontId="30"/>
  <conditionalFormatting sqref="I55:AB55">
    <cfRule type="expression" dxfId="201" priority="10">
      <formula>$I$52=1</formula>
    </cfRule>
  </conditionalFormatting>
  <conditionalFormatting sqref="T34:V34">
    <cfRule type="expression" dxfId="200" priority="8">
      <formula>$I$27=TRUE</formula>
    </cfRule>
  </conditionalFormatting>
  <conditionalFormatting sqref="M46">
    <cfRule type="expression" dxfId="199" priority="7">
      <formula>$I$42=FALSE</formula>
    </cfRule>
  </conditionalFormatting>
  <conditionalFormatting sqref="I60:AB60">
    <cfRule type="expression" dxfId="198" priority="6">
      <formula>$I$57=1</formula>
    </cfRule>
  </conditionalFormatting>
  <conditionalFormatting sqref="I65:AB65">
    <cfRule type="expression" dxfId="197" priority="5">
      <formula>$I$62=1</formula>
    </cfRule>
  </conditionalFormatting>
  <conditionalFormatting sqref="M29:AB30">
    <cfRule type="expression" dxfId="196" priority="2">
      <formula>$I$23=TRUE</formula>
    </cfRule>
  </conditionalFormatting>
  <conditionalFormatting sqref="M31:AB32">
    <cfRule type="expression" dxfId="195" priority="1">
      <formula>OR(AND($I$23&lt;&gt;TRUE,$I$25&lt;&gt;TRUE,$I$27&lt;&gt;TRUE)=TRUE,$I$25=TRUE)</formula>
    </cfRule>
  </conditionalFormatting>
  <dataValidations count="11">
    <dataValidation type="custom" imeMode="disabled" allowBlank="1" showInputMessage="1" showErrorMessage="1" errorTitle="Input Error" error="1 to 70 alphanumeric characters must be entered. Only spaces and /-?( ),.'+: symbols are accepted." prompt="1- 70 alphanumeric characters._x000a_Spaces and /-?( ),.'+: accepted." sqref="M44:AB47" xr:uid="{00000000-0002-0000-1900-000000000000}">
      <formula1>IF(ISNUMBER(SUMPRODUCT(SEARCH(MID(M44,ROW(INDIRECT("1:"&amp;LEN(M44))),1),"0123456789abcdefghijklmnopqrstuvwxyzABCDEFGHIJKLMNOPQRSTUVWXYZ/-?( ),.'+:"))),IF(LEN(M44)&lt;=70,IF(LEN(M44)&gt;=1,TRUE,FALSE),FALSE),FALSE)</formula1>
    </dataValidation>
    <dataValidation type="textLength" imeMode="disabled" allowBlank="1" showInputMessage="1" showErrorMessage="1" errorTitle="Input Error" error="8 digit Customer ID must be entered." prompt="Enter 8 digit Customer ID." sqref="I34:P35" xr:uid="{00000000-0002-0000-1900-000001000000}">
      <formula1>8</formula1>
      <formula2>10</formula2>
    </dataValidation>
    <dataValidation imeMode="disabled" allowBlank="1" showInputMessage="1" showErrorMessage="1" sqref="I54:U54 Y54:AB54 I59:U59 Y59:AB59 I64:U64 Y64:AB64" xr:uid="{00000000-0002-0000-1900-000002000000}"/>
    <dataValidation type="textLength" imeMode="disabled" operator="equal" allowBlank="1" showInputMessage="1" showErrorMessage="1" error="8 digit Customer ID must be entered." prompt="Enter 8 digit Customer ID." sqref="I18:AB18" xr:uid="{00000000-0002-0000-1900-000003000000}">
      <formula1>8</formula1>
    </dataValidation>
    <dataValidation type="list" allowBlank="1" showInputMessage="1" showErrorMessage="1" sqref="T2:AB5" xr:uid="{00000000-0002-0000-1900-000004000000}">
      <formula1>$AE$157:$AE$160</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16:AB16 M29:AB32" xr:uid="{00000000-0002-0000-1900-000005000000}">
      <formula1>IF(ISNUMBER(SUMPRODUCT(SEARCH(MID(I16,ROW(INDIRECT("1:"&amp;LEN(I16))),1),"0123456789abcdefghijklmnopqrstuvwxyzABCDEFGHIJKLMNOPQRSTUVWXYZ/-?( ),.'+:"))),IF(LEN(I16)&lt;=64,IF(LEN(I16)&gt;=1,TRUE,FALSE),FALSE),FALSE)</formula1>
    </dataValidation>
    <dataValidation imeMode="disabled" allowBlank="1" showInputMessage="1" showErrorMessage="1" promptTitle="Input rule:" prompt="Fill in the account type." sqref="T53:AA53 T58:AA58 T63:AA63" xr:uid="{00000000-0002-0000-1900-000006000000}"/>
    <dataValidation allowBlank="1" errorTitle="Input Error" error="8-10 digit Customer ID must be entered." prompt="Enter 8-10 digit Customer ID." sqref="T34:T35 U34 Q34 R36:U36" xr:uid="{00000000-0002-0000-1900-000007000000}"/>
    <dataValidation type="custom" imeMode="off" allowBlank="1" showInputMessage="1" showErrorMessage="1" errorTitle="Input Error" error="1 to 64 alphanumeric characters must be entered. Spaces and /-?( ),.'+: symbols are accepted." prompt="1-64 alphanumeric characters._x000a_Spaces and /-?( ),.’+: accepted." sqref="I17" xr:uid="{00000000-0002-0000-1900-000008000000}">
      <formula1>IF(ISNUMBER(SUMPRODUCT(SEARCH(MID(I17,ROW(INDIRECT("1:"&amp;LEN(I17))),1),"0123456789abcdefghijklmnopqrstuvwxyzABCDEFGHIJKLMNOPQRSTUVWXYZ/-?( ),.'+:"))),IF(LEN(I17)&lt;=64,IF(LEN(I17)&gt;=1,TRUE,FALSE),FALSE),FALSE)</formula1>
    </dataValidation>
    <dataValidation type="custom" allowBlank="1" showInputMessage="1" showErrorMessage="1" errorTitle="Input Error" error="1 to 64 alphanumeric characters must be entered. Only spaces and /-?( ),.'+: symbols are accepted." sqref="I37:AB37" xr:uid="{00000000-0002-0000-1900-000009000000}">
      <formula1>IF(ISNUMBER(SUMPRODUCT(SEARCH(MID(I37,ROW(INDIRECT("1:"&amp;LEN(I37))),1),"0123456789abcdefghijklmnopqrstuvwxyzABCDEFGHIJKLMNOPQRSTUVWXYZ/-?( ),.'+:"))),IF(LEN(I37)&lt;=64,IF(LEN(I37)&gt;=1,TRUE,FALSE),FALSE),FALSE)</formula1>
    </dataValidation>
    <dataValidation imeMode="disabled" operator="greaterThan" allowBlank="1" showInputMessage="1" showErrorMessage="1" sqref="I55:AB55 I60:AB60 I65:AB65" xr:uid="{00000000-0002-0000-1900-00000A000000}"/>
  </dataValidations>
  <pageMargins left="0.27559055118110237" right="7.874015748031496E-2" top="0.59055118110236227" bottom="0.39370078740157483" header="0.31496062992125984" footer="0.31496062992125984"/>
  <pageSetup paperSize="9" scale="91" fitToHeight="0" orientation="portrait" r:id="rId1"/>
  <headerFooter alignWithMargins="0">
    <oddFooter>&amp;L&amp;"Arial,標準"&amp;10CS_APP203    &amp;D &amp;T&amp;C&amp;"Arial,標準"&amp;9&amp;P/&amp;N&amp;R&amp;"Arial,標準"&amp;10A member of MUFG, a global financial group</oddFooter>
  </headerFooter>
  <rowBreaks count="1" manualBreakCount="1">
    <brk id="6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21" r:id="rId4" name="Group Box 1">
              <controlPr defaultSize="0" autoFill="0" autoPict="0">
                <anchor moveWithCells="1">
                  <from>
                    <xdr:col>8</xdr:col>
                    <xdr:colOff>47625</xdr:colOff>
                    <xdr:row>51</xdr:row>
                    <xdr:rowOff>38100</xdr:rowOff>
                  </from>
                  <to>
                    <xdr:col>26</xdr:col>
                    <xdr:colOff>171450</xdr:colOff>
                    <xdr:row>51</xdr:row>
                    <xdr:rowOff>266700</xdr:rowOff>
                  </to>
                </anchor>
              </controlPr>
            </control>
          </mc:Choice>
        </mc:AlternateContent>
        <mc:AlternateContent xmlns:mc="http://schemas.openxmlformats.org/markup-compatibility/2006">
          <mc:Choice Requires="x14">
            <control shapeId="440322" r:id="rId5" name="Group Box 2">
              <controlPr defaultSize="0" autoFill="0" autoPict="0">
                <anchor moveWithCells="1">
                  <from>
                    <xdr:col>8</xdr:col>
                    <xdr:colOff>47625</xdr:colOff>
                    <xdr:row>52</xdr:row>
                    <xdr:rowOff>28575</xdr:rowOff>
                  </from>
                  <to>
                    <xdr:col>26</xdr:col>
                    <xdr:colOff>171450</xdr:colOff>
                    <xdr:row>52</xdr:row>
                    <xdr:rowOff>257175</xdr:rowOff>
                  </to>
                </anchor>
              </controlPr>
            </control>
          </mc:Choice>
        </mc:AlternateContent>
        <mc:AlternateContent xmlns:mc="http://schemas.openxmlformats.org/markup-compatibility/2006">
          <mc:Choice Requires="x14">
            <control shapeId="440323" r:id="rId6" name="Option Button 3">
              <controlPr defaultSize="0" autoFill="0" autoLine="0" autoPict="0">
                <anchor moveWithCells="1">
                  <from>
                    <xdr:col>8</xdr:col>
                    <xdr:colOff>76200</xdr:colOff>
                    <xdr:row>51</xdr:row>
                    <xdr:rowOff>47625</xdr:rowOff>
                  </from>
                  <to>
                    <xdr:col>11</xdr:col>
                    <xdr:colOff>66675</xdr:colOff>
                    <xdr:row>51</xdr:row>
                    <xdr:rowOff>228600</xdr:rowOff>
                  </to>
                </anchor>
              </controlPr>
            </control>
          </mc:Choice>
        </mc:AlternateContent>
        <mc:AlternateContent xmlns:mc="http://schemas.openxmlformats.org/markup-compatibility/2006">
          <mc:Choice Requires="x14">
            <control shapeId="440324" r:id="rId7" name="Option Button 4">
              <controlPr defaultSize="0" autoFill="0" autoLine="0" autoPict="0">
                <anchor moveWithCells="1">
                  <from>
                    <xdr:col>12</xdr:col>
                    <xdr:colOff>76200</xdr:colOff>
                    <xdr:row>51</xdr:row>
                    <xdr:rowOff>47625</xdr:rowOff>
                  </from>
                  <to>
                    <xdr:col>15</xdr:col>
                    <xdr:colOff>66675</xdr:colOff>
                    <xdr:row>51</xdr:row>
                    <xdr:rowOff>228600</xdr:rowOff>
                  </to>
                </anchor>
              </controlPr>
            </control>
          </mc:Choice>
        </mc:AlternateContent>
        <mc:AlternateContent xmlns:mc="http://schemas.openxmlformats.org/markup-compatibility/2006">
          <mc:Choice Requires="x14">
            <control shapeId="440325" r:id="rId8" name="Option Button 5">
              <controlPr defaultSize="0" autoFill="0" autoLine="0" autoPict="0">
                <anchor moveWithCells="1">
                  <from>
                    <xdr:col>8</xdr:col>
                    <xdr:colOff>76200</xdr:colOff>
                    <xdr:row>52</xdr:row>
                    <xdr:rowOff>38100</xdr:rowOff>
                  </from>
                  <to>
                    <xdr:col>11</xdr:col>
                    <xdr:colOff>66675</xdr:colOff>
                    <xdr:row>52</xdr:row>
                    <xdr:rowOff>219075</xdr:rowOff>
                  </to>
                </anchor>
              </controlPr>
            </control>
          </mc:Choice>
        </mc:AlternateContent>
        <mc:AlternateContent xmlns:mc="http://schemas.openxmlformats.org/markup-compatibility/2006">
          <mc:Choice Requires="x14">
            <control shapeId="440326" r:id="rId9" name="Option Button 6">
              <controlPr defaultSize="0" autoFill="0" autoLine="0" autoPict="0">
                <anchor moveWithCells="1">
                  <from>
                    <xdr:col>12</xdr:col>
                    <xdr:colOff>76200</xdr:colOff>
                    <xdr:row>52</xdr:row>
                    <xdr:rowOff>38100</xdr:rowOff>
                  </from>
                  <to>
                    <xdr:col>15</xdr:col>
                    <xdr:colOff>66675</xdr:colOff>
                    <xdr:row>52</xdr:row>
                    <xdr:rowOff>219075</xdr:rowOff>
                  </to>
                </anchor>
              </controlPr>
            </control>
          </mc:Choice>
        </mc:AlternateContent>
        <mc:AlternateContent xmlns:mc="http://schemas.openxmlformats.org/markup-compatibility/2006">
          <mc:Choice Requires="x14">
            <control shapeId="440327" r:id="rId10" name="Option Button 7">
              <controlPr defaultSize="0" autoFill="0" autoLine="0" autoPict="0">
                <anchor moveWithCells="1">
                  <from>
                    <xdr:col>16</xdr:col>
                    <xdr:colOff>76200</xdr:colOff>
                    <xdr:row>52</xdr:row>
                    <xdr:rowOff>38100</xdr:rowOff>
                  </from>
                  <to>
                    <xdr:col>19</xdr:col>
                    <xdr:colOff>66675</xdr:colOff>
                    <xdr:row>52</xdr:row>
                    <xdr:rowOff>219075</xdr:rowOff>
                  </to>
                </anchor>
              </controlPr>
            </control>
          </mc:Choice>
        </mc:AlternateContent>
        <mc:AlternateContent xmlns:mc="http://schemas.openxmlformats.org/markup-compatibility/2006">
          <mc:Choice Requires="x14">
            <control shapeId="440328" r:id="rId11" name="Option Button 8">
              <controlPr defaultSize="0" autoFill="0" autoLine="0" autoPict="0">
                <anchor moveWithCells="1">
                  <from>
                    <xdr:col>19</xdr:col>
                    <xdr:colOff>38100</xdr:colOff>
                    <xdr:row>33</xdr:row>
                    <xdr:rowOff>28575</xdr:rowOff>
                  </from>
                  <to>
                    <xdr:col>20</xdr:col>
                    <xdr:colOff>104775</xdr:colOff>
                    <xdr:row>33</xdr:row>
                    <xdr:rowOff>266700</xdr:rowOff>
                  </to>
                </anchor>
              </controlPr>
            </control>
          </mc:Choice>
        </mc:AlternateContent>
        <mc:AlternateContent xmlns:mc="http://schemas.openxmlformats.org/markup-compatibility/2006">
          <mc:Choice Requires="x14">
            <control shapeId="440329" r:id="rId12" name="Option Button 9">
              <controlPr defaultSize="0" autoFill="0" autoLine="0" autoPict="0">
                <anchor moveWithCells="1">
                  <from>
                    <xdr:col>19</xdr:col>
                    <xdr:colOff>38100</xdr:colOff>
                    <xdr:row>34</xdr:row>
                    <xdr:rowOff>28575</xdr:rowOff>
                  </from>
                  <to>
                    <xdr:col>20</xdr:col>
                    <xdr:colOff>66675</xdr:colOff>
                    <xdr:row>35</xdr:row>
                    <xdr:rowOff>0</xdr:rowOff>
                  </to>
                </anchor>
              </controlPr>
            </control>
          </mc:Choice>
        </mc:AlternateContent>
        <mc:AlternateContent xmlns:mc="http://schemas.openxmlformats.org/markup-compatibility/2006">
          <mc:Choice Requires="x14">
            <control shapeId="440331" r:id="rId13" name="Check Box 11">
              <controlPr defaultSize="0" autoFill="0" autoLine="0" autoPict="0">
                <anchor moveWithCells="1">
                  <from>
                    <xdr:col>8</xdr:col>
                    <xdr:colOff>66675</xdr:colOff>
                    <xdr:row>41</xdr:row>
                    <xdr:rowOff>28575</xdr:rowOff>
                  </from>
                  <to>
                    <xdr:col>9</xdr:col>
                    <xdr:colOff>95250</xdr:colOff>
                    <xdr:row>42</xdr:row>
                    <xdr:rowOff>142875</xdr:rowOff>
                  </to>
                </anchor>
              </controlPr>
            </control>
          </mc:Choice>
        </mc:AlternateContent>
        <mc:AlternateContent xmlns:mc="http://schemas.openxmlformats.org/markup-compatibility/2006">
          <mc:Choice Requires="x14">
            <control shapeId="440332" r:id="rId14" name="Group Box 12">
              <controlPr defaultSize="0" autoFill="0" autoPict="0">
                <anchor moveWithCells="1">
                  <from>
                    <xdr:col>8</xdr:col>
                    <xdr:colOff>47625</xdr:colOff>
                    <xdr:row>56</xdr:row>
                    <xdr:rowOff>38100</xdr:rowOff>
                  </from>
                  <to>
                    <xdr:col>26</xdr:col>
                    <xdr:colOff>171450</xdr:colOff>
                    <xdr:row>56</xdr:row>
                    <xdr:rowOff>266700</xdr:rowOff>
                  </to>
                </anchor>
              </controlPr>
            </control>
          </mc:Choice>
        </mc:AlternateContent>
        <mc:AlternateContent xmlns:mc="http://schemas.openxmlformats.org/markup-compatibility/2006">
          <mc:Choice Requires="x14">
            <control shapeId="440333" r:id="rId15" name="Group Box 13">
              <controlPr defaultSize="0" autoFill="0" autoPict="0">
                <anchor moveWithCells="1">
                  <from>
                    <xdr:col>8</xdr:col>
                    <xdr:colOff>47625</xdr:colOff>
                    <xdr:row>57</xdr:row>
                    <xdr:rowOff>28575</xdr:rowOff>
                  </from>
                  <to>
                    <xdr:col>26</xdr:col>
                    <xdr:colOff>171450</xdr:colOff>
                    <xdr:row>57</xdr:row>
                    <xdr:rowOff>257175</xdr:rowOff>
                  </to>
                </anchor>
              </controlPr>
            </control>
          </mc:Choice>
        </mc:AlternateContent>
        <mc:AlternateContent xmlns:mc="http://schemas.openxmlformats.org/markup-compatibility/2006">
          <mc:Choice Requires="x14">
            <control shapeId="440334" r:id="rId16" name="Option Button 14">
              <controlPr defaultSize="0" autoFill="0" autoLine="0" autoPict="0">
                <anchor moveWithCells="1">
                  <from>
                    <xdr:col>8</xdr:col>
                    <xdr:colOff>76200</xdr:colOff>
                    <xdr:row>56</xdr:row>
                    <xdr:rowOff>47625</xdr:rowOff>
                  </from>
                  <to>
                    <xdr:col>11</xdr:col>
                    <xdr:colOff>66675</xdr:colOff>
                    <xdr:row>56</xdr:row>
                    <xdr:rowOff>228600</xdr:rowOff>
                  </to>
                </anchor>
              </controlPr>
            </control>
          </mc:Choice>
        </mc:AlternateContent>
        <mc:AlternateContent xmlns:mc="http://schemas.openxmlformats.org/markup-compatibility/2006">
          <mc:Choice Requires="x14">
            <control shapeId="440335" r:id="rId17" name="Option Button 15">
              <controlPr defaultSize="0" autoFill="0" autoLine="0" autoPict="0">
                <anchor moveWithCells="1">
                  <from>
                    <xdr:col>12</xdr:col>
                    <xdr:colOff>76200</xdr:colOff>
                    <xdr:row>56</xdr:row>
                    <xdr:rowOff>47625</xdr:rowOff>
                  </from>
                  <to>
                    <xdr:col>15</xdr:col>
                    <xdr:colOff>66675</xdr:colOff>
                    <xdr:row>56</xdr:row>
                    <xdr:rowOff>228600</xdr:rowOff>
                  </to>
                </anchor>
              </controlPr>
            </control>
          </mc:Choice>
        </mc:AlternateContent>
        <mc:AlternateContent xmlns:mc="http://schemas.openxmlformats.org/markup-compatibility/2006">
          <mc:Choice Requires="x14">
            <control shapeId="440336" r:id="rId18" name="Option Button 16">
              <controlPr defaultSize="0" autoFill="0" autoLine="0" autoPict="0">
                <anchor moveWithCells="1">
                  <from>
                    <xdr:col>8</xdr:col>
                    <xdr:colOff>76200</xdr:colOff>
                    <xdr:row>57</xdr:row>
                    <xdr:rowOff>38100</xdr:rowOff>
                  </from>
                  <to>
                    <xdr:col>11</xdr:col>
                    <xdr:colOff>66675</xdr:colOff>
                    <xdr:row>57</xdr:row>
                    <xdr:rowOff>219075</xdr:rowOff>
                  </to>
                </anchor>
              </controlPr>
            </control>
          </mc:Choice>
        </mc:AlternateContent>
        <mc:AlternateContent xmlns:mc="http://schemas.openxmlformats.org/markup-compatibility/2006">
          <mc:Choice Requires="x14">
            <control shapeId="440337" r:id="rId19" name="Option Button 17">
              <controlPr defaultSize="0" autoFill="0" autoLine="0" autoPict="0">
                <anchor moveWithCells="1">
                  <from>
                    <xdr:col>12</xdr:col>
                    <xdr:colOff>76200</xdr:colOff>
                    <xdr:row>57</xdr:row>
                    <xdr:rowOff>38100</xdr:rowOff>
                  </from>
                  <to>
                    <xdr:col>15</xdr:col>
                    <xdr:colOff>66675</xdr:colOff>
                    <xdr:row>57</xdr:row>
                    <xdr:rowOff>219075</xdr:rowOff>
                  </to>
                </anchor>
              </controlPr>
            </control>
          </mc:Choice>
        </mc:AlternateContent>
        <mc:AlternateContent xmlns:mc="http://schemas.openxmlformats.org/markup-compatibility/2006">
          <mc:Choice Requires="x14">
            <control shapeId="440338" r:id="rId20" name="Option Button 18">
              <controlPr defaultSize="0" autoFill="0" autoLine="0" autoPict="0">
                <anchor moveWithCells="1">
                  <from>
                    <xdr:col>16</xdr:col>
                    <xdr:colOff>76200</xdr:colOff>
                    <xdr:row>57</xdr:row>
                    <xdr:rowOff>38100</xdr:rowOff>
                  </from>
                  <to>
                    <xdr:col>19</xdr:col>
                    <xdr:colOff>66675</xdr:colOff>
                    <xdr:row>57</xdr:row>
                    <xdr:rowOff>219075</xdr:rowOff>
                  </to>
                </anchor>
              </controlPr>
            </control>
          </mc:Choice>
        </mc:AlternateContent>
        <mc:AlternateContent xmlns:mc="http://schemas.openxmlformats.org/markup-compatibility/2006">
          <mc:Choice Requires="x14">
            <control shapeId="440339" r:id="rId21" name="Group Box 19">
              <controlPr defaultSize="0" autoFill="0" autoPict="0">
                <anchor moveWithCells="1">
                  <from>
                    <xdr:col>8</xdr:col>
                    <xdr:colOff>47625</xdr:colOff>
                    <xdr:row>61</xdr:row>
                    <xdr:rowOff>38100</xdr:rowOff>
                  </from>
                  <to>
                    <xdr:col>26</xdr:col>
                    <xdr:colOff>171450</xdr:colOff>
                    <xdr:row>61</xdr:row>
                    <xdr:rowOff>266700</xdr:rowOff>
                  </to>
                </anchor>
              </controlPr>
            </control>
          </mc:Choice>
        </mc:AlternateContent>
        <mc:AlternateContent xmlns:mc="http://schemas.openxmlformats.org/markup-compatibility/2006">
          <mc:Choice Requires="x14">
            <control shapeId="440340" r:id="rId22" name="Group Box 20">
              <controlPr defaultSize="0" autoFill="0" autoPict="0">
                <anchor moveWithCells="1">
                  <from>
                    <xdr:col>8</xdr:col>
                    <xdr:colOff>47625</xdr:colOff>
                    <xdr:row>62</xdr:row>
                    <xdr:rowOff>28575</xdr:rowOff>
                  </from>
                  <to>
                    <xdr:col>26</xdr:col>
                    <xdr:colOff>171450</xdr:colOff>
                    <xdr:row>62</xdr:row>
                    <xdr:rowOff>257175</xdr:rowOff>
                  </to>
                </anchor>
              </controlPr>
            </control>
          </mc:Choice>
        </mc:AlternateContent>
        <mc:AlternateContent xmlns:mc="http://schemas.openxmlformats.org/markup-compatibility/2006">
          <mc:Choice Requires="x14">
            <control shapeId="440341" r:id="rId23" name="Option Button 21">
              <controlPr defaultSize="0" autoFill="0" autoLine="0" autoPict="0">
                <anchor moveWithCells="1">
                  <from>
                    <xdr:col>8</xdr:col>
                    <xdr:colOff>76200</xdr:colOff>
                    <xdr:row>61</xdr:row>
                    <xdr:rowOff>47625</xdr:rowOff>
                  </from>
                  <to>
                    <xdr:col>11</xdr:col>
                    <xdr:colOff>66675</xdr:colOff>
                    <xdr:row>61</xdr:row>
                    <xdr:rowOff>228600</xdr:rowOff>
                  </to>
                </anchor>
              </controlPr>
            </control>
          </mc:Choice>
        </mc:AlternateContent>
        <mc:AlternateContent xmlns:mc="http://schemas.openxmlformats.org/markup-compatibility/2006">
          <mc:Choice Requires="x14">
            <control shapeId="440342" r:id="rId24" name="Option Button 22">
              <controlPr defaultSize="0" autoFill="0" autoLine="0" autoPict="0">
                <anchor moveWithCells="1">
                  <from>
                    <xdr:col>12</xdr:col>
                    <xdr:colOff>76200</xdr:colOff>
                    <xdr:row>61</xdr:row>
                    <xdr:rowOff>47625</xdr:rowOff>
                  </from>
                  <to>
                    <xdr:col>15</xdr:col>
                    <xdr:colOff>66675</xdr:colOff>
                    <xdr:row>61</xdr:row>
                    <xdr:rowOff>228600</xdr:rowOff>
                  </to>
                </anchor>
              </controlPr>
            </control>
          </mc:Choice>
        </mc:AlternateContent>
        <mc:AlternateContent xmlns:mc="http://schemas.openxmlformats.org/markup-compatibility/2006">
          <mc:Choice Requires="x14">
            <control shapeId="440343" r:id="rId25" name="Option Button 23">
              <controlPr defaultSize="0" autoFill="0" autoLine="0" autoPict="0">
                <anchor moveWithCells="1">
                  <from>
                    <xdr:col>8</xdr:col>
                    <xdr:colOff>76200</xdr:colOff>
                    <xdr:row>62</xdr:row>
                    <xdr:rowOff>38100</xdr:rowOff>
                  </from>
                  <to>
                    <xdr:col>11</xdr:col>
                    <xdr:colOff>66675</xdr:colOff>
                    <xdr:row>62</xdr:row>
                    <xdr:rowOff>219075</xdr:rowOff>
                  </to>
                </anchor>
              </controlPr>
            </control>
          </mc:Choice>
        </mc:AlternateContent>
        <mc:AlternateContent xmlns:mc="http://schemas.openxmlformats.org/markup-compatibility/2006">
          <mc:Choice Requires="x14">
            <control shapeId="440344" r:id="rId26" name="Option Button 24">
              <controlPr defaultSize="0" autoFill="0" autoLine="0" autoPict="0">
                <anchor moveWithCells="1">
                  <from>
                    <xdr:col>12</xdr:col>
                    <xdr:colOff>76200</xdr:colOff>
                    <xdr:row>62</xdr:row>
                    <xdr:rowOff>38100</xdr:rowOff>
                  </from>
                  <to>
                    <xdr:col>15</xdr:col>
                    <xdr:colOff>66675</xdr:colOff>
                    <xdr:row>62</xdr:row>
                    <xdr:rowOff>219075</xdr:rowOff>
                  </to>
                </anchor>
              </controlPr>
            </control>
          </mc:Choice>
        </mc:AlternateContent>
        <mc:AlternateContent xmlns:mc="http://schemas.openxmlformats.org/markup-compatibility/2006">
          <mc:Choice Requires="x14">
            <control shapeId="440345" r:id="rId27" name="Option Button 25">
              <controlPr defaultSize="0" autoFill="0" autoLine="0" autoPict="0">
                <anchor moveWithCells="1">
                  <from>
                    <xdr:col>16</xdr:col>
                    <xdr:colOff>76200</xdr:colOff>
                    <xdr:row>62</xdr:row>
                    <xdr:rowOff>38100</xdr:rowOff>
                  </from>
                  <to>
                    <xdr:col>19</xdr:col>
                    <xdr:colOff>66675</xdr:colOff>
                    <xdr:row>62</xdr:row>
                    <xdr:rowOff>219075</xdr:rowOff>
                  </to>
                </anchor>
              </controlPr>
            </control>
          </mc:Choice>
        </mc:AlternateContent>
        <mc:AlternateContent xmlns:mc="http://schemas.openxmlformats.org/markup-compatibility/2006">
          <mc:Choice Requires="x14">
            <control shapeId="440354" r:id="rId28" name="Check Box 34">
              <controlPr defaultSize="0" autoFill="0" autoLine="0" autoPict="0" altText="">
                <anchor moveWithCells="1">
                  <from>
                    <xdr:col>8</xdr:col>
                    <xdr:colOff>66675</xdr:colOff>
                    <xdr:row>22</xdr:row>
                    <xdr:rowOff>28575</xdr:rowOff>
                  </from>
                  <to>
                    <xdr:col>10</xdr:col>
                    <xdr:colOff>66675</xdr:colOff>
                    <xdr:row>23</xdr:row>
                    <xdr:rowOff>142875</xdr:rowOff>
                  </to>
                </anchor>
              </controlPr>
            </control>
          </mc:Choice>
        </mc:AlternateContent>
        <mc:AlternateContent xmlns:mc="http://schemas.openxmlformats.org/markup-compatibility/2006">
          <mc:Choice Requires="x14">
            <control shapeId="440355" r:id="rId29" name="Check Box 35">
              <controlPr defaultSize="0" autoFill="0" autoLine="0" autoPict="0" altText="">
                <anchor moveWithCells="1">
                  <from>
                    <xdr:col>8</xdr:col>
                    <xdr:colOff>66675</xdr:colOff>
                    <xdr:row>26</xdr:row>
                    <xdr:rowOff>38100</xdr:rowOff>
                  </from>
                  <to>
                    <xdr:col>10</xdr:col>
                    <xdr:colOff>114300</xdr:colOff>
                    <xdr:row>27</xdr:row>
                    <xdr:rowOff>142875</xdr:rowOff>
                  </to>
                </anchor>
              </controlPr>
            </control>
          </mc:Choice>
        </mc:AlternateContent>
        <mc:AlternateContent xmlns:mc="http://schemas.openxmlformats.org/markup-compatibility/2006">
          <mc:Choice Requires="x14">
            <control shapeId="440356" r:id="rId30" name="Check Box 36">
              <controlPr defaultSize="0" autoFill="0" autoLine="0" autoPict="0" altText="">
                <anchor moveWithCells="1">
                  <from>
                    <xdr:col>8</xdr:col>
                    <xdr:colOff>66675</xdr:colOff>
                    <xdr:row>24</xdr:row>
                    <xdr:rowOff>38100</xdr:rowOff>
                  </from>
                  <to>
                    <xdr:col>10</xdr:col>
                    <xdr:colOff>19050</xdr:colOff>
                    <xdr:row>25</xdr:row>
                    <xdr:rowOff>142875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79646"/>
  </sheetPr>
  <dimension ref="A1:AP156"/>
  <sheetViews>
    <sheetView showGridLines="0" view="pageBreakPreview" zoomScaleNormal="100" zoomScaleSheetLayoutView="100" workbookViewId="0">
      <selection activeCell="T2" sqref="T2:AB5"/>
    </sheetView>
  </sheetViews>
  <sheetFormatPr defaultColWidth="3.25" defaultRowHeight="15" customHeight="1"/>
  <cols>
    <col min="1" max="1" width="3.625" style="5" customWidth="1"/>
    <col min="2" max="28" width="3.625" style="4" customWidth="1"/>
    <col min="29" max="29" width="3.625" style="20" customWidth="1"/>
    <col min="30" max="16384" width="3.25" style="20"/>
  </cols>
  <sheetData>
    <row r="1" spans="1:28" s="2" customFormat="1"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8" s="2" customFormat="1" ht="11.1" customHeight="1">
      <c r="A2" s="8"/>
      <c r="B2" s="8"/>
      <c r="C2" s="8"/>
      <c r="D2" s="8"/>
      <c r="E2" s="8"/>
      <c r="F2" s="8"/>
      <c r="G2" s="8"/>
      <c r="H2" s="8"/>
      <c r="I2" s="8"/>
      <c r="J2" s="151"/>
      <c r="K2" s="151"/>
      <c r="L2" s="151"/>
      <c r="M2" s="151"/>
      <c r="N2" s="151"/>
      <c r="O2" s="151"/>
      <c r="P2" s="151"/>
      <c r="Q2" s="151"/>
      <c r="R2" s="151"/>
      <c r="S2" s="13"/>
      <c r="T2" s="2743" t="s">
        <v>61</v>
      </c>
      <c r="U2" s="2743"/>
      <c r="V2" s="2743"/>
      <c r="W2" s="2743"/>
      <c r="X2" s="2743"/>
      <c r="Y2" s="2743"/>
      <c r="Z2" s="2743"/>
      <c r="AA2" s="2743"/>
      <c r="AB2" s="2743"/>
    </row>
    <row r="3" spans="1:28" s="2" customFormat="1" ht="6.2" customHeight="1">
      <c r="A3" s="8"/>
      <c r="B3" s="8"/>
      <c r="C3" s="8"/>
      <c r="D3" s="8"/>
      <c r="E3" s="8"/>
      <c r="F3" s="8"/>
      <c r="G3" s="8"/>
      <c r="H3" s="8"/>
      <c r="I3" s="8"/>
      <c r="J3" s="151"/>
      <c r="K3" s="151"/>
      <c r="L3" s="151"/>
      <c r="M3" s="151"/>
      <c r="N3" s="151"/>
      <c r="O3" s="151"/>
      <c r="P3" s="151"/>
      <c r="Q3" s="151"/>
      <c r="R3" s="151"/>
      <c r="S3" s="13"/>
      <c r="T3" s="2743"/>
      <c r="U3" s="2743"/>
      <c r="V3" s="2743"/>
      <c r="W3" s="2743"/>
      <c r="X3" s="2743"/>
      <c r="Y3" s="2743"/>
      <c r="Z3" s="2743"/>
      <c r="AA3" s="2743"/>
      <c r="AB3" s="2743"/>
    </row>
    <row r="4" spans="1:28" s="2" customFormat="1" ht="6" customHeight="1">
      <c r="A4" s="8"/>
      <c r="B4" s="8"/>
      <c r="C4" s="8"/>
      <c r="D4" s="8"/>
      <c r="E4" s="8"/>
      <c r="F4" s="8"/>
      <c r="G4" s="8"/>
      <c r="H4" s="8"/>
      <c r="I4" s="8"/>
      <c r="J4" s="151"/>
      <c r="K4" s="151"/>
      <c r="L4" s="151"/>
      <c r="M4" s="151"/>
      <c r="N4" s="151"/>
      <c r="O4" s="151"/>
      <c r="P4" s="151"/>
      <c r="Q4" s="151"/>
      <c r="R4" s="151"/>
      <c r="S4" s="13"/>
      <c r="T4" s="2743"/>
      <c r="U4" s="2743"/>
      <c r="V4" s="2743"/>
      <c r="W4" s="2743"/>
      <c r="X4" s="2743"/>
      <c r="Y4" s="2743"/>
      <c r="Z4" s="2743"/>
      <c r="AA4" s="2743"/>
      <c r="AB4" s="2743"/>
    </row>
    <row r="5" spans="1:28" s="2" customFormat="1" ht="6.2" customHeight="1">
      <c r="A5" s="8"/>
      <c r="B5" s="8"/>
      <c r="C5" s="8"/>
      <c r="D5" s="8"/>
      <c r="E5" s="8"/>
      <c r="F5" s="8"/>
      <c r="G5" s="8"/>
      <c r="H5" s="8"/>
      <c r="I5" s="53"/>
      <c r="J5" s="235"/>
      <c r="K5" s="235"/>
      <c r="L5" s="235"/>
      <c r="M5" s="235"/>
      <c r="N5" s="235"/>
      <c r="O5" s="235"/>
      <c r="P5" s="235"/>
      <c r="Q5" s="151"/>
      <c r="R5" s="151"/>
      <c r="S5" s="13"/>
      <c r="T5" s="2743"/>
      <c r="U5" s="2743"/>
      <c r="V5" s="2743"/>
      <c r="W5" s="2743"/>
      <c r="X5" s="2743"/>
      <c r="Y5" s="2743"/>
      <c r="Z5" s="2743"/>
      <c r="AA5" s="2743"/>
      <c r="AB5" s="2743"/>
    </row>
    <row r="6" spans="1:28" s="2" customFormat="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row>
    <row r="7" spans="1:28" s="2" customFormat="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row>
    <row r="8" spans="1:28" s="2" customFormat="1" ht="9" customHeight="1">
      <c r="A8" s="8"/>
      <c r="B8" s="8"/>
      <c r="C8" s="8"/>
      <c r="D8" s="8"/>
      <c r="E8" s="8"/>
      <c r="F8" s="8"/>
      <c r="G8" s="8"/>
      <c r="H8" s="8"/>
      <c r="I8" s="8"/>
      <c r="J8" s="1529" t="str">
        <f>'13_CFC(Acct)'!J8:AB8</f>
        <v/>
      </c>
      <c r="K8" s="1529"/>
      <c r="L8" s="1529"/>
      <c r="M8" s="1529"/>
      <c r="N8" s="1529"/>
      <c r="O8" s="1529"/>
      <c r="P8" s="1529"/>
      <c r="Q8" s="1529"/>
      <c r="R8" s="1529"/>
      <c r="S8" s="1529"/>
      <c r="T8" s="1529"/>
      <c r="U8" s="1529"/>
      <c r="V8" s="1529"/>
      <c r="W8" s="1529"/>
      <c r="X8" s="1529"/>
      <c r="Y8" s="1529"/>
      <c r="Z8" s="1529"/>
      <c r="AA8" s="1529"/>
      <c r="AB8" s="1529"/>
    </row>
    <row r="9" spans="1:28" s="2" customFormat="1" ht="9" customHeight="1">
      <c r="A9" s="8"/>
      <c r="B9" s="8"/>
      <c r="C9" s="8"/>
      <c r="D9" s="8"/>
      <c r="E9" s="8"/>
      <c r="F9" s="8"/>
      <c r="G9" s="8"/>
      <c r="H9" s="8"/>
      <c r="I9" s="8"/>
      <c r="J9" s="1529" t="str">
        <f>'13_CFC(Acct)'!J9:AB9</f>
        <v/>
      </c>
      <c r="K9" s="1529"/>
      <c r="L9" s="1529"/>
      <c r="M9" s="1529"/>
      <c r="N9" s="1529"/>
      <c r="O9" s="1529"/>
      <c r="P9" s="1529"/>
      <c r="Q9" s="1529"/>
      <c r="R9" s="1529"/>
      <c r="S9" s="1529"/>
      <c r="T9" s="1529"/>
      <c r="U9" s="1529"/>
      <c r="V9" s="1529"/>
      <c r="W9" s="1529"/>
      <c r="X9" s="1529"/>
      <c r="Y9" s="1529"/>
      <c r="Z9" s="1529"/>
      <c r="AA9" s="1529"/>
      <c r="AB9" s="1529"/>
    </row>
    <row r="10" spans="1:28" s="2" customFormat="1" ht="10.5" customHeight="1">
      <c r="A10" s="1649" t="s">
        <v>840</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s="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s="2" customFormat="1" ht="4.5" customHeight="1">
      <c r="A12" s="6"/>
      <c r="B12" s="6"/>
      <c r="C12" s="6"/>
      <c r="D12" s="6"/>
      <c r="E12" s="6"/>
      <c r="F12" s="6"/>
      <c r="G12" s="6"/>
      <c r="H12" s="6"/>
      <c r="I12" s="6"/>
      <c r="J12" s="151"/>
      <c r="K12" s="151"/>
      <c r="L12" s="151"/>
      <c r="M12" s="151"/>
      <c r="N12" s="151"/>
      <c r="O12" s="151"/>
      <c r="P12" s="151"/>
      <c r="Q12" s="151"/>
      <c r="R12" s="151"/>
      <c r="S12" s="151"/>
      <c r="T12" s="7"/>
      <c r="U12" s="7"/>
      <c r="V12" s="7"/>
      <c r="W12" s="7"/>
      <c r="X12" s="7"/>
      <c r="Y12" s="7"/>
      <c r="Z12" s="7"/>
      <c r="AA12" s="151"/>
      <c r="AB12" s="151"/>
    </row>
    <row r="13" spans="1:28" s="2" customFormat="1" ht="24" customHeight="1">
      <c r="A13" s="375" t="s">
        <v>281</v>
      </c>
      <c r="B13" s="157" t="s">
        <v>841</v>
      </c>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row>
    <row r="14" spans="1:28" s="2" customFormat="1" ht="4.3499999999999996"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spans="1:28" s="2" customFormat="1" ht="12" customHeight="1">
      <c r="A15" s="260" t="s">
        <v>842</v>
      </c>
      <c r="B15" s="506"/>
      <c r="C15" s="48"/>
      <c r="D15" s="507"/>
      <c r="E15" s="507"/>
      <c r="F15" s="507"/>
      <c r="G15" s="507"/>
      <c r="H15" s="507"/>
      <c r="I15" s="508"/>
      <c r="J15" s="507"/>
      <c r="K15" s="507"/>
      <c r="L15" s="507"/>
      <c r="M15" s="507"/>
      <c r="N15" s="507"/>
      <c r="O15" s="507"/>
      <c r="P15" s="507"/>
      <c r="Q15" s="507"/>
      <c r="R15" s="507"/>
      <c r="S15" s="507"/>
      <c r="T15" s="507"/>
      <c r="U15" s="507"/>
      <c r="V15" s="507"/>
      <c r="W15" s="507"/>
      <c r="X15" s="507"/>
      <c r="Y15" s="507"/>
      <c r="Z15" s="507"/>
      <c r="AA15" s="507"/>
      <c r="AB15" s="507"/>
    </row>
    <row r="16" spans="1:28" s="2" customFormat="1" ht="21.95" customHeight="1">
      <c r="A16" s="2780" t="s">
        <v>528</v>
      </c>
      <c r="B16" s="2696" t="s">
        <v>417</v>
      </c>
      <c r="C16" s="2697"/>
      <c r="D16" s="2697"/>
      <c r="E16" s="2697"/>
      <c r="F16" s="2697"/>
      <c r="G16" s="2697"/>
      <c r="H16" s="2698"/>
      <c r="I16" s="509">
        <v>0</v>
      </c>
      <c r="J16" s="400" t="s">
        <v>382</v>
      </c>
      <c r="K16" s="510"/>
      <c r="L16" s="510"/>
      <c r="M16" s="510"/>
      <c r="N16" s="400" t="s">
        <v>163</v>
      </c>
      <c r="O16" s="510"/>
      <c r="P16" s="510"/>
      <c r="Q16" s="510"/>
      <c r="R16" s="510"/>
      <c r="S16" s="510"/>
      <c r="T16" s="510"/>
      <c r="U16" s="510"/>
      <c r="V16" s="510"/>
      <c r="W16" s="510"/>
      <c r="X16" s="510"/>
      <c r="Y16" s="510"/>
      <c r="Z16" s="510"/>
      <c r="AA16" s="510"/>
      <c r="AB16" s="511"/>
    </row>
    <row r="17" spans="1:42" s="2" customFormat="1" ht="21.95" customHeight="1">
      <c r="A17" s="2037"/>
      <c r="B17" s="2699" t="s">
        <v>287</v>
      </c>
      <c r="C17" s="2700"/>
      <c r="D17" s="2700"/>
      <c r="E17" s="2700"/>
      <c r="F17" s="2700"/>
      <c r="G17" s="2700"/>
      <c r="H17" s="2701"/>
      <c r="I17" s="496"/>
      <c r="J17" s="404" t="s">
        <v>288</v>
      </c>
      <c r="K17" s="496"/>
      <c r="L17" s="496"/>
      <c r="M17" s="497"/>
      <c r="N17" s="404" t="s">
        <v>773</v>
      </c>
      <c r="O17" s="497"/>
      <c r="P17" s="497"/>
      <c r="Q17" s="497"/>
      <c r="R17" s="404" t="s">
        <v>774</v>
      </c>
      <c r="S17" s="404"/>
      <c r="T17" s="2702"/>
      <c r="U17" s="2702"/>
      <c r="V17" s="2702"/>
      <c r="W17" s="2702"/>
      <c r="X17" s="2702"/>
      <c r="Y17" s="2702"/>
      <c r="Z17" s="2702"/>
      <c r="AA17" s="2702"/>
      <c r="AB17" s="405" t="s">
        <v>292</v>
      </c>
    </row>
    <row r="18" spans="1:42" s="2" customFormat="1" ht="21.95" customHeight="1">
      <c r="A18" s="2037"/>
      <c r="B18" s="2703" t="s">
        <v>293</v>
      </c>
      <c r="C18" s="2704"/>
      <c r="D18" s="2704"/>
      <c r="E18" s="2704"/>
      <c r="F18" s="2704"/>
      <c r="G18" s="2704"/>
      <c r="H18" s="2705"/>
      <c r="I18" s="2692"/>
      <c r="J18" s="2693"/>
      <c r="K18" s="2693"/>
      <c r="L18" s="2693"/>
      <c r="M18" s="2693"/>
      <c r="N18" s="2693"/>
      <c r="O18" s="2693"/>
      <c r="P18" s="2693"/>
      <c r="Q18" s="2693"/>
      <c r="R18" s="2693"/>
      <c r="S18" s="2693"/>
      <c r="T18" s="2693"/>
      <c r="U18" s="2694"/>
      <c r="V18" s="2703" t="s">
        <v>775</v>
      </c>
      <c r="W18" s="2704"/>
      <c r="X18" s="2704"/>
      <c r="Y18" s="2692"/>
      <c r="Z18" s="2693"/>
      <c r="AA18" s="2693"/>
      <c r="AB18" s="2694"/>
      <c r="AN18" s="512"/>
    </row>
    <row r="19" spans="1:42" s="2" customFormat="1" ht="21.95" customHeight="1">
      <c r="A19" s="2371"/>
      <c r="B19" s="2703" t="s">
        <v>843</v>
      </c>
      <c r="C19" s="2704"/>
      <c r="D19" s="2704"/>
      <c r="E19" s="2704"/>
      <c r="F19" s="2704"/>
      <c r="G19" s="2704"/>
      <c r="H19" s="2705"/>
      <c r="I19" s="2692"/>
      <c r="J19" s="2693"/>
      <c r="K19" s="2693"/>
      <c r="L19" s="2693"/>
      <c r="M19" s="2693"/>
      <c r="N19" s="2693"/>
      <c r="O19" s="2693"/>
      <c r="P19" s="2693"/>
      <c r="Q19" s="2693"/>
      <c r="R19" s="2693"/>
      <c r="S19" s="2693"/>
      <c r="T19" s="2693"/>
      <c r="U19" s="2693"/>
      <c r="V19" s="2693"/>
      <c r="W19" s="2693"/>
      <c r="X19" s="2693"/>
      <c r="Y19" s="2693"/>
      <c r="Z19" s="2693"/>
      <c r="AA19" s="2693"/>
      <c r="AB19" s="2694"/>
    </row>
    <row r="20" spans="1:42" s="407" customFormat="1" ht="6" customHeight="1">
      <c r="A20" s="47"/>
      <c r="B20" s="159"/>
      <c r="C20" s="47"/>
      <c r="D20" s="47"/>
      <c r="E20" s="47"/>
      <c r="F20" s="47"/>
      <c r="G20" s="47"/>
      <c r="H20" s="47"/>
      <c r="I20" s="154"/>
      <c r="J20" s="154"/>
      <c r="K20" s="154"/>
      <c r="L20" s="154"/>
      <c r="M20" s="154"/>
      <c r="N20" s="154"/>
      <c r="O20" s="154"/>
      <c r="P20" s="154"/>
      <c r="Q20" s="154"/>
      <c r="R20" s="154"/>
      <c r="S20" s="154"/>
      <c r="T20" s="154"/>
      <c r="U20" s="154"/>
      <c r="V20" s="154"/>
      <c r="W20" s="154"/>
      <c r="X20" s="154"/>
      <c r="Y20" s="154"/>
      <c r="Z20" s="154"/>
      <c r="AA20" s="154"/>
      <c r="AB20" s="154"/>
      <c r="AC20" s="26"/>
    </row>
    <row r="21" spans="1:42" s="2" customFormat="1" ht="21.95" customHeight="1">
      <c r="A21" s="2780" t="s">
        <v>540</v>
      </c>
      <c r="B21" s="2696" t="s">
        <v>417</v>
      </c>
      <c r="C21" s="2697"/>
      <c r="D21" s="2697"/>
      <c r="E21" s="2697"/>
      <c r="F21" s="2697"/>
      <c r="G21" s="2697"/>
      <c r="H21" s="2698"/>
      <c r="I21" s="509">
        <v>0</v>
      </c>
      <c r="J21" s="400" t="s">
        <v>382</v>
      </c>
      <c r="K21" s="510"/>
      <c r="L21" s="510"/>
      <c r="M21" s="510"/>
      <c r="N21" s="400" t="s">
        <v>163</v>
      </c>
      <c r="O21" s="510"/>
      <c r="P21" s="510"/>
      <c r="Q21" s="510"/>
      <c r="R21" s="510"/>
      <c r="S21" s="510"/>
      <c r="T21" s="510"/>
      <c r="U21" s="510"/>
      <c r="V21" s="510"/>
      <c r="W21" s="510"/>
      <c r="X21" s="510"/>
      <c r="Y21" s="510"/>
      <c r="Z21" s="510"/>
      <c r="AA21" s="510"/>
      <c r="AB21" s="511"/>
    </row>
    <row r="22" spans="1:42" s="2" customFormat="1" ht="21.95" customHeight="1">
      <c r="A22" s="2037"/>
      <c r="B22" s="2699" t="s">
        <v>287</v>
      </c>
      <c r="C22" s="2700"/>
      <c r="D22" s="2700"/>
      <c r="E22" s="2700"/>
      <c r="F22" s="2700"/>
      <c r="G22" s="2700"/>
      <c r="H22" s="2701"/>
      <c r="I22" s="496"/>
      <c r="J22" s="404" t="s">
        <v>288</v>
      </c>
      <c r="K22" s="496"/>
      <c r="L22" s="496"/>
      <c r="M22" s="497"/>
      <c r="N22" s="404" t="s">
        <v>773</v>
      </c>
      <c r="O22" s="497"/>
      <c r="P22" s="497"/>
      <c r="Q22" s="497"/>
      <c r="R22" s="404" t="s">
        <v>774</v>
      </c>
      <c r="S22" s="404"/>
      <c r="T22" s="2702"/>
      <c r="U22" s="2702"/>
      <c r="V22" s="2702"/>
      <c r="W22" s="2702"/>
      <c r="X22" s="2702"/>
      <c r="Y22" s="2702"/>
      <c r="Z22" s="2702"/>
      <c r="AA22" s="2702"/>
      <c r="AB22" s="405" t="s">
        <v>292</v>
      </c>
    </row>
    <row r="23" spans="1:42" s="2" customFormat="1" ht="21.95" customHeight="1">
      <c r="A23" s="2037"/>
      <c r="B23" s="2703" t="s">
        <v>844</v>
      </c>
      <c r="C23" s="2704"/>
      <c r="D23" s="2704"/>
      <c r="E23" s="2704"/>
      <c r="F23" s="2704"/>
      <c r="G23" s="2704"/>
      <c r="H23" s="2705"/>
      <c r="I23" s="2692"/>
      <c r="J23" s="2693"/>
      <c r="K23" s="2693"/>
      <c r="L23" s="2693"/>
      <c r="M23" s="2693"/>
      <c r="N23" s="2693"/>
      <c r="O23" s="2693"/>
      <c r="P23" s="2693"/>
      <c r="Q23" s="2693"/>
      <c r="R23" s="2693"/>
      <c r="S23" s="2693"/>
      <c r="T23" s="2693"/>
      <c r="U23" s="2694"/>
      <c r="V23" s="2703" t="s">
        <v>845</v>
      </c>
      <c r="W23" s="2704"/>
      <c r="X23" s="2704"/>
      <c r="Y23" s="2692"/>
      <c r="Z23" s="2693"/>
      <c r="AA23" s="2693"/>
      <c r="AB23" s="2694"/>
    </row>
    <row r="24" spans="1:42" s="2" customFormat="1" ht="21.95" customHeight="1">
      <c r="A24" s="2371"/>
      <c r="B24" s="2703" t="s">
        <v>846</v>
      </c>
      <c r="C24" s="2704"/>
      <c r="D24" s="2704"/>
      <c r="E24" s="2704"/>
      <c r="F24" s="2704"/>
      <c r="G24" s="2704"/>
      <c r="H24" s="2705"/>
      <c r="I24" s="2692"/>
      <c r="J24" s="2693"/>
      <c r="K24" s="2693"/>
      <c r="L24" s="2693"/>
      <c r="M24" s="2693"/>
      <c r="N24" s="2693"/>
      <c r="O24" s="2693"/>
      <c r="P24" s="2693"/>
      <c r="Q24" s="2693"/>
      <c r="R24" s="2693"/>
      <c r="S24" s="2693"/>
      <c r="T24" s="2693"/>
      <c r="U24" s="2693"/>
      <c r="V24" s="2693"/>
      <c r="W24" s="2693"/>
      <c r="X24" s="2693"/>
      <c r="Y24" s="2693"/>
      <c r="Z24" s="2693"/>
      <c r="AA24" s="2693"/>
      <c r="AB24" s="2694"/>
    </row>
    <row r="25" spans="1:42" s="407" customFormat="1" ht="6" customHeight="1">
      <c r="A25" s="47"/>
      <c r="B25" s="159"/>
      <c r="C25" s="47"/>
      <c r="D25" s="47"/>
      <c r="E25" s="47"/>
      <c r="F25" s="47"/>
      <c r="G25" s="47"/>
      <c r="H25" s="47"/>
      <c r="I25" s="154"/>
      <c r="J25" s="154"/>
      <c r="K25" s="154"/>
      <c r="L25" s="154"/>
      <c r="M25" s="154"/>
      <c r="N25" s="154"/>
      <c r="O25" s="154"/>
      <c r="P25" s="154"/>
      <c r="Q25" s="154"/>
      <c r="R25" s="154"/>
      <c r="S25" s="154"/>
      <c r="T25" s="154"/>
      <c r="U25" s="154"/>
      <c r="V25" s="154"/>
      <c r="W25" s="154"/>
      <c r="X25" s="154"/>
      <c r="Y25" s="154"/>
      <c r="Z25" s="154"/>
      <c r="AA25" s="154"/>
      <c r="AB25" s="154"/>
      <c r="AC25" s="26"/>
    </row>
    <row r="26" spans="1:42" s="2" customFormat="1" ht="21.95" customHeight="1">
      <c r="A26" s="2780" t="s">
        <v>539</v>
      </c>
      <c r="B26" s="2696" t="s">
        <v>847</v>
      </c>
      <c r="C26" s="2697"/>
      <c r="D26" s="2697"/>
      <c r="E26" s="2697"/>
      <c r="F26" s="2697"/>
      <c r="G26" s="2697"/>
      <c r="H26" s="2698"/>
      <c r="I26" s="509">
        <v>0</v>
      </c>
      <c r="J26" s="400" t="s">
        <v>848</v>
      </c>
      <c r="K26" s="510"/>
      <c r="L26" s="510"/>
      <c r="M26" s="510"/>
      <c r="N26" s="400" t="s">
        <v>849</v>
      </c>
      <c r="O26" s="510"/>
      <c r="P26" s="510"/>
      <c r="Q26" s="510"/>
      <c r="R26" s="510"/>
      <c r="S26" s="510"/>
      <c r="T26" s="510"/>
      <c r="U26" s="510"/>
      <c r="V26" s="510"/>
      <c r="W26" s="510"/>
      <c r="X26" s="510"/>
      <c r="Y26" s="510"/>
      <c r="Z26" s="510"/>
      <c r="AA26" s="510"/>
      <c r="AB26" s="511"/>
    </row>
    <row r="27" spans="1:42" s="2" customFormat="1" ht="21.95" customHeight="1">
      <c r="A27" s="2037"/>
      <c r="B27" s="2699" t="s">
        <v>850</v>
      </c>
      <c r="C27" s="2700"/>
      <c r="D27" s="2700"/>
      <c r="E27" s="2700"/>
      <c r="F27" s="2700"/>
      <c r="G27" s="2700"/>
      <c r="H27" s="2701"/>
      <c r="I27" s="496"/>
      <c r="J27" s="404" t="s">
        <v>851</v>
      </c>
      <c r="K27" s="496"/>
      <c r="L27" s="496"/>
      <c r="M27" s="497"/>
      <c r="N27" s="404" t="s">
        <v>852</v>
      </c>
      <c r="O27" s="497"/>
      <c r="P27" s="497"/>
      <c r="Q27" s="497"/>
      <c r="R27" s="404" t="s">
        <v>853</v>
      </c>
      <c r="S27" s="404"/>
      <c r="T27" s="2702"/>
      <c r="U27" s="2702"/>
      <c r="V27" s="2702"/>
      <c r="W27" s="2702"/>
      <c r="X27" s="2702"/>
      <c r="Y27" s="2702"/>
      <c r="Z27" s="2702"/>
      <c r="AA27" s="2702"/>
      <c r="AB27" s="405" t="s">
        <v>854</v>
      </c>
      <c r="AO27" s="407"/>
      <c r="AP27" s="407"/>
    </row>
    <row r="28" spans="1:42" s="2" customFormat="1" ht="21.95" customHeight="1">
      <c r="A28" s="2037"/>
      <c r="B28" s="2703" t="s">
        <v>855</v>
      </c>
      <c r="C28" s="2704"/>
      <c r="D28" s="2704"/>
      <c r="E28" s="2704"/>
      <c r="F28" s="2704"/>
      <c r="G28" s="2704"/>
      <c r="H28" s="2705"/>
      <c r="I28" s="2692"/>
      <c r="J28" s="2693"/>
      <c r="K28" s="2693"/>
      <c r="L28" s="2693"/>
      <c r="M28" s="2693"/>
      <c r="N28" s="2693"/>
      <c r="O28" s="2693"/>
      <c r="P28" s="2693"/>
      <c r="Q28" s="2693"/>
      <c r="R28" s="2693"/>
      <c r="S28" s="2693"/>
      <c r="T28" s="2693"/>
      <c r="U28" s="2694"/>
      <c r="V28" s="2703" t="s">
        <v>845</v>
      </c>
      <c r="W28" s="2704"/>
      <c r="X28" s="2704"/>
      <c r="Y28" s="2692"/>
      <c r="Z28" s="2693"/>
      <c r="AA28" s="2693"/>
      <c r="AB28" s="2694"/>
    </row>
    <row r="29" spans="1:42" s="2" customFormat="1" ht="21.95" customHeight="1">
      <c r="A29" s="2371"/>
      <c r="B29" s="2703" t="s">
        <v>846</v>
      </c>
      <c r="C29" s="2704"/>
      <c r="D29" s="2704"/>
      <c r="E29" s="2704"/>
      <c r="F29" s="2704"/>
      <c r="G29" s="2704"/>
      <c r="H29" s="2705"/>
      <c r="I29" s="2692"/>
      <c r="J29" s="2693"/>
      <c r="K29" s="2693"/>
      <c r="L29" s="2693"/>
      <c r="M29" s="2693"/>
      <c r="N29" s="2693"/>
      <c r="O29" s="2693"/>
      <c r="P29" s="2693"/>
      <c r="Q29" s="2693"/>
      <c r="R29" s="2693"/>
      <c r="S29" s="2693"/>
      <c r="T29" s="2693"/>
      <c r="U29" s="2693"/>
      <c r="V29" s="2693"/>
      <c r="W29" s="2693"/>
      <c r="X29" s="2693"/>
      <c r="Y29" s="2693"/>
      <c r="Z29" s="2693"/>
      <c r="AA29" s="2693"/>
      <c r="AB29" s="2694"/>
      <c r="AO29" s="407"/>
      <c r="AP29" s="407"/>
    </row>
    <row r="30" spans="1:42" s="2" customFormat="1" ht="6" customHeight="1">
      <c r="A30" s="513"/>
      <c r="B30" s="200"/>
      <c r="C30" s="513"/>
      <c r="D30" s="513"/>
      <c r="E30" s="513"/>
      <c r="F30" s="513"/>
      <c r="G30" s="513"/>
      <c r="H30" s="513"/>
      <c r="I30" s="85"/>
      <c r="J30" s="85"/>
      <c r="K30" s="85"/>
      <c r="L30" s="85"/>
      <c r="M30" s="85"/>
      <c r="N30" s="85"/>
      <c r="O30" s="85"/>
      <c r="P30" s="85"/>
      <c r="Q30" s="85"/>
      <c r="R30" s="85"/>
      <c r="S30" s="85"/>
      <c r="T30" s="85"/>
      <c r="U30" s="85"/>
      <c r="V30" s="85"/>
      <c r="W30" s="85"/>
      <c r="X30" s="85"/>
      <c r="Y30" s="85"/>
      <c r="Z30" s="85"/>
      <c r="AA30" s="85"/>
      <c r="AB30" s="85"/>
      <c r="AO30" s="498"/>
      <c r="AP30" s="397"/>
    </row>
    <row r="31" spans="1:42" s="2" customFormat="1" ht="21.95" customHeight="1">
      <c r="A31" s="2780" t="s">
        <v>542</v>
      </c>
      <c r="B31" s="2696" t="s">
        <v>856</v>
      </c>
      <c r="C31" s="2697"/>
      <c r="D31" s="2697"/>
      <c r="E31" s="2697"/>
      <c r="F31" s="2697"/>
      <c r="G31" s="2697"/>
      <c r="H31" s="2698"/>
      <c r="I31" s="509">
        <v>0</v>
      </c>
      <c r="J31" s="400" t="s">
        <v>857</v>
      </c>
      <c r="K31" s="510"/>
      <c r="L31" s="510"/>
      <c r="M31" s="510"/>
      <c r="N31" s="400" t="s">
        <v>858</v>
      </c>
      <c r="O31" s="510"/>
      <c r="P31" s="510"/>
      <c r="Q31" s="510"/>
      <c r="R31" s="510"/>
      <c r="S31" s="510"/>
      <c r="T31" s="510"/>
      <c r="U31" s="510"/>
      <c r="V31" s="510"/>
      <c r="W31" s="510"/>
      <c r="X31" s="510"/>
      <c r="Y31" s="510"/>
      <c r="Z31" s="510"/>
      <c r="AA31" s="510"/>
      <c r="AB31" s="511"/>
    </row>
    <row r="32" spans="1:42" s="2" customFormat="1" ht="21.95" customHeight="1">
      <c r="A32" s="2037"/>
      <c r="B32" s="2699" t="s">
        <v>859</v>
      </c>
      <c r="C32" s="2700"/>
      <c r="D32" s="2700"/>
      <c r="E32" s="2700"/>
      <c r="F32" s="2700"/>
      <c r="G32" s="2700"/>
      <c r="H32" s="2701"/>
      <c r="I32" s="496"/>
      <c r="J32" s="404" t="s">
        <v>860</v>
      </c>
      <c r="K32" s="496"/>
      <c r="L32" s="496"/>
      <c r="M32" s="497"/>
      <c r="N32" s="404" t="s">
        <v>861</v>
      </c>
      <c r="O32" s="497"/>
      <c r="P32" s="497"/>
      <c r="Q32" s="497"/>
      <c r="R32" s="404" t="s">
        <v>862</v>
      </c>
      <c r="S32" s="404"/>
      <c r="T32" s="2702"/>
      <c r="U32" s="2702"/>
      <c r="V32" s="2702"/>
      <c r="W32" s="2702"/>
      <c r="X32" s="2702"/>
      <c r="Y32" s="2702"/>
      <c r="Z32" s="2702"/>
      <c r="AA32" s="2702"/>
      <c r="AB32" s="405" t="s">
        <v>863</v>
      </c>
      <c r="AO32" s="407"/>
      <c r="AP32" s="407"/>
    </row>
    <row r="33" spans="1:42" s="2" customFormat="1" ht="21.95" customHeight="1">
      <c r="A33" s="2037"/>
      <c r="B33" s="2703" t="s">
        <v>864</v>
      </c>
      <c r="C33" s="2704"/>
      <c r="D33" s="2704"/>
      <c r="E33" s="2704"/>
      <c r="F33" s="2704"/>
      <c r="G33" s="2704"/>
      <c r="H33" s="2705"/>
      <c r="I33" s="2692"/>
      <c r="J33" s="2693"/>
      <c r="K33" s="2693"/>
      <c r="L33" s="2693"/>
      <c r="M33" s="2693"/>
      <c r="N33" s="2693"/>
      <c r="O33" s="2693"/>
      <c r="P33" s="2693"/>
      <c r="Q33" s="2693"/>
      <c r="R33" s="2693"/>
      <c r="S33" s="2693"/>
      <c r="T33" s="2693"/>
      <c r="U33" s="2694"/>
      <c r="V33" s="2703" t="s">
        <v>865</v>
      </c>
      <c r="W33" s="2704"/>
      <c r="X33" s="2704"/>
      <c r="Y33" s="2692"/>
      <c r="Z33" s="2693"/>
      <c r="AA33" s="2693"/>
      <c r="AB33" s="2694"/>
    </row>
    <row r="34" spans="1:42" s="2" customFormat="1" ht="21.95" customHeight="1">
      <c r="A34" s="2371"/>
      <c r="B34" s="2703" t="s">
        <v>866</v>
      </c>
      <c r="C34" s="2704"/>
      <c r="D34" s="2704"/>
      <c r="E34" s="2704"/>
      <c r="F34" s="2704"/>
      <c r="G34" s="2704"/>
      <c r="H34" s="2705"/>
      <c r="I34" s="2692"/>
      <c r="J34" s="2693"/>
      <c r="K34" s="2693"/>
      <c r="L34" s="2693"/>
      <c r="M34" s="2693"/>
      <c r="N34" s="2693"/>
      <c r="O34" s="2693"/>
      <c r="P34" s="2693"/>
      <c r="Q34" s="2693"/>
      <c r="R34" s="2693"/>
      <c r="S34" s="2693"/>
      <c r="T34" s="2693"/>
      <c r="U34" s="2693"/>
      <c r="V34" s="2693"/>
      <c r="W34" s="2693"/>
      <c r="X34" s="2693"/>
      <c r="Y34" s="2693"/>
      <c r="Z34" s="2693"/>
      <c r="AA34" s="2693"/>
      <c r="AB34" s="2694"/>
      <c r="AO34" s="407"/>
      <c r="AP34" s="407"/>
    </row>
    <row r="35" spans="1:42" s="2" customFormat="1" ht="6" customHeight="1">
      <c r="A35" s="512"/>
      <c r="B35" s="512"/>
      <c r="C35" s="6"/>
      <c r="D35" s="6"/>
      <c r="E35" s="6"/>
      <c r="F35" s="6"/>
      <c r="G35" s="6"/>
      <c r="H35" s="6"/>
      <c r="I35" s="6"/>
      <c r="J35" s="6"/>
      <c r="K35" s="6"/>
      <c r="L35" s="6"/>
      <c r="M35" s="151"/>
      <c r="N35" s="151"/>
      <c r="O35" s="151"/>
      <c r="P35" s="151"/>
      <c r="Q35" s="151"/>
      <c r="R35" s="151"/>
      <c r="S35" s="151"/>
      <c r="T35" s="151"/>
      <c r="U35" s="151"/>
      <c r="V35" s="151"/>
      <c r="W35" s="151"/>
      <c r="X35" s="151"/>
      <c r="Y35" s="151"/>
      <c r="Z35" s="151"/>
      <c r="AA35" s="151"/>
      <c r="AB35" s="151"/>
      <c r="AC35" s="408"/>
    </row>
    <row r="36" spans="1:42" s="2" customFormat="1" ht="21.95" customHeight="1">
      <c r="A36" s="2780" t="s">
        <v>867</v>
      </c>
      <c r="B36" s="2696" t="s">
        <v>802</v>
      </c>
      <c r="C36" s="2697"/>
      <c r="D36" s="2697"/>
      <c r="E36" s="2697"/>
      <c r="F36" s="2697"/>
      <c r="G36" s="2697"/>
      <c r="H36" s="2698"/>
      <c r="I36" s="509">
        <v>0</v>
      </c>
      <c r="J36" s="400" t="s">
        <v>803</v>
      </c>
      <c r="K36" s="510"/>
      <c r="L36" s="510"/>
      <c r="M36" s="510"/>
      <c r="N36" s="400" t="s">
        <v>804</v>
      </c>
      <c r="O36" s="510"/>
      <c r="P36" s="510"/>
      <c r="Q36" s="510"/>
      <c r="R36" s="510"/>
      <c r="S36" s="510"/>
      <c r="T36" s="510"/>
      <c r="U36" s="510"/>
      <c r="V36" s="510"/>
      <c r="W36" s="510"/>
      <c r="X36" s="510"/>
      <c r="Y36" s="510"/>
      <c r="Z36" s="510"/>
      <c r="AA36" s="510"/>
      <c r="AB36" s="511"/>
    </row>
    <row r="37" spans="1:42" s="2" customFormat="1" ht="21.95" customHeight="1">
      <c r="A37" s="2037"/>
      <c r="B37" s="2699" t="s">
        <v>868</v>
      </c>
      <c r="C37" s="2700"/>
      <c r="D37" s="2700"/>
      <c r="E37" s="2700"/>
      <c r="F37" s="2700"/>
      <c r="G37" s="2700"/>
      <c r="H37" s="2701"/>
      <c r="I37" s="496"/>
      <c r="J37" s="404" t="s">
        <v>869</v>
      </c>
      <c r="K37" s="496"/>
      <c r="L37" s="496"/>
      <c r="M37" s="497"/>
      <c r="N37" s="404" t="s">
        <v>870</v>
      </c>
      <c r="O37" s="497"/>
      <c r="P37" s="497"/>
      <c r="Q37" s="497"/>
      <c r="R37" s="404" t="s">
        <v>871</v>
      </c>
      <c r="S37" s="404"/>
      <c r="T37" s="2702"/>
      <c r="U37" s="2702"/>
      <c r="V37" s="2702"/>
      <c r="W37" s="2702"/>
      <c r="X37" s="2702"/>
      <c r="Y37" s="2702"/>
      <c r="Z37" s="2702"/>
      <c r="AA37" s="2702"/>
      <c r="AB37" s="405" t="s">
        <v>798</v>
      </c>
      <c r="AO37" s="407"/>
      <c r="AP37" s="407"/>
    </row>
    <row r="38" spans="1:42" s="2" customFormat="1" ht="21.95" customHeight="1">
      <c r="A38" s="2037"/>
      <c r="B38" s="2703" t="s">
        <v>872</v>
      </c>
      <c r="C38" s="2704"/>
      <c r="D38" s="2704"/>
      <c r="E38" s="2704"/>
      <c r="F38" s="2704"/>
      <c r="G38" s="2704"/>
      <c r="H38" s="2705"/>
      <c r="I38" s="2692"/>
      <c r="J38" s="2693"/>
      <c r="K38" s="2693"/>
      <c r="L38" s="2693"/>
      <c r="M38" s="2693"/>
      <c r="N38" s="2693"/>
      <c r="O38" s="2693"/>
      <c r="P38" s="2693"/>
      <c r="Q38" s="2693"/>
      <c r="R38" s="2693"/>
      <c r="S38" s="2693"/>
      <c r="T38" s="2693"/>
      <c r="U38" s="2694"/>
      <c r="V38" s="2703" t="s">
        <v>873</v>
      </c>
      <c r="W38" s="2704"/>
      <c r="X38" s="2704"/>
      <c r="Y38" s="2692"/>
      <c r="Z38" s="2693"/>
      <c r="AA38" s="2693"/>
      <c r="AB38" s="2694"/>
    </row>
    <row r="39" spans="1:42" s="2" customFormat="1" ht="21.95" customHeight="1">
      <c r="A39" s="2371"/>
      <c r="B39" s="2703" t="s">
        <v>874</v>
      </c>
      <c r="C39" s="2704"/>
      <c r="D39" s="2704"/>
      <c r="E39" s="2704"/>
      <c r="F39" s="2704"/>
      <c r="G39" s="2704"/>
      <c r="H39" s="2705"/>
      <c r="I39" s="2692"/>
      <c r="J39" s="2693"/>
      <c r="K39" s="2693"/>
      <c r="L39" s="2693"/>
      <c r="M39" s="2693"/>
      <c r="N39" s="2693"/>
      <c r="O39" s="2693"/>
      <c r="P39" s="2693"/>
      <c r="Q39" s="2693"/>
      <c r="R39" s="2693"/>
      <c r="S39" s="2693"/>
      <c r="T39" s="2693"/>
      <c r="U39" s="2693"/>
      <c r="V39" s="2693"/>
      <c r="W39" s="2693"/>
      <c r="X39" s="2693"/>
      <c r="Y39" s="2693"/>
      <c r="Z39" s="2693"/>
      <c r="AA39" s="2693"/>
      <c r="AB39" s="2694"/>
      <c r="AO39" s="407"/>
      <c r="AP39" s="407"/>
    </row>
    <row r="40" spans="1:42" s="2" customFormat="1" ht="6" customHeight="1">
      <c r="C40" s="6"/>
      <c r="D40" s="6"/>
      <c r="E40" s="6"/>
      <c r="F40" s="6"/>
      <c r="G40" s="6"/>
      <c r="H40" s="6"/>
      <c r="I40" s="6"/>
      <c r="J40" s="6"/>
      <c r="K40" s="6"/>
      <c r="L40" s="6"/>
      <c r="M40" s="151"/>
      <c r="N40" s="151"/>
      <c r="O40" s="151"/>
      <c r="P40" s="151"/>
      <c r="Q40" s="151"/>
      <c r="R40" s="151"/>
      <c r="S40" s="151"/>
      <c r="T40" s="151"/>
      <c r="U40" s="151"/>
      <c r="V40" s="151"/>
      <c r="W40" s="151"/>
      <c r="X40" s="151"/>
      <c r="Y40" s="151"/>
      <c r="Z40" s="151"/>
      <c r="AA40" s="151"/>
      <c r="AB40" s="151"/>
      <c r="AC40" s="408"/>
    </row>
    <row r="41" spans="1:42" s="2" customFormat="1" ht="21.95" customHeight="1">
      <c r="A41" s="2780" t="s">
        <v>877</v>
      </c>
      <c r="B41" s="2696" t="s">
        <v>802</v>
      </c>
      <c r="C41" s="2697"/>
      <c r="D41" s="2697"/>
      <c r="E41" s="2697"/>
      <c r="F41" s="2697"/>
      <c r="G41" s="2697"/>
      <c r="H41" s="2698"/>
      <c r="I41" s="509">
        <v>0</v>
      </c>
      <c r="J41" s="400" t="s">
        <v>803</v>
      </c>
      <c r="K41" s="510"/>
      <c r="L41" s="510"/>
      <c r="M41" s="510"/>
      <c r="N41" s="400" t="s">
        <v>804</v>
      </c>
      <c r="O41" s="510"/>
      <c r="P41" s="510"/>
      <c r="Q41" s="510"/>
      <c r="R41" s="510"/>
      <c r="S41" s="510"/>
      <c r="T41" s="510"/>
      <c r="U41" s="510"/>
      <c r="V41" s="510"/>
      <c r="W41" s="510"/>
      <c r="X41" s="510"/>
      <c r="Y41" s="510"/>
      <c r="Z41" s="510"/>
      <c r="AA41" s="510"/>
      <c r="AB41" s="511"/>
    </row>
    <row r="42" spans="1:42" s="2" customFormat="1" ht="21.95" customHeight="1">
      <c r="A42" s="2037"/>
      <c r="B42" s="2699" t="s">
        <v>868</v>
      </c>
      <c r="C42" s="2700"/>
      <c r="D42" s="2700"/>
      <c r="E42" s="2700"/>
      <c r="F42" s="2700"/>
      <c r="G42" s="2700"/>
      <c r="H42" s="2701"/>
      <c r="I42" s="496"/>
      <c r="J42" s="404" t="s">
        <v>869</v>
      </c>
      <c r="K42" s="496"/>
      <c r="L42" s="496"/>
      <c r="M42" s="497"/>
      <c r="N42" s="404" t="s">
        <v>870</v>
      </c>
      <c r="O42" s="497"/>
      <c r="P42" s="497"/>
      <c r="Q42" s="497"/>
      <c r="R42" s="404" t="s">
        <v>871</v>
      </c>
      <c r="S42" s="404"/>
      <c r="T42" s="2702"/>
      <c r="U42" s="2702"/>
      <c r="V42" s="2702"/>
      <c r="W42" s="2702"/>
      <c r="X42" s="2702"/>
      <c r="Y42" s="2702"/>
      <c r="Z42" s="2702"/>
      <c r="AA42" s="2702"/>
      <c r="AB42" s="405" t="s">
        <v>798</v>
      </c>
      <c r="AO42" s="407"/>
      <c r="AP42" s="407"/>
    </row>
    <row r="43" spans="1:42" s="2" customFormat="1" ht="21.95" customHeight="1">
      <c r="A43" s="2037"/>
      <c r="B43" s="2703" t="s">
        <v>872</v>
      </c>
      <c r="C43" s="2704"/>
      <c r="D43" s="2704"/>
      <c r="E43" s="2704"/>
      <c r="F43" s="2704"/>
      <c r="G43" s="2704"/>
      <c r="H43" s="2705"/>
      <c r="I43" s="2692"/>
      <c r="J43" s="2693"/>
      <c r="K43" s="2693"/>
      <c r="L43" s="2693"/>
      <c r="M43" s="2693"/>
      <c r="N43" s="2693"/>
      <c r="O43" s="2693"/>
      <c r="P43" s="2693"/>
      <c r="Q43" s="2693"/>
      <c r="R43" s="2693"/>
      <c r="S43" s="2693"/>
      <c r="T43" s="2693"/>
      <c r="U43" s="2694"/>
      <c r="V43" s="2703" t="s">
        <v>873</v>
      </c>
      <c r="W43" s="2704"/>
      <c r="X43" s="2704"/>
      <c r="Y43" s="2692"/>
      <c r="Z43" s="2693"/>
      <c r="AA43" s="2693"/>
      <c r="AB43" s="2694"/>
    </row>
    <row r="44" spans="1:42" s="2" customFormat="1" ht="21.95" customHeight="1">
      <c r="A44" s="2371"/>
      <c r="B44" s="2703" t="s">
        <v>874</v>
      </c>
      <c r="C44" s="2704"/>
      <c r="D44" s="2704"/>
      <c r="E44" s="2704"/>
      <c r="F44" s="2704"/>
      <c r="G44" s="2704"/>
      <c r="H44" s="2705"/>
      <c r="I44" s="2692"/>
      <c r="J44" s="2693"/>
      <c r="K44" s="2693"/>
      <c r="L44" s="2693"/>
      <c r="M44" s="2693"/>
      <c r="N44" s="2693"/>
      <c r="O44" s="2693"/>
      <c r="P44" s="2693"/>
      <c r="Q44" s="2693"/>
      <c r="R44" s="2693"/>
      <c r="S44" s="2693"/>
      <c r="T44" s="2693"/>
      <c r="U44" s="2693"/>
      <c r="V44" s="2693"/>
      <c r="W44" s="2693"/>
      <c r="X44" s="2693"/>
      <c r="Y44" s="2693"/>
      <c r="Z44" s="2693"/>
      <c r="AA44" s="2693"/>
      <c r="AB44" s="2694"/>
      <c r="AO44" s="407"/>
      <c r="AP44" s="407"/>
    </row>
    <row r="45" spans="1:42" s="2" customFormat="1" ht="6" customHeight="1">
      <c r="C45" s="6"/>
      <c r="D45" s="6"/>
      <c r="E45" s="6"/>
      <c r="F45" s="6"/>
      <c r="G45" s="6"/>
      <c r="H45" s="6"/>
      <c r="I45" s="6"/>
      <c r="J45" s="6"/>
      <c r="K45" s="6"/>
      <c r="L45" s="6"/>
      <c r="M45" s="151"/>
      <c r="N45" s="151"/>
      <c r="O45" s="151"/>
      <c r="P45" s="151"/>
      <c r="Q45" s="151"/>
      <c r="R45" s="151"/>
      <c r="S45" s="151"/>
      <c r="T45" s="151"/>
      <c r="U45" s="151"/>
      <c r="V45" s="151"/>
      <c r="W45" s="151"/>
      <c r="X45" s="151"/>
      <c r="Y45" s="151"/>
      <c r="Z45" s="151"/>
      <c r="AA45" s="151"/>
      <c r="AB45" s="151"/>
      <c r="AC45" s="408"/>
    </row>
    <row r="46" spans="1:42" s="2" customFormat="1" ht="21.95" customHeight="1">
      <c r="A46" s="2780" t="s">
        <v>878</v>
      </c>
      <c r="B46" s="2696" t="s">
        <v>802</v>
      </c>
      <c r="C46" s="2697"/>
      <c r="D46" s="2697"/>
      <c r="E46" s="2697"/>
      <c r="F46" s="2697"/>
      <c r="G46" s="2697"/>
      <c r="H46" s="2698"/>
      <c r="I46" s="509">
        <v>0</v>
      </c>
      <c r="J46" s="400" t="s">
        <v>803</v>
      </c>
      <c r="K46" s="510"/>
      <c r="L46" s="510"/>
      <c r="M46" s="510"/>
      <c r="N46" s="400" t="s">
        <v>804</v>
      </c>
      <c r="O46" s="510"/>
      <c r="P46" s="510"/>
      <c r="Q46" s="510"/>
      <c r="R46" s="510"/>
      <c r="S46" s="510"/>
      <c r="T46" s="510"/>
      <c r="U46" s="510"/>
      <c r="V46" s="510"/>
      <c r="W46" s="510"/>
      <c r="X46" s="510"/>
      <c r="Y46" s="510"/>
      <c r="Z46" s="510"/>
      <c r="AA46" s="510"/>
      <c r="AB46" s="511"/>
    </row>
    <row r="47" spans="1:42" s="2" customFormat="1" ht="21.95" customHeight="1">
      <c r="A47" s="2037"/>
      <c r="B47" s="2699" t="s">
        <v>868</v>
      </c>
      <c r="C47" s="2700"/>
      <c r="D47" s="2700"/>
      <c r="E47" s="2700"/>
      <c r="F47" s="2700"/>
      <c r="G47" s="2700"/>
      <c r="H47" s="2701"/>
      <c r="I47" s="496"/>
      <c r="J47" s="404" t="s">
        <v>869</v>
      </c>
      <c r="K47" s="496"/>
      <c r="L47" s="496"/>
      <c r="M47" s="497"/>
      <c r="N47" s="404" t="s">
        <v>870</v>
      </c>
      <c r="O47" s="497"/>
      <c r="P47" s="497"/>
      <c r="Q47" s="497"/>
      <c r="R47" s="404" t="s">
        <v>871</v>
      </c>
      <c r="S47" s="404"/>
      <c r="T47" s="2702"/>
      <c r="U47" s="2702"/>
      <c r="V47" s="2702"/>
      <c r="W47" s="2702"/>
      <c r="X47" s="2702"/>
      <c r="Y47" s="2702"/>
      <c r="Z47" s="2702"/>
      <c r="AA47" s="2702"/>
      <c r="AB47" s="405" t="s">
        <v>798</v>
      </c>
      <c r="AO47" s="407"/>
      <c r="AP47" s="407"/>
    </row>
    <row r="48" spans="1:42" s="2" customFormat="1" ht="21.95" customHeight="1">
      <c r="A48" s="2037"/>
      <c r="B48" s="2703" t="s">
        <v>872</v>
      </c>
      <c r="C48" s="2704"/>
      <c r="D48" s="2704"/>
      <c r="E48" s="2704"/>
      <c r="F48" s="2704"/>
      <c r="G48" s="2704"/>
      <c r="H48" s="2705"/>
      <c r="I48" s="2692"/>
      <c r="J48" s="2693"/>
      <c r="K48" s="2693"/>
      <c r="L48" s="2693"/>
      <c r="M48" s="2693"/>
      <c r="N48" s="2693"/>
      <c r="O48" s="2693"/>
      <c r="P48" s="2693"/>
      <c r="Q48" s="2693"/>
      <c r="R48" s="2693"/>
      <c r="S48" s="2693"/>
      <c r="T48" s="2693"/>
      <c r="U48" s="2694"/>
      <c r="V48" s="2703" t="s">
        <v>873</v>
      </c>
      <c r="W48" s="2704"/>
      <c r="X48" s="2704"/>
      <c r="Y48" s="2692"/>
      <c r="Z48" s="2693"/>
      <c r="AA48" s="2693"/>
      <c r="AB48" s="2694"/>
    </row>
    <row r="49" spans="1:42" s="2" customFormat="1" ht="21.95" customHeight="1">
      <c r="A49" s="2371"/>
      <c r="B49" s="2703" t="s">
        <v>874</v>
      </c>
      <c r="C49" s="2704"/>
      <c r="D49" s="2704"/>
      <c r="E49" s="2704"/>
      <c r="F49" s="2704"/>
      <c r="G49" s="2704"/>
      <c r="H49" s="2705"/>
      <c r="I49" s="2692"/>
      <c r="J49" s="2693"/>
      <c r="K49" s="2693"/>
      <c r="L49" s="2693"/>
      <c r="M49" s="2693"/>
      <c r="N49" s="2693"/>
      <c r="O49" s="2693"/>
      <c r="P49" s="2693"/>
      <c r="Q49" s="2693"/>
      <c r="R49" s="2693"/>
      <c r="S49" s="2693"/>
      <c r="T49" s="2693"/>
      <c r="U49" s="2693"/>
      <c r="V49" s="2693"/>
      <c r="W49" s="2693"/>
      <c r="X49" s="2693"/>
      <c r="Y49" s="2693"/>
      <c r="Z49" s="2693"/>
      <c r="AA49" s="2693"/>
      <c r="AB49" s="2694"/>
      <c r="AO49" s="407"/>
      <c r="AP49" s="407"/>
    </row>
    <row r="50" spans="1:42" s="2" customFormat="1" ht="6" customHeight="1">
      <c r="C50" s="6"/>
      <c r="D50" s="6"/>
      <c r="E50" s="6"/>
      <c r="F50" s="6"/>
      <c r="G50" s="6"/>
      <c r="H50" s="6"/>
      <c r="I50" s="6"/>
      <c r="J50" s="6"/>
      <c r="K50" s="6"/>
      <c r="L50" s="6"/>
      <c r="M50" s="151"/>
      <c r="N50" s="151"/>
      <c r="O50" s="151"/>
      <c r="P50" s="151"/>
      <c r="Q50" s="151"/>
      <c r="R50" s="151"/>
      <c r="S50" s="151"/>
      <c r="T50" s="151"/>
      <c r="U50" s="151"/>
      <c r="V50" s="151"/>
      <c r="W50" s="151"/>
      <c r="X50" s="151"/>
      <c r="Y50" s="151"/>
      <c r="Z50" s="151"/>
      <c r="AA50" s="151"/>
      <c r="AB50" s="151"/>
      <c r="AC50" s="408"/>
    </row>
    <row r="51" spans="1:42" s="2" customFormat="1" ht="21.95" customHeight="1">
      <c r="A51" s="2780" t="s">
        <v>591</v>
      </c>
      <c r="B51" s="2696" t="s">
        <v>802</v>
      </c>
      <c r="C51" s="2697"/>
      <c r="D51" s="2697"/>
      <c r="E51" s="2697"/>
      <c r="F51" s="2697"/>
      <c r="G51" s="2697"/>
      <c r="H51" s="2698"/>
      <c r="I51" s="509">
        <v>0</v>
      </c>
      <c r="J51" s="400" t="s">
        <v>803</v>
      </c>
      <c r="K51" s="510"/>
      <c r="L51" s="510"/>
      <c r="M51" s="510"/>
      <c r="N51" s="400" t="s">
        <v>804</v>
      </c>
      <c r="O51" s="510"/>
      <c r="P51" s="510"/>
      <c r="Q51" s="510"/>
      <c r="R51" s="510"/>
      <c r="S51" s="510"/>
      <c r="T51" s="510"/>
      <c r="U51" s="510"/>
      <c r="V51" s="510"/>
      <c r="W51" s="510"/>
      <c r="X51" s="510"/>
      <c r="Y51" s="510"/>
      <c r="Z51" s="510"/>
      <c r="AA51" s="510"/>
      <c r="AB51" s="511"/>
    </row>
    <row r="52" spans="1:42" s="2" customFormat="1" ht="21.95" customHeight="1">
      <c r="A52" s="2037"/>
      <c r="B52" s="2699" t="s">
        <v>868</v>
      </c>
      <c r="C52" s="2700"/>
      <c r="D52" s="2700"/>
      <c r="E52" s="2700"/>
      <c r="F52" s="2700"/>
      <c r="G52" s="2700"/>
      <c r="H52" s="2701"/>
      <c r="I52" s="496"/>
      <c r="J52" s="404" t="s">
        <v>869</v>
      </c>
      <c r="K52" s="496"/>
      <c r="L52" s="496"/>
      <c r="M52" s="497"/>
      <c r="N52" s="404" t="s">
        <v>870</v>
      </c>
      <c r="O52" s="497"/>
      <c r="P52" s="497"/>
      <c r="Q52" s="497"/>
      <c r="R52" s="404" t="s">
        <v>871</v>
      </c>
      <c r="S52" s="404"/>
      <c r="T52" s="2702"/>
      <c r="U52" s="2702"/>
      <c r="V52" s="2702"/>
      <c r="W52" s="2702"/>
      <c r="X52" s="2702"/>
      <c r="Y52" s="2702"/>
      <c r="Z52" s="2702"/>
      <c r="AA52" s="2702"/>
      <c r="AB52" s="405" t="s">
        <v>798</v>
      </c>
      <c r="AO52" s="407"/>
      <c r="AP52" s="407"/>
    </row>
    <row r="53" spans="1:42" s="2" customFormat="1" ht="21.95" customHeight="1">
      <c r="A53" s="2037"/>
      <c r="B53" s="2703" t="s">
        <v>872</v>
      </c>
      <c r="C53" s="2704"/>
      <c r="D53" s="2704"/>
      <c r="E53" s="2704"/>
      <c r="F53" s="2704"/>
      <c r="G53" s="2704"/>
      <c r="H53" s="2705"/>
      <c r="I53" s="2692"/>
      <c r="J53" s="2693"/>
      <c r="K53" s="2693"/>
      <c r="L53" s="2693"/>
      <c r="M53" s="2693"/>
      <c r="N53" s="2693"/>
      <c r="O53" s="2693"/>
      <c r="P53" s="2693"/>
      <c r="Q53" s="2693"/>
      <c r="R53" s="2693"/>
      <c r="S53" s="2693"/>
      <c r="T53" s="2693"/>
      <c r="U53" s="2694"/>
      <c r="V53" s="2703" t="s">
        <v>873</v>
      </c>
      <c r="W53" s="2704"/>
      <c r="X53" s="2704"/>
      <c r="Y53" s="2692"/>
      <c r="Z53" s="2693"/>
      <c r="AA53" s="2693"/>
      <c r="AB53" s="2694"/>
    </row>
    <row r="54" spans="1:42" s="2" customFormat="1" ht="21.95" customHeight="1">
      <c r="A54" s="2371"/>
      <c r="B54" s="2703" t="s">
        <v>874</v>
      </c>
      <c r="C54" s="2704"/>
      <c r="D54" s="2704"/>
      <c r="E54" s="2704"/>
      <c r="F54" s="2704"/>
      <c r="G54" s="2704"/>
      <c r="H54" s="2705"/>
      <c r="I54" s="2692"/>
      <c r="J54" s="2693"/>
      <c r="K54" s="2693"/>
      <c r="L54" s="2693"/>
      <c r="M54" s="2693"/>
      <c r="N54" s="2693"/>
      <c r="O54" s="2693"/>
      <c r="P54" s="2693"/>
      <c r="Q54" s="2693"/>
      <c r="R54" s="2693"/>
      <c r="S54" s="2693"/>
      <c r="T54" s="2693"/>
      <c r="U54" s="2693"/>
      <c r="V54" s="2693"/>
      <c r="W54" s="2693"/>
      <c r="X54" s="2693"/>
      <c r="Y54" s="2693"/>
      <c r="Z54" s="2693"/>
      <c r="AA54" s="2693"/>
      <c r="AB54" s="2694"/>
      <c r="AO54" s="407"/>
      <c r="AP54" s="407"/>
    </row>
    <row r="55" spans="1:42" s="2" customFormat="1" ht="3" customHeight="1">
      <c r="C55" s="6"/>
      <c r="D55" s="6"/>
      <c r="E55" s="6"/>
      <c r="F55" s="6"/>
      <c r="G55" s="6"/>
      <c r="H55" s="6"/>
      <c r="I55" s="6"/>
      <c r="J55" s="6"/>
      <c r="K55" s="6"/>
      <c r="L55" s="6"/>
      <c r="M55" s="151"/>
      <c r="N55" s="151"/>
      <c r="O55" s="151"/>
      <c r="P55" s="151"/>
      <c r="Q55" s="151"/>
      <c r="R55" s="151"/>
      <c r="S55" s="151"/>
      <c r="T55" s="151"/>
      <c r="U55" s="151"/>
      <c r="V55" s="151"/>
      <c r="W55" s="151"/>
      <c r="X55" s="151"/>
      <c r="Y55" s="151"/>
      <c r="Z55" s="151"/>
      <c r="AA55" s="151"/>
      <c r="AB55" s="151"/>
      <c r="AC55" s="408"/>
    </row>
    <row r="63" spans="1:42" ht="15" customHeight="1">
      <c r="AG63" s="514"/>
      <c r="AH63" s="397"/>
    </row>
    <row r="64" spans="1:42" ht="15" customHeight="1">
      <c r="AG64" s="515"/>
      <c r="AH64" s="6"/>
    </row>
    <row r="65" spans="33:34" ht="15" customHeight="1">
      <c r="AG65" s="514"/>
      <c r="AH65" s="397"/>
    </row>
    <row r="153" spans="31:31" ht="15" customHeight="1">
      <c r="AE153" s="48" t="s">
        <v>61</v>
      </c>
    </row>
    <row r="154" spans="31:31" ht="15" customHeight="1">
      <c r="AE154" s="48" t="s">
        <v>65</v>
      </c>
    </row>
    <row r="155" spans="31:31" ht="15" customHeight="1">
      <c r="AE155" s="48" t="s">
        <v>66</v>
      </c>
    </row>
    <row r="156" spans="31:31" ht="15" customHeight="1">
      <c r="AE156" s="48" t="s">
        <v>876</v>
      </c>
    </row>
  </sheetData>
  <sheetProtection password="BEBD" sheet="1" objects="1" scenarios="1" selectLockedCells="1"/>
  <mergeCells count="85">
    <mergeCell ref="A16:A19"/>
    <mergeCell ref="B16:H16"/>
    <mergeCell ref="B17:H17"/>
    <mergeCell ref="T17:AA17"/>
    <mergeCell ref="B18:H18"/>
    <mergeCell ref="I18:U18"/>
    <mergeCell ref="V18:X18"/>
    <mergeCell ref="Y18:AB18"/>
    <mergeCell ref="B19:H19"/>
    <mergeCell ref="I19:AB19"/>
    <mergeCell ref="T2:AB5"/>
    <mergeCell ref="S6:AB7"/>
    <mergeCell ref="J8:AB8"/>
    <mergeCell ref="J9:AB9"/>
    <mergeCell ref="A10:AB11"/>
    <mergeCell ref="A21:A24"/>
    <mergeCell ref="B21:H21"/>
    <mergeCell ref="B22:H22"/>
    <mergeCell ref="T22:AA22"/>
    <mergeCell ref="B23:H23"/>
    <mergeCell ref="I23:U23"/>
    <mergeCell ref="V23:X23"/>
    <mergeCell ref="Y23:AB23"/>
    <mergeCell ref="B24:H24"/>
    <mergeCell ref="I24:AB24"/>
    <mergeCell ref="A26:A29"/>
    <mergeCell ref="B26:H26"/>
    <mergeCell ref="B27:H27"/>
    <mergeCell ref="T27:AA27"/>
    <mergeCell ref="B28:H28"/>
    <mergeCell ref="I28:U28"/>
    <mergeCell ref="V28:X28"/>
    <mergeCell ref="Y28:AB28"/>
    <mergeCell ref="B29:H29"/>
    <mergeCell ref="I29:AB29"/>
    <mergeCell ref="A31:A34"/>
    <mergeCell ref="B31:H31"/>
    <mergeCell ref="B32:H32"/>
    <mergeCell ref="T32:AA32"/>
    <mergeCell ref="B33:H33"/>
    <mergeCell ref="I33:U33"/>
    <mergeCell ref="V33:X33"/>
    <mergeCell ref="Y33:AB33"/>
    <mergeCell ref="B34:H34"/>
    <mergeCell ref="I34:AB34"/>
    <mergeCell ref="A36:A39"/>
    <mergeCell ref="B36:H36"/>
    <mergeCell ref="B37:H37"/>
    <mergeCell ref="T37:AA37"/>
    <mergeCell ref="B38:H38"/>
    <mergeCell ref="I38:U38"/>
    <mergeCell ref="V38:X38"/>
    <mergeCell ref="Y38:AB38"/>
    <mergeCell ref="B39:H39"/>
    <mergeCell ref="I39:AB39"/>
    <mergeCell ref="A51:A54"/>
    <mergeCell ref="I43:U43"/>
    <mergeCell ref="V43:X43"/>
    <mergeCell ref="Y43:AB43"/>
    <mergeCell ref="B44:H44"/>
    <mergeCell ref="I44:AB44"/>
    <mergeCell ref="A41:A44"/>
    <mergeCell ref="B41:H41"/>
    <mergeCell ref="B42:H42"/>
    <mergeCell ref="T42:AA42"/>
    <mergeCell ref="B43:H43"/>
    <mergeCell ref="A46:A49"/>
    <mergeCell ref="B46:H46"/>
    <mergeCell ref="B47:H47"/>
    <mergeCell ref="T47:AA47"/>
    <mergeCell ref="B48:H48"/>
    <mergeCell ref="I48:U48"/>
    <mergeCell ref="V48:X48"/>
    <mergeCell ref="Y48:AB48"/>
    <mergeCell ref="B49:H49"/>
    <mergeCell ref="I49:AB49"/>
    <mergeCell ref="B54:H54"/>
    <mergeCell ref="I54:AB54"/>
    <mergeCell ref="B51:H51"/>
    <mergeCell ref="B52:H52"/>
    <mergeCell ref="T52:AA52"/>
    <mergeCell ref="B53:H53"/>
    <mergeCell ref="I53:U53"/>
    <mergeCell ref="V53:X53"/>
    <mergeCell ref="Y53:AB53"/>
  </mergeCells>
  <phoneticPr fontId="30"/>
  <conditionalFormatting sqref="I19:AB19">
    <cfRule type="expression" dxfId="194" priority="8">
      <formula>$I$16=1</formula>
    </cfRule>
  </conditionalFormatting>
  <conditionalFormatting sqref="I24:AB24">
    <cfRule type="expression" dxfId="193" priority="7">
      <formula>$I$21=1</formula>
    </cfRule>
  </conditionalFormatting>
  <conditionalFormatting sqref="I29:AB29">
    <cfRule type="expression" dxfId="192" priority="6">
      <formula>$I$26=1</formula>
    </cfRule>
  </conditionalFormatting>
  <conditionalFormatting sqref="I34:AB34">
    <cfRule type="expression" dxfId="191" priority="5">
      <formula>$I$31=1</formula>
    </cfRule>
  </conditionalFormatting>
  <conditionalFormatting sqref="I39:AB39">
    <cfRule type="expression" dxfId="190" priority="4">
      <formula>$I$36=1</formula>
    </cfRule>
  </conditionalFormatting>
  <conditionalFormatting sqref="I44:AB44">
    <cfRule type="expression" dxfId="189" priority="3">
      <formula>$I$41=1</formula>
    </cfRule>
  </conditionalFormatting>
  <conditionalFormatting sqref="I49:AB49">
    <cfRule type="expression" dxfId="188" priority="2">
      <formula>$I$46=1</formula>
    </cfRule>
  </conditionalFormatting>
  <conditionalFormatting sqref="I54:AB54">
    <cfRule type="expression" dxfId="187" priority="1">
      <formula>$I$51=1</formula>
    </cfRule>
  </conditionalFormatting>
  <dataValidations count="4">
    <dataValidation imeMode="disabled" operator="greaterThan" allowBlank="1" showInputMessage="1" showErrorMessage="1" sqref="I39:AB39 I34:AB34 I29:AB29 I24:AB24 I19:AB19 I44:AB44 I49:AB49 I54:AB54" xr:uid="{00000000-0002-0000-1A00-000000000000}"/>
    <dataValidation imeMode="disabled" allowBlank="1" showInputMessage="1" showErrorMessage="1" sqref="I18:U18 I23:U23 I28:U28 I33:U33 I38:U38 Y18:AB18 Y23:AB23 Y28:AB28 Y33:AB33 Y38:AB38 I43:U43 Y43:AB43 I48:U48 Y48:AB48 I53:U53 Y53:AB53" xr:uid="{00000000-0002-0000-1A00-000001000000}"/>
    <dataValidation type="list" allowBlank="1" showInputMessage="1" showErrorMessage="1" sqref="T2:AB5" xr:uid="{00000000-0002-0000-1A00-000002000000}">
      <formula1>$AE$153:$AE$156</formula1>
    </dataValidation>
    <dataValidation imeMode="disabled" allowBlank="1" showInputMessage="1" showErrorMessage="1" promptTitle="Input rule:" prompt="Fill in the account type." sqref="T17:AA17 T22:AA22 T27:AA27 T32:AA32 T37:AA37 T42:AA42 T47:AA47 T52:AA52" xr:uid="{00000000-0002-0000-1A00-000003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&amp;L&amp;"Arial,標準"&amp;10CS_APP203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1345" r:id="rId4" name="Group Box 1">
              <controlPr defaultSize="0" autoFill="0" autoPict="0">
                <anchor moveWithCells="1">
                  <from>
                    <xdr:col>8</xdr:col>
                    <xdr:colOff>47625</xdr:colOff>
                    <xdr:row>15</xdr:row>
                    <xdr:rowOff>38100</xdr:rowOff>
                  </from>
                  <to>
                    <xdr:col>27</xdr:col>
                    <xdr:colOff>200025</xdr:colOff>
                    <xdr:row>15</xdr:row>
                    <xdr:rowOff>266700</xdr:rowOff>
                  </to>
                </anchor>
              </controlPr>
            </control>
          </mc:Choice>
        </mc:AlternateContent>
        <mc:AlternateContent xmlns:mc="http://schemas.openxmlformats.org/markup-compatibility/2006">
          <mc:Choice Requires="x14">
            <control shapeId="441346" r:id="rId5" name="Group Box 2">
              <controlPr defaultSize="0" autoFill="0" autoPict="0">
                <anchor moveWithCells="1">
                  <from>
                    <xdr:col>8</xdr:col>
                    <xdr:colOff>47625</xdr:colOff>
                    <xdr:row>16</xdr:row>
                    <xdr:rowOff>28575</xdr:rowOff>
                  </from>
                  <to>
                    <xdr:col>27</xdr:col>
                    <xdr:colOff>200025</xdr:colOff>
                    <xdr:row>16</xdr:row>
                    <xdr:rowOff>257175</xdr:rowOff>
                  </to>
                </anchor>
              </controlPr>
            </control>
          </mc:Choice>
        </mc:AlternateContent>
        <mc:AlternateContent xmlns:mc="http://schemas.openxmlformats.org/markup-compatibility/2006">
          <mc:Choice Requires="x14">
            <control shapeId="441347" r:id="rId6" name="Group Box 3">
              <controlPr defaultSize="0" autoFill="0" autoPict="0">
                <anchor moveWithCells="1">
                  <from>
                    <xdr:col>8</xdr:col>
                    <xdr:colOff>47625</xdr:colOff>
                    <xdr:row>20</xdr:row>
                    <xdr:rowOff>47625</xdr:rowOff>
                  </from>
                  <to>
                    <xdr:col>27</xdr:col>
                    <xdr:colOff>200025</xdr:colOff>
                    <xdr:row>21</xdr:row>
                    <xdr:rowOff>0</xdr:rowOff>
                  </to>
                </anchor>
              </controlPr>
            </control>
          </mc:Choice>
        </mc:AlternateContent>
        <mc:AlternateContent xmlns:mc="http://schemas.openxmlformats.org/markup-compatibility/2006">
          <mc:Choice Requires="x14">
            <control shapeId="441348" r:id="rId7" name="Group Box 4">
              <controlPr defaultSize="0" autoFill="0" autoPict="0">
                <anchor moveWithCells="1">
                  <from>
                    <xdr:col>8</xdr:col>
                    <xdr:colOff>47625</xdr:colOff>
                    <xdr:row>21</xdr:row>
                    <xdr:rowOff>19050</xdr:rowOff>
                  </from>
                  <to>
                    <xdr:col>27</xdr:col>
                    <xdr:colOff>200025</xdr:colOff>
                    <xdr:row>21</xdr:row>
                    <xdr:rowOff>247650</xdr:rowOff>
                  </to>
                </anchor>
              </controlPr>
            </control>
          </mc:Choice>
        </mc:AlternateContent>
        <mc:AlternateContent xmlns:mc="http://schemas.openxmlformats.org/markup-compatibility/2006">
          <mc:Choice Requires="x14">
            <control shapeId="441349" r:id="rId8" name="Group Box 5">
              <controlPr defaultSize="0" autoFill="0" autoPict="0">
                <anchor moveWithCells="1">
                  <from>
                    <xdr:col>8</xdr:col>
                    <xdr:colOff>47625</xdr:colOff>
                    <xdr:row>26</xdr:row>
                    <xdr:rowOff>19050</xdr:rowOff>
                  </from>
                  <to>
                    <xdr:col>27</xdr:col>
                    <xdr:colOff>200025</xdr:colOff>
                    <xdr:row>26</xdr:row>
                    <xdr:rowOff>247650</xdr:rowOff>
                  </to>
                </anchor>
              </controlPr>
            </control>
          </mc:Choice>
        </mc:AlternateContent>
        <mc:AlternateContent xmlns:mc="http://schemas.openxmlformats.org/markup-compatibility/2006">
          <mc:Choice Requires="x14">
            <control shapeId="441350" r:id="rId9" name="Option Button 6">
              <controlPr defaultSize="0" autoFill="0" autoLine="0" autoPict="0">
                <anchor moveWithCells="1">
                  <from>
                    <xdr:col>8</xdr:col>
                    <xdr:colOff>76200</xdr:colOff>
                    <xdr:row>15</xdr:row>
                    <xdr:rowOff>66675</xdr:rowOff>
                  </from>
                  <to>
                    <xdr:col>11</xdr:col>
                    <xdr:colOff>66675</xdr:colOff>
                    <xdr:row>15</xdr:row>
                    <xdr:rowOff>247650</xdr:rowOff>
                  </to>
                </anchor>
              </controlPr>
            </control>
          </mc:Choice>
        </mc:AlternateContent>
        <mc:AlternateContent xmlns:mc="http://schemas.openxmlformats.org/markup-compatibility/2006">
          <mc:Choice Requires="x14">
            <control shapeId="441351" r:id="rId10" name="Option Button 7">
              <controlPr defaultSize="0" autoFill="0" autoLine="0" autoPict="0">
                <anchor moveWithCells="1">
                  <from>
                    <xdr:col>12</xdr:col>
                    <xdr:colOff>76200</xdr:colOff>
                    <xdr:row>15</xdr:row>
                    <xdr:rowOff>66675</xdr:rowOff>
                  </from>
                  <to>
                    <xdr:col>15</xdr:col>
                    <xdr:colOff>66675</xdr:colOff>
                    <xdr:row>15</xdr:row>
                    <xdr:rowOff>247650</xdr:rowOff>
                  </to>
                </anchor>
              </controlPr>
            </control>
          </mc:Choice>
        </mc:AlternateContent>
        <mc:AlternateContent xmlns:mc="http://schemas.openxmlformats.org/markup-compatibility/2006">
          <mc:Choice Requires="x14">
            <control shapeId="441352" r:id="rId11" name="Option Button 8">
              <controlPr defaultSize="0" autoFill="0" autoLine="0" autoPict="0">
                <anchor moveWithCells="1">
                  <from>
                    <xdr:col>8</xdr:col>
                    <xdr:colOff>76200</xdr:colOff>
                    <xdr:row>16</xdr:row>
                    <xdr:rowOff>57150</xdr:rowOff>
                  </from>
                  <to>
                    <xdr:col>11</xdr:col>
                    <xdr:colOff>66675</xdr:colOff>
                    <xdr:row>16</xdr:row>
                    <xdr:rowOff>238125</xdr:rowOff>
                  </to>
                </anchor>
              </controlPr>
            </control>
          </mc:Choice>
        </mc:AlternateContent>
        <mc:AlternateContent xmlns:mc="http://schemas.openxmlformats.org/markup-compatibility/2006">
          <mc:Choice Requires="x14">
            <control shapeId="441353" r:id="rId12" name="Option Button 9">
              <controlPr defaultSize="0" autoFill="0" autoLine="0" autoPict="0">
                <anchor moveWithCells="1">
                  <from>
                    <xdr:col>12</xdr:col>
                    <xdr:colOff>76200</xdr:colOff>
                    <xdr:row>16</xdr:row>
                    <xdr:rowOff>57150</xdr:rowOff>
                  </from>
                  <to>
                    <xdr:col>15</xdr:col>
                    <xdr:colOff>66675</xdr:colOff>
                    <xdr:row>16</xdr:row>
                    <xdr:rowOff>238125</xdr:rowOff>
                  </to>
                </anchor>
              </controlPr>
            </control>
          </mc:Choice>
        </mc:AlternateContent>
        <mc:AlternateContent xmlns:mc="http://schemas.openxmlformats.org/markup-compatibility/2006">
          <mc:Choice Requires="x14">
            <control shapeId="441354" r:id="rId13" name="Option Button 10">
              <controlPr defaultSize="0" autoFill="0" autoLine="0" autoPict="0">
                <anchor moveWithCells="1">
                  <from>
                    <xdr:col>16</xdr:col>
                    <xdr:colOff>76200</xdr:colOff>
                    <xdr:row>16</xdr:row>
                    <xdr:rowOff>57150</xdr:rowOff>
                  </from>
                  <to>
                    <xdr:col>19</xdr:col>
                    <xdr:colOff>66675</xdr:colOff>
                    <xdr:row>16</xdr:row>
                    <xdr:rowOff>238125</xdr:rowOff>
                  </to>
                </anchor>
              </controlPr>
            </control>
          </mc:Choice>
        </mc:AlternateContent>
        <mc:AlternateContent xmlns:mc="http://schemas.openxmlformats.org/markup-compatibility/2006">
          <mc:Choice Requires="x14">
            <control shapeId="441355" r:id="rId14" name="Option Button 11">
              <controlPr defaultSize="0" autoFill="0" autoLine="0" autoPict="0">
                <anchor moveWithCells="1">
                  <from>
                    <xdr:col>8</xdr:col>
                    <xdr:colOff>76200</xdr:colOff>
                    <xdr:row>20</xdr:row>
                    <xdr:rowOff>66675</xdr:rowOff>
                  </from>
                  <to>
                    <xdr:col>11</xdr:col>
                    <xdr:colOff>66675</xdr:colOff>
                    <xdr:row>20</xdr:row>
                    <xdr:rowOff>247650</xdr:rowOff>
                  </to>
                </anchor>
              </controlPr>
            </control>
          </mc:Choice>
        </mc:AlternateContent>
        <mc:AlternateContent xmlns:mc="http://schemas.openxmlformats.org/markup-compatibility/2006">
          <mc:Choice Requires="x14">
            <control shapeId="441356" r:id="rId15" name="Option Button 12">
              <controlPr defaultSize="0" autoFill="0" autoLine="0" autoPict="0">
                <anchor moveWithCells="1">
                  <from>
                    <xdr:col>12</xdr:col>
                    <xdr:colOff>76200</xdr:colOff>
                    <xdr:row>20</xdr:row>
                    <xdr:rowOff>66675</xdr:rowOff>
                  </from>
                  <to>
                    <xdr:col>15</xdr:col>
                    <xdr:colOff>66675</xdr:colOff>
                    <xdr:row>20</xdr:row>
                    <xdr:rowOff>247650</xdr:rowOff>
                  </to>
                </anchor>
              </controlPr>
            </control>
          </mc:Choice>
        </mc:AlternateContent>
        <mc:AlternateContent xmlns:mc="http://schemas.openxmlformats.org/markup-compatibility/2006">
          <mc:Choice Requires="x14">
            <control shapeId="441357" r:id="rId16" name="Option Button 13">
              <controlPr defaultSize="0" autoFill="0" autoLine="0" autoPict="0">
                <anchor moveWithCells="1">
                  <from>
                    <xdr:col>8</xdr:col>
                    <xdr:colOff>76200</xdr:colOff>
                    <xdr:row>21</xdr:row>
                    <xdr:rowOff>57150</xdr:rowOff>
                  </from>
                  <to>
                    <xdr:col>11</xdr:col>
                    <xdr:colOff>66675</xdr:colOff>
                    <xdr:row>21</xdr:row>
                    <xdr:rowOff>238125</xdr:rowOff>
                  </to>
                </anchor>
              </controlPr>
            </control>
          </mc:Choice>
        </mc:AlternateContent>
        <mc:AlternateContent xmlns:mc="http://schemas.openxmlformats.org/markup-compatibility/2006">
          <mc:Choice Requires="x14">
            <control shapeId="441358" r:id="rId17" name="Option Button 14">
              <controlPr defaultSize="0" autoFill="0" autoLine="0" autoPict="0">
                <anchor moveWithCells="1">
                  <from>
                    <xdr:col>12</xdr:col>
                    <xdr:colOff>76200</xdr:colOff>
                    <xdr:row>21</xdr:row>
                    <xdr:rowOff>57150</xdr:rowOff>
                  </from>
                  <to>
                    <xdr:col>15</xdr:col>
                    <xdr:colOff>66675</xdr:colOff>
                    <xdr:row>21</xdr:row>
                    <xdr:rowOff>238125</xdr:rowOff>
                  </to>
                </anchor>
              </controlPr>
            </control>
          </mc:Choice>
        </mc:AlternateContent>
        <mc:AlternateContent xmlns:mc="http://schemas.openxmlformats.org/markup-compatibility/2006">
          <mc:Choice Requires="x14">
            <control shapeId="441359" r:id="rId18" name="Option Button 15">
              <controlPr defaultSize="0" autoFill="0" autoLine="0" autoPict="0">
                <anchor moveWithCells="1">
                  <from>
                    <xdr:col>16</xdr:col>
                    <xdr:colOff>76200</xdr:colOff>
                    <xdr:row>21</xdr:row>
                    <xdr:rowOff>57150</xdr:rowOff>
                  </from>
                  <to>
                    <xdr:col>19</xdr:col>
                    <xdr:colOff>66675</xdr:colOff>
                    <xdr:row>21</xdr:row>
                    <xdr:rowOff>238125</xdr:rowOff>
                  </to>
                </anchor>
              </controlPr>
            </control>
          </mc:Choice>
        </mc:AlternateContent>
        <mc:AlternateContent xmlns:mc="http://schemas.openxmlformats.org/markup-compatibility/2006">
          <mc:Choice Requires="x14">
            <control shapeId="441360" r:id="rId19" name="Option Button 16">
              <controlPr defaultSize="0" autoFill="0" autoLine="0" autoPict="0">
                <anchor moveWithCells="1">
                  <from>
                    <xdr:col>8</xdr:col>
                    <xdr:colOff>76200</xdr:colOff>
                    <xdr:row>25</xdr:row>
                    <xdr:rowOff>57150</xdr:rowOff>
                  </from>
                  <to>
                    <xdr:col>11</xdr:col>
                    <xdr:colOff>66675</xdr:colOff>
                    <xdr:row>25</xdr:row>
                    <xdr:rowOff>238125</xdr:rowOff>
                  </to>
                </anchor>
              </controlPr>
            </control>
          </mc:Choice>
        </mc:AlternateContent>
        <mc:AlternateContent xmlns:mc="http://schemas.openxmlformats.org/markup-compatibility/2006">
          <mc:Choice Requires="x14">
            <control shapeId="441361" r:id="rId20" name="Option Button 17">
              <controlPr defaultSize="0" autoFill="0" autoLine="0" autoPict="0">
                <anchor moveWithCells="1">
                  <from>
                    <xdr:col>12</xdr:col>
                    <xdr:colOff>76200</xdr:colOff>
                    <xdr:row>25</xdr:row>
                    <xdr:rowOff>57150</xdr:rowOff>
                  </from>
                  <to>
                    <xdr:col>15</xdr:col>
                    <xdr:colOff>66675</xdr:colOff>
                    <xdr:row>25</xdr:row>
                    <xdr:rowOff>238125</xdr:rowOff>
                  </to>
                </anchor>
              </controlPr>
            </control>
          </mc:Choice>
        </mc:AlternateContent>
        <mc:AlternateContent xmlns:mc="http://schemas.openxmlformats.org/markup-compatibility/2006">
          <mc:Choice Requires="x14">
            <control shapeId="441362" r:id="rId21" name="Option Button 18">
              <controlPr defaultSize="0" autoFill="0" autoLine="0" autoPict="0">
                <anchor moveWithCells="1">
                  <from>
                    <xdr:col>8</xdr:col>
                    <xdr:colOff>76200</xdr:colOff>
                    <xdr:row>26</xdr:row>
                    <xdr:rowOff>47625</xdr:rowOff>
                  </from>
                  <to>
                    <xdr:col>11</xdr:col>
                    <xdr:colOff>66675</xdr:colOff>
                    <xdr:row>26</xdr:row>
                    <xdr:rowOff>228600</xdr:rowOff>
                  </to>
                </anchor>
              </controlPr>
            </control>
          </mc:Choice>
        </mc:AlternateContent>
        <mc:AlternateContent xmlns:mc="http://schemas.openxmlformats.org/markup-compatibility/2006">
          <mc:Choice Requires="x14">
            <control shapeId="441363" r:id="rId22" name="Option Button 19">
              <controlPr defaultSize="0" autoFill="0" autoLine="0" autoPict="0">
                <anchor moveWithCells="1">
                  <from>
                    <xdr:col>12</xdr:col>
                    <xdr:colOff>76200</xdr:colOff>
                    <xdr:row>26</xdr:row>
                    <xdr:rowOff>47625</xdr:rowOff>
                  </from>
                  <to>
                    <xdr:col>15</xdr:col>
                    <xdr:colOff>66675</xdr:colOff>
                    <xdr:row>26</xdr:row>
                    <xdr:rowOff>228600</xdr:rowOff>
                  </to>
                </anchor>
              </controlPr>
            </control>
          </mc:Choice>
        </mc:AlternateContent>
        <mc:AlternateContent xmlns:mc="http://schemas.openxmlformats.org/markup-compatibility/2006">
          <mc:Choice Requires="x14">
            <control shapeId="441364" r:id="rId23" name="Option Button 20">
              <controlPr defaultSize="0" autoFill="0" autoLine="0" autoPict="0">
                <anchor moveWithCells="1">
                  <from>
                    <xdr:col>16</xdr:col>
                    <xdr:colOff>76200</xdr:colOff>
                    <xdr:row>26</xdr:row>
                    <xdr:rowOff>47625</xdr:rowOff>
                  </from>
                  <to>
                    <xdr:col>19</xdr:col>
                    <xdr:colOff>66675</xdr:colOff>
                    <xdr:row>26</xdr:row>
                    <xdr:rowOff>228600</xdr:rowOff>
                  </to>
                </anchor>
              </controlPr>
            </control>
          </mc:Choice>
        </mc:AlternateContent>
        <mc:AlternateContent xmlns:mc="http://schemas.openxmlformats.org/markup-compatibility/2006">
          <mc:Choice Requires="x14">
            <control shapeId="441365" r:id="rId24" name="Group Box 21">
              <controlPr defaultSize="0" autoFill="0" autoPict="0">
                <anchor moveWithCells="1">
                  <from>
                    <xdr:col>8</xdr:col>
                    <xdr:colOff>47625</xdr:colOff>
                    <xdr:row>30</xdr:row>
                    <xdr:rowOff>38100</xdr:rowOff>
                  </from>
                  <to>
                    <xdr:col>27</xdr:col>
                    <xdr:colOff>123825</xdr:colOff>
                    <xdr:row>30</xdr:row>
                    <xdr:rowOff>266700</xdr:rowOff>
                  </to>
                </anchor>
              </controlPr>
            </control>
          </mc:Choice>
        </mc:AlternateContent>
        <mc:AlternateContent xmlns:mc="http://schemas.openxmlformats.org/markup-compatibility/2006">
          <mc:Choice Requires="x14">
            <control shapeId="441366" r:id="rId25" name="Group Box 22">
              <controlPr defaultSize="0" autoFill="0" autoPict="0">
                <anchor moveWithCells="1">
                  <from>
                    <xdr:col>8</xdr:col>
                    <xdr:colOff>47625</xdr:colOff>
                    <xdr:row>31</xdr:row>
                    <xdr:rowOff>19050</xdr:rowOff>
                  </from>
                  <to>
                    <xdr:col>27</xdr:col>
                    <xdr:colOff>123825</xdr:colOff>
                    <xdr:row>31</xdr:row>
                    <xdr:rowOff>247650</xdr:rowOff>
                  </to>
                </anchor>
              </controlPr>
            </control>
          </mc:Choice>
        </mc:AlternateContent>
        <mc:AlternateContent xmlns:mc="http://schemas.openxmlformats.org/markup-compatibility/2006">
          <mc:Choice Requires="x14">
            <control shapeId="441367" r:id="rId26" name="Option Button 23">
              <controlPr defaultSize="0" autoFill="0" autoLine="0" autoPict="0">
                <anchor moveWithCells="1">
                  <from>
                    <xdr:col>8</xdr:col>
                    <xdr:colOff>76200</xdr:colOff>
                    <xdr:row>30</xdr:row>
                    <xdr:rowOff>57150</xdr:rowOff>
                  </from>
                  <to>
                    <xdr:col>11</xdr:col>
                    <xdr:colOff>57150</xdr:colOff>
                    <xdr:row>30</xdr:row>
                    <xdr:rowOff>238125</xdr:rowOff>
                  </to>
                </anchor>
              </controlPr>
            </control>
          </mc:Choice>
        </mc:AlternateContent>
        <mc:AlternateContent xmlns:mc="http://schemas.openxmlformats.org/markup-compatibility/2006">
          <mc:Choice Requires="x14">
            <control shapeId="441368" r:id="rId27" name="Option Button 24">
              <controlPr defaultSize="0" autoFill="0" autoLine="0" autoPict="0">
                <anchor moveWithCells="1">
                  <from>
                    <xdr:col>12</xdr:col>
                    <xdr:colOff>76200</xdr:colOff>
                    <xdr:row>30</xdr:row>
                    <xdr:rowOff>57150</xdr:rowOff>
                  </from>
                  <to>
                    <xdr:col>15</xdr:col>
                    <xdr:colOff>57150</xdr:colOff>
                    <xdr:row>30</xdr:row>
                    <xdr:rowOff>238125</xdr:rowOff>
                  </to>
                </anchor>
              </controlPr>
            </control>
          </mc:Choice>
        </mc:AlternateContent>
        <mc:AlternateContent xmlns:mc="http://schemas.openxmlformats.org/markup-compatibility/2006">
          <mc:Choice Requires="x14">
            <control shapeId="441369" r:id="rId28" name="Option Button 25">
              <controlPr defaultSize="0" autoFill="0" autoLine="0" autoPict="0">
                <anchor moveWithCells="1">
                  <from>
                    <xdr:col>8</xdr:col>
                    <xdr:colOff>76200</xdr:colOff>
                    <xdr:row>31</xdr:row>
                    <xdr:rowOff>47625</xdr:rowOff>
                  </from>
                  <to>
                    <xdr:col>11</xdr:col>
                    <xdr:colOff>57150</xdr:colOff>
                    <xdr:row>31</xdr:row>
                    <xdr:rowOff>228600</xdr:rowOff>
                  </to>
                </anchor>
              </controlPr>
            </control>
          </mc:Choice>
        </mc:AlternateContent>
        <mc:AlternateContent xmlns:mc="http://schemas.openxmlformats.org/markup-compatibility/2006">
          <mc:Choice Requires="x14">
            <control shapeId="441370" r:id="rId29" name="Option Button 26">
              <controlPr defaultSize="0" autoFill="0" autoLine="0" autoPict="0">
                <anchor moveWithCells="1">
                  <from>
                    <xdr:col>12</xdr:col>
                    <xdr:colOff>76200</xdr:colOff>
                    <xdr:row>31</xdr:row>
                    <xdr:rowOff>47625</xdr:rowOff>
                  </from>
                  <to>
                    <xdr:col>15</xdr:col>
                    <xdr:colOff>57150</xdr:colOff>
                    <xdr:row>31</xdr:row>
                    <xdr:rowOff>228600</xdr:rowOff>
                  </to>
                </anchor>
              </controlPr>
            </control>
          </mc:Choice>
        </mc:AlternateContent>
        <mc:AlternateContent xmlns:mc="http://schemas.openxmlformats.org/markup-compatibility/2006">
          <mc:Choice Requires="x14">
            <control shapeId="441371" r:id="rId30" name="Option Button 27">
              <controlPr defaultSize="0" autoFill="0" autoLine="0" autoPict="0">
                <anchor moveWithCells="1">
                  <from>
                    <xdr:col>16</xdr:col>
                    <xdr:colOff>76200</xdr:colOff>
                    <xdr:row>31</xdr:row>
                    <xdr:rowOff>47625</xdr:rowOff>
                  </from>
                  <to>
                    <xdr:col>19</xdr:col>
                    <xdr:colOff>57150</xdr:colOff>
                    <xdr:row>31</xdr:row>
                    <xdr:rowOff>228600</xdr:rowOff>
                  </to>
                </anchor>
              </controlPr>
            </control>
          </mc:Choice>
        </mc:AlternateContent>
        <mc:AlternateContent xmlns:mc="http://schemas.openxmlformats.org/markup-compatibility/2006">
          <mc:Choice Requires="x14">
            <control shapeId="441372" r:id="rId31" name="Group Box 28">
              <controlPr defaultSize="0" autoFill="0" autoPict="0">
                <anchor moveWithCells="1">
                  <from>
                    <xdr:col>8</xdr:col>
                    <xdr:colOff>47625</xdr:colOff>
                    <xdr:row>35</xdr:row>
                    <xdr:rowOff>38100</xdr:rowOff>
                  </from>
                  <to>
                    <xdr:col>27</xdr:col>
                    <xdr:colOff>123825</xdr:colOff>
                    <xdr:row>35</xdr:row>
                    <xdr:rowOff>266700</xdr:rowOff>
                  </to>
                </anchor>
              </controlPr>
            </control>
          </mc:Choice>
        </mc:AlternateContent>
        <mc:AlternateContent xmlns:mc="http://schemas.openxmlformats.org/markup-compatibility/2006">
          <mc:Choice Requires="x14">
            <control shapeId="441373" r:id="rId32" name="Group Box 29">
              <controlPr defaultSize="0" autoFill="0" autoPict="0">
                <anchor moveWithCells="1">
                  <from>
                    <xdr:col>8</xdr:col>
                    <xdr:colOff>47625</xdr:colOff>
                    <xdr:row>36</xdr:row>
                    <xdr:rowOff>19050</xdr:rowOff>
                  </from>
                  <to>
                    <xdr:col>27</xdr:col>
                    <xdr:colOff>123825</xdr:colOff>
                    <xdr:row>36</xdr:row>
                    <xdr:rowOff>247650</xdr:rowOff>
                  </to>
                </anchor>
              </controlPr>
            </control>
          </mc:Choice>
        </mc:AlternateContent>
        <mc:AlternateContent xmlns:mc="http://schemas.openxmlformats.org/markup-compatibility/2006">
          <mc:Choice Requires="x14">
            <control shapeId="441374" r:id="rId33" name="Option Button 30">
              <controlPr defaultSize="0" autoFill="0" autoLine="0" autoPict="0">
                <anchor moveWithCells="1">
                  <from>
                    <xdr:col>8</xdr:col>
                    <xdr:colOff>76200</xdr:colOff>
                    <xdr:row>35</xdr:row>
                    <xdr:rowOff>57150</xdr:rowOff>
                  </from>
                  <to>
                    <xdr:col>11</xdr:col>
                    <xdr:colOff>57150</xdr:colOff>
                    <xdr:row>35</xdr:row>
                    <xdr:rowOff>238125</xdr:rowOff>
                  </to>
                </anchor>
              </controlPr>
            </control>
          </mc:Choice>
        </mc:AlternateContent>
        <mc:AlternateContent xmlns:mc="http://schemas.openxmlformats.org/markup-compatibility/2006">
          <mc:Choice Requires="x14">
            <control shapeId="441375" r:id="rId34" name="Option Button 31">
              <controlPr defaultSize="0" autoFill="0" autoLine="0" autoPict="0">
                <anchor moveWithCells="1">
                  <from>
                    <xdr:col>12</xdr:col>
                    <xdr:colOff>76200</xdr:colOff>
                    <xdr:row>35</xdr:row>
                    <xdr:rowOff>57150</xdr:rowOff>
                  </from>
                  <to>
                    <xdr:col>15</xdr:col>
                    <xdr:colOff>57150</xdr:colOff>
                    <xdr:row>35</xdr:row>
                    <xdr:rowOff>238125</xdr:rowOff>
                  </to>
                </anchor>
              </controlPr>
            </control>
          </mc:Choice>
        </mc:AlternateContent>
        <mc:AlternateContent xmlns:mc="http://schemas.openxmlformats.org/markup-compatibility/2006">
          <mc:Choice Requires="x14">
            <control shapeId="441376" r:id="rId35" name="Option Button 32">
              <controlPr defaultSize="0" autoFill="0" autoLine="0" autoPict="0">
                <anchor moveWithCells="1">
                  <from>
                    <xdr:col>8</xdr:col>
                    <xdr:colOff>76200</xdr:colOff>
                    <xdr:row>36</xdr:row>
                    <xdr:rowOff>47625</xdr:rowOff>
                  </from>
                  <to>
                    <xdr:col>11</xdr:col>
                    <xdr:colOff>57150</xdr:colOff>
                    <xdr:row>36</xdr:row>
                    <xdr:rowOff>228600</xdr:rowOff>
                  </to>
                </anchor>
              </controlPr>
            </control>
          </mc:Choice>
        </mc:AlternateContent>
        <mc:AlternateContent xmlns:mc="http://schemas.openxmlformats.org/markup-compatibility/2006">
          <mc:Choice Requires="x14">
            <control shapeId="441377" r:id="rId36" name="Option Button 33">
              <controlPr defaultSize="0" autoFill="0" autoLine="0" autoPict="0">
                <anchor moveWithCells="1">
                  <from>
                    <xdr:col>12</xdr:col>
                    <xdr:colOff>76200</xdr:colOff>
                    <xdr:row>36</xdr:row>
                    <xdr:rowOff>47625</xdr:rowOff>
                  </from>
                  <to>
                    <xdr:col>15</xdr:col>
                    <xdr:colOff>57150</xdr:colOff>
                    <xdr:row>36</xdr:row>
                    <xdr:rowOff>228600</xdr:rowOff>
                  </to>
                </anchor>
              </controlPr>
            </control>
          </mc:Choice>
        </mc:AlternateContent>
        <mc:AlternateContent xmlns:mc="http://schemas.openxmlformats.org/markup-compatibility/2006">
          <mc:Choice Requires="x14">
            <control shapeId="441378" r:id="rId37" name="Option Button 34">
              <controlPr defaultSize="0" autoFill="0" autoLine="0" autoPict="0">
                <anchor moveWithCells="1">
                  <from>
                    <xdr:col>16</xdr:col>
                    <xdr:colOff>76200</xdr:colOff>
                    <xdr:row>36</xdr:row>
                    <xdr:rowOff>47625</xdr:rowOff>
                  </from>
                  <to>
                    <xdr:col>19</xdr:col>
                    <xdr:colOff>57150</xdr:colOff>
                    <xdr:row>36</xdr:row>
                    <xdr:rowOff>228600</xdr:rowOff>
                  </to>
                </anchor>
              </controlPr>
            </control>
          </mc:Choice>
        </mc:AlternateContent>
        <mc:AlternateContent xmlns:mc="http://schemas.openxmlformats.org/markup-compatibility/2006">
          <mc:Choice Requires="x14">
            <control shapeId="441379" r:id="rId38" name="Group Box 35">
              <controlPr defaultSize="0" autoFill="0" autoPict="0">
                <anchor moveWithCells="1">
                  <from>
                    <xdr:col>8</xdr:col>
                    <xdr:colOff>47625</xdr:colOff>
                    <xdr:row>40</xdr:row>
                    <xdr:rowOff>38100</xdr:rowOff>
                  </from>
                  <to>
                    <xdr:col>27</xdr:col>
                    <xdr:colOff>123825</xdr:colOff>
                    <xdr:row>40</xdr:row>
                    <xdr:rowOff>266700</xdr:rowOff>
                  </to>
                </anchor>
              </controlPr>
            </control>
          </mc:Choice>
        </mc:AlternateContent>
        <mc:AlternateContent xmlns:mc="http://schemas.openxmlformats.org/markup-compatibility/2006">
          <mc:Choice Requires="x14">
            <control shapeId="441380" r:id="rId39" name="Group Box 36">
              <controlPr defaultSize="0" autoFill="0" autoPict="0">
                <anchor moveWithCells="1">
                  <from>
                    <xdr:col>8</xdr:col>
                    <xdr:colOff>47625</xdr:colOff>
                    <xdr:row>41</xdr:row>
                    <xdr:rowOff>19050</xdr:rowOff>
                  </from>
                  <to>
                    <xdr:col>27</xdr:col>
                    <xdr:colOff>123825</xdr:colOff>
                    <xdr:row>41</xdr:row>
                    <xdr:rowOff>247650</xdr:rowOff>
                  </to>
                </anchor>
              </controlPr>
            </control>
          </mc:Choice>
        </mc:AlternateContent>
        <mc:AlternateContent xmlns:mc="http://schemas.openxmlformats.org/markup-compatibility/2006">
          <mc:Choice Requires="x14">
            <control shapeId="441381" r:id="rId40" name="Option Button 37">
              <controlPr defaultSize="0" autoFill="0" autoLine="0" autoPict="0">
                <anchor moveWithCells="1">
                  <from>
                    <xdr:col>8</xdr:col>
                    <xdr:colOff>76200</xdr:colOff>
                    <xdr:row>40</xdr:row>
                    <xdr:rowOff>57150</xdr:rowOff>
                  </from>
                  <to>
                    <xdr:col>11</xdr:col>
                    <xdr:colOff>57150</xdr:colOff>
                    <xdr:row>40</xdr:row>
                    <xdr:rowOff>238125</xdr:rowOff>
                  </to>
                </anchor>
              </controlPr>
            </control>
          </mc:Choice>
        </mc:AlternateContent>
        <mc:AlternateContent xmlns:mc="http://schemas.openxmlformats.org/markup-compatibility/2006">
          <mc:Choice Requires="x14">
            <control shapeId="441382" r:id="rId41" name="Option Button 38">
              <controlPr defaultSize="0" autoFill="0" autoLine="0" autoPict="0">
                <anchor moveWithCells="1">
                  <from>
                    <xdr:col>12</xdr:col>
                    <xdr:colOff>76200</xdr:colOff>
                    <xdr:row>40</xdr:row>
                    <xdr:rowOff>57150</xdr:rowOff>
                  </from>
                  <to>
                    <xdr:col>15</xdr:col>
                    <xdr:colOff>57150</xdr:colOff>
                    <xdr:row>40</xdr:row>
                    <xdr:rowOff>238125</xdr:rowOff>
                  </to>
                </anchor>
              </controlPr>
            </control>
          </mc:Choice>
        </mc:AlternateContent>
        <mc:AlternateContent xmlns:mc="http://schemas.openxmlformats.org/markup-compatibility/2006">
          <mc:Choice Requires="x14">
            <control shapeId="441383" r:id="rId42" name="Option Button 39">
              <controlPr defaultSize="0" autoFill="0" autoLine="0" autoPict="0">
                <anchor moveWithCells="1">
                  <from>
                    <xdr:col>8</xdr:col>
                    <xdr:colOff>76200</xdr:colOff>
                    <xdr:row>41</xdr:row>
                    <xdr:rowOff>47625</xdr:rowOff>
                  </from>
                  <to>
                    <xdr:col>11</xdr:col>
                    <xdr:colOff>57150</xdr:colOff>
                    <xdr:row>41</xdr:row>
                    <xdr:rowOff>228600</xdr:rowOff>
                  </to>
                </anchor>
              </controlPr>
            </control>
          </mc:Choice>
        </mc:AlternateContent>
        <mc:AlternateContent xmlns:mc="http://schemas.openxmlformats.org/markup-compatibility/2006">
          <mc:Choice Requires="x14">
            <control shapeId="441384" r:id="rId43" name="Option Button 40">
              <controlPr defaultSize="0" autoFill="0" autoLine="0" autoPict="0">
                <anchor moveWithCells="1">
                  <from>
                    <xdr:col>12</xdr:col>
                    <xdr:colOff>76200</xdr:colOff>
                    <xdr:row>41</xdr:row>
                    <xdr:rowOff>47625</xdr:rowOff>
                  </from>
                  <to>
                    <xdr:col>15</xdr:col>
                    <xdr:colOff>57150</xdr:colOff>
                    <xdr:row>41</xdr:row>
                    <xdr:rowOff>228600</xdr:rowOff>
                  </to>
                </anchor>
              </controlPr>
            </control>
          </mc:Choice>
        </mc:AlternateContent>
        <mc:AlternateContent xmlns:mc="http://schemas.openxmlformats.org/markup-compatibility/2006">
          <mc:Choice Requires="x14">
            <control shapeId="441385" r:id="rId44" name="Option Button 41">
              <controlPr defaultSize="0" autoFill="0" autoLine="0" autoPict="0">
                <anchor moveWithCells="1">
                  <from>
                    <xdr:col>16</xdr:col>
                    <xdr:colOff>76200</xdr:colOff>
                    <xdr:row>41</xdr:row>
                    <xdr:rowOff>47625</xdr:rowOff>
                  </from>
                  <to>
                    <xdr:col>19</xdr:col>
                    <xdr:colOff>57150</xdr:colOff>
                    <xdr:row>41</xdr:row>
                    <xdr:rowOff>228600</xdr:rowOff>
                  </to>
                </anchor>
              </controlPr>
            </control>
          </mc:Choice>
        </mc:AlternateContent>
        <mc:AlternateContent xmlns:mc="http://schemas.openxmlformats.org/markup-compatibility/2006">
          <mc:Choice Requires="x14">
            <control shapeId="441386" r:id="rId45" name="Group Box 42">
              <controlPr defaultSize="0" autoFill="0" autoPict="0">
                <anchor moveWithCells="1">
                  <from>
                    <xdr:col>8</xdr:col>
                    <xdr:colOff>47625</xdr:colOff>
                    <xdr:row>45</xdr:row>
                    <xdr:rowOff>38100</xdr:rowOff>
                  </from>
                  <to>
                    <xdr:col>27</xdr:col>
                    <xdr:colOff>123825</xdr:colOff>
                    <xdr:row>45</xdr:row>
                    <xdr:rowOff>266700</xdr:rowOff>
                  </to>
                </anchor>
              </controlPr>
            </control>
          </mc:Choice>
        </mc:AlternateContent>
        <mc:AlternateContent xmlns:mc="http://schemas.openxmlformats.org/markup-compatibility/2006">
          <mc:Choice Requires="x14">
            <control shapeId="441387" r:id="rId46" name="Group Box 43">
              <controlPr defaultSize="0" autoFill="0" autoPict="0">
                <anchor moveWithCells="1">
                  <from>
                    <xdr:col>8</xdr:col>
                    <xdr:colOff>47625</xdr:colOff>
                    <xdr:row>46</xdr:row>
                    <xdr:rowOff>19050</xdr:rowOff>
                  </from>
                  <to>
                    <xdr:col>27</xdr:col>
                    <xdr:colOff>123825</xdr:colOff>
                    <xdr:row>46</xdr:row>
                    <xdr:rowOff>247650</xdr:rowOff>
                  </to>
                </anchor>
              </controlPr>
            </control>
          </mc:Choice>
        </mc:AlternateContent>
        <mc:AlternateContent xmlns:mc="http://schemas.openxmlformats.org/markup-compatibility/2006">
          <mc:Choice Requires="x14">
            <control shapeId="441388" r:id="rId47" name="Option Button 44">
              <controlPr defaultSize="0" autoFill="0" autoLine="0" autoPict="0">
                <anchor moveWithCells="1">
                  <from>
                    <xdr:col>8</xdr:col>
                    <xdr:colOff>76200</xdr:colOff>
                    <xdr:row>45</xdr:row>
                    <xdr:rowOff>57150</xdr:rowOff>
                  </from>
                  <to>
                    <xdr:col>11</xdr:col>
                    <xdr:colOff>57150</xdr:colOff>
                    <xdr:row>45</xdr:row>
                    <xdr:rowOff>238125</xdr:rowOff>
                  </to>
                </anchor>
              </controlPr>
            </control>
          </mc:Choice>
        </mc:AlternateContent>
        <mc:AlternateContent xmlns:mc="http://schemas.openxmlformats.org/markup-compatibility/2006">
          <mc:Choice Requires="x14">
            <control shapeId="441389" r:id="rId48" name="Option Button 45">
              <controlPr defaultSize="0" autoFill="0" autoLine="0" autoPict="0">
                <anchor moveWithCells="1">
                  <from>
                    <xdr:col>12</xdr:col>
                    <xdr:colOff>76200</xdr:colOff>
                    <xdr:row>45</xdr:row>
                    <xdr:rowOff>57150</xdr:rowOff>
                  </from>
                  <to>
                    <xdr:col>15</xdr:col>
                    <xdr:colOff>57150</xdr:colOff>
                    <xdr:row>45</xdr:row>
                    <xdr:rowOff>238125</xdr:rowOff>
                  </to>
                </anchor>
              </controlPr>
            </control>
          </mc:Choice>
        </mc:AlternateContent>
        <mc:AlternateContent xmlns:mc="http://schemas.openxmlformats.org/markup-compatibility/2006">
          <mc:Choice Requires="x14">
            <control shapeId="441390" r:id="rId49" name="Option Button 46">
              <controlPr defaultSize="0" autoFill="0" autoLine="0" autoPict="0">
                <anchor moveWithCells="1">
                  <from>
                    <xdr:col>8</xdr:col>
                    <xdr:colOff>76200</xdr:colOff>
                    <xdr:row>46</xdr:row>
                    <xdr:rowOff>47625</xdr:rowOff>
                  </from>
                  <to>
                    <xdr:col>11</xdr:col>
                    <xdr:colOff>57150</xdr:colOff>
                    <xdr:row>46</xdr:row>
                    <xdr:rowOff>228600</xdr:rowOff>
                  </to>
                </anchor>
              </controlPr>
            </control>
          </mc:Choice>
        </mc:AlternateContent>
        <mc:AlternateContent xmlns:mc="http://schemas.openxmlformats.org/markup-compatibility/2006">
          <mc:Choice Requires="x14">
            <control shapeId="441391" r:id="rId50" name="Option Button 47">
              <controlPr defaultSize="0" autoFill="0" autoLine="0" autoPict="0">
                <anchor moveWithCells="1">
                  <from>
                    <xdr:col>12</xdr:col>
                    <xdr:colOff>76200</xdr:colOff>
                    <xdr:row>46</xdr:row>
                    <xdr:rowOff>47625</xdr:rowOff>
                  </from>
                  <to>
                    <xdr:col>15</xdr:col>
                    <xdr:colOff>57150</xdr:colOff>
                    <xdr:row>46</xdr:row>
                    <xdr:rowOff>228600</xdr:rowOff>
                  </to>
                </anchor>
              </controlPr>
            </control>
          </mc:Choice>
        </mc:AlternateContent>
        <mc:AlternateContent xmlns:mc="http://schemas.openxmlformats.org/markup-compatibility/2006">
          <mc:Choice Requires="x14">
            <control shapeId="441392" r:id="rId51" name="Option Button 48">
              <controlPr defaultSize="0" autoFill="0" autoLine="0" autoPict="0">
                <anchor moveWithCells="1">
                  <from>
                    <xdr:col>16</xdr:col>
                    <xdr:colOff>76200</xdr:colOff>
                    <xdr:row>46</xdr:row>
                    <xdr:rowOff>47625</xdr:rowOff>
                  </from>
                  <to>
                    <xdr:col>19</xdr:col>
                    <xdr:colOff>57150</xdr:colOff>
                    <xdr:row>46</xdr:row>
                    <xdr:rowOff>228600</xdr:rowOff>
                  </to>
                </anchor>
              </controlPr>
            </control>
          </mc:Choice>
        </mc:AlternateContent>
        <mc:AlternateContent xmlns:mc="http://schemas.openxmlformats.org/markup-compatibility/2006">
          <mc:Choice Requires="x14">
            <control shapeId="441393" r:id="rId52" name="Group Box 49">
              <controlPr defaultSize="0" autoFill="0" autoPict="0">
                <anchor moveWithCells="1">
                  <from>
                    <xdr:col>8</xdr:col>
                    <xdr:colOff>47625</xdr:colOff>
                    <xdr:row>50</xdr:row>
                    <xdr:rowOff>38100</xdr:rowOff>
                  </from>
                  <to>
                    <xdr:col>27</xdr:col>
                    <xdr:colOff>123825</xdr:colOff>
                    <xdr:row>50</xdr:row>
                    <xdr:rowOff>266700</xdr:rowOff>
                  </to>
                </anchor>
              </controlPr>
            </control>
          </mc:Choice>
        </mc:AlternateContent>
        <mc:AlternateContent xmlns:mc="http://schemas.openxmlformats.org/markup-compatibility/2006">
          <mc:Choice Requires="x14">
            <control shapeId="441394" r:id="rId53" name="Group Box 50">
              <controlPr defaultSize="0" autoFill="0" autoPict="0">
                <anchor moveWithCells="1">
                  <from>
                    <xdr:col>8</xdr:col>
                    <xdr:colOff>47625</xdr:colOff>
                    <xdr:row>51</xdr:row>
                    <xdr:rowOff>19050</xdr:rowOff>
                  </from>
                  <to>
                    <xdr:col>27</xdr:col>
                    <xdr:colOff>123825</xdr:colOff>
                    <xdr:row>51</xdr:row>
                    <xdr:rowOff>247650</xdr:rowOff>
                  </to>
                </anchor>
              </controlPr>
            </control>
          </mc:Choice>
        </mc:AlternateContent>
        <mc:AlternateContent xmlns:mc="http://schemas.openxmlformats.org/markup-compatibility/2006">
          <mc:Choice Requires="x14">
            <control shapeId="441395" r:id="rId54" name="Option Button 51">
              <controlPr defaultSize="0" autoFill="0" autoLine="0" autoPict="0">
                <anchor moveWithCells="1">
                  <from>
                    <xdr:col>8</xdr:col>
                    <xdr:colOff>76200</xdr:colOff>
                    <xdr:row>50</xdr:row>
                    <xdr:rowOff>57150</xdr:rowOff>
                  </from>
                  <to>
                    <xdr:col>11</xdr:col>
                    <xdr:colOff>57150</xdr:colOff>
                    <xdr:row>50</xdr:row>
                    <xdr:rowOff>238125</xdr:rowOff>
                  </to>
                </anchor>
              </controlPr>
            </control>
          </mc:Choice>
        </mc:AlternateContent>
        <mc:AlternateContent xmlns:mc="http://schemas.openxmlformats.org/markup-compatibility/2006">
          <mc:Choice Requires="x14">
            <control shapeId="441396" r:id="rId55" name="Option Button 52">
              <controlPr defaultSize="0" autoFill="0" autoLine="0" autoPict="0">
                <anchor moveWithCells="1">
                  <from>
                    <xdr:col>12</xdr:col>
                    <xdr:colOff>76200</xdr:colOff>
                    <xdr:row>50</xdr:row>
                    <xdr:rowOff>57150</xdr:rowOff>
                  </from>
                  <to>
                    <xdr:col>15</xdr:col>
                    <xdr:colOff>57150</xdr:colOff>
                    <xdr:row>50</xdr:row>
                    <xdr:rowOff>238125</xdr:rowOff>
                  </to>
                </anchor>
              </controlPr>
            </control>
          </mc:Choice>
        </mc:AlternateContent>
        <mc:AlternateContent xmlns:mc="http://schemas.openxmlformats.org/markup-compatibility/2006">
          <mc:Choice Requires="x14">
            <control shapeId="441397" r:id="rId56" name="Option Button 53">
              <controlPr defaultSize="0" autoFill="0" autoLine="0" autoPict="0">
                <anchor moveWithCells="1">
                  <from>
                    <xdr:col>8</xdr:col>
                    <xdr:colOff>76200</xdr:colOff>
                    <xdr:row>51</xdr:row>
                    <xdr:rowOff>47625</xdr:rowOff>
                  </from>
                  <to>
                    <xdr:col>11</xdr:col>
                    <xdr:colOff>57150</xdr:colOff>
                    <xdr:row>51</xdr:row>
                    <xdr:rowOff>228600</xdr:rowOff>
                  </to>
                </anchor>
              </controlPr>
            </control>
          </mc:Choice>
        </mc:AlternateContent>
        <mc:AlternateContent xmlns:mc="http://schemas.openxmlformats.org/markup-compatibility/2006">
          <mc:Choice Requires="x14">
            <control shapeId="441398" r:id="rId57" name="Option Button 54">
              <controlPr defaultSize="0" autoFill="0" autoLine="0" autoPict="0">
                <anchor moveWithCells="1">
                  <from>
                    <xdr:col>12</xdr:col>
                    <xdr:colOff>76200</xdr:colOff>
                    <xdr:row>51</xdr:row>
                    <xdr:rowOff>47625</xdr:rowOff>
                  </from>
                  <to>
                    <xdr:col>15</xdr:col>
                    <xdr:colOff>57150</xdr:colOff>
                    <xdr:row>51</xdr:row>
                    <xdr:rowOff>228600</xdr:rowOff>
                  </to>
                </anchor>
              </controlPr>
            </control>
          </mc:Choice>
        </mc:AlternateContent>
        <mc:AlternateContent xmlns:mc="http://schemas.openxmlformats.org/markup-compatibility/2006">
          <mc:Choice Requires="x14">
            <control shapeId="441399" r:id="rId58" name="Option Button 55">
              <controlPr defaultSize="0" autoFill="0" autoLine="0" autoPict="0">
                <anchor moveWithCells="1">
                  <from>
                    <xdr:col>16</xdr:col>
                    <xdr:colOff>76200</xdr:colOff>
                    <xdr:row>51</xdr:row>
                    <xdr:rowOff>47625</xdr:rowOff>
                  </from>
                  <to>
                    <xdr:col>19</xdr:col>
                    <xdr:colOff>57150</xdr:colOff>
                    <xdr:row>51</xdr:row>
                    <xdr:rowOff>228600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79646"/>
  </sheetPr>
  <dimension ref="A1:AM171"/>
  <sheetViews>
    <sheetView showGridLines="0" view="pageBreakPreview" zoomScaleNormal="100" zoomScaleSheetLayoutView="100" workbookViewId="0">
      <selection activeCell="T2" sqref="T2:AB5"/>
    </sheetView>
  </sheetViews>
  <sheetFormatPr defaultColWidth="3.625" defaultRowHeight="15" customHeight="1"/>
  <cols>
    <col min="1" max="2" width="3.625" style="5"/>
    <col min="3" max="28" width="3.625" style="4"/>
    <col min="29" max="29" width="3.625" style="5"/>
    <col min="30" max="31" width="3.625" style="4"/>
    <col min="32" max="32" width="7.5" style="4" bestFit="1" customWidth="1"/>
    <col min="33" max="33" width="6.125" style="48" bestFit="1" customWidth="1"/>
    <col min="34" max="34" width="6.125" style="4" bestFit="1" customWidth="1"/>
    <col min="35" max="35" width="7.375" style="4" bestFit="1" customWidth="1"/>
    <col min="36" max="16384" width="3.625" style="4"/>
  </cols>
  <sheetData>
    <row r="1" spans="1:33" ht="6.2" customHeight="1">
      <c r="A1" s="8"/>
      <c r="B1" s="8"/>
      <c r="C1" s="8"/>
      <c r="D1" s="8"/>
      <c r="E1" s="8"/>
      <c r="F1" s="8"/>
      <c r="G1" s="8"/>
      <c r="H1" s="8"/>
      <c r="I1" s="8"/>
      <c r="J1" s="8"/>
      <c r="K1" s="8"/>
      <c r="L1" s="151"/>
      <c r="M1" s="151"/>
      <c r="N1" s="151"/>
      <c r="O1" s="151"/>
      <c r="P1" s="151"/>
      <c r="Q1" s="151"/>
      <c r="R1" s="151"/>
      <c r="S1" s="151"/>
      <c r="T1" s="151"/>
      <c r="U1" s="151"/>
      <c r="V1" s="151"/>
      <c r="W1" s="151"/>
      <c r="X1" s="151"/>
      <c r="Y1" s="151"/>
      <c r="Z1" s="151"/>
      <c r="AA1" s="151"/>
      <c r="AB1" s="151"/>
      <c r="AC1" s="151"/>
    </row>
    <row r="2" spans="1:33" ht="11.1" customHeight="1">
      <c r="A2" s="8"/>
      <c r="B2" s="8"/>
      <c r="C2" s="8"/>
      <c r="D2" s="8"/>
      <c r="E2" s="8"/>
      <c r="F2" s="8"/>
      <c r="G2" s="8"/>
      <c r="H2" s="8"/>
      <c r="I2" s="8"/>
      <c r="J2" s="8"/>
      <c r="K2" s="8"/>
      <c r="L2" s="151"/>
      <c r="M2" s="151"/>
      <c r="N2" s="151"/>
      <c r="O2" s="151"/>
      <c r="P2" s="151"/>
      <c r="Q2" s="151"/>
      <c r="R2" s="151"/>
      <c r="S2" s="151"/>
      <c r="T2" s="2743" t="s">
        <v>61</v>
      </c>
      <c r="U2" s="2743"/>
      <c r="V2" s="2743"/>
      <c r="W2" s="2743"/>
      <c r="X2" s="2743"/>
      <c r="Y2" s="2743"/>
      <c r="Z2" s="2743"/>
      <c r="AA2" s="2743"/>
      <c r="AB2" s="2743"/>
      <c r="AC2" s="174"/>
    </row>
    <row r="3" spans="1:33" ht="6.2" customHeight="1">
      <c r="A3" s="8"/>
      <c r="B3" s="8"/>
      <c r="C3" s="8"/>
      <c r="D3" s="8"/>
      <c r="E3" s="8"/>
      <c r="F3" s="8"/>
      <c r="G3" s="8"/>
      <c r="H3" s="8"/>
      <c r="I3" s="8"/>
      <c r="J3" s="8"/>
      <c r="K3" s="8"/>
      <c r="L3" s="151"/>
      <c r="M3" s="151"/>
      <c r="N3" s="151"/>
      <c r="O3" s="151"/>
      <c r="P3" s="151"/>
      <c r="Q3" s="151"/>
      <c r="R3" s="151"/>
      <c r="S3" s="151"/>
      <c r="T3" s="2743"/>
      <c r="U3" s="2743"/>
      <c r="V3" s="2743"/>
      <c r="W3" s="2743"/>
      <c r="X3" s="2743"/>
      <c r="Y3" s="2743"/>
      <c r="Z3" s="2743"/>
      <c r="AA3" s="2743"/>
      <c r="AB3" s="2743"/>
      <c r="AC3" s="174"/>
    </row>
    <row r="4" spans="1:33" ht="6.2" customHeight="1">
      <c r="A4" s="8"/>
      <c r="B4" s="8"/>
      <c r="C4" s="8"/>
      <c r="D4" s="8"/>
      <c r="E4" s="8"/>
      <c r="F4" s="8"/>
      <c r="G4" s="8"/>
      <c r="H4" s="8"/>
      <c r="I4" s="8"/>
      <c r="J4" s="8"/>
      <c r="K4" s="8"/>
      <c r="L4" s="151"/>
      <c r="M4" s="151"/>
      <c r="N4" s="151"/>
      <c r="O4" s="151"/>
      <c r="P4" s="151"/>
      <c r="Q4" s="151"/>
      <c r="R4" s="151"/>
      <c r="S4" s="151"/>
      <c r="T4" s="2743"/>
      <c r="U4" s="2743"/>
      <c r="V4" s="2743"/>
      <c r="W4" s="2743"/>
      <c r="X4" s="2743"/>
      <c r="Y4" s="2743"/>
      <c r="Z4" s="2743"/>
      <c r="AA4" s="2743"/>
      <c r="AB4" s="2743"/>
      <c r="AC4" s="174"/>
    </row>
    <row r="5" spans="1:33" ht="6.2" customHeight="1">
      <c r="A5" s="8"/>
      <c r="B5" s="8"/>
      <c r="C5" s="8"/>
      <c r="D5" s="8"/>
      <c r="E5" s="8"/>
      <c r="F5" s="8"/>
      <c r="G5" s="8"/>
      <c r="H5" s="8"/>
      <c r="I5" s="8"/>
      <c r="J5" s="8"/>
      <c r="K5" s="8"/>
      <c r="L5" s="151"/>
      <c r="M5" s="151"/>
      <c r="N5" s="151"/>
      <c r="O5" s="151"/>
      <c r="P5" s="151"/>
      <c r="Q5" s="151"/>
      <c r="R5" s="151"/>
      <c r="S5" s="151"/>
      <c r="T5" s="2743"/>
      <c r="U5" s="2743"/>
      <c r="V5" s="2743"/>
      <c r="W5" s="2743"/>
      <c r="X5" s="2743"/>
      <c r="Y5" s="2743"/>
      <c r="Z5" s="2743"/>
      <c r="AA5" s="2743"/>
      <c r="AB5" s="2743"/>
      <c r="AC5" s="174"/>
    </row>
    <row r="6" spans="1:33" ht="9.9499999999999993" customHeight="1">
      <c r="A6" s="8"/>
      <c r="B6" s="8"/>
      <c r="C6" s="8"/>
      <c r="D6" s="8"/>
      <c r="E6" s="8"/>
      <c r="F6" s="8"/>
      <c r="G6" s="8"/>
      <c r="H6" s="8"/>
      <c r="I6" s="8"/>
      <c r="J6" s="8"/>
      <c r="K6" s="8"/>
      <c r="L6" s="151"/>
      <c r="M6" s="151"/>
      <c r="N6" s="151"/>
      <c r="O6" s="151"/>
      <c r="P6" s="151"/>
      <c r="Q6" s="151"/>
      <c r="R6" s="151"/>
      <c r="S6" s="1647"/>
      <c r="T6" s="1647"/>
      <c r="U6" s="1647"/>
      <c r="V6" s="1647"/>
      <c r="W6" s="1647"/>
      <c r="X6" s="1647"/>
      <c r="Y6" s="1647"/>
      <c r="Z6" s="1647"/>
      <c r="AA6" s="1647"/>
      <c r="AB6" s="1647"/>
      <c r="AC6" s="174"/>
    </row>
    <row r="7" spans="1:33" ht="9" customHeight="1">
      <c r="A7" s="8"/>
      <c r="B7" s="8"/>
      <c r="C7" s="8"/>
      <c r="D7" s="8"/>
      <c r="E7" s="8"/>
      <c r="F7" s="8"/>
      <c r="G7" s="8"/>
      <c r="H7" s="8"/>
      <c r="I7" s="8"/>
      <c r="J7" s="1529" t="str">
        <f>'12_GCMS Plus(Acct)(ADD)'!J8:AB8</f>
        <v/>
      </c>
      <c r="K7" s="1529"/>
      <c r="L7" s="1529"/>
      <c r="M7" s="1529"/>
      <c r="N7" s="1529"/>
      <c r="O7" s="1529"/>
      <c r="P7" s="1529"/>
      <c r="Q7" s="1529"/>
      <c r="R7" s="1529"/>
      <c r="S7" s="1529"/>
      <c r="T7" s="1529"/>
      <c r="U7" s="1529"/>
      <c r="V7" s="1529"/>
      <c r="W7" s="1529"/>
      <c r="X7" s="1529"/>
      <c r="Y7" s="1529"/>
      <c r="Z7" s="1529"/>
      <c r="AA7" s="1529"/>
      <c r="AB7" s="1529"/>
      <c r="AC7" s="97"/>
    </row>
    <row r="8" spans="1:33" ht="9" customHeight="1">
      <c r="A8" s="8"/>
      <c r="B8" s="8"/>
      <c r="C8" s="8"/>
      <c r="D8" s="8"/>
      <c r="E8" s="8"/>
      <c r="F8" s="8"/>
      <c r="G8" s="8"/>
      <c r="H8" s="8"/>
      <c r="I8" s="8"/>
      <c r="J8" s="1529" t="str">
        <f>'12_GCMS Plus(Acct)(ADD)'!J9:AB9</f>
        <v/>
      </c>
      <c r="K8" s="1529"/>
      <c r="L8" s="1529"/>
      <c r="M8" s="1529"/>
      <c r="N8" s="1529"/>
      <c r="O8" s="1529"/>
      <c r="P8" s="1529"/>
      <c r="Q8" s="1529"/>
      <c r="R8" s="1529"/>
      <c r="S8" s="1529"/>
      <c r="T8" s="1529"/>
      <c r="U8" s="1529"/>
      <c r="V8" s="1529"/>
      <c r="W8" s="1529"/>
      <c r="X8" s="1529"/>
      <c r="Y8" s="1529"/>
      <c r="Z8" s="1529"/>
      <c r="AA8" s="1529"/>
      <c r="AB8" s="1529"/>
      <c r="AC8" s="97"/>
    </row>
    <row r="9" spans="1:33" ht="10.5" customHeight="1">
      <c r="A9" s="2824" t="s">
        <v>879</v>
      </c>
      <c r="B9" s="2824"/>
      <c r="C9" s="2824"/>
      <c r="D9" s="2824"/>
      <c r="E9" s="2824"/>
      <c r="F9" s="2824"/>
      <c r="G9" s="2824"/>
      <c r="H9" s="2824"/>
      <c r="I9" s="2824"/>
      <c r="J9" s="2824"/>
      <c r="K9" s="2824"/>
      <c r="L9" s="2824"/>
      <c r="M9" s="2824"/>
      <c r="N9" s="2824"/>
      <c r="O9" s="2824"/>
      <c r="P9" s="2824"/>
      <c r="Q9" s="2824"/>
      <c r="R9" s="2824"/>
      <c r="S9" s="2824"/>
      <c r="T9" s="2824"/>
      <c r="U9" s="2824"/>
      <c r="V9" s="2824"/>
      <c r="W9" s="2824"/>
      <c r="X9" s="2824"/>
      <c r="Y9" s="2824"/>
      <c r="Z9" s="2824"/>
      <c r="AA9" s="2824"/>
      <c r="AB9" s="2824"/>
      <c r="AC9" s="516"/>
    </row>
    <row r="10" spans="1:33" ht="11.25" customHeight="1">
      <c r="A10" s="2824"/>
      <c r="B10" s="2824"/>
      <c r="C10" s="2824"/>
      <c r="D10" s="2824"/>
      <c r="E10" s="2824"/>
      <c r="F10" s="2824"/>
      <c r="G10" s="2824"/>
      <c r="H10" s="2824"/>
      <c r="I10" s="2824"/>
      <c r="J10" s="2824"/>
      <c r="K10" s="2824"/>
      <c r="L10" s="2824"/>
      <c r="M10" s="2824"/>
      <c r="N10" s="2824"/>
      <c r="O10" s="2824"/>
      <c r="P10" s="2824"/>
      <c r="Q10" s="2824"/>
      <c r="R10" s="2824"/>
      <c r="S10" s="2824"/>
      <c r="T10" s="2824"/>
      <c r="U10" s="2824"/>
      <c r="V10" s="2824"/>
      <c r="W10" s="2824"/>
      <c r="X10" s="2824"/>
      <c r="Y10" s="2824"/>
      <c r="Z10" s="2824"/>
      <c r="AA10" s="2824"/>
      <c r="AB10" s="2824"/>
      <c r="AC10" s="516"/>
    </row>
    <row r="11" spans="1:33" ht="4.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394"/>
    </row>
    <row r="12" spans="1:33" s="518" customFormat="1" ht="36" customHeight="1">
      <c r="A12" s="2825" t="s">
        <v>880</v>
      </c>
      <c r="B12" s="2825"/>
      <c r="C12" s="2825"/>
      <c r="D12" s="2825"/>
      <c r="E12" s="2825"/>
      <c r="F12" s="2825"/>
      <c r="G12" s="2825"/>
      <c r="H12" s="2825"/>
      <c r="I12" s="2825"/>
      <c r="J12" s="2825"/>
      <c r="K12" s="2825"/>
      <c r="L12" s="2825"/>
      <c r="M12" s="2825"/>
      <c r="N12" s="2825"/>
      <c r="O12" s="2825"/>
      <c r="P12" s="2825"/>
      <c r="Q12" s="2825"/>
      <c r="R12" s="2825"/>
      <c r="S12" s="2825"/>
      <c r="T12" s="2825"/>
      <c r="U12" s="2825"/>
      <c r="V12" s="2825"/>
      <c r="W12" s="2825"/>
      <c r="X12" s="2825"/>
      <c r="Y12" s="2825"/>
      <c r="Z12" s="2825"/>
      <c r="AA12" s="2825"/>
      <c r="AB12" s="2825"/>
      <c r="AC12" s="517"/>
      <c r="AG12" s="519"/>
    </row>
    <row r="13" spans="1:33" s="2" customFormat="1" ht="24" customHeight="1">
      <c r="A13" s="375" t="s">
        <v>881</v>
      </c>
      <c r="B13" s="157" t="s">
        <v>882</v>
      </c>
      <c r="C13" s="157"/>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520"/>
      <c r="AG13" s="172"/>
    </row>
    <row r="14" spans="1:33" s="2" customFormat="1" ht="4.3499999999999996"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G14" s="172"/>
    </row>
    <row r="15" spans="1:33" ht="12" customHeight="1">
      <c r="A15" s="2826" t="s">
        <v>883</v>
      </c>
      <c r="B15" s="2826"/>
      <c r="C15" s="2826"/>
      <c r="D15" s="2826"/>
      <c r="E15" s="2826"/>
      <c r="F15" s="2826"/>
      <c r="G15" s="2826"/>
      <c r="H15" s="2826"/>
      <c r="I15" s="2826"/>
      <c r="J15" s="2826"/>
      <c r="K15" s="2826"/>
      <c r="L15" s="2826"/>
      <c r="M15" s="2826"/>
      <c r="N15" s="2826"/>
      <c r="O15" s="2826"/>
      <c r="P15" s="2826"/>
      <c r="Q15" s="2826"/>
      <c r="R15" s="2826"/>
      <c r="S15" s="2826"/>
      <c r="T15" s="2826"/>
      <c r="U15" s="2826"/>
      <c r="V15" s="2826"/>
      <c r="W15" s="2826"/>
      <c r="X15" s="2826"/>
      <c r="Y15" s="2826"/>
      <c r="Z15" s="2826"/>
      <c r="AA15" s="2826"/>
      <c r="AB15" s="2826"/>
      <c r="AC15" s="521"/>
    </row>
    <row r="16" spans="1:33" ht="18" customHeight="1">
      <c r="A16" s="2781">
        <v>1</v>
      </c>
      <c r="B16" s="2784" t="s">
        <v>884</v>
      </c>
      <c r="C16" s="2785"/>
      <c r="D16" s="2785"/>
      <c r="E16" s="2785"/>
      <c r="F16" s="2785"/>
      <c r="G16" s="2785"/>
      <c r="H16" s="2785"/>
      <c r="I16" s="2785"/>
      <c r="J16" s="2785"/>
      <c r="K16" s="2785"/>
      <c r="L16" s="2785"/>
      <c r="M16" s="2785"/>
      <c r="N16" s="2785"/>
      <c r="O16" s="2785"/>
      <c r="P16" s="2785"/>
      <c r="Q16" s="2785"/>
      <c r="R16" s="2785"/>
      <c r="S16" s="2785"/>
      <c r="T16" s="2785"/>
      <c r="U16" s="2785"/>
      <c r="V16" s="2785"/>
      <c r="W16" s="2785"/>
      <c r="X16" s="2785"/>
      <c r="Y16" s="2785"/>
      <c r="Z16" s="2785"/>
      <c r="AA16" s="2785"/>
      <c r="AB16" s="2786"/>
      <c r="AC16" s="4"/>
      <c r="AF16" s="50"/>
      <c r="AG16" s="4"/>
    </row>
    <row r="17" spans="1:39" ht="18" customHeight="1">
      <c r="A17" s="2782"/>
      <c r="B17" s="522" t="b">
        <v>0</v>
      </c>
      <c r="C17" s="523" t="s">
        <v>885</v>
      </c>
      <c r="D17" s="524"/>
      <c r="E17" s="524"/>
      <c r="F17" s="524"/>
      <c r="G17" s="524"/>
      <c r="H17" s="524"/>
      <c r="I17" s="2789" t="s">
        <v>886</v>
      </c>
      <c r="J17" s="2789" t="b">
        <v>0</v>
      </c>
      <c r="K17" s="2789"/>
      <c r="L17" s="2789"/>
      <c r="M17" s="2789"/>
      <c r="N17" s="2789"/>
      <c r="O17" s="2790"/>
      <c r="P17" s="522" t="b">
        <v>0</v>
      </c>
      <c r="Q17" s="400" t="s">
        <v>887</v>
      </c>
      <c r="R17" s="525"/>
      <c r="S17" s="525"/>
      <c r="T17" s="525"/>
      <c r="U17" s="525"/>
      <c r="V17" s="526"/>
      <c r="W17" s="526"/>
      <c r="X17" s="2789" t="s">
        <v>888</v>
      </c>
      <c r="Y17" s="2789"/>
      <c r="Z17" s="2789"/>
      <c r="AA17" s="2789"/>
      <c r="AB17" s="2790"/>
      <c r="AC17" s="8"/>
      <c r="AD17" s="8"/>
      <c r="AE17" s="8"/>
      <c r="AF17" s="53"/>
      <c r="AG17" s="4"/>
    </row>
    <row r="18" spans="1:39" ht="18" customHeight="1">
      <c r="A18" s="2782"/>
      <c r="B18" s="522" t="b">
        <v>0</v>
      </c>
      <c r="C18" s="523" t="s">
        <v>889</v>
      </c>
      <c r="D18" s="524"/>
      <c r="E18" s="524"/>
      <c r="F18" s="524"/>
      <c r="G18" s="524"/>
      <c r="H18" s="524"/>
      <c r="I18" s="2789" t="s">
        <v>890</v>
      </c>
      <c r="J18" s="2789" t="b">
        <v>0</v>
      </c>
      <c r="K18" s="2789"/>
      <c r="L18" s="2789"/>
      <c r="M18" s="2789"/>
      <c r="N18" s="2789"/>
      <c r="O18" s="2790"/>
      <c r="P18" s="522" t="b">
        <v>0</v>
      </c>
      <c r="Q18" s="400" t="s">
        <v>891</v>
      </c>
      <c r="R18" s="527"/>
      <c r="S18" s="527"/>
      <c r="T18" s="527"/>
      <c r="U18" s="527"/>
      <c r="V18" s="526"/>
      <c r="W18" s="526"/>
      <c r="X18" s="2789" t="s">
        <v>892</v>
      </c>
      <c r="Y18" s="2789"/>
      <c r="Z18" s="2789"/>
      <c r="AA18" s="2789"/>
      <c r="AB18" s="2790"/>
      <c r="AC18" s="4"/>
      <c r="AF18" s="528"/>
      <c r="AG18" s="4"/>
    </row>
    <row r="19" spans="1:39" ht="18" customHeight="1">
      <c r="A19" s="2782"/>
      <c r="B19" s="522" t="b">
        <v>0</v>
      </c>
      <c r="C19" s="523" t="s">
        <v>893</v>
      </c>
      <c r="D19" s="524"/>
      <c r="E19" s="524"/>
      <c r="F19" s="524"/>
      <c r="G19" s="524"/>
      <c r="H19" s="524"/>
      <c r="I19" s="2789" t="s">
        <v>894</v>
      </c>
      <c r="J19" s="2789"/>
      <c r="K19" s="2789"/>
      <c r="L19" s="2789"/>
      <c r="M19" s="2789"/>
      <c r="N19" s="2789"/>
      <c r="O19" s="2790"/>
      <c r="P19" s="522" t="b">
        <v>0</v>
      </c>
      <c r="Q19" s="400" t="s">
        <v>895</v>
      </c>
      <c r="R19" s="527"/>
      <c r="S19" s="527"/>
      <c r="T19" s="527"/>
      <c r="U19" s="527"/>
      <c r="V19" s="526"/>
      <c r="W19" s="526"/>
      <c r="X19" s="2789" t="s">
        <v>892</v>
      </c>
      <c r="Y19" s="2789"/>
      <c r="Z19" s="2789"/>
      <c r="AA19" s="2789"/>
      <c r="AB19" s="2790"/>
      <c r="AC19" s="4"/>
      <c r="AF19" s="528"/>
      <c r="AG19" s="4"/>
    </row>
    <row r="20" spans="1:39" ht="18" customHeight="1">
      <c r="A20" s="2782"/>
      <c r="B20" s="529"/>
      <c r="C20" s="2819" t="s">
        <v>896</v>
      </c>
      <c r="D20" s="2820"/>
      <c r="E20" s="2820"/>
      <c r="F20" s="2820"/>
      <c r="G20" s="2820"/>
      <c r="H20" s="2820"/>
      <c r="I20" s="2821"/>
      <c r="J20" s="2796" t="s">
        <v>897</v>
      </c>
      <c r="K20" s="2797"/>
      <c r="L20" s="2797"/>
      <c r="M20" s="2797"/>
      <c r="N20" s="2797"/>
      <c r="O20" s="2797"/>
      <c r="P20" s="2797"/>
      <c r="Q20" s="530" t="s">
        <v>113</v>
      </c>
      <c r="R20" s="2799" t="s">
        <v>898</v>
      </c>
      <c r="S20" s="2800"/>
      <c r="T20" s="2800"/>
      <c r="U20" s="2800"/>
      <c r="V20" s="2801"/>
      <c r="W20" s="2802"/>
      <c r="X20" s="2803"/>
      <c r="Y20" s="2803"/>
      <c r="Z20" s="2803"/>
      <c r="AA20" s="2803"/>
      <c r="AB20" s="2804"/>
      <c r="AC20" s="411"/>
      <c r="AD20" s="531"/>
    </row>
    <row r="21" spans="1:39" ht="18" customHeight="1">
      <c r="A21" s="2782"/>
      <c r="B21" s="532" t="s">
        <v>111</v>
      </c>
      <c r="C21" s="2805" t="s">
        <v>899</v>
      </c>
      <c r="D21" s="2806"/>
      <c r="E21" s="2806"/>
      <c r="F21" s="2806"/>
      <c r="G21" s="2806"/>
      <c r="H21" s="2806"/>
      <c r="I21" s="2807"/>
      <c r="J21" s="2802"/>
      <c r="K21" s="2803"/>
      <c r="L21" s="2803"/>
      <c r="M21" s="2803"/>
      <c r="N21" s="2803"/>
      <c r="O21" s="2803"/>
      <c r="P21" s="2803"/>
      <c r="Q21" s="530" t="s">
        <v>119</v>
      </c>
      <c r="R21" s="2819" t="s">
        <v>900</v>
      </c>
      <c r="S21" s="2820"/>
      <c r="T21" s="2820"/>
      <c r="U21" s="2820"/>
      <c r="V21" s="2821"/>
      <c r="W21" s="2802"/>
      <c r="X21" s="2803"/>
      <c r="Y21" s="2803"/>
      <c r="Z21" s="2803"/>
      <c r="AA21" s="2803"/>
      <c r="AB21" s="2804"/>
      <c r="AC21" s="410"/>
      <c r="AE21" s="533"/>
    </row>
    <row r="22" spans="1:39" ht="18" customHeight="1">
      <c r="A22" s="2782"/>
      <c r="B22" s="532" t="s">
        <v>117</v>
      </c>
      <c r="C22" s="2808" t="s">
        <v>901</v>
      </c>
      <c r="D22" s="2809"/>
      <c r="E22" s="2809"/>
      <c r="F22" s="2809"/>
      <c r="G22" s="2809"/>
      <c r="H22" s="2809"/>
      <c r="I22" s="2810"/>
      <c r="J22" s="2811"/>
      <c r="K22" s="2812"/>
      <c r="L22" s="2812"/>
      <c r="M22" s="2812"/>
      <c r="N22" s="2812"/>
      <c r="O22" s="2812"/>
      <c r="P22" s="2812"/>
      <c r="Q22" s="534"/>
      <c r="R22" s="534" t="s">
        <v>902</v>
      </c>
      <c r="S22" s="535"/>
      <c r="T22" s="535"/>
      <c r="U22" s="535"/>
      <c r="V22" s="536"/>
      <c r="W22" s="2816" t="s">
        <v>903</v>
      </c>
      <c r="X22" s="2817"/>
      <c r="Y22" s="2817"/>
      <c r="Z22" s="2817"/>
      <c r="AA22" s="2817"/>
      <c r="AB22" s="2818"/>
      <c r="AC22" s="537"/>
      <c r="AD22" s="121"/>
      <c r="AE22" s="121"/>
    </row>
    <row r="23" spans="1:39" ht="18" customHeight="1">
      <c r="A23" s="2783"/>
      <c r="B23" s="532" t="s">
        <v>121</v>
      </c>
      <c r="C23" s="2808" t="s">
        <v>904</v>
      </c>
      <c r="D23" s="2809"/>
      <c r="E23" s="2809"/>
      <c r="F23" s="2809"/>
      <c r="G23" s="2809"/>
      <c r="H23" s="2809"/>
      <c r="I23" s="2810"/>
      <c r="J23" s="2811"/>
      <c r="K23" s="2812"/>
      <c r="L23" s="2812"/>
      <c r="M23" s="2812"/>
      <c r="N23" s="2812"/>
      <c r="O23" s="2812"/>
      <c r="P23" s="2812"/>
      <c r="Q23" s="534"/>
      <c r="R23" s="534" t="s">
        <v>905</v>
      </c>
      <c r="S23" s="535"/>
      <c r="T23" s="535"/>
      <c r="U23" s="535"/>
      <c r="V23" s="536"/>
      <c r="W23" s="2816" t="s">
        <v>906</v>
      </c>
      <c r="X23" s="2817"/>
      <c r="Y23" s="2817"/>
      <c r="Z23" s="2817"/>
      <c r="AA23" s="2817"/>
      <c r="AB23" s="2818"/>
      <c r="AC23" s="537"/>
    </row>
    <row r="24" spans="1:39" s="2" customFormat="1" ht="4.3499999999999996" customHeight="1">
      <c r="A24" s="154"/>
      <c r="B24" s="12"/>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G24" s="172"/>
    </row>
    <row r="25" spans="1:39" ht="18" customHeight="1">
      <c r="A25" s="2781">
        <v>2</v>
      </c>
      <c r="B25" s="2784" t="s">
        <v>884</v>
      </c>
      <c r="C25" s="2785"/>
      <c r="D25" s="2785"/>
      <c r="E25" s="2785"/>
      <c r="F25" s="2785"/>
      <c r="G25" s="2785"/>
      <c r="H25" s="2785"/>
      <c r="I25" s="2785"/>
      <c r="J25" s="2785"/>
      <c r="K25" s="2785"/>
      <c r="L25" s="2785"/>
      <c r="M25" s="2785"/>
      <c r="N25" s="2785"/>
      <c r="O25" s="2785"/>
      <c r="P25" s="2785"/>
      <c r="Q25" s="2785"/>
      <c r="R25" s="2785"/>
      <c r="S25" s="2785"/>
      <c r="T25" s="2785"/>
      <c r="U25" s="2785"/>
      <c r="V25" s="2785"/>
      <c r="W25" s="2785"/>
      <c r="X25" s="2785"/>
      <c r="Y25" s="2785"/>
      <c r="Z25" s="2785"/>
      <c r="AA25" s="2785"/>
      <c r="AB25" s="2786"/>
      <c r="AC25" s="397"/>
      <c r="AG25" s="538"/>
    </row>
    <row r="26" spans="1:39" ht="18" customHeight="1">
      <c r="A26" s="2782"/>
      <c r="B26" s="522" t="b">
        <v>0</v>
      </c>
      <c r="C26" s="523" t="s">
        <v>885</v>
      </c>
      <c r="D26" s="400"/>
      <c r="E26" s="527"/>
      <c r="F26" s="524"/>
      <c r="G26" s="524"/>
      <c r="H26" s="524"/>
      <c r="I26" s="2789" t="s">
        <v>886</v>
      </c>
      <c r="J26" s="2789" t="b">
        <v>0</v>
      </c>
      <c r="K26" s="2789"/>
      <c r="L26" s="2789"/>
      <c r="M26" s="2789"/>
      <c r="N26" s="2789"/>
      <c r="O26" s="2790"/>
      <c r="P26" s="522" t="b">
        <v>0</v>
      </c>
      <c r="Q26" s="400" t="s">
        <v>887</v>
      </c>
      <c r="R26" s="527"/>
      <c r="S26" s="527"/>
      <c r="T26" s="527"/>
      <c r="U26" s="527"/>
      <c r="V26" s="409"/>
      <c r="W26" s="539"/>
      <c r="X26" s="2789" t="s">
        <v>888</v>
      </c>
      <c r="Y26" s="2789"/>
      <c r="Z26" s="2789"/>
      <c r="AA26" s="2789"/>
      <c r="AB26" s="2790"/>
      <c r="AC26" s="397"/>
      <c r="AE26" s="8"/>
      <c r="AG26" s="540"/>
      <c r="AH26" s="8"/>
      <c r="AI26" s="8"/>
      <c r="AJ26" s="8"/>
      <c r="AK26" s="8"/>
      <c r="AL26" s="8"/>
      <c r="AM26" s="8"/>
    </row>
    <row r="27" spans="1:39" ht="18" customHeight="1">
      <c r="A27" s="2782"/>
      <c r="B27" s="522" t="b">
        <v>0</v>
      </c>
      <c r="C27" s="8" t="s">
        <v>889</v>
      </c>
      <c r="D27" s="8"/>
      <c r="E27" s="398"/>
      <c r="F27" s="541"/>
      <c r="G27" s="541"/>
      <c r="H27" s="541"/>
      <c r="I27" s="2789" t="s">
        <v>890</v>
      </c>
      <c r="J27" s="2789" t="b">
        <v>0</v>
      </c>
      <c r="K27" s="2789"/>
      <c r="L27" s="2789"/>
      <c r="M27" s="2789"/>
      <c r="N27" s="2789"/>
      <c r="O27" s="2790"/>
      <c r="P27" s="542" t="b">
        <v>0</v>
      </c>
      <c r="Q27" s="8" t="s">
        <v>891</v>
      </c>
      <c r="R27" s="398"/>
      <c r="S27" s="398"/>
      <c r="T27" s="398"/>
      <c r="U27" s="398"/>
      <c r="W27" s="397"/>
      <c r="X27" s="2822" t="s">
        <v>892</v>
      </c>
      <c r="Y27" s="2822"/>
      <c r="Z27" s="2822"/>
      <c r="AA27" s="2822"/>
      <c r="AB27" s="2823"/>
      <c r="AC27" s="397"/>
    </row>
    <row r="28" spans="1:39" ht="18" customHeight="1">
      <c r="A28" s="2782"/>
      <c r="B28" s="522" t="b">
        <v>0</v>
      </c>
      <c r="C28" s="523" t="s">
        <v>893</v>
      </c>
      <c r="D28" s="400"/>
      <c r="E28" s="527"/>
      <c r="F28" s="524"/>
      <c r="G28" s="524"/>
      <c r="H28" s="524"/>
      <c r="I28" s="2789" t="s">
        <v>894</v>
      </c>
      <c r="J28" s="2789"/>
      <c r="K28" s="2789"/>
      <c r="L28" s="2789"/>
      <c r="M28" s="2789"/>
      <c r="N28" s="2789"/>
      <c r="O28" s="2790"/>
      <c r="P28" s="522" t="b">
        <v>0</v>
      </c>
      <c r="Q28" s="400" t="s">
        <v>895</v>
      </c>
      <c r="R28" s="527"/>
      <c r="S28" s="527"/>
      <c r="T28" s="527"/>
      <c r="U28" s="527"/>
      <c r="V28" s="539"/>
      <c r="W28" s="539"/>
      <c r="X28" s="2789" t="s">
        <v>892</v>
      </c>
      <c r="Y28" s="2789"/>
      <c r="Z28" s="2789"/>
      <c r="AA28" s="2789"/>
      <c r="AB28" s="2790"/>
      <c r="AC28" s="4"/>
      <c r="AG28" s="4"/>
    </row>
    <row r="29" spans="1:39" ht="18" customHeight="1">
      <c r="A29" s="2782"/>
      <c r="B29" s="530"/>
      <c r="C29" s="2793" t="s">
        <v>896</v>
      </c>
      <c r="D29" s="2794"/>
      <c r="E29" s="2794"/>
      <c r="F29" s="2794"/>
      <c r="G29" s="2794"/>
      <c r="H29" s="2794"/>
      <c r="I29" s="2795"/>
      <c r="J29" s="2796" t="s">
        <v>907</v>
      </c>
      <c r="K29" s="2797"/>
      <c r="L29" s="2797"/>
      <c r="M29" s="2797"/>
      <c r="N29" s="2797"/>
      <c r="O29" s="2797"/>
      <c r="P29" s="2798"/>
      <c r="Q29" s="530" t="s">
        <v>113</v>
      </c>
      <c r="R29" s="2799" t="s">
        <v>898</v>
      </c>
      <c r="S29" s="2800"/>
      <c r="T29" s="2800"/>
      <c r="U29" s="2800"/>
      <c r="V29" s="2801"/>
      <c r="W29" s="2802"/>
      <c r="X29" s="2803"/>
      <c r="Y29" s="2803"/>
      <c r="Z29" s="2803"/>
      <c r="AA29" s="2803"/>
      <c r="AB29" s="2804"/>
      <c r="AC29" s="411"/>
    </row>
    <row r="30" spans="1:39" ht="18" customHeight="1">
      <c r="A30" s="2782"/>
      <c r="B30" s="530" t="s">
        <v>111</v>
      </c>
      <c r="C30" s="2805" t="s">
        <v>899</v>
      </c>
      <c r="D30" s="2806"/>
      <c r="E30" s="2806"/>
      <c r="F30" s="2806"/>
      <c r="G30" s="2806"/>
      <c r="H30" s="2806"/>
      <c r="I30" s="2807"/>
      <c r="J30" s="2802"/>
      <c r="K30" s="2803"/>
      <c r="L30" s="2803"/>
      <c r="M30" s="2803"/>
      <c r="N30" s="2803"/>
      <c r="O30" s="2803"/>
      <c r="P30" s="2803"/>
      <c r="Q30" s="530" t="s">
        <v>119</v>
      </c>
      <c r="R30" s="2819" t="s">
        <v>900</v>
      </c>
      <c r="S30" s="2820"/>
      <c r="T30" s="2820"/>
      <c r="U30" s="2820"/>
      <c r="V30" s="2821"/>
      <c r="W30" s="2802"/>
      <c r="X30" s="2803"/>
      <c r="Y30" s="2803"/>
      <c r="Z30" s="2803"/>
      <c r="AA30" s="2803"/>
      <c r="AB30" s="2804"/>
      <c r="AC30" s="410"/>
    </row>
    <row r="31" spans="1:39" ht="18" customHeight="1">
      <c r="A31" s="2782"/>
      <c r="B31" s="530" t="s">
        <v>117</v>
      </c>
      <c r="C31" s="2808" t="s">
        <v>901</v>
      </c>
      <c r="D31" s="2809"/>
      <c r="E31" s="2809"/>
      <c r="F31" s="2809"/>
      <c r="G31" s="2809"/>
      <c r="H31" s="2809"/>
      <c r="I31" s="2810"/>
      <c r="J31" s="2811"/>
      <c r="K31" s="2812"/>
      <c r="L31" s="2812"/>
      <c r="M31" s="2812"/>
      <c r="N31" s="2812"/>
      <c r="O31" s="2812"/>
      <c r="P31" s="2812"/>
      <c r="Q31" s="543"/>
      <c r="R31" s="2813" t="s">
        <v>902</v>
      </c>
      <c r="S31" s="2814"/>
      <c r="T31" s="2814"/>
      <c r="U31" s="2814"/>
      <c r="V31" s="2815"/>
      <c r="W31" s="2816" t="s">
        <v>908</v>
      </c>
      <c r="X31" s="2817"/>
      <c r="Y31" s="2817"/>
      <c r="Z31" s="2817"/>
      <c r="AA31" s="2817"/>
      <c r="AB31" s="2818"/>
      <c r="AC31" s="537"/>
      <c r="AD31" s="121"/>
      <c r="AE31" s="121"/>
    </row>
    <row r="32" spans="1:39" ht="18" customHeight="1">
      <c r="A32" s="2783"/>
      <c r="B32" s="530" t="s">
        <v>121</v>
      </c>
      <c r="C32" s="2808" t="s">
        <v>904</v>
      </c>
      <c r="D32" s="2809"/>
      <c r="E32" s="2809"/>
      <c r="F32" s="2809"/>
      <c r="G32" s="2809"/>
      <c r="H32" s="2809"/>
      <c r="I32" s="2810"/>
      <c r="J32" s="2811"/>
      <c r="K32" s="2812"/>
      <c r="L32" s="2812"/>
      <c r="M32" s="2812"/>
      <c r="N32" s="2812"/>
      <c r="O32" s="2812"/>
      <c r="P32" s="2812"/>
      <c r="Q32" s="543"/>
      <c r="R32" s="2813" t="s">
        <v>905</v>
      </c>
      <c r="S32" s="2814"/>
      <c r="T32" s="2814"/>
      <c r="U32" s="2814"/>
      <c r="V32" s="2815"/>
      <c r="W32" s="2816" t="s">
        <v>906</v>
      </c>
      <c r="X32" s="2817"/>
      <c r="Y32" s="2817"/>
      <c r="Z32" s="2817"/>
      <c r="AA32" s="2817"/>
      <c r="AB32" s="2818"/>
      <c r="AC32" s="537"/>
    </row>
    <row r="33" spans="1:39" s="2" customFormat="1" ht="4.3499999999999996" customHeight="1">
      <c r="A33" s="154"/>
      <c r="B33" s="12"/>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G33" s="172"/>
    </row>
    <row r="34" spans="1:39" ht="18" customHeight="1">
      <c r="A34" s="2781">
        <v>3</v>
      </c>
      <c r="B34" s="2784" t="s">
        <v>884</v>
      </c>
      <c r="C34" s="2785"/>
      <c r="D34" s="2785"/>
      <c r="E34" s="2785"/>
      <c r="F34" s="2785"/>
      <c r="G34" s="2785"/>
      <c r="H34" s="2785"/>
      <c r="I34" s="2785"/>
      <c r="J34" s="2785"/>
      <c r="K34" s="2785"/>
      <c r="L34" s="2785"/>
      <c r="M34" s="2785"/>
      <c r="N34" s="2785"/>
      <c r="O34" s="2785"/>
      <c r="P34" s="2785"/>
      <c r="Q34" s="2785"/>
      <c r="R34" s="2785"/>
      <c r="S34" s="2785"/>
      <c r="T34" s="2785"/>
      <c r="U34" s="2785"/>
      <c r="V34" s="2785"/>
      <c r="W34" s="2785"/>
      <c r="X34" s="2785"/>
      <c r="Y34" s="2785"/>
      <c r="Z34" s="2785"/>
      <c r="AA34" s="2785"/>
      <c r="AB34" s="2786"/>
      <c r="AC34" s="397"/>
      <c r="AG34" s="538"/>
    </row>
    <row r="35" spans="1:39" ht="18" customHeight="1">
      <c r="A35" s="2782"/>
      <c r="B35" s="522" t="b">
        <v>0</v>
      </c>
      <c r="C35" s="501" t="s">
        <v>885</v>
      </c>
      <c r="D35" s="501"/>
      <c r="E35" s="525"/>
      <c r="F35" s="541"/>
      <c r="G35" s="541"/>
      <c r="H35" s="541"/>
      <c r="I35" s="544" t="s">
        <v>886</v>
      </c>
      <c r="J35" s="545"/>
      <c r="K35" s="545"/>
      <c r="L35" s="545"/>
      <c r="M35" s="545"/>
      <c r="N35" s="545"/>
      <c r="O35" s="546"/>
      <c r="P35" s="522" t="b">
        <v>0</v>
      </c>
      <c r="Q35" s="523" t="s">
        <v>909</v>
      </c>
      <c r="R35" s="525"/>
      <c r="S35" s="525"/>
      <c r="T35" s="525"/>
      <c r="U35" s="525"/>
      <c r="X35" s="2787" t="s">
        <v>888</v>
      </c>
      <c r="Y35" s="2787"/>
      <c r="Z35" s="2787"/>
      <c r="AA35" s="2787"/>
      <c r="AB35" s="2788"/>
      <c r="AC35" s="397"/>
      <c r="AE35" s="8"/>
      <c r="AG35" s="540"/>
      <c r="AH35" s="8"/>
      <c r="AI35" s="8"/>
      <c r="AJ35" s="8"/>
      <c r="AK35" s="8"/>
      <c r="AL35" s="8"/>
      <c r="AM35" s="8"/>
    </row>
    <row r="36" spans="1:39" ht="18" customHeight="1">
      <c r="A36" s="2782"/>
      <c r="B36" s="522" t="b">
        <v>0</v>
      </c>
      <c r="C36" s="523" t="s">
        <v>889</v>
      </c>
      <c r="D36" s="400"/>
      <c r="E36" s="527"/>
      <c r="F36" s="524"/>
      <c r="G36" s="524"/>
      <c r="H36" s="524"/>
      <c r="I36" s="526" t="s">
        <v>890</v>
      </c>
      <c r="J36" s="539"/>
      <c r="K36" s="539"/>
      <c r="L36" s="539"/>
      <c r="M36" s="539"/>
      <c r="N36" s="539"/>
      <c r="O36" s="547"/>
      <c r="P36" s="522" t="b">
        <v>0</v>
      </c>
      <c r="Q36" s="400" t="s">
        <v>891</v>
      </c>
      <c r="R36" s="527"/>
      <c r="S36" s="527"/>
      <c r="T36" s="527"/>
      <c r="U36" s="527"/>
      <c r="V36" s="409"/>
      <c r="W36" s="409"/>
      <c r="X36" s="2789" t="s">
        <v>892</v>
      </c>
      <c r="Y36" s="2789"/>
      <c r="Z36" s="2789"/>
      <c r="AA36" s="2789"/>
      <c r="AB36" s="2790"/>
      <c r="AC36" s="397"/>
    </row>
    <row r="37" spans="1:39" ht="18" customHeight="1">
      <c r="A37" s="2782"/>
      <c r="B37" s="522" t="b">
        <v>0</v>
      </c>
      <c r="C37" s="371" t="s">
        <v>893</v>
      </c>
      <c r="D37" s="371"/>
      <c r="E37" s="548"/>
      <c r="F37" s="541"/>
      <c r="G37" s="541"/>
      <c r="H37" s="541"/>
      <c r="I37" s="406" t="s">
        <v>894</v>
      </c>
      <c r="L37" s="549"/>
      <c r="M37" s="549"/>
      <c r="N37" s="549"/>
      <c r="O37" s="550"/>
      <c r="P37" s="551" t="b">
        <v>0</v>
      </c>
      <c r="Q37" s="371" t="s">
        <v>895</v>
      </c>
      <c r="R37" s="548"/>
      <c r="S37" s="548"/>
      <c r="T37" s="548"/>
      <c r="U37" s="548"/>
      <c r="V37" s="549"/>
      <c r="W37" s="549"/>
      <c r="X37" s="2791" t="s">
        <v>892</v>
      </c>
      <c r="Y37" s="2791"/>
      <c r="Z37" s="2791"/>
      <c r="AA37" s="2791"/>
      <c r="AB37" s="2792"/>
      <c r="AC37" s="4"/>
      <c r="AG37" s="4"/>
    </row>
    <row r="38" spans="1:39" ht="18" customHeight="1">
      <c r="A38" s="2782"/>
      <c r="B38" s="530"/>
      <c r="C38" s="2793" t="s">
        <v>896</v>
      </c>
      <c r="D38" s="2794"/>
      <c r="E38" s="2794"/>
      <c r="F38" s="2794"/>
      <c r="G38" s="2794"/>
      <c r="H38" s="2794"/>
      <c r="I38" s="2795"/>
      <c r="J38" s="2796" t="s">
        <v>907</v>
      </c>
      <c r="K38" s="2797"/>
      <c r="L38" s="2797"/>
      <c r="M38" s="2797"/>
      <c r="N38" s="2797"/>
      <c r="O38" s="2797"/>
      <c r="P38" s="2797"/>
      <c r="Q38" s="530" t="s">
        <v>113</v>
      </c>
      <c r="R38" s="2799" t="s">
        <v>898</v>
      </c>
      <c r="S38" s="2800"/>
      <c r="T38" s="2800"/>
      <c r="U38" s="2800"/>
      <c r="V38" s="2801"/>
      <c r="W38" s="2802"/>
      <c r="X38" s="2803"/>
      <c r="Y38" s="2803"/>
      <c r="Z38" s="2803"/>
      <c r="AA38" s="2803"/>
      <c r="AB38" s="2804"/>
      <c r="AC38" s="411"/>
    </row>
    <row r="39" spans="1:39" ht="18" customHeight="1">
      <c r="A39" s="2782"/>
      <c r="B39" s="530" t="s">
        <v>111</v>
      </c>
      <c r="C39" s="2805" t="s">
        <v>899</v>
      </c>
      <c r="D39" s="2806"/>
      <c r="E39" s="2806"/>
      <c r="F39" s="2806"/>
      <c r="G39" s="2806"/>
      <c r="H39" s="2806"/>
      <c r="I39" s="2807"/>
      <c r="J39" s="2802"/>
      <c r="K39" s="2803"/>
      <c r="L39" s="2803"/>
      <c r="M39" s="2803"/>
      <c r="N39" s="2803"/>
      <c r="O39" s="2803"/>
      <c r="P39" s="2803"/>
      <c r="Q39" s="530" t="s">
        <v>119</v>
      </c>
      <c r="R39" s="2819" t="s">
        <v>900</v>
      </c>
      <c r="S39" s="2820"/>
      <c r="T39" s="2820"/>
      <c r="U39" s="2820"/>
      <c r="V39" s="2821"/>
      <c r="W39" s="2802"/>
      <c r="X39" s="2803"/>
      <c r="Y39" s="2803"/>
      <c r="Z39" s="2803"/>
      <c r="AA39" s="2803"/>
      <c r="AB39" s="2804"/>
      <c r="AC39" s="410"/>
    </row>
    <row r="40" spans="1:39" ht="18" customHeight="1">
      <c r="A40" s="2782"/>
      <c r="B40" s="530" t="s">
        <v>117</v>
      </c>
      <c r="C40" s="2808" t="s">
        <v>901</v>
      </c>
      <c r="D40" s="2809"/>
      <c r="E40" s="2809"/>
      <c r="F40" s="2809"/>
      <c r="G40" s="2809"/>
      <c r="H40" s="2809"/>
      <c r="I40" s="2810"/>
      <c r="J40" s="2811"/>
      <c r="K40" s="2812"/>
      <c r="L40" s="2812"/>
      <c r="M40" s="2812"/>
      <c r="N40" s="2812"/>
      <c r="O40" s="2812"/>
      <c r="P40" s="2812"/>
      <c r="Q40" s="543"/>
      <c r="R40" s="2813" t="s">
        <v>902</v>
      </c>
      <c r="S40" s="2814"/>
      <c r="T40" s="2814"/>
      <c r="U40" s="2814"/>
      <c r="V40" s="2815"/>
      <c r="W40" s="2816" t="s">
        <v>908</v>
      </c>
      <c r="X40" s="2817"/>
      <c r="Y40" s="2817"/>
      <c r="Z40" s="2817"/>
      <c r="AA40" s="2817"/>
      <c r="AB40" s="2818"/>
      <c r="AC40" s="537"/>
      <c r="AD40" s="121"/>
      <c r="AE40" s="121"/>
    </row>
    <row r="41" spans="1:39" ht="18" customHeight="1">
      <c r="A41" s="2783"/>
      <c r="B41" s="530" t="s">
        <v>121</v>
      </c>
      <c r="C41" s="2808" t="s">
        <v>904</v>
      </c>
      <c r="D41" s="2809"/>
      <c r="E41" s="2809"/>
      <c r="F41" s="2809"/>
      <c r="G41" s="2809"/>
      <c r="H41" s="2809"/>
      <c r="I41" s="2810"/>
      <c r="J41" s="2811"/>
      <c r="K41" s="2812"/>
      <c r="L41" s="2812"/>
      <c r="M41" s="2812"/>
      <c r="N41" s="2812"/>
      <c r="O41" s="2812"/>
      <c r="P41" s="2812"/>
      <c r="Q41" s="543"/>
      <c r="R41" s="2813" t="s">
        <v>905</v>
      </c>
      <c r="S41" s="2814"/>
      <c r="T41" s="2814"/>
      <c r="U41" s="2814"/>
      <c r="V41" s="2815"/>
      <c r="W41" s="2816" t="s">
        <v>906</v>
      </c>
      <c r="X41" s="2817"/>
      <c r="Y41" s="2817"/>
      <c r="Z41" s="2817"/>
      <c r="AA41" s="2817"/>
      <c r="AB41" s="2818"/>
      <c r="AC41" s="537"/>
    </row>
    <row r="42" spans="1:39" s="2" customFormat="1" ht="4.3499999999999996" customHeight="1">
      <c r="A42" s="154"/>
      <c r="B42" s="12"/>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G42" s="172"/>
    </row>
    <row r="43" spans="1:39" ht="18" customHeight="1">
      <c r="A43" s="2781">
        <v>4</v>
      </c>
      <c r="B43" s="2784" t="s">
        <v>884</v>
      </c>
      <c r="C43" s="2785"/>
      <c r="D43" s="2785"/>
      <c r="E43" s="2785"/>
      <c r="F43" s="2785"/>
      <c r="G43" s="2785"/>
      <c r="H43" s="2785"/>
      <c r="I43" s="2785"/>
      <c r="J43" s="2785"/>
      <c r="K43" s="2785"/>
      <c r="L43" s="2785"/>
      <c r="M43" s="2785"/>
      <c r="N43" s="2785"/>
      <c r="O43" s="2785"/>
      <c r="P43" s="2785"/>
      <c r="Q43" s="2785"/>
      <c r="R43" s="2785"/>
      <c r="S43" s="2785"/>
      <c r="T43" s="2785"/>
      <c r="U43" s="2785"/>
      <c r="V43" s="2785"/>
      <c r="W43" s="2785"/>
      <c r="X43" s="2785"/>
      <c r="Y43" s="2785"/>
      <c r="Z43" s="2785"/>
      <c r="AA43" s="2785"/>
      <c r="AB43" s="2786"/>
      <c r="AC43" s="4"/>
      <c r="AG43" s="4"/>
    </row>
    <row r="44" spans="1:39" ht="18" customHeight="1">
      <c r="A44" s="2782"/>
      <c r="B44" s="522" t="b">
        <v>0</v>
      </c>
      <c r="C44" s="523" t="s">
        <v>885</v>
      </c>
      <c r="D44" s="400"/>
      <c r="E44" s="527"/>
      <c r="F44" s="524"/>
      <c r="G44" s="524"/>
      <c r="H44" s="524"/>
      <c r="I44" s="526" t="s">
        <v>886</v>
      </c>
      <c r="J44" s="409"/>
      <c r="K44" s="409"/>
      <c r="L44" s="409"/>
      <c r="M44" s="409"/>
      <c r="N44" s="527"/>
      <c r="O44" s="527"/>
      <c r="P44" s="552" t="b">
        <v>0</v>
      </c>
      <c r="Q44" s="400" t="s">
        <v>887</v>
      </c>
      <c r="R44" s="527"/>
      <c r="S44" s="553"/>
      <c r="T44" s="527"/>
      <c r="U44" s="527"/>
      <c r="V44" s="409"/>
      <c r="W44" s="409"/>
      <c r="X44" s="2789" t="s">
        <v>888</v>
      </c>
      <c r="Y44" s="2789"/>
      <c r="Z44" s="2789"/>
      <c r="AA44" s="2789"/>
      <c r="AB44" s="2790"/>
      <c r="AC44" s="8"/>
      <c r="AD44" s="8"/>
      <c r="AE44" s="8"/>
      <c r="AF44" s="8"/>
      <c r="AG44" s="4"/>
    </row>
    <row r="45" spans="1:39" ht="18" customHeight="1">
      <c r="A45" s="2782"/>
      <c r="B45" s="522" t="b">
        <v>0</v>
      </c>
      <c r="C45" s="8" t="s">
        <v>889</v>
      </c>
      <c r="D45" s="8"/>
      <c r="E45" s="398"/>
      <c r="F45" s="541"/>
      <c r="G45" s="541"/>
      <c r="H45" s="541"/>
      <c r="I45" s="399" t="s">
        <v>890</v>
      </c>
      <c r="N45" s="398"/>
      <c r="O45" s="398"/>
      <c r="P45" s="267" t="b">
        <v>0</v>
      </c>
      <c r="Q45" s="8" t="s">
        <v>891</v>
      </c>
      <c r="R45" s="398"/>
      <c r="S45" s="554"/>
      <c r="T45" s="398"/>
      <c r="U45" s="398"/>
      <c r="X45" s="2822" t="s">
        <v>892</v>
      </c>
      <c r="Y45" s="2822"/>
      <c r="Z45" s="2822"/>
      <c r="AA45" s="2822"/>
      <c r="AB45" s="2823"/>
      <c r="AC45" s="4"/>
      <c r="AG45" s="4"/>
    </row>
    <row r="46" spans="1:39" ht="18" customHeight="1">
      <c r="A46" s="2782"/>
      <c r="B46" s="522" t="b">
        <v>0</v>
      </c>
      <c r="C46" s="523" t="s">
        <v>893</v>
      </c>
      <c r="D46" s="400"/>
      <c r="E46" s="527"/>
      <c r="F46" s="524"/>
      <c r="G46" s="524"/>
      <c r="H46" s="524"/>
      <c r="I46" s="526" t="s">
        <v>894</v>
      </c>
      <c r="J46" s="409"/>
      <c r="K46" s="409"/>
      <c r="L46" s="400"/>
      <c r="M46" s="527"/>
      <c r="N46" s="527"/>
      <c r="O46" s="527"/>
      <c r="P46" s="552" t="b">
        <v>0</v>
      </c>
      <c r="Q46" s="400" t="s">
        <v>895</v>
      </c>
      <c r="R46" s="527"/>
      <c r="S46" s="553"/>
      <c r="T46" s="527"/>
      <c r="U46" s="527"/>
      <c r="V46" s="409"/>
      <c r="W46" s="409"/>
      <c r="X46" s="2789" t="s">
        <v>892</v>
      </c>
      <c r="Y46" s="2789"/>
      <c r="Z46" s="2789"/>
      <c r="AA46" s="2789"/>
      <c r="AB46" s="2790"/>
      <c r="AC46" s="4"/>
      <c r="AG46" s="4"/>
    </row>
    <row r="47" spans="1:39" ht="18" customHeight="1">
      <c r="A47" s="2782"/>
      <c r="B47" s="530"/>
      <c r="C47" s="2793" t="s">
        <v>896</v>
      </c>
      <c r="D47" s="2794"/>
      <c r="E47" s="2794"/>
      <c r="F47" s="2794"/>
      <c r="G47" s="2794"/>
      <c r="H47" s="2794"/>
      <c r="I47" s="2795"/>
      <c r="J47" s="2796" t="s">
        <v>907</v>
      </c>
      <c r="K47" s="2797"/>
      <c r="L47" s="2797"/>
      <c r="M47" s="2797"/>
      <c r="N47" s="2797"/>
      <c r="O47" s="2797"/>
      <c r="P47" s="2797"/>
      <c r="Q47" s="530" t="s">
        <v>113</v>
      </c>
      <c r="R47" s="2799" t="s">
        <v>898</v>
      </c>
      <c r="S47" s="2800"/>
      <c r="T47" s="2800"/>
      <c r="U47" s="2800"/>
      <c r="V47" s="2801"/>
      <c r="W47" s="2802"/>
      <c r="X47" s="2803"/>
      <c r="Y47" s="2803"/>
      <c r="Z47" s="2803"/>
      <c r="AA47" s="2803"/>
      <c r="AB47" s="2804"/>
      <c r="AC47" s="411"/>
    </row>
    <row r="48" spans="1:39" ht="18" customHeight="1">
      <c r="A48" s="2782"/>
      <c r="B48" s="530" t="s">
        <v>111</v>
      </c>
      <c r="C48" s="2805" t="s">
        <v>899</v>
      </c>
      <c r="D48" s="2806"/>
      <c r="E48" s="2806"/>
      <c r="F48" s="2806"/>
      <c r="G48" s="2806"/>
      <c r="H48" s="2806"/>
      <c r="I48" s="2807"/>
      <c r="J48" s="2802"/>
      <c r="K48" s="2803"/>
      <c r="L48" s="2803"/>
      <c r="M48" s="2803"/>
      <c r="N48" s="2803"/>
      <c r="O48" s="2803"/>
      <c r="P48" s="2803"/>
      <c r="Q48" s="530" t="s">
        <v>119</v>
      </c>
      <c r="R48" s="2819" t="s">
        <v>900</v>
      </c>
      <c r="S48" s="2820"/>
      <c r="T48" s="2820"/>
      <c r="U48" s="2820"/>
      <c r="V48" s="2821"/>
      <c r="W48" s="2802"/>
      <c r="X48" s="2803"/>
      <c r="Y48" s="2803"/>
      <c r="Z48" s="2803"/>
      <c r="AA48" s="2803"/>
      <c r="AB48" s="2804"/>
      <c r="AC48" s="410"/>
    </row>
    <row r="49" spans="1:33" ht="18" customHeight="1">
      <c r="A49" s="2782"/>
      <c r="B49" s="530" t="s">
        <v>117</v>
      </c>
      <c r="C49" s="2808" t="s">
        <v>901</v>
      </c>
      <c r="D49" s="2809"/>
      <c r="E49" s="2809"/>
      <c r="F49" s="2809"/>
      <c r="G49" s="2809"/>
      <c r="H49" s="2809"/>
      <c r="I49" s="2810"/>
      <c r="J49" s="2811"/>
      <c r="K49" s="2812"/>
      <c r="L49" s="2812"/>
      <c r="M49" s="2812"/>
      <c r="N49" s="2812"/>
      <c r="O49" s="2812"/>
      <c r="P49" s="2812"/>
      <c r="Q49" s="543"/>
      <c r="R49" s="2813" t="s">
        <v>902</v>
      </c>
      <c r="S49" s="2814"/>
      <c r="T49" s="2814"/>
      <c r="U49" s="2814"/>
      <c r="V49" s="2815"/>
      <c r="W49" s="2816" t="s">
        <v>908</v>
      </c>
      <c r="X49" s="2817"/>
      <c r="Y49" s="2817"/>
      <c r="Z49" s="2817"/>
      <c r="AA49" s="2817"/>
      <c r="AB49" s="2818"/>
      <c r="AC49" s="537"/>
      <c r="AD49" s="121"/>
      <c r="AE49" s="121"/>
    </row>
    <row r="50" spans="1:33" ht="18" customHeight="1">
      <c r="A50" s="2783"/>
      <c r="B50" s="530" t="s">
        <v>121</v>
      </c>
      <c r="C50" s="2808" t="s">
        <v>904</v>
      </c>
      <c r="D50" s="2809"/>
      <c r="E50" s="2809"/>
      <c r="F50" s="2809"/>
      <c r="G50" s="2809"/>
      <c r="H50" s="2809"/>
      <c r="I50" s="2810"/>
      <c r="J50" s="2811"/>
      <c r="K50" s="2812"/>
      <c r="L50" s="2812"/>
      <c r="M50" s="2812"/>
      <c r="N50" s="2812"/>
      <c r="O50" s="2812"/>
      <c r="P50" s="2812"/>
      <c r="Q50" s="543"/>
      <c r="R50" s="2813" t="s">
        <v>905</v>
      </c>
      <c r="S50" s="2814"/>
      <c r="T50" s="2814"/>
      <c r="U50" s="2814"/>
      <c r="V50" s="2815"/>
      <c r="W50" s="2816" t="s">
        <v>906</v>
      </c>
      <c r="X50" s="2817"/>
      <c r="Y50" s="2817"/>
      <c r="Z50" s="2817"/>
      <c r="AA50" s="2817"/>
      <c r="AB50" s="2818"/>
      <c r="AC50" s="537"/>
    </row>
    <row r="51" spans="1:33" s="2" customFormat="1" ht="4.3499999999999996" customHeight="1">
      <c r="A51" s="154"/>
      <c r="B51" s="12"/>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G51" s="172"/>
    </row>
    <row r="52" spans="1:33" ht="18" customHeight="1">
      <c r="A52" s="2781">
        <v>5</v>
      </c>
      <c r="B52" s="2784" t="s">
        <v>884</v>
      </c>
      <c r="C52" s="2785"/>
      <c r="D52" s="2785"/>
      <c r="E52" s="2785"/>
      <c r="F52" s="2785"/>
      <c r="G52" s="2785"/>
      <c r="H52" s="2785"/>
      <c r="I52" s="2785"/>
      <c r="J52" s="2785"/>
      <c r="K52" s="2785"/>
      <c r="L52" s="2785"/>
      <c r="M52" s="2785"/>
      <c r="N52" s="2785"/>
      <c r="O52" s="2785"/>
      <c r="P52" s="2785"/>
      <c r="Q52" s="2785"/>
      <c r="R52" s="2785"/>
      <c r="S52" s="2785"/>
      <c r="T52" s="2785"/>
      <c r="U52" s="2785"/>
      <c r="V52" s="2785"/>
      <c r="W52" s="2785"/>
      <c r="X52" s="2785"/>
      <c r="Y52" s="2785"/>
      <c r="Z52" s="2785"/>
      <c r="AA52" s="2785"/>
      <c r="AB52" s="2786"/>
      <c r="AC52" s="4"/>
      <c r="AG52" s="4"/>
    </row>
    <row r="53" spans="1:33" ht="18" customHeight="1">
      <c r="A53" s="2782"/>
      <c r="B53" s="522" t="b">
        <v>0</v>
      </c>
      <c r="C53" s="501" t="s">
        <v>885</v>
      </c>
      <c r="D53" s="541"/>
      <c r="E53" s="541"/>
      <c r="F53" s="541"/>
      <c r="G53" s="541"/>
      <c r="H53" s="541"/>
      <c r="I53" s="545" t="s">
        <v>886</v>
      </c>
      <c r="L53" s="501"/>
      <c r="M53" s="525"/>
      <c r="N53" s="525"/>
      <c r="O53" s="525"/>
      <c r="P53" s="555" t="b">
        <v>0</v>
      </c>
      <c r="Q53" s="502" t="s">
        <v>887</v>
      </c>
      <c r="R53" s="525"/>
      <c r="S53" s="525"/>
      <c r="T53" s="525"/>
      <c r="U53" s="525"/>
      <c r="X53" s="2787" t="s">
        <v>888</v>
      </c>
      <c r="Y53" s="2787"/>
      <c r="Z53" s="2787"/>
      <c r="AA53" s="2787"/>
      <c r="AB53" s="2788"/>
      <c r="AC53" s="8"/>
      <c r="AD53" s="8"/>
      <c r="AE53" s="8"/>
      <c r="AF53" s="8"/>
      <c r="AG53" s="4"/>
    </row>
    <row r="54" spans="1:33" ht="18" customHeight="1">
      <c r="A54" s="2782"/>
      <c r="B54" s="522" t="b">
        <v>0</v>
      </c>
      <c r="C54" s="523" t="s">
        <v>889</v>
      </c>
      <c r="D54" s="524"/>
      <c r="E54" s="524"/>
      <c r="F54" s="524"/>
      <c r="G54" s="524"/>
      <c r="H54" s="524"/>
      <c r="I54" s="539" t="s">
        <v>890</v>
      </c>
      <c r="J54" s="409"/>
      <c r="K54" s="409"/>
      <c r="L54" s="400"/>
      <c r="M54" s="527"/>
      <c r="N54" s="527"/>
      <c r="O54" s="527"/>
      <c r="P54" s="552" t="b">
        <v>0</v>
      </c>
      <c r="Q54" s="495" t="s">
        <v>891</v>
      </c>
      <c r="R54" s="527"/>
      <c r="S54" s="527"/>
      <c r="T54" s="527"/>
      <c r="U54" s="527"/>
      <c r="V54" s="409"/>
      <c r="W54" s="409"/>
      <c r="X54" s="2789" t="s">
        <v>892</v>
      </c>
      <c r="Y54" s="2789"/>
      <c r="Z54" s="2789"/>
      <c r="AA54" s="2789"/>
      <c r="AB54" s="2790"/>
      <c r="AC54" s="4"/>
      <c r="AG54" s="4"/>
    </row>
    <row r="55" spans="1:33" ht="18" customHeight="1">
      <c r="A55" s="2782"/>
      <c r="B55" s="522" t="b">
        <v>0</v>
      </c>
      <c r="C55" s="371" t="s">
        <v>893</v>
      </c>
      <c r="D55" s="541"/>
      <c r="E55" s="541"/>
      <c r="F55" s="541"/>
      <c r="G55" s="541"/>
      <c r="H55" s="541"/>
      <c r="I55" s="549" t="s">
        <v>894</v>
      </c>
      <c r="L55" s="371"/>
      <c r="M55" s="548"/>
      <c r="N55" s="548"/>
      <c r="O55" s="548"/>
      <c r="P55" s="242" t="b">
        <v>0</v>
      </c>
      <c r="Q55" s="395" t="s">
        <v>895</v>
      </c>
      <c r="R55" s="548"/>
      <c r="S55" s="548"/>
      <c r="T55" s="548"/>
      <c r="U55" s="548"/>
      <c r="X55" s="2791" t="s">
        <v>892</v>
      </c>
      <c r="Y55" s="2791"/>
      <c r="Z55" s="2791"/>
      <c r="AA55" s="2791"/>
      <c r="AB55" s="2792"/>
      <c r="AC55" s="4"/>
      <c r="AG55" s="4"/>
    </row>
    <row r="56" spans="1:33" ht="18" customHeight="1">
      <c r="A56" s="2782"/>
      <c r="B56" s="530"/>
      <c r="C56" s="2793" t="s">
        <v>896</v>
      </c>
      <c r="D56" s="2794"/>
      <c r="E56" s="2794"/>
      <c r="F56" s="2794"/>
      <c r="G56" s="2794"/>
      <c r="H56" s="2794"/>
      <c r="I56" s="2795"/>
      <c r="J56" s="2796" t="s">
        <v>907</v>
      </c>
      <c r="K56" s="2797"/>
      <c r="L56" s="2797"/>
      <c r="M56" s="2797"/>
      <c r="N56" s="2797"/>
      <c r="O56" s="2797"/>
      <c r="P56" s="2797"/>
      <c r="Q56" s="530" t="s">
        <v>113</v>
      </c>
      <c r="R56" s="2799" t="s">
        <v>898</v>
      </c>
      <c r="S56" s="2800"/>
      <c r="T56" s="2800"/>
      <c r="U56" s="2800"/>
      <c r="V56" s="2801"/>
      <c r="W56" s="2802"/>
      <c r="X56" s="2803"/>
      <c r="Y56" s="2803"/>
      <c r="Z56" s="2803"/>
      <c r="AA56" s="2803"/>
      <c r="AB56" s="2804"/>
      <c r="AC56" s="411"/>
    </row>
    <row r="57" spans="1:33" ht="18" customHeight="1">
      <c r="A57" s="2782"/>
      <c r="B57" s="530" t="s">
        <v>111</v>
      </c>
      <c r="C57" s="2805" t="s">
        <v>899</v>
      </c>
      <c r="D57" s="2806"/>
      <c r="E57" s="2806"/>
      <c r="F57" s="2806"/>
      <c r="G57" s="2806"/>
      <c r="H57" s="2806"/>
      <c r="I57" s="2807"/>
      <c r="J57" s="2802"/>
      <c r="K57" s="2803"/>
      <c r="L57" s="2803"/>
      <c r="M57" s="2803"/>
      <c r="N57" s="2803"/>
      <c r="O57" s="2803"/>
      <c r="P57" s="2803"/>
      <c r="Q57" s="530" t="s">
        <v>119</v>
      </c>
      <c r="R57" s="2819" t="s">
        <v>900</v>
      </c>
      <c r="S57" s="2820"/>
      <c r="T57" s="2820"/>
      <c r="U57" s="2820"/>
      <c r="V57" s="2821"/>
      <c r="W57" s="2802"/>
      <c r="X57" s="2803"/>
      <c r="Y57" s="2803"/>
      <c r="Z57" s="2803"/>
      <c r="AA57" s="2803"/>
      <c r="AB57" s="2804"/>
      <c r="AC57" s="4"/>
      <c r="AG57" s="4"/>
    </row>
    <row r="58" spans="1:33" ht="18" customHeight="1">
      <c r="A58" s="2782"/>
      <c r="B58" s="530" t="s">
        <v>117</v>
      </c>
      <c r="C58" s="2808" t="s">
        <v>901</v>
      </c>
      <c r="D58" s="2809"/>
      <c r="E58" s="2809"/>
      <c r="F58" s="2809"/>
      <c r="G58" s="2809"/>
      <c r="H58" s="2809"/>
      <c r="I58" s="2810"/>
      <c r="J58" s="2811"/>
      <c r="K58" s="2812"/>
      <c r="L58" s="2812"/>
      <c r="M58" s="2812"/>
      <c r="N58" s="2812"/>
      <c r="O58" s="2812"/>
      <c r="P58" s="2812"/>
      <c r="Q58" s="543"/>
      <c r="R58" s="2813" t="s">
        <v>902</v>
      </c>
      <c r="S58" s="2814"/>
      <c r="T58" s="2814"/>
      <c r="U58" s="2814"/>
      <c r="V58" s="2815"/>
      <c r="W58" s="2816" t="s">
        <v>908</v>
      </c>
      <c r="X58" s="2817"/>
      <c r="Y58" s="2817"/>
      <c r="Z58" s="2817"/>
      <c r="AA58" s="2817"/>
      <c r="AB58" s="2818"/>
      <c r="AC58" s="4"/>
      <c r="AG58" s="4"/>
    </row>
    <row r="59" spans="1:33" ht="18" customHeight="1">
      <c r="A59" s="2783"/>
      <c r="B59" s="530" t="s">
        <v>121</v>
      </c>
      <c r="C59" s="2808" t="s">
        <v>904</v>
      </c>
      <c r="D59" s="2809"/>
      <c r="E59" s="2809"/>
      <c r="F59" s="2809"/>
      <c r="G59" s="2809"/>
      <c r="H59" s="2809"/>
      <c r="I59" s="2810"/>
      <c r="J59" s="2811"/>
      <c r="K59" s="2812"/>
      <c r="L59" s="2812"/>
      <c r="M59" s="2812"/>
      <c r="N59" s="2812"/>
      <c r="O59" s="2812"/>
      <c r="P59" s="2812"/>
      <c r="Q59" s="543"/>
      <c r="R59" s="2813" t="s">
        <v>905</v>
      </c>
      <c r="S59" s="2814"/>
      <c r="T59" s="2814"/>
      <c r="U59" s="2814"/>
      <c r="V59" s="2815"/>
      <c r="W59" s="2816" t="s">
        <v>906</v>
      </c>
      <c r="X59" s="2817"/>
      <c r="Y59" s="2817"/>
      <c r="Z59" s="2817"/>
      <c r="AA59" s="2817"/>
      <c r="AB59" s="2818"/>
      <c r="AC59" s="4"/>
      <c r="AG59" s="4"/>
    </row>
    <row r="60" spans="1:33" s="2" customFormat="1" ht="4.3499999999999996" customHeight="1">
      <c r="A60" s="154"/>
      <c r="B60" s="12"/>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row>
    <row r="61" spans="1:33" ht="18" customHeight="1">
      <c r="A61" s="2781">
        <v>6</v>
      </c>
      <c r="B61" s="2784" t="s">
        <v>884</v>
      </c>
      <c r="C61" s="2785"/>
      <c r="D61" s="2785"/>
      <c r="E61" s="2785"/>
      <c r="F61" s="2785"/>
      <c r="G61" s="2785"/>
      <c r="H61" s="2785"/>
      <c r="I61" s="2785"/>
      <c r="J61" s="2785"/>
      <c r="K61" s="2785"/>
      <c r="L61" s="2785"/>
      <c r="M61" s="2785"/>
      <c r="N61" s="2785"/>
      <c r="O61" s="2785"/>
      <c r="P61" s="2785"/>
      <c r="Q61" s="2785"/>
      <c r="R61" s="2785"/>
      <c r="S61" s="2785"/>
      <c r="T61" s="2785"/>
      <c r="U61" s="2785"/>
      <c r="V61" s="2785"/>
      <c r="W61" s="2785"/>
      <c r="X61" s="2785"/>
      <c r="Y61" s="2785"/>
      <c r="Z61" s="2785"/>
      <c r="AA61" s="2785"/>
      <c r="AB61" s="2786"/>
      <c r="AC61" s="4"/>
      <c r="AG61" s="4"/>
    </row>
    <row r="62" spans="1:33" ht="18" customHeight="1">
      <c r="A62" s="2782"/>
      <c r="B62" s="522" t="b">
        <v>0</v>
      </c>
      <c r="C62" s="501" t="s">
        <v>885</v>
      </c>
      <c r="D62" s="541"/>
      <c r="E62" s="541"/>
      <c r="F62" s="541"/>
      <c r="G62" s="541"/>
      <c r="H62" s="541"/>
      <c r="I62" s="545" t="s">
        <v>886</v>
      </c>
      <c r="L62" s="501"/>
      <c r="M62" s="525"/>
      <c r="N62" s="525"/>
      <c r="O62" s="525"/>
      <c r="P62" s="555" t="b">
        <v>0</v>
      </c>
      <c r="Q62" s="501" t="s">
        <v>887</v>
      </c>
      <c r="R62" s="525"/>
      <c r="S62" s="525"/>
      <c r="T62" s="525"/>
      <c r="U62" s="525"/>
      <c r="X62" s="2787" t="s">
        <v>888</v>
      </c>
      <c r="Y62" s="2787"/>
      <c r="Z62" s="2787"/>
      <c r="AA62" s="2787"/>
      <c r="AB62" s="2788"/>
      <c r="AC62" s="8"/>
      <c r="AD62" s="8"/>
      <c r="AE62" s="8"/>
      <c r="AF62" s="8"/>
      <c r="AG62" s="4"/>
    </row>
    <row r="63" spans="1:33" ht="18" customHeight="1">
      <c r="A63" s="2782"/>
      <c r="B63" s="522" t="b">
        <v>0</v>
      </c>
      <c r="C63" s="523" t="s">
        <v>889</v>
      </c>
      <c r="D63" s="524"/>
      <c r="E63" s="524"/>
      <c r="F63" s="524"/>
      <c r="G63" s="524"/>
      <c r="H63" s="524"/>
      <c r="I63" s="539" t="s">
        <v>890</v>
      </c>
      <c r="J63" s="409"/>
      <c r="K63" s="409"/>
      <c r="L63" s="400"/>
      <c r="M63" s="527"/>
      <c r="N63" s="527"/>
      <c r="O63" s="527"/>
      <c r="P63" s="552" t="b">
        <v>0</v>
      </c>
      <c r="Q63" s="400" t="s">
        <v>891</v>
      </c>
      <c r="R63" s="527"/>
      <c r="S63" s="527"/>
      <c r="T63" s="527"/>
      <c r="U63" s="527"/>
      <c r="V63" s="409"/>
      <c r="W63" s="409"/>
      <c r="X63" s="2789" t="s">
        <v>892</v>
      </c>
      <c r="Y63" s="2789"/>
      <c r="Z63" s="2789"/>
      <c r="AA63" s="2789"/>
      <c r="AB63" s="2790"/>
      <c r="AC63" s="4"/>
      <c r="AG63" s="4"/>
    </row>
    <row r="64" spans="1:33" ht="18" customHeight="1">
      <c r="A64" s="2782"/>
      <c r="B64" s="522" t="b">
        <v>0</v>
      </c>
      <c r="C64" s="371" t="s">
        <v>893</v>
      </c>
      <c r="D64" s="541"/>
      <c r="E64" s="541"/>
      <c r="F64" s="541"/>
      <c r="G64" s="541"/>
      <c r="H64" s="541"/>
      <c r="I64" s="549" t="s">
        <v>894</v>
      </c>
      <c r="L64" s="371"/>
      <c r="M64" s="548"/>
      <c r="N64" s="548"/>
      <c r="O64" s="548"/>
      <c r="P64" s="242" t="b">
        <v>0</v>
      </c>
      <c r="Q64" s="371" t="s">
        <v>895</v>
      </c>
      <c r="R64" s="548"/>
      <c r="S64" s="548"/>
      <c r="T64" s="548"/>
      <c r="U64" s="548"/>
      <c r="X64" s="2791" t="s">
        <v>892</v>
      </c>
      <c r="Y64" s="2791"/>
      <c r="Z64" s="2791"/>
      <c r="AA64" s="2791"/>
      <c r="AB64" s="2792"/>
      <c r="AC64" s="4"/>
      <c r="AG64" s="4"/>
    </row>
    <row r="65" spans="1:33" ht="18" customHeight="1">
      <c r="A65" s="2782"/>
      <c r="B65" s="530"/>
      <c r="C65" s="2793" t="s">
        <v>896</v>
      </c>
      <c r="D65" s="2794"/>
      <c r="E65" s="2794"/>
      <c r="F65" s="2794"/>
      <c r="G65" s="2794"/>
      <c r="H65" s="2794"/>
      <c r="I65" s="2795"/>
      <c r="J65" s="2796" t="s">
        <v>907</v>
      </c>
      <c r="K65" s="2797"/>
      <c r="L65" s="2797"/>
      <c r="M65" s="2797"/>
      <c r="N65" s="2797"/>
      <c r="O65" s="2797"/>
      <c r="P65" s="2798"/>
      <c r="Q65" s="530" t="s">
        <v>113</v>
      </c>
      <c r="R65" s="2799" t="s">
        <v>898</v>
      </c>
      <c r="S65" s="2800"/>
      <c r="T65" s="2800"/>
      <c r="U65" s="2800"/>
      <c r="V65" s="2801"/>
      <c r="W65" s="2802"/>
      <c r="X65" s="2803"/>
      <c r="Y65" s="2803"/>
      <c r="Z65" s="2803"/>
      <c r="AA65" s="2803"/>
      <c r="AB65" s="2804"/>
      <c r="AC65" s="4"/>
      <c r="AG65" s="4"/>
    </row>
    <row r="66" spans="1:33" ht="18" customHeight="1">
      <c r="A66" s="2782"/>
      <c r="B66" s="530" t="s">
        <v>111</v>
      </c>
      <c r="C66" s="2805" t="s">
        <v>899</v>
      </c>
      <c r="D66" s="2806"/>
      <c r="E66" s="2806"/>
      <c r="F66" s="2806"/>
      <c r="G66" s="2806"/>
      <c r="H66" s="2806"/>
      <c r="I66" s="2807"/>
      <c r="J66" s="2802"/>
      <c r="K66" s="2803"/>
      <c r="L66" s="2803"/>
      <c r="M66" s="2803"/>
      <c r="N66" s="2803"/>
      <c r="O66" s="2803"/>
      <c r="P66" s="2803"/>
      <c r="Q66" s="530" t="s">
        <v>119</v>
      </c>
      <c r="R66" s="2819" t="s">
        <v>900</v>
      </c>
      <c r="S66" s="2820"/>
      <c r="T66" s="2820"/>
      <c r="U66" s="2820"/>
      <c r="V66" s="2821"/>
      <c r="W66" s="2802"/>
      <c r="X66" s="2803"/>
      <c r="Y66" s="2803"/>
      <c r="Z66" s="2803"/>
      <c r="AA66" s="2803"/>
      <c r="AB66" s="2804"/>
      <c r="AC66" s="4"/>
      <c r="AG66" s="4"/>
    </row>
    <row r="67" spans="1:33" ht="18" customHeight="1">
      <c r="A67" s="2782"/>
      <c r="B67" s="530" t="s">
        <v>117</v>
      </c>
      <c r="C67" s="2808" t="s">
        <v>901</v>
      </c>
      <c r="D67" s="2809"/>
      <c r="E67" s="2809"/>
      <c r="F67" s="2809"/>
      <c r="G67" s="2809"/>
      <c r="H67" s="2809"/>
      <c r="I67" s="2810"/>
      <c r="J67" s="2811"/>
      <c r="K67" s="2812"/>
      <c r="L67" s="2812"/>
      <c r="M67" s="2812"/>
      <c r="N67" s="2812"/>
      <c r="O67" s="2812"/>
      <c r="P67" s="2812"/>
      <c r="Q67" s="543"/>
      <c r="R67" s="2813" t="s">
        <v>902</v>
      </c>
      <c r="S67" s="2814"/>
      <c r="T67" s="2814"/>
      <c r="U67" s="2814"/>
      <c r="V67" s="2815"/>
      <c r="W67" s="2816" t="s">
        <v>908</v>
      </c>
      <c r="X67" s="2817"/>
      <c r="Y67" s="2817"/>
      <c r="Z67" s="2817"/>
      <c r="AA67" s="2817"/>
      <c r="AB67" s="2818"/>
      <c r="AC67" s="537"/>
      <c r="AD67" s="121"/>
      <c r="AF67" s="48"/>
      <c r="AG67" s="4"/>
    </row>
    <row r="68" spans="1:33" ht="18" customHeight="1">
      <c r="A68" s="2783"/>
      <c r="B68" s="530" t="s">
        <v>121</v>
      </c>
      <c r="C68" s="2808" t="s">
        <v>904</v>
      </c>
      <c r="D68" s="2809"/>
      <c r="E68" s="2809"/>
      <c r="F68" s="2809"/>
      <c r="G68" s="2809"/>
      <c r="H68" s="2809"/>
      <c r="I68" s="2810"/>
      <c r="J68" s="2811"/>
      <c r="K68" s="2812"/>
      <c r="L68" s="2812"/>
      <c r="M68" s="2812"/>
      <c r="N68" s="2812"/>
      <c r="O68" s="2812"/>
      <c r="P68" s="2812"/>
      <c r="Q68" s="543"/>
      <c r="R68" s="2813" t="s">
        <v>905</v>
      </c>
      <c r="S68" s="2814"/>
      <c r="T68" s="2814"/>
      <c r="U68" s="2814"/>
      <c r="V68" s="2815"/>
      <c r="W68" s="2816" t="s">
        <v>906</v>
      </c>
      <c r="X68" s="2817"/>
      <c r="Y68" s="2817"/>
      <c r="Z68" s="2817"/>
      <c r="AA68" s="2817"/>
      <c r="AB68" s="2818"/>
      <c r="AC68" s="537"/>
      <c r="AF68" s="48"/>
      <c r="AG68" s="4"/>
    </row>
    <row r="69" spans="1:33" s="2" customFormat="1" ht="4.3499999999999996" customHeight="1">
      <c r="A69" s="154"/>
      <c r="B69" s="12"/>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F69" s="172"/>
    </row>
    <row r="70" spans="1:33" ht="18" customHeight="1">
      <c r="A70" s="2781">
        <v>7</v>
      </c>
      <c r="B70" s="2784" t="s">
        <v>884</v>
      </c>
      <c r="C70" s="2785"/>
      <c r="D70" s="2785"/>
      <c r="E70" s="2785"/>
      <c r="F70" s="2785"/>
      <c r="G70" s="2785"/>
      <c r="H70" s="2785"/>
      <c r="I70" s="2785"/>
      <c r="J70" s="2785"/>
      <c r="K70" s="2785"/>
      <c r="L70" s="2785"/>
      <c r="M70" s="2785"/>
      <c r="N70" s="2785"/>
      <c r="O70" s="2785"/>
      <c r="P70" s="2785"/>
      <c r="Q70" s="2785"/>
      <c r="R70" s="2785"/>
      <c r="S70" s="2785"/>
      <c r="T70" s="2785"/>
      <c r="U70" s="2785"/>
      <c r="V70" s="2785"/>
      <c r="W70" s="2785"/>
      <c r="X70" s="2785"/>
      <c r="Y70" s="2785"/>
      <c r="Z70" s="2785"/>
      <c r="AA70" s="2785"/>
      <c r="AB70" s="2786"/>
      <c r="AC70" s="4"/>
      <c r="AG70" s="4"/>
    </row>
    <row r="71" spans="1:33" ht="18" customHeight="1">
      <c r="A71" s="2782"/>
      <c r="B71" s="522" t="b">
        <v>0</v>
      </c>
      <c r="C71" s="500" t="s">
        <v>885</v>
      </c>
      <c r="D71" s="556"/>
      <c r="E71" s="556"/>
      <c r="F71" s="556"/>
      <c r="G71" s="556"/>
      <c r="H71" s="556"/>
      <c r="I71" s="545" t="s">
        <v>886</v>
      </c>
      <c r="J71" s="499"/>
      <c r="K71" s="499"/>
      <c r="L71" s="501"/>
      <c r="M71" s="525"/>
      <c r="N71" s="525"/>
      <c r="O71" s="557"/>
      <c r="P71" s="558" t="b">
        <v>0</v>
      </c>
      <c r="Q71" s="501" t="s">
        <v>887</v>
      </c>
      <c r="R71" s="525"/>
      <c r="S71" s="525"/>
      <c r="T71" s="525"/>
      <c r="U71" s="525"/>
      <c r="X71" s="2787" t="s">
        <v>888</v>
      </c>
      <c r="Y71" s="2787"/>
      <c r="Z71" s="2787"/>
      <c r="AA71" s="2787"/>
      <c r="AB71" s="2788"/>
      <c r="AC71" s="8"/>
      <c r="AD71" s="8"/>
      <c r="AE71" s="8"/>
      <c r="AG71" s="4"/>
    </row>
    <row r="72" spans="1:33" ht="18" customHeight="1">
      <c r="A72" s="2782"/>
      <c r="B72" s="522" t="b">
        <v>0</v>
      </c>
      <c r="C72" s="523" t="s">
        <v>889</v>
      </c>
      <c r="D72" s="524"/>
      <c r="E72" s="524"/>
      <c r="F72" s="524"/>
      <c r="G72" s="524"/>
      <c r="H72" s="524"/>
      <c r="I72" s="539" t="s">
        <v>890</v>
      </c>
      <c r="J72" s="409"/>
      <c r="K72" s="409"/>
      <c r="L72" s="400"/>
      <c r="M72" s="527"/>
      <c r="N72" s="527"/>
      <c r="O72" s="553"/>
      <c r="P72" s="522" t="b">
        <v>0</v>
      </c>
      <c r="Q72" s="400" t="s">
        <v>891</v>
      </c>
      <c r="R72" s="527"/>
      <c r="S72" s="527"/>
      <c r="T72" s="527"/>
      <c r="U72" s="527"/>
      <c r="V72" s="409"/>
      <c r="W72" s="409"/>
      <c r="X72" s="2789" t="s">
        <v>892</v>
      </c>
      <c r="Y72" s="2789"/>
      <c r="Z72" s="2789"/>
      <c r="AA72" s="2789"/>
      <c r="AB72" s="2790"/>
      <c r="AC72" s="4"/>
      <c r="AG72" s="4"/>
    </row>
    <row r="73" spans="1:33" ht="18" customHeight="1">
      <c r="A73" s="2782"/>
      <c r="B73" s="522" t="b">
        <v>0</v>
      </c>
      <c r="C73" s="559" t="s">
        <v>893</v>
      </c>
      <c r="D73" s="560"/>
      <c r="E73" s="560"/>
      <c r="F73" s="560"/>
      <c r="G73" s="560"/>
      <c r="H73" s="560"/>
      <c r="I73" s="549" t="s">
        <v>894</v>
      </c>
      <c r="J73" s="404"/>
      <c r="K73" s="404"/>
      <c r="L73" s="371"/>
      <c r="M73" s="548"/>
      <c r="N73" s="548"/>
      <c r="O73" s="561"/>
      <c r="P73" s="551" t="b">
        <v>0</v>
      </c>
      <c r="Q73" s="371" t="s">
        <v>895</v>
      </c>
      <c r="R73" s="548"/>
      <c r="S73" s="548"/>
      <c r="T73" s="548"/>
      <c r="U73" s="548"/>
      <c r="X73" s="2791" t="s">
        <v>892</v>
      </c>
      <c r="Y73" s="2791"/>
      <c r="Z73" s="2791"/>
      <c r="AA73" s="2791"/>
      <c r="AB73" s="2792"/>
      <c r="AC73" s="4"/>
      <c r="AG73" s="4"/>
    </row>
    <row r="74" spans="1:33" ht="18" customHeight="1">
      <c r="A74" s="2782"/>
      <c r="B74" s="530"/>
      <c r="C74" s="2793" t="s">
        <v>896</v>
      </c>
      <c r="D74" s="2794"/>
      <c r="E74" s="2794"/>
      <c r="F74" s="2794"/>
      <c r="G74" s="2794"/>
      <c r="H74" s="2794"/>
      <c r="I74" s="2795"/>
      <c r="J74" s="2796" t="s">
        <v>907</v>
      </c>
      <c r="K74" s="2797"/>
      <c r="L74" s="2797"/>
      <c r="M74" s="2797"/>
      <c r="N74" s="2797"/>
      <c r="O74" s="2797"/>
      <c r="P74" s="2798"/>
      <c r="Q74" s="530" t="s">
        <v>113</v>
      </c>
      <c r="R74" s="2799" t="s">
        <v>898</v>
      </c>
      <c r="S74" s="2800"/>
      <c r="T74" s="2800"/>
      <c r="U74" s="2800"/>
      <c r="V74" s="2801"/>
      <c r="W74" s="2802"/>
      <c r="X74" s="2803"/>
      <c r="Y74" s="2803"/>
      <c r="Z74" s="2803"/>
      <c r="AA74" s="2803"/>
      <c r="AB74" s="2804"/>
      <c r="AC74" s="411"/>
    </row>
    <row r="75" spans="1:33" ht="18" customHeight="1">
      <c r="A75" s="2782"/>
      <c r="B75" s="530" t="s">
        <v>111</v>
      </c>
      <c r="C75" s="2805" t="s">
        <v>899</v>
      </c>
      <c r="D75" s="2806"/>
      <c r="E75" s="2806"/>
      <c r="F75" s="2806"/>
      <c r="G75" s="2806"/>
      <c r="H75" s="2806"/>
      <c r="I75" s="2807"/>
      <c r="J75" s="2802"/>
      <c r="K75" s="2803"/>
      <c r="L75" s="2803"/>
      <c r="M75" s="2803"/>
      <c r="N75" s="2803"/>
      <c r="O75" s="2803"/>
      <c r="P75" s="2803"/>
      <c r="Q75" s="530" t="s">
        <v>119</v>
      </c>
      <c r="R75" s="2819" t="s">
        <v>900</v>
      </c>
      <c r="S75" s="2820"/>
      <c r="T75" s="2820"/>
      <c r="U75" s="2820"/>
      <c r="V75" s="2821"/>
      <c r="W75" s="2802"/>
      <c r="X75" s="2803"/>
      <c r="Y75" s="2803"/>
      <c r="Z75" s="2803"/>
      <c r="AA75" s="2803"/>
      <c r="AB75" s="2804"/>
      <c r="AC75" s="410"/>
    </row>
    <row r="76" spans="1:33" ht="18" customHeight="1">
      <c r="A76" s="2782"/>
      <c r="B76" s="530" t="s">
        <v>117</v>
      </c>
      <c r="C76" s="2808" t="s">
        <v>901</v>
      </c>
      <c r="D76" s="2809"/>
      <c r="E76" s="2809"/>
      <c r="F76" s="2809"/>
      <c r="G76" s="2809"/>
      <c r="H76" s="2809"/>
      <c r="I76" s="2810"/>
      <c r="J76" s="2811"/>
      <c r="K76" s="2812"/>
      <c r="L76" s="2812"/>
      <c r="M76" s="2812"/>
      <c r="N76" s="2812"/>
      <c r="O76" s="2812"/>
      <c r="P76" s="2812"/>
      <c r="Q76" s="543"/>
      <c r="R76" s="2813" t="s">
        <v>902</v>
      </c>
      <c r="S76" s="2814"/>
      <c r="T76" s="2814"/>
      <c r="U76" s="2814"/>
      <c r="V76" s="2815"/>
      <c r="W76" s="2816" t="s">
        <v>908</v>
      </c>
      <c r="X76" s="2817"/>
      <c r="Y76" s="2817"/>
      <c r="Z76" s="2817"/>
      <c r="AA76" s="2817"/>
      <c r="AB76" s="2818"/>
      <c r="AC76" s="537"/>
      <c r="AD76" s="121"/>
      <c r="AE76" s="121"/>
    </row>
    <row r="77" spans="1:33" ht="18" customHeight="1">
      <c r="A77" s="2783"/>
      <c r="B77" s="530" t="s">
        <v>121</v>
      </c>
      <c r="C77" s="2808" t="s">
        <v>904</v>
      </c>
      <c r="D77" s="2809"/>
      <c r="E77" s="2809"/>
      <c r="F77" s="2809"/>
      <c r="G77" s="2809"/>
      <c r="H77" s="2809"/>
      <c r="I77" s="2810"/>
      <c r="J77" s="2811"/>
      <c r="K77" s="2812"/>
      <c r="L77" s="2812"/>
      <c r="M77" s="2812"/>
      <c r="N77" s="2812"/>
      <c r="O77" s="2812"/>
      <c r="P77" s="2812"/>
      <c r="Q77" s="543"/>
      <c r="R77" s="2813" t="s">
        <v>905</v>
      </c>
      <c r="S77" s="2814"/>
      <c r="T77" s="2814"/>
      <c r="U77" s="2814"/>
      <c r="V77" s="2815"/>
      <c r="W77" s="2816" t="s">
        <v>906</v>
      </c>
      <c r="X77" s="2817"/>
      <c r="Y77" s="2817"/>
      <c r="Z77" s="2817"/>
      <c r="AA77" s="2817"/>
      <c r="AB77" s="2818"/>
      <c r="AC77" s="537"/>
    </row>
    <row r="78" spans="1:33" s="2" customFormat="1" ht="3.75" customHeight="1">
      <c r="A78" s="5"/>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33" ht="18" customHeight="1">
      <c r="A79" s="2781">
        <v>8</v>
      </c>
      <c r="B79" s="2784" t="s">
        <v>884</v>
      </c>
      <c r="C79" s="2785"/>
      <c r="D79" s="2785"/>
      <c r="E79" s="2785"/>
      <c r="F79" s="2785"/>
      <c r="G79" s="2785"/>
      <c r="H79" s="2785"/>
      <c r="I79" s="2785"/>
      <c r="J79" s="2785"/>
      <c r="K79" s="2785"/>
      <c r="L79" s="2785"/>
      <c r="M79" s="2785"/>
      <c r="N79" s="2785"/>
      <c r="O79" s="2785"/>
      <c r="P79" s="2785"/>
      <c r="Q79" s="2785"/>
      <c r="R79" s="2785"/>
      <c r="S79" s="2785"/>
      <c r="T79" s="2785"/>
      <c r="U79" s="2785"/>
      <c r="V79" s="2785"/>
      <c r="W79" s="2785"/>
      <c r="X79" s="2785"/>
      <c r="Y79" s="2785"/>
      <c r="Z79" s="2785"/>
      <c r="AA79" s="2785"/>
      <c r="AB79" s="2786"/>
      <c r="AC79" s="4"/>
      <c r="AG79" s="4"/>
    </row>
    <row r="80" spans="1:33" ht="18" customHeight="1">
      <c r="A80" s="2782"/>
      <c r="B80" s="522" t="b">
        <v>0</v>
      </c>
      <c r="C80" s="500" t="s">
        <v>885</v>
      </c>
      <c r="D80" s="556"/>
      <c r="E80" s="556"/>
      <c r="F80" s="556"/>
      <c r="G80" s="556"/>
      <c r="H80" s="556"/>
      <c r="I80" s="545" t="s">
        <v>886</v>
      </c>
      <c r="J80" s="499"/>
      <c r="K80" s="499"/>
      <c r="L80" s="501"/>
      <c r="M80" s="525"/>
      <c r="N80" s="525"/>
      <c r="O80" s="557"/>
      <c r="P80" s="558" t="b">
        <v>0</v>
      </c>
      <c r="Q80" s="501" t="s">
        <v>887</v>
      </c>
      <c r="R80" s="525"/>
      <c r="S80" s="525"/>
      <c r="T80" s="525"/>
      <c r="U80" s="525"/>
      <c r="X80" s="2787" t="s">
        <v>888</v>
      </c>
      <c r="Y80" s="2787"/>
      <c r="Z80" s="2787"/>
      <c r="AA80" s="2787"/>
      <c r="AB80" s="2788"/>
      <c r="AC80" s="8"/>
      <c r="AD80" s="8"/>
      <c r="AE80" s="8"/>
      <c r="AG80" s="4"/>
    </row>
    <row r="81" spans="1:33" ht="18" customHeight="1">
      <c r="A81" s="2782"/>
      <c r="B81" s="522" t="b">
        <v>0</v>
      </c>
      <c r="C81" s="523" t="s">
        <v>889</v>
      </c>
      <c r="D81" s="524"/>
      <c r="E81" s="524"/>
      <c r="F81" s="524"/>
      <c r="G81" s="524"/>
      <c r="H81" s="524"/>
      <c r="I81" s="539" t="s">
        <v>890</v>
      </c>
      <c r="J81" s="409"/>
      <c r="K81" s="409"/>
      <c r="L81" s="400"/>
      <c r="M81" s="527"/>
      <c r="N81" s="527"/>
      <c r="O81" s="553"/>
      <c r="P81" s="522" t="b">
        <v>0</v>
      </c>
      <c r="Q81" s="400" t="s">
        <v>891</v>
      </c>
      <c r="R81" s="527"/>
      <c r="S81" s="527"/>
      <c r="T81" s="527"/>
      <c r="U81" s="527"/>
      <c r="V81" s="409"/>
      <c r="W81" s="409"/>
      <c r="X81" s="2789" t="s">
        <v>892</v>
      </c>
      <c r="Y81" s="2789"/>
      <c r="Z81" s="2789"/>
      <c r="AA81" s="2789"/>
      <c r="AB81" s="2790"/>
      <c r="AC81" s="4"/>
      <c r="AG81" s="4"/>
    </row>
    <row r="82" spans="1:33" ht="18" customHeight="1">
      <c r="A82" s="2782"/>
      <c r="B82" s="522" t="b">
        <v>0</v>
      </c>
      <c r="C82" s="559" t="s">
        <v>893</v>
      </c>
      <c r="D82" s="560"/>
      <c r="E82" s="560"/>
      <c r="F82" s="560"/>
      <c r="G82" s="560"/>
      <c r="H82" s="560"/>
      <c r="I82" s="549" t="s">
        <v>894</v>
      </c>
      <c r="J82" s="404"/>
      <c r="K82" s="404"/>
      <c r="L82" s="371"/>
      <c r="M82" s="548"/>
      <c r="N82" s="548"/>
      <c r="O82" s="561"/>
      <c r="P82" s="551" t="b">
        <v>0</v>
      </c>
      <c r="Q82" s="371" t="s">
        <v>895</v>
      </c>
      <c r="R82" s="548"/>
      <c r="S82" s="548"/>
      <c r="T82" s="548"/>
      <c r="U82" s="548"/>
      <c r="X82" s="2791" t="s">
        <v>892</v>
      </c>
      <c r="Y82" s="2791"/>
      <c r="Z82" s="2791"/>
      <c r="AA82" s="2791"/>
      <c r="AB82" s="2792"/>
      <c r="AC82" s="4"/>
      <c r="AG82" s="4"/>
    </row>
    <row r="83" spans="1:33" ht="18" customHeight="1">
      <c r="A83" s="2782"/>
      <c r="B83" s="530"/>
      <c r="C83" s="2793" t="s">
        <v>896</v>
      </c>
      <c r="D83" s="2794"/>
      <c r="E83" s="2794"/>
      <c r="F83" s="2794"/>
      <c r="G83" s="2794"/>
      <c r="H83" s="2794"/>
      <c r="I83" s="2795"/>
      <c r="J83" s="2796" t="s">
        <v>907</v>
      </c>
      <c r="K83" s="2797"/>
      <c r="L83" s="2797"/>
      <c r="M83" s="2797"/>
      <c r="N83" s="2797"/>
      <c r="O83" s="2797"/>
      <c r="P83" s="2798"/>
      <c r="Q83" s="530" t="s">
        <v>113</v>
      </c>
      <c r="R83" s="2799" t="s">
        <v>898</v>
      </c>
      <c r="S83" s="2800"/>
      <c r="T83" s="2800"/>
      <c r="U83" s="2800"/>
      <c r="V83" s="2801"/>
      <c r="W83" s="2802"/>
      <c r="X83" s="2803"/>
      <c r="Y83" s="2803"/>
      <c r="Z83" s="2803"/>
      <c r="AA83" s="2803"/>
      <c r="AB83" s="2804"/>
      <c r="AC83" s="411"/>
    </row>
    <row r="84" spans="1:33" ht="18" customHeight="1">
      <c r="A84" s="2782"/>
      <c r="B84" s="530" t="s">
        <v>111</v>
      </c>
      <c r="C84" s="2805" t="s">
        <v>899</v>
      </c>
      <c r="D84" s="2806"/>
      <c r="E84" s="2806"/>
      <c r="F84" s="2806"/>
      <c r="G84" s="2806"/>
      <c r="H84" s="2806"/>
      <c r="I84" s="2807"/>
      <c r="J84" s="2802"/>
      <c r="K84" s="2803"/>
      <c r="L84" s="2803"/>
      <c r="M84" s="2803"/>
      <c r="N84" s="2803"/>
      <c r="O84" s="2803"/>
      <c r="P84" s="2803"/>
      <c r="Q84" s="530" t="s">
        <v>119</v>
      </c>
      <c r="R84" s="2819" t="s">
        <v>900</v>
      </c>
      <c r="S84" s="2820"/>
      <c r="T84" s="2820"/>
      <c r="U84" s="2820"/>
      <c r="V84" s="2821"/>
      <c r="W84" s="2802"/>
      <c r="X84" s="2803"/>
      <c r="Y84" s="2803"/>
      <c r="Z84" s="2803"/>
      <c r="AA84" s="2803"/>
      <c r="AB84" s="2804"/>
      <c r="AC84" s="410"/>
    </row>
    <row r="85" spans="1:33" ht="18" customHeight="1">
      <c r="A85" s="2782"/>
      <c r="B85" s="530" t="s">
        <v>117</v>
      </c>
      <c r="C85" s="2808" t="s">
        <v>901</v>
      </c>
      <c r="D85" s="2809"/>
      <c r="E85" s="2809"/>
      <c r="F85" s="2809"/>
      <c r="G85" s="2809"/>
      <c r="H85" s="2809"/>
      <c r="I85" s="2810"/>
      <c r="J85" s="2811"/>
      <c r="K85" s="2812"/>
      <c r="L85" s="2812"/>
      <c r="M85" s="2812"/>
      <c r="N85" s="2812"/>
      <c r="O85" s="2812"/>
      <c r="P85" s="2812"/>
      <c r="Q85" s="543"/>
      <c r="R85" s="2813" t="s">
        <v>902</v>
      </c>
      <c r="S85" s="2814"/>
      <c r="T85" s="2814"/>
      <c r="U85" s="2814"/>
      <c r="V85" s="2815"/>
      <c r="W85" s="2816" t="s">
        <v>908</v>
      </c>
      <c r="X85" s="2817"/>
      <c r="Y85" s="2817"/>
      <c r="Z85" s="2817"/>
      <c r="AA85" s="2817"/>
      <c r="AB85" s="2818"/>
      <c r="AC85" s="537"/>
      <c r="AD85" s="121"/>
      <c r="AE85" s="121"/>
    </row>
    <row r="86" spans="1:33" ht="18" customHeight="1">
      <c r="A86" s="2783"/>
      <c r="B86" s="530" t="s">
        <v>121</v>
      </c>
      <c r="C86" s="2808" t="s">
        <v>904</v>
      </c>
      <c r="D86" s="2809"/>
      <c r="E86" s="2809"/>
      <c r="F86" s="2809"/>
      <c r="G86" s="2809"/>
      <c r="H86" s="2809"/>
      <c r="I86" s="2810"/>
      <c r="J86" s="2811"/>
      <c r="K86" s="2812"/>
      <c r="L86" s="2812"/>
      <c r="M86" s="2812"/>
      <c r="N86" s="2812"/>
      <c r="O86" s="2812"/>
      <c r="P86" s="2812"/>
      <c r="Q86" s="543"/>
      <c r="R86" s="2813" t="s">
        <v>905</v>
      </c>
      <c r="S86" s="2814"/>
      <c r="T86" s="2814"/>
      <c r="U86" s="2814"/>
      <c r="V86" s="2815"/>
      <c r="W86" s="2816" t="s">
        <v>906</v>
      </c>
      <c r="X86" s="2817"/>
      <c r="Y86" s="2817"/>
      <c r="Z86" s="2817"/>
      <c r="AA86" s="2817"/>
      <c r="AB86" s="2818"/>
      <c r="AC86" s="537"/>
    </row>
    <row r="87" spans="1:33" ht="15" customHeight="1">
      <c r="A87" s="14"/>
      <c r="B87" s="14"/>
      <c r="C87" s="14"/>
      <c r="D87" s="14"/>
      <c r="E87" s="14"/>
      <c r="F87" s="14"/>
      <c r="G87" s="14"/>
      <c r="H87" s="14"/>
      <c r="I87" s="14"/>
      <c r="J87" s="14"/>
      <c r="K87" s="14"/>
      <c r="L87" s="14"/>
      <c r="M87" s="1"/>
      <c r="N87" s="1"/>
      <c r="O87" s="1"/>
      <c r="P87" s="1"/>
      <c r="Q87" s="1"/>
      <c r="R87" s="1"/>
      <c r="S87" s="1"/>
      <c r="T87" s="1"/>
      <c r="U87" s="1"/>
      <c r="V87" s="1"/>
      <c r="W87" s="1"/>
      <c r="X87" s="1"/>
      <c r="Y87" s="1"/>
      <c r="Z87" s="1"/>
      <c r="AA87" s="1"/>
      <c r="AB87" s="1"/>
      <c r="AC87" s="134"/>
      <c r="AG87" s="4"/>
    </row>
    <row r="88" spans="1:33" ht="18" customHeight="1"/>
    <row r="89" spans="1:33" ht="18" customHeight="1"/>
    <row r="90" spans="1:33" ht="18" customHeight="1"/>
    <row r="99" spans="6:6" ht="15" customHeight="1">
      <c r="F99" s="538"/>
    </row>
    <row r="100" spans="6:6" ht="15" customHeight="1">
      <c r="F100" s="540"/>
    </row>
    <row r="101" spans="6:6" ht="15" customHeight="1">
      <c r="F101" s="48"/>
    </row>
    <row r="102" spans="6:6" ht="15" customHeight="1">
      <c r="F102" s="48"/>
    </row>
    <row r="103" spans="6:6" ht="15" customHeight="1">
      <c r="F103" s="48"/>
    </row>
    <row r="155" spans="31:31" ht="15" customHeight="1">
      <c r="AE155" s="48" t="s">
        <v>61</v>
      </c>
    </row>
    <row r="156" spans="31:31" ht="15" customHeight="1">
      <c r="AE156" s="48" t="s">
        <v>65</v>
      </c>
    </row>
    <row r="157" spans="31:31" ht="15" customHeight="1">
      <c r="AE157" s="48" t="s">
        <v>66</v>
      </c>
    </row>
    <row r="158" spans="31:31" ht="15" customHeight="1">
      <c r="AE158" s="48" t="s">
        <v>910</v>
      </c>
    </row>
    <row r="171" spans="3:33" s="5" customFormat="1" ht="6.75" customHeight="1">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D171" s="4"/>
      <c r="AG171" s="538"/>
    </row>
  </sheetData>
  <sheetProtection algorithmName="SHA-512" hashValue="go+VZ6vuTfBBVvDKT/YKQZ6Xg90MbSPwCi8mpplC1JR3h24oRgwcYZHn0r/Xu3ZNft5CR7bBclP/0fhT2uje8A==" saltValue="ng6cPVvG9+HJDnhEzX0f1A==" spinCount="100000" sheet="1" objects="1" scenarios="1" selectLockedCells="1"/>
  <dataConsolidate/>
  <mergeCells count="179">
    <mergeCell ref="T2:AB5"/>
    <mergeCell ref="S6:AB6"/>
    <mergeCell ref="J7:AB7"/>
    <mergeCell ref="J8:AB8"/>
    <mergeCell ref="A9:AB10"/>
    <mergeCell ref="A12:AB12"/>
    <mergeCell ref="A15:AB15"/>
    <mergeCell ref="A16:A23"/>
    <mergeCell ref="B16:AB16"/>
    <mergeCell ref="I17:O17"/>
    <mergeCell ref="X17:AB17"/>
    <mergeCell ref="I18:O18"/>
    <mergeCell ref="X18:AB18"/>
    <mergeCell ref="I19:O19"/>
    <mergeCell ref="X19:AB19"/>
    <mergeCell ref="C20:I20"/>
    <mergeCell ref="C22:I22"/>
    <mergeCell ref="J22:P22"/>
    <mergeCell ref="W22:AB22"/>
    <mergeCell ref="C23:I23"/>
    <mergeCell ref="J23:P23"/>
    <mergeCell ref="W23:AB23"/>
    <mergeCell ref="J20:P20"/>
    <mergeCell ref="R20:V20"/>
    <mergeCell ref="W20:AB20"/>
    <mergeCell ref="C21:I21"/>
    <mergeCell ref="J21:P21"/>
    <mergeCell ref="R21:V21"/>
    <mergeCell ref="W21:AB21"/>
    <mergeCell ref="A25:A32"/>
    <mergeCell ref="B25:AB25"/>
    <mergeCell ref="I26:O26"/>
    <mergeCell ref="X26:AB26"/>
    <mergeCell ref="I27:O27"/>
    <mergeCell ref="X27:AB27"/>
    <mergeCell ref="I28:O28"/>
    <mergeCell ref="X28:AB28"/>
    <mergeCell ref="C29:I29"/>
    <mergeCell ref="J29:P29"/>
    <mergeCell ref="C31:I31"/>
    <mergeCell ref="J31:P31"/>
    <mergeCell ref="R31:V31"/>
    <mergeCell ref="W31:AB31"/>
    <mergeCell ref="C32:I32"/>
    <mergeCell ref="J32:P32"/>
    <mergeCell ref="R32:V32"/>
    <mergeCell ref="W32:AB32"/>
    <mergeCell ref="R29:V29"/>
    <mergeCell ref="W29:AB29"/>
    <mergeCell ref="C30:I30"/>
    <mergeCell ref="J30:P30"/>
    <mergeCell ref="R30:V30"/>
    <mergeCell ref="W30:AB30"/>
    <mergeCell ref="J39:P39"/>
    <mergeCell ref="R39:V39"/>
    <mergeCell ref="W39:AB39"/>
    <mergeCell ref="C40:I40"/>
    <mergeCell ref="J40:P40"/>
    <mergeCell ref="R40:V40"/>
    <mergeCell ref="W40:AB40"/>
    <mergeCell ref="A34:A41"/>
    <mergeCell ref="B34:AB34"/>
    <mergeCell ref="X35:AB35"/>
    <mergeCell ref="X36:AB36"/>
    <mergeCell ref="X37:AB37"/>
    <mergeCell ref="C38:I38"/>
    <mergeCell ref="J38:P38"/>
    <mergeCell ref="R38:V38"/>
    <mergeCell ref="W38:AB38"/>
    <mergeCell ref="C39:I39"/>
    <mergeCell ref="C41:I41"/>
    <mergeCell ref="J41:P41"/>
    <mergeCell ref="R41:V41"/>
    <mergeCell ref="W41:AB41"/>
    <mergeCell ref="A43:A50"/>
    <mergeCell ref="B43:AB43"/>
    <mergeCell ref="X44:AB44"/>
    <mergeCell ref="X45:AB45"/>
    <mergeCell ref="X46:AB46"/>
    <mergeCell ref="C47:I47"/>
    <mergeCell ref="C49:I49"/>
    <mergeCell ref="J49:P49"/>
    <mergeCell ref="R49:V49"/>
    <mergeCell ref="W49:AB49"/>
    <mergeCell ref="C50:I50"/>
    <mergeCell ref="J50:P50"/>
    <mergeCell ref="R50:V50"/>
    <mergeCell ref="W50:AB50"/>
    <mergeCell ref="J47:P47"/>
    <mergeCell ref="R47:V47"/>
    <mergeCell ref="W47:AB47"/>
    <mergeCell ref="C48:I48"/>
    <mergeCell ref="J48:P48"/>
    <mergeCell ref="R48:V48"/>
    <mergeCell ref="W48:AB48"/>
    <mergeCell ref="J57:P57"/>
    <mergeCell ref="R57:V57"/>
    <mergeCell ref="W57:AB57"/>
    <mergeCell ref="C58:I58"/>
    <mergeCell ref="J58:P58"/>
    <mergeCell ref="R58:V58"/>
    <mergeCell ref="W58:AB58"/>
    <mergeCell ref="A52:A59"/>
    <mergeCell ref="B52:AB52"/>
    <mergeCell ref="X53:AB53"/>
    <mergeCell ref="X54:AB54"/>
    <mergeCell ref="X55:AB55"/>
    <mergeCell ref="C56:I56"/>
    <mergeCell ref="J56:P56"/>
    <mergeCell ref="R56:V56"/>
    <mergeCell ref="W56:AB56"/>
    <mergeCell ref="C57:I57"/>
    <mergeCell ref="C59:I59"/>
    <mergeCell ref="J59:P59"/>
    <mergeCell ref="R59:V59"/>
    <mergeCell ref="W59:AB59"/>
    <mergeCell ref="A61:A68"/>
    <mergeCell ref="B61:AB61"/>
    <mergeCell ref="X62:AB62"/>
    <mergeCell ref="X63:AB63"/>
    <mergeCell ref="X64:AB64"/>
    <mergeCell ref="C65:I65"/>
    <mergeCell ref="C67:I67"/>
    <mergeCell ref="J67:P67"/>
    <mergeCell ref="R67:V67"/>
    <mergeCell ref="W67:AB67"/>
    <mergeCell ref="C68:I68"/>
    <mergeCell ref="J68:P68"/>
    <mergeCell ref="R68:V68"/>
    <mergeCell ref="W68:AB68"/>
    <mergeCell ref="J65:P65"/>
    <mergeCell ref="R65:V65"/>
    <mergeCell ref="W65:AB65"/>
    <mergeCell ref="C66:I66"/>
    <mergeCell ref="J66:P66"/>
    <mergeCell ref="R66:V66"/>
    <mergeCell ref="W66:AB66"/>
    <mergeCell ref="A70:A77"/>
    <mergeCell ref="B70:AB70"/>
    <mergeCell ref="X71:AB71"/>
    <mergeCell ref="X72:AB72"/>
    <mergeCell ref="X73:AB73"/>
    <mergeCell ref="C74:I74"/>
    <mergeCell ref="J74:P74"/>
    <mergeCell ref="R74:V74"/>
    <mergeCell ref="W74:AB74"/>
    <mergeCell ref="C75:I75"/>
    <mergeCell ref="C77:I77"/>
    <mergeCell ref="J77:P77"/>
    <mergeCell ref="R77:V77"/>
    <mergeCell ref="W77:AB77"/>
    <mergeCell ref="J75:P75"/>
    <mergeCell ref="R75:V75"/>
    <mergeCell ref="W75:AB75"/>
    <mergeCell ref="C76:I76"/>
    <mergeCell ref="J76:P76"/>
    <mergeCell ref="R76:V76"/>
    <mergeCell ref="W76:AB76"/>
    <mergeCell ref="A79:A86"/>
    <mergeCell ref="B79:AB79"/>
    <mergeCell ref="X80:AB80"/>
    <mergeCell ref="X81:AB81"/>
    <mergeCell ref="X82:AB82"/>
    <mergeCell ref="C83:I83"/>
    <mergeCell ref="J83:P83"/>
    <mergeCell ref="R83:V83"/>
    <mergeCell ref="W83:AB83"/>
    <mergeCell ref="C84:I84"/>
    <mergeCell ref="J84:P84"/>
    <mergeCell ref="C86:I86"/>
    <mergeCell ref="J86:P86"/>
    <mergeCell ref="R86:V86"/>
    <mergeCell ref="W86:AB86"/>
    <mergeCell ref="R84:V84"/>
    <mergeCell ref="W84:AB84"/>
    <mergeCell ref="C85:I85"/>
    <mergeCell ref="J85:P85"/>
    <mergeCell ref="R85:V85"/>
    <mergeCell ref="W85:AB85"/>
  </mergeCells>
  <phoneticPr fontId="30"/>
  <conditionalFormatting sqref="W20:AB20">
    <cfRule type="expression" dxfId="186" priority="38">
      <formula>AND(AND(B17=FALSE,P18=FALSE,P19=FALSE)=TRUE,OR(B18=TRUE,B19=TRUE,P17=TRUE))</formula>
    </cfRule>
  </conditionalFormatting>
  <conditionalFormatting sqref="W47:AB47">
    <cfRule type="expression" dxfId="185" priority="39">
      <formula>AND(AND(B44=FALSE,P45=FALSE,P46=FALSE)=TRUE,OR(B45=TRUE,B46=TRUE,P44=TRUE=TRUE))</formula>
    </cfRule>
  </conditionalFormatting>
  <conditionalFormatting sqref="W48:AB48">
    <cfRule type="expression" dxfId="184" priority="40">
      <formula>AND(AND(B45=FALSE,B46=FALSE,P44=FALSE,P45=FALSE,P46=FALSE)=TRUE,OR(B44=TRUE=TRUE))</formula>
    </cfRule>
  </conditionalFormatting>
  <conditionalFormatting sqref="J21:P21">
    <cfRule type="expression" dxfId="183" priority="37">
      <formula>AND(AND(B17=FALSE,B18=FALSE)=TRUE,OR(B19=TRUE,P17=TRUE,P18=TRUE,P19=TRUE=TRUE))</formula>
    </cfRule>
  </conditionalFormatting>
  <conditionalFormatting sqref="J22:P22">
    <cfRule type="expression" dxfId="182" priority="36">
      <formula>AND(AND(B17=FALSE,P17=FALSE)=TRUE,OR(B18=TRUE,B19=TRUE,P18=TRUE,P19=TRUE=TRUE))</formula>
    </cfRule>
  </conditionalFormatting>
  <conditionalFormatting sqref="J23:P23">
    <cfRule type="expression" dxfId="181" priority="35">
      <formula>AND(AND(B17=FALSE,B18=FALSE,P17=FALSE,P18=FALSE,P19=FALSE)=TRUE,OR(B19=TRUE))</formula>
    </cfRule>
  </conditionalFormatting>
  <conditionalFormatting sqref="W21:AB21">
    <cfRule type="expression" dxfId="180" priority="34">
      <formula>AND(AND(B18=FALSE,B19=FALSE,P17=FALSE,P18=FALSE,P19=FALSE)=TRUE,OR(B17=TRUE))</formula>
    </cfRule>
  </conditionalFormatting>
  <conditionalFormatting sqref="J30:P30">
    <cfRule type="expression" dxfId="179" priority="33">
      <formula>AND(AND(B26=FALSE,B27=FALSE)=TRUE,OR(B28=TRUE,P26=TRUE,P27=TRUE,P28=TRUE=TRUE))</formula>
    </cfRule>
  </conditionalFormatting>
  <conditionalFormatting sqref="J31:P31">
    <cfRule type="expression" dxfId="178" priority="32">
      <formula>AND(AND(B26=FALSE,P26=FALSE)=TRUE,OR(B27=TRUE,B28=TRUE,P27=TRUE,P28=TRUE=TRUE))</formula>
    </cfRule>
  </conditionalFormatting>
  <conditionalFormatting sqref="J32:P32">
    <cfRule type="expression" dxfId="177" priority="31">
      <formula>AND(AND(B26=FALSE,B27=FALSE,P26=FALSE,P27=FALSE,P28=FALSE)=TRUE,OR(B28=TRUE))</formula>
    </cfRule>
  </conditionalFormatting>
  <conditionalFormatting sqref="W29:AB29">
    <cfRule type="expression" dxfId="176" priority="30">
      <formula>AND(AND(B26=FALSE,P27=FALSE,P28=FALSE)=TRUE,OR(B27=TRUE,B28=TRUE,P26=TRUE))</formula>
    </cfRule>
  </conditionalFormatting>
  <conditionalFormatting sqref="W30:AB30">
    <cfRule type="expression" dxfId="175" priority="29">
      <formula>AND(AND(B27=FALSE,B28=FALSE,P26=FALSE,P27=FALSE,P28=FALSE)=TRUE,OR(B26=TRUE))</formula>
    </cfRule>
  </conditionalFormatting>
  <conditionalFormatting sqref="W38:AB38">
    <cfRule type="expression" dxfId="174" priority="28">
      <formula>AND(AND(B35=FALSE,P36=FALSE,P37=FALSE)=TRUE,OR(B36=TRUE,B37=TRUE,P35=TRUE))</formula>
    </cfRule>
  </conditionalFormatting>
  <conditionalFormatting sqref="W39:AB39">
    <cfRule type="expression" dxfId="173" priority="27">
      <formula>AND(AND(B36=FALSE,B37=FALSE,P35=FALSE,P36=FALSE,P37=FALSE)=TRUE,OR(B35=TRUE))</formula>
    </cfRule>
  </conditionalFormatting>
  <conditionalFormatting sqref="J39:P39">
    <cfRule type="expression" dxfId="172" priority="26">
      <formula>AND(AND(B35=FALSE,B36=FALSE)=TRUE,OR(B37=TRUE,P35=TRUE,P36=TRUE,P37=TRUE=TRUE))</formula>
    </cfRule>
  </conditionalFormatting>
  <conditionalFormatting sqref="J40:P40">
    <cfRule type="expression" dxfId="171" priority="25">
      <formula>AND(AND(B35=FALSE,P35=FALSE)=TRUE,OR(B36=TRUE,B37=TRUE,P36=TRUE,P37=TRUE=TRUE))</formula>
    </cfRule>
  </conditionalFormatting>
  <conditionalFormatting sqref="J41:P41">
    <cfRule type="expression" dxfId="170" priority="24">
      <formula>AND(AND(B35=FALSE,B36=FALSE,P35=FALSE,P36=FALSE,P37=FALSE)=TRUE,OR(B37=TRUE))</formula>
    </cfRule>
  </conditionalFormatting>
  <conditionalFormatting sqref="W56:AB56">
    <cfRule type="expression" dxfId="169" priority="22">
      <formula>AND(AND(B53=FALSE,P54=FALSE,P55=FALSE)=TRUE,OR(B54=TRUE,B55=TRUE,P53=TRUE=TRUE))</formula>
    </cfRule>
  </conditionalFormatting>
  <conditionalFormatting sqref="W57:AB57">
    <cfRule type="expression" dxfId="168" priority="23">
      <formula>AND(AND(B54=FALSE,B55=FALSE,P53=FALSE,P54=FALSE,P55=FALSE)=TRUE,OR(B53=TRUE=TRUE))</formula>
    </cfRule>
  </conditionalFormatting>
  <conditionalFormatting sqref="W65:AB65">
    <cfRule type="expression" dxfId="167" priority="20">
      <formula>AND(AND(B62=FALSE,P63=FALSE,P64=FALSE)=TRUE,OR(B63=TRUE,B64=TRUE,P62=TRUE=TRUE))</formula>
    </cfRule>
  </conditionalFormatting>
  <conditionalFormatting sqref="W66:AB66">
    <cfRule type="expression" dxfId="166" priority="21">
      <formula>AND(AND(B63=FALSE,B64=FALSE,P62=FALSE,P63=FALSE,P64=FALSE)=TRUE,OR(B62=TRUE=TRUE))</formula>
    </cfRule>
  </conditionalFormatting>
  <conditionalFormatting sqref="W74:AB74">
    <cfRule type="expression" dxfId="165" priority="18">
      <formula>AND(AND(B71=FALSE,P72=FALSE,P73=FALSE)=TRUE,OR(B72=TRUE,B73=TRUE,P71=TRUE=TRUE))</formula>
    </cfRule>
  </conditionalFormatting>
  <conditionalFormatting sqref="W75:AB75">
    <cfRule type="expression" dxfId="164" priority="19">
      <formula>AND(AND(B72=FALSE,B73=FALSE,P71=FALSE,P72=FALSE,P73=FALSE)=TRUE,OR(B71=TRUE=TRUE))</formula>
    </cfRule>
  </conditionalFormatting>
  <conditionalFormatting sqref="J48:P48">
    <cfRule type="expression" dxfId="163" priority="17">
      <formula>AND(AND(B44=FALSE,B45=FALSE)=TRUE,OR(B46=TRUE,P44=TRUE,P45=TRUE,P46=TRUE=TRUE))</formula>
    </cfRule>
  </conditionalFormatting>
  <conditionalFormatting sqref="J49:P49">
    <cfRule type="expression" dxfId="162" priority="16">
      <formula>AND(AND(B44=FALSE,P44=FALSE)=TRUE,OR(B45=TRUE,B46=TRUE,P45=TRUE,P46=TRUE=TRUE))</formula>
    </cfRule>
  </conditionalFormatting>
  <conditionalFormatting sqref="J50:P50">
    <cfRule type="expression" dxfId="161" priority="15">
      <formula>AND(AND(B44=FALSE,B45=FALSE,P44=FALSE,P45=FALSE,P46=FALSE)=TRUE,OR(B46=TRUE))</formula>
    </cfRule>
  </conditionalFormatting>
  <conditionalFormatting sqref="J57:P57">
    <cfRule type="expression" dxfId="160" priority="14">
      <formula>AND(AND(B53=FALSE,B54=FALSE)=TRUE,OR(B55=TRUE,P53=TRUE,P54=TRUE,P55=TRUE=TRUE))</formula>
    </cfRule>
  </conditionalFormatting>
  <conditionalFormatting sqref="J58:P58">
    <cfRule type="expression" dxfId="159" priority="13">
      <formula>AND(AND(B53=FALSE,P53=FALSE)=TRUE,OR(B54=TRUE,B55=TRUE,P54=TRUE,P55=TRUE=TRUE))</formula>
    </cfRule>
  </conditionalFormatting>
  <conditionalFormatting sqref="J59:P59">
    <cfRule type="expression" dxfId="158" priority="12">
      <formula>AND(AND(B53=FALSE,B54=FALSE,P53=FALSE,P54=FALSE,P55=FALSE)=TRUE,OR(B55=TRUE))</formula>
    </cfRule>
  </conditionalFormatting>
  <conditionalFormatting sqref="J66:P66">
    <cfRule type="expression" dxfId="157" priority="11">
      <formula>AND(AND(B62=FALSE,B63=FALSE)=TRUE,OR(B64=TRUE,P62=TRUE,P63=TRUE,P64=TRUE=TRUE))</formula>
    </cfRule>
  </conditionalFormatting>
  <conditionalFormatting sqref="J67:P67">
    <cfRule type="expression" dxfId="156" priority="10">
      <formula>AND(AND(B62=FALSE,P62=FALSE)=TRUE,OR(B63=TRUE,B64=TRUE,P63=TRUE,P64=TRUE=TRUE))</formula>
    </cfRule>
  </conditionalFormatting>
  <conditionalFormatting sqref="J68:P68">
    <cfRule type="expression" dxfId="155" priority="9">
      <formula>AND(AND(B62=FALSE,B63=FALSE,P62=FALSE,P63=FALSE,P64=FALSE)=TRUE,OR(B64=TRUE))</formula>
    </cfRule>
  </conditionalFormatting>
  <conditionalFormatting sqref="J75:P75">
    <cfRule type="expression" dxfId="154" priority="8">
      <formula>AND(AND(B71=FALSE,B72=FALSE)=TRUE,OR(B73=TRUE,P71=TRUE,P72=TRUE,P73=TRUE=TRUE))</formula>
    </cfRule>
  </conditionalFormatting>
  <conditionalFormatting sqref="J76:P76">
    <cfRule type="expression" dxfId="153" priority="7">
      <formula>AND(AND(B71=FALSE,P71=FALSE)=TRUE,OR(B72=TRUE,B73=TRUE,P72=TRUE,P73=TRUE=TRUE))</formula>
    </cfRule>
  </conditionalFormatting>
  <conditionalFormatting sqref="J77:P77">
    <cfRule type="expression" dxfId="152" priority="6">
      <formula>AND(AND(B71=FALSE,B72=FALSE,P71=FALSE,P72=FALSE,P73=FALSE)=TRUE,OR(B73=TRUE))</formula>
    </cfRule>
  </conditionalFormatting>
  <conditionalFormatting sqref="W83:AB83">
    <cfRule type="expression" dxfId="151" priority="4">
      <formula>AND(AND(B80=FALSE,P81=FALSE,P82=FALSE)=TRUE,OR(B81=TRUE,B82=TRUE,P80=TRUE=TRUE))</formula>
    </cfRule>
  </conditionalFormatting>
  <conditionalFormatting sqref="W84:AB84">
    <cfRule type="expression" dxfId="150" priority="5">
      <formula>AND(AND(B81=FALSE,B82=FALSE,P80=FALSE,P81=FALSE,P82=FALSE)=TRUE,OR(B80=TRUE=TRUE))</formula>
    </cfRule>
  </conditionalFormatting>
  <conditionalFormatting sqref="J84:P84">
    <cfRule type="expression" dxfId="149" priority="3">
      <formula>AND(AND(B80=FALSE,B81=FALSE)=TRUE,OR(B82=TRUE,P80=TRUE,P81=TRUE,P82=TRUE=TRUE))</formula>
    </cfRule>
  </conditionalFormatting>
  <conditionalFormatting sqref="J85:P85">
    <cfRule type="expression" dxfId="148" priority="2">
      <formula>AND(AND(B80=FALSE,P80=FALSE)=TRUE,OR(B81=TRUE,B82=TRUE,P81=TRUE,P82=TRUE=TRUE))</formula>
    </cfRule>
  </conditionalFormatting>
  <conditionalFormatting sqref="J86:P86">
    <cfRule type="expression" dxfId="147" priority="1">
      <formula>AND(AND(B80=FALSE,B81=FALSE,P80=FALSE,P81=FALSE,P82=FALSE)=TRUE,OR(B82=TRUE))</formula>
    </cfRule>
  </conditionalFormatting>
  <dataValidations count="10">
    <dataValidation type="textLength" imeMode="disabled" operator="equal" allowBlank="1" showInputMessage="1" showErrorMessage="1" errorTitle="Input Error" error="Must be 6 Digits long" prompt="OWN SUN Customer Only_x000a__x000a_Enter 6 Digit SUN" sqref="W65:AB65 W56:AB56 W38:AB38 W47:AB47 W29:AB29 W20:AB20 W74:AB74 W83:AB83" xr:uid="{00000000-0002-0000-1B00-000000000000}">
      <formula1>6</formula1>
    </dataValidation>
    <dataValidation type="textLength" imeMode="disabled" operator="equal" allowBlank="1" showInputMessage="1" showErrorMessage="1" errorTitle="Input Error" error="Account must be 6 digits" prompt="Enter the 6 digit GBP account number" sqref="J23:P23 J68:P68 J32:P32 J41:P41 J50:P50 J59:P59 J77:P77 J86:P86" xr:uid="{00000000-0002-0000-1B00-000001000000}">
      <formula1>6</formula1>
    </dataValidation>
    <dataValidation type="custom" imeMode="disabled" allowBlank="1" showInputMessage="1" showErrorMessage="1" errorTitle="Input Error" error="1 to 18 alphanumeric characters must be entered. Only spaces and /-( ),. accepted." prompt="1-18 alphanumeric characters._x000a_Spaces and /-( ),. accepted." sqref="J22:P22 J67:P67 J31:P31 J40:P40 J49:P49 J58:P58 J76:P76 J85:P85" xr:uid="{00000000-0002-0000-1B00-000002000000}">
      <formula1>IF(ISNUMBER(SUMPRODUCT(SEARCH(MID(J22,ROW(INDIRECT("1:"&amp;LEN(J22))),1),"0123456789abcdefghijklmnopqrstuvwxyzABCDEFGHIJKLMNOPQRSTUVWXYZ/-( ),."))),IF(LEN(J22)&lt;=18,IF(LEN(J22)&gt;=1,TRUE,FALSE),FALSE),FALSE)</formula1>
    </dataValidation>
    <dataValidation type="textLength" imeMode="disabled" allowBlank="1" showInputMessage="1" showErrorMessage="1" errorTitle="Input Error" error="Must be between 1-20 alphanumeric characters" prompt="1-20 alphanumeric characters._x000a__x000a_Spaces and /-( ),. accepted." sqref="J21:P21 W21:AB21 W39:AB39 W75:AB75 J48:P48 J57:P57 J66:P66 W66:AB66 W57:AB57 J39:P39 W48:AB48 W30:AB30 J30:P30 J75:P75 W84:AB84 J84:P84" xr:uid="{00000000-0002-0000-1B00-000003000000}">
      <formula1>1</formula1>
      <formula2>20</formula2>
    </dataValidation>
    <dataValidation type="list" allowBlank="1" showInputMessage="1" showErrorMessage="1" sqref="T2:AB5" xr:uid="{00000000-0002-0000-1B00-000004000000}">
      <formula1>$AE$155:$AE$158</formula1>
    </dataValidation>
    <dataValidation type="textLength" operator="equal" allowBlank="1" showInputMessage="1" showErrorMessage="1" errorTitle="Input Error" error="Account must be 6 digits" prompt="Enter the 6 digit GBP account number" sqref="AD76:AE76 AD40:AE40 AD49:AE49 AD85:AE85" xr:uid="{00000000-0002-0000-1B00-000005000000}">
      <formula1>6</formula1>
    </dataValidation>
    <dataValidation type="textLength" allowBlank="1" showInputMessage="1" showErrorMessage="1" errorTitle="Input Error" error="Must be between 1-20 alphanumeric characters" prompt="1-20 alphanumeric characters._x000a__x000a_Spaces and /-( ),. accepted." sqref="AC48 AC39 AC75 AC84" xr:uid="{00000000-0002-0000-1B00-000006000000}">
      <formula1>1</formula1>
      <formula2>20</formula2>
    </dataValidation>
    <dataValidation type="custom" allowBlank="1" showInputMessage="1" showErrorMessage="1" errorTitle="Input Error" error="A valid email address must be entered." sqref="M62:P64 B17:B19 R17:U19 P17:P19 E26:E28 R26:U28 P26:P28 B26:B28 E35:E37 P36:P37 B35:B37 R35:U37 E44:E46 N44:O45 P44:P46 B44:B46 R44:U46 M46:O46 B53:B55 R53:U55 M53:P55 B62:B64 R62:U64 B71:B73 R71:U73 M71:P73 B80:B82 R80:U82 M80:P82" xr:uid="{00000000-0002-0000-1B00-000007000000}">
      <formula1>ISNUMBER(MATCH("*@*.*",B17,0))</formula1>
    </dataValidation>
    <dataValidation allowBlank="1" showInputMessage="1" showErrorMessage="1" errorTitle="Input Error" error="A valid email address must be entered." sqref="C17:C19 Q17:Q19 C26:D28 Q26:Q28 C35:D37 Q36:Q37 C44:D46 Q44:Q46 L46 C53:C55 Q53:Q55 L53:L55 C62:C64 Q62:Q64 L62:L64 C71:C73 Q71:Q73 L71:L73 C80:C82 Q80:Q82 L80:L82" xr:uid="{00000000-0002-0000-1B00-000008000000}"/>
    <dataValidation type="custom" allowBlank="1" showInputMessage="1" errorTitle="Input Error" error="A valid email address must be entered." sqref="I17:I19 X17:X19 V17:V19 X26:X28 V28 I26:I28 I35:I37 V37 X35:X37 I44:I46 X44:X46 I53:I55 X53:X55 I62:I64 X62:X64 I71:I73 X71:X73 I80:I82 X80:X82" xr:uid="{00000000-0002-0000-1B00-000009000000}">
      <formula1>ISNUMBER(MATCH("*@*.*",I17,0))</formula1>
    </dataValidation>
  </dataValidations>
  <pageMargins left="0.27559055118110237" right="7.874015748031496E-2" top="0.59055118110236227" bottom="0.39370078740157483" header="0.31496062992125984" footer="0.31496062992125984"/>
  <pageSetup paperSize="9" scale="95" orientation="portrait" r:id="rId1"/>
  <headerFooter alignWithMargins="0">
    <oddFooter>&amp;L&amp;"Arial,標準"&amp;10CS_APP203    &amp;D &amp;T&amp;C&amp;"Arial,標準"&amp;9&amp;P/&amp;N&amp;R&amp;"Arial,標準"&amp;10A member of MUFG, a global financial group</oddFooter>
  </headerFooter>
  <rowBreaks count="1" manualBreakCount="1">
    <brk id="5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42369" r:id="rId4" name="Check Box 1">
              <controlPr defaultSize="0" autoFill="0" autoLine="0" autoPict="0">
                <anchor moveWithCells="1">
                  <from>
                    <xdr:col>15</xdr:col>
                    <xdr:colOff>28575</xdr:colOff>
                    <xdr:row>16</xdr:row>
                    <xdr:rowOff>0</xdr:rowOff>
                  </from>
                  <to>
                    <xdr:col>15</xdr:col>
                    <xdr:colOff>257175</xdr:colOff>
                    <xdr:row>16</xdr:row>
                    <xdr:rowOff>219075</xdr:rowOff>
                  </to>
                </anchor>
              </controlPr>
            </control>
          </mc:Choice>
        </mc:AlternateContent>
        <mc:AlternateContent xmlns:mc="http://schemas.openxmlformats.org/markup-compatibility/2006">
          <mc:Choice Requires="x14">
            <control shapeId="442370" r:id="rId5" name="Check Box 2">
              <controlPr defaultSize="0" autoFill="0" autoLine="0" autoPict="0">
                <anchor moveWithCells="1">
                  <from>
                    <xdr:col>15</xdr:col>
                    <xdr:colOff>28575</xdr:colOff>
                    <xdr:row>17</xdr:row>
                    <xdr:rowOff>0</xdr:rowOff>
                  </from>
                  <to>
                    <xdr:col>15</xdr:col>
                    <xdr:colOff>257175</xdr:colOff>
                    <xdr:row>17</xdr:row>
                    <xdr:rowOff>219075</xdr:rowOff>
                  </to>
                </anchor>
              </controlPr>
            </control>
          </mc:Choice>
        </mc:AlternateContent>
        <mc:AlternateContent xmlns:mc="http://schemas.openxmlformats.org/markup-compatibility/2006">
          <mc:Choice Requires="x14">
            <control shapeId="442371" r:id="rId6" name="Check Box 3">
              <controlPr defaultSize="0" autoFill="0" autoLine="0" autoPict="0">
                <anchor moveWithCells="1">
                  <from>
                    <xdr:col>15</xdr:col>
                    <xdr:colOff>28575</xdr:colOff>
                    <xdr:row>18</xdr:row>
                    <xdr:rowOff>0</xdr:rowOff>
                  </from>
                  <to>
                    <xdr:col>15</xdr:col>
                    <xdr:colOff>257175</xdr:colOff>
                    <xdr:row>18</xdr:row>
                    <xdr:rowOff>219075</xdr:rowOff>
                  </to>
                </anchor>
              </controlPr>
            </control>
          </mc:Choice>
        </mc:AlternateContent>
        <mc:AlternateContent xmlns:mc="http://schemas.openxmlformats.org/markup-compatibility/2006">
          <mc:Choice Requires="x14">
            <control shapeId="442372" r:id="rId7" name="Check Box 4">
              <controlPr defaultSize="0" autoFill="0" autoLine="0" autoPict="0">
                <anchor moveWithCells="1">
                  <from>
                    <xdr:col>1</xdr:col>
                    <xdr:colOff>28575</xdr:colOff>
                    <xdr:row>25</xdr:row>
                    <xdr:rowOff>0</xdr:rowOff>
                  </from>
                  <to>
                    <xdr:col>1</xdr:col>
                    <xdr:colOff>257175</xdr:colOff>
                    <xdr:row>25</xdr:row>
                    <xdr:rowOff>219075</xdr:rowOff>
                  </to>
                </anchor>
              </controlPr>
            </control>
          </mc:Choice>
        </mc:AlternateContent>
        <mc:AlternateContent xmlns:mc="http://schemas.openxmlformats.org/markup-compatibility/2006">
          <mc:Choice Requires="x14">
            <control shapeId="442373" r:id="rId8" name="Check Box 5">
              <controlPr defaultSize="0" autoFill="0" autoLine="0" autoPict="0">
                <anchor moveWithCells="1">
                  <from>
                    <xdr:col>1</xdr:col>
                    <xdr:colOff>28575</xdr:colOff>
                    <xdr:row>26</xdr:row>
                    <xdr:rowOff>0</xdr:rowOff>
                  </from>
                  <to>
                    <xdr:col>1</xdr:col>
                    <xdr:colOff>257175</xdr:colOff>
                    <xdr:row>26</xdr:row>
                    <xdr:rowOff>219075</xdr:rowOff>
                  </to>
                </anchor>
              </controlPr>
            </control>
          </mc:Choice>
        </mc:AlternateContent>
        <mc:AlternateContent xmlns:mc="http://schemas.openxmlformats.org/markup-compatibility/2006">
          <mc:Choice Requires="x14">
            <control shapeId="442374" r:id="rId9" name="Check Box 6">
              <controlPr defaultSize="0" autoFill="0" autoLine="0" autoPict="0">
                <anchor moveWithCells="1">
                  <from>
                    <xdr:col>1</xdr:col>
                    <xdr:colOff>28575</xdr:colOff>
                    <xdr:row>27</xdr:row>
                    <xdr:rowOff>0</xdr:rowOff>
                  </from>
                  <to>
                    <xdr:col>1</xdr:col>
                    <xdr:colOff>257175</xdr:colOff>
                    <xdr:row>27</xdr:row>
                    <xdr:rowOff>219075</xdr:rowOff>
                  </to>
                </anchor>
              </controlPr>
            </control>
          </mc:Choice>
        </mc:AlternateContent>
        <mc:AlternateContent xmlns:mc="http://schemas.openxmlformats.org/markup-compatibility/2006">
          <mc:Choice Requires="x14">
            <control shapeId="442375" r:id="rId10" name="Check Box 7">
              <controlPr defaultSize="0" autoFill="0" autoLine="0" autoPict="0">
                <anchor moveWithCells="1">
                  <from>
                    <xdr:col>15</xdr:col>
                    <xdr:colOff>28575</xdr:colOff>
                    <xdr:row>25</xdr:row>
                    <xdr:rowOff>0</xdr:rowOff>
                  </from>
                  <to>
                    <xdr:col>15</xdr:col>
                    <xdr:colOff>257175</xdr:colOff>
                    <xdr:row>25</xdr:row>
                    <xdr:rowOff>219075</xdr:rowOff>
                  </to>
                </anchor>
              </controlPr>
            </control>
          </mc:Choice>
        </mc:AlternateContent>
        <mc:AlternateContent xmlns:mc="http://schemas.openxmlformats.org/markup-compatibility/2006">
          <mc:Choice Requires="x14">
            <control shapeId="442376" r:id="rId11" name="Check Box 8">
              <controlPr defaultSize="0" autoFill="0" autoLine="0" autoPict="0">
                <anchor moveWithCells="1">
                  <from>
                    <xdr:col>15</xdr:col>
                    <xdr:colOff>28575</xdr:colOff>
                    <xdr:row>26</xdr:row>
                    <xdr:rowOff>0</xdr:rowOff>
                  </from>
                  <to>
                    <xdr:col>15</xdr:col>
                    <xdr:colOff>257175</xdr:colOff>
                    <xdr:row>26</xdr:row>
                    <xdr:rowOff>219075</xdr:rowOff>
                  </to>
                </anchor>
              </controlPr>
            </control>
          </mc:Choice>
        </mc:AlternateContent>
        <mc:AlternateContent xmlns:mc="http://schemas.openxmlformats.org/markup-compatibility/2006">
          <mc:Choice Requires="x14">
            <control shapeId="442377" r:id="rId12" name="Check Box 9">
              <controlPr defaultSize="0" autoFill="0" autoLine="0" autoPict="0">
                <anchor moveWithCells="1">
                  <from>
                    <xdr:col>15</xdr:col>
                    <xdr:colOff>28575</xdr:colOff>
                    <xdr:row>27</xdr:row>
                    <xdr:rowOff>0</xdr:rowOff>
                  </from>
                  <to>
                    <xdr:col>15</xdr:col>
                    <xdr:colOff>257175</xdr:colOff>
                    <xdr:row>27</xdr:row>
                    <xdr:rowOff>219075</xdr:rowOff>
                  </to>
                </anchor>
              </controlPr>
            </control>
          </mc:Choice>
        </mc:AlternateContent>
        <mc:AlternateContent xmlns:mc="http://schemas.openxmlformats.org/markup-compatibility/2006">
          <mc:Choice Requires="x14">
            <control shapeId="442378" r:id="rId13" name="Check Box 10">
              <controlPr defaultSize="0" autoFill="0" autoLine="0" autoPict="0">
                <anchor moveWithCells="1">
                  <from>
                    <xdr:col>1</xdr:col>
                    <xdr:colOff>28575</xdr:colOff>
                    <xdr:row>34</xdr:row>
                    <xdr:rowOff>0</xdr:rowOff>
                  </from>
                  <to>
                    <xdr:col>1</xdr:col>
                    <xdr:colOff>257175</xdr:colOff>
                    <xdr:row>34</xdr:row>
                    <xdr:rowOff>219075</xdr:rowOff>
                  </to>
                </anchor>
              </controlPr>
            </control>
          </mc:Choice>
        </mc:AlternateContent>
        <mc:AlternateContent xmlns:mc="http://schemas.openxmlformats.org/markup-compatibility/2006">
          <mc:Choice Requires="x14">
            <control shapeId="442379" r:id="rId14" name="Check Box 11">
              <controlPr defaultSize="0" autoFill="0" autoLine="0" autoPict="0">
                <anchor moveWithCells="1">
                  <from>
                    <xdr:col>1</xdr:col>
                    <xdr:colOff>28575</xdr:colOff>
                    <xdr:row>35</xdr:row>
                    <xdr:rowOff>0</xdr:rowOff>
                  </from>
                  <to>
                    <xdr:col>1</xdr:col>
                    <xdr:colOff>257175</xdr:colOff>
                    <xdr:row>35</xdr:row>
                    <xdr:rowOff>219075</xdr:rowOff>
                  </to>
                </anchor>
              </controlPr>
            </control>
          </mc:Choice>
        </mc:AlternateContent>
        <mc:AlternateContent xmlns:mc="http://schemas.openxmlformats.org/markup-compatibility/2006">
          <mc:Choice Requires="x14">
            <control shapeId="442380" r:id="rId15" name="Check Box 12">
              <controlPr defaultSize="0" autoFill="0" autoLine="0" autoPict="0">
                <anchor moveWithCells="1">
                  <from>
                    <xdr:col>1</xdr:col>
                    <xdr:colOff>28575</xdr:colOff>
                    <xdr:row>36</xdr:row>
                    <xdr:rowOff>0</xdr:rowOff>
                  </from>
                  <to>
                    <xdr:col>1</xdr:col>
                    <xdr:colOff>257175</xdr:colOff>
                    <xdr:row>36</xdr:row>
                    <xdr:rowOff>219075</xdr:rowOff>
                  </to>
                </anchor>
              </controlPr>
            </control>
          </mc:Choice>
        </mc:AlternateContent>
        <mc:AlternateContent xmlns:mc="http://schemas.openxmlformats.org/markup-compatibility/2006">
          <mc:Choice Requires="x14">
            <control shapeId="442381" r:id="rId16" name="Check Box 13">
              <controlPr defaultSize="0" autoFill="0" autoLine="0" autoPict="0">
                <anchor moveWithCells="1">
                  <from>
                    <xdr:col>15</xdr:col>
                    <xdr:colOff>28575</xdr:colOff>
                    <xdr:row>34</xdr:row>
                    <xdr:rowOff>0</xdr:rowOff>
                  </from>
                  <to>
                    <xdr:col>15</xdr:col>
                    <xdr:colOff>257175</xdr:colOff>
                    <xdr:row>34</xdr:row>
                    <xdr:rowOff>219075</xdr:rowOff>
                  </to>
                </anchor>
              </controlPr>
            </control>
          </mc:Choice>
        </mc:AlternateContent>
        <mc:AlternateContent xmlns:mc="http://schemas.openxmlformats.org/markup-compatibility/2006">
          <mc:Choice Requires="x14">
            <control shapeId="442382" r:id="rId17" name="Check Box 14">
              <controlPr defaultSize="0" autoFill="0" autoLine="0" autoPict="0">
                <anchor moveWithCells="1">
                  <from>
                    <xdr:col>15</xdr:col>
                    <xdr:colOff>28575</xdr:colOff>
                    <xdr:row>35</xdr:row>
                    <xdr:rowOff>0</xdr:rowOff>
                  </from>
                  <to>
                    <xdr:col>15</xdr:col>
                    <xdr:colOff>257175</xdr:colOff>
                    <xdr:row>35</xdr:row>
                    <xdr:rowOff>219075</xdr:rowOff>
                  </to>
                </anchor>
              </controlPr>
            </control>
          </mc:Choice>
        </mc:AlternateContent>
        <mc:AlternateContent xmlns:mc="http://schemas.openxmlformats.org/markup-compatibility/2006">
          <mc:Choice Requires="x14">
            <control shapeId="442383" r:id="rId18" name="Check Box 15">
              <controlPr defaultSize="0" autoFill="0" autoLine="0" autoPict="0">
                <anchor moveWithCells="1">
                  <from>
                    <xdr:col>15</xdr:col>
                    <xdr:colOff>28575</xdr:colOff>
                    <xdr:row>36</xdr:row>
                    <xdr:rowOff>0</xdr:rowOff>
                  </from>
                  <to>
                    <xdr:col>15</xdr:col>
                    <xdr:colOff>257175</xdr:colOff>
                    <xdr:row>36</xdr:row>
                    <xdr:rowOff>219075</xdr:rowOff>
                  </to>
                </anchor>
              </controlPr>
            </control>
          </mc:Choice>
        </mc:AlternateContent>
        <mc:AlternateContent xmlns:mc="http://schemas.openxmlformats.org/markup-compatibility/2006">
          <mc:Choice Requires="x14">
            <control shapeId="442384" r:id="rId19" name="Check Box 16">
              <controlPr defaultSize="0" autoFill="0" autoLine="0" autoPict="0">
                <anchor moveWithCells="1">
                  <from>
                    <xdr:col>1</xdr:col>
                    <xdr:colOff>28575</xdr:colOff>
                    <xdr:row>43</xdr:row>
                    <xdr:rowOff>0</xdr:rowOff>
                  </from>
                  <to>
                    <xdr:col>1</xdr:col>
                    <xdr:colOff>257175</xdr:colOff>
                    <xdr:row>43</xdr:row>
                    <xdr:rowOff>219075</xdr:rowOff>
                  </to>
                </anchor>
              </controlPr>
            </control>
          </mc:Choice>
        </mc:AlternateContent>
        <mc:AlternateContent xmlns:mc="http://schemas.openxmlformats.org/markup-compatibility/2006">
          <mc:Choice Requires="x14">
            <control shapeId="442385" r:id="rId20" name="Check Box 17">
              <controlPr defaultSize="0" autoFill="0" autoLine="0" autoPict="0">
                <anchor moveWithCells="1">
                  <from>
                    <xdr:col>1</xdr:col>
                    <xdr:colOff>28575</xdr:colOff>
                    <xdr:row>44</xdr:row>
                    <xdr:rowOff>0</xdr:rowOff>
                  </from>
                  <to>
                    <xdr:col>1</xdr:col>
                    <xdr:colOff>257175</xdr:colOff>
                    <xdr:row>44</xdr:row>
                    <xdr:rowOff>219075</xdr:rowOff>
                  </to>
                </anchor>
              </controlPr>
            </control>
          </mc:Choice>
        </mc:AlternateContent>
        <mc:AlternateContent xmlns:mc="http://schemas.openxmlformats.org/markup-compatibility/2006">
          <mc:Choice Requires="x14">
            <control shapeId="442386" r:id="rId21" name="Check Box 18">
              <controlPr defaultSize="0" autoFill="0" autoLine="0" autoPict="0">
                <anchor moveWithCells="1">
                  <from>
                    <xdr:col>1</xdr:col>
                    <xdr:colOff>28575</xdr:colOff>
                    <xdr:row>45</xdr:row>
                    <xdr:rowOff>0</xdr:rowOff>
                  </from>
                  <to>
                    <xdr:col>1</xdr:col>
                    <xdr:colOff>257175</xdr:colOff>
                    <xdr:row>45</xdr:row>
                    <xdr:rowOff>219075</xdr:rowOff>
                  </to>
                </anchor>
              </controlPr>
            </control>
          </mc:Choice>
        </mc:AlternateContent>
        <mc:AlternateContent xmlns:mc="http://schemas.openxmlformats.org/markup-compatibility/2006">
          <mc:Choice Requires="x14">
            <control shapeId="442387" r:id="rId22" name="Check Box 19">
              <controlPr defaultSize="0" autoFill="0" autoLine="0" autoPict="0">
                <anchor moveWithCells="1">
                  <from>
                    <xdr:col>15</xdr:col>
                    <xdr:colOff>28575</xdr:colOff>
                    <xdr:row>43</xdr:row>
                    <xdr:rowOff>0</xdr:rowOff>
                  </from>
                  <to>
                    <xdr:col>15</xdr:col>
                    <xdr:colOff>257175</xdr:colOff>
                    <xdr:row>43</xdr:row>
                    <xdr:rowOff>219075</xdr:rowOff>
                  </to>
                </anchor>
              </controlPr>
            </control>
          </mc:Choice>
        </mc:AlternateContent>
        <mc:AlternateContent xmlns:mc="http://schemas.openxmlformats.org/markup-compatibility/2006">
          <mc:Choice Requires="x14">
            <control shapeId="442388" r:id="rId23" name="Check Box 20">
              <controlPr defaultSize="0" autoFill="0" autoLine="0" autoPict="0">
                <anchor moveWithCells="1">
                  <from>
                    <xdr:col>15</xdr:col>
                    <xdr:colOff>28575</xdr:colOff>
                    <xdr:row>44</xdr:row>
                    <xdr:rowOff>0</xdr:rowOff>
                  </from>
                  <to>
                    <xdr:col>15</xdr:col>
                    <xdr:colOff>257175</xdr:colOff>
                    <xdr:row>44</xdr:row>
                    <xdr:rowOff>219075</xdr:rowOff>
                  </to>
                </anchor>
              </controlPr>
            </control>
          </mc:Choice>
        </mc:AlternateContent>
        <mc:AlternateContent xmlns:mc="http://schemas.openxmlformats.org/markup-compatibility/2006">
          <mc:Choice Requires="x14">
            <control shapeId="442389" r:id="rId24" name="Check Box 21">
              <controlPr defaultSize="0" autoFill="0" autoLine="0" autoPict="0">
                <anchor moveWithCells="1">
                  <from>
                    <xdr:col>15</xdr:col>
                    <xdr:colOff>28575</xdr:colOff>
                    <xdr:row>45</xdr:row>
                    <xdr:rowOff>0</xdr:rowOff>
                  </from>
                  <to>
                    <xdr:col>15</xdr:col>
                    <xdr:colOff>257175</xdr:colOff>
                    <xdr:row>45</xdr:row>
                    <xdr:rowOff>219075</xdr:rowOff>
                  </to>
                </anchor>
              </controlPr>
            </control>
          </mc:Choice>
        </mc:AlternateContent>
        <mc:AlternateContent xmlns:mc="http://schemas.openxmlformats.org/markup-compatibility/2006">
          <mc:Choice Requires="x14">
            <control shapeId="442390" r:id="rId25" name="Check Box 22">
              <controlPr defaultSize="0" autoFill="0" autoLine="0" autoPict="0">
                <anchor moveWithCells="1">
                  <from>
                    <xdr:col>1</xdr:col>
                    <xdr:colOff>28575</xdr:colOff>
                    <xdr:row>52</xdr:row>
                    <xdr:rowOff>0</xdr:rowOff>
                  </from>
                  <to>
                    <xdr:col>1</xdr:col>
                    <xdr:colOff>257175</xdr:colOff>
                    <xdr:row>52</xdr:row>
                    <xdr:rowOff>219075</xdr:rowOff>
                  </to>
                </anchor>
              </controlPr>
            </control>
          </mc:Choice>
        </mc:AlternateContent>
        <mc:AlternateContent xmlns:mc="http://schemas.openxmlformats.org/markup-compatibility/2006">
          <mc:Choice Requires="x14">
            <control shapeId="442391" r:id="rId26" name="Check Box 23">
              <controlPr defaultSize="0" autoFill="0" autoLine="0" autoPict="0">
                <anchor moveWithCells="1">
                  <from>
                    <xdr:col>1</xdr:col>
                    <xdr:colOff>28575</xdr:colOff>
                    <xdr:row>53</xdr:row>
                    <xdr:rowOff>0</xdr:rowOff>
                  </from>
                  <to>
                    <xdr:col>1</xdr:col>
                    <xdr:colOff>257175</xdr:colOff>
                    <xdr:row>53</xdr:row>
                    <xdr:rowOff>219075</xdr:rowOff>
                  </to>
                </anchor>
              </controlPr>
            </control>
          </mc:Choice>
        </mc:AlternateContent>
        <mc:AlternateContent xmlns:mc="http://schemas.openxmlformats.org/markup-compatibility/2006">
          <mc:Choice Requires="x14">
            <control shapeId="442392" r:id="rId27" name="Check Box 24">
              <controlPr defaultSize="0" autoFill="0" autoLine="0" autoPict="0">
                <anchor moveWithCells="1">
                  <from>
                    <xdr:col>1</xdr:col>
                    <xdr:colOff>28575</xdr:colOff>
                    <xdr:row>54</xdr:row>
                    <xdr:rowOff>0</xdr:rowOff>
                  </from>
                  <to>
                    <xdr:col>1</xdr:col>
                    <xdr:colOff>257175</xdr:colOff>
                    <xdr:row>54</xdr:row>
                    <xdr:rowOff>219075</xdr:rowOff>
                  </to>
                </anchor>
              </controlPr>
            </control>
          </mc:Choice>
        </mc:AlternateContent>
        <mc:AlternateContent xmlns:mc="http://schemas.openxmlformats.org/markup-compatibility/2006">
          <mc:Choice Requires="x14">
            <control shapeId="442393" r:id="rId28" name="Check Box 25">
              <controlPr defaultSize="0" autoFill="0" autoLine="0" autoPict="0">
                <anchor moveWithCells="1">
                  <from>
                    <xdr:col>15</xdr:col>
                    <xdr:colOff>28575</xdr:colOff>
                    <xdr:row>52</xdr:row>
                    <xdr:rowOff>0</xdr:rowOff>
                  </from>
                  <to>
                    <xdr:col>15</xdr:col>
                    <xdr:colOff>257175</xdr:colOff>
                    <xdr:row>52</xdr:row>
                    <xdr:rowOff>219075</xdr:rowOff>
                  </to>
                </anchor>
              </controlPr>
            </control>
          </mc:Choice>
        </mc:AlternateContent>
        <mc:AlternateContent xmlns:mc="http://schemas.openxmlformats.org/markup-compatibility/2006">
          <mc:Choice Requires="x14">
            <control shapeId="442394" r:id="rId29" name="Check Box 26">
              <controlPr defaultSize="0" autoFill="0" autoLine="0" autoPict="0">
                <anchor moveWithCells="1">
                  <from>
                    <xdr:col>15</xdr:col>
                    <xdr:colOff>28575</xdr:colOff>
                    <xdr:row>53</xdr:row>
                    <xdr:rowOff>0</xdr:rowOff>
                  </from>
                  <to>
                    <xdr:col>15</xdr:col>
                    <xdr:colOff>257175</xdr:colOff>
                    <xdr:row>53</xdr:row>
                    <xdr:rowOff>219075</xdr:rowOff>
                  </to>
                </anchor>
              </controlPr>
            </control>
          </mc:Choice>
        </mc:AlternateContent>
        <mc:AlternateContent xmlns:mc="http://schemas.openxmlformats.org/markup-compatibility/2006">
          <mc:Choice Requires="x14">
            <control shapeId="442395" r:id="rId30" name="Check Box 27">
              <controlPr defaultSize="0" autoFill="0" autoLine="0" autoPict="0">
                <anchor moveWithCells="1">
                  <from>
                    <xdr:col>15</xdr:col>
                    <xdr:colOff>28575</xdr:colOff>
                    <xdr:row>54</xdr:row>
                    <xdr:rowOff>0</xdr:rowOff>
                  </from>
                  <to>
                    <xdr:col>15</xdr:col>
                    <xdr:colOff>257175</xdr:colOff>
                    <xdr:row>54</xdr:row>
                    <xdr:rowOff>219075</xdr:rowOff>
                  </to>
                </anchor>
              </controlPr>
            </control>
          </mc:Choice>
        </mc:AlternateContent>
        <mc:AlternateContent xmlns:mc="http://schemas.openxmlformats.org/markup-compatibility/2006">
          <mc:Choice Requires="x14">
            <control shapeId="442396" r:id="rId31" name="Check Box 28">
              <controlPr defaultSize="0" autoFill="0" autoLine="0" autoPict="0">
                <anchor moveWithCells="1">
                  <from>
                    <xdr:col>1</xdr:col>
                    <xdr:colOff>28575</xdr:colOff>
                    <xdr:row>61</xdr:row>
                    <xdr:rowOff>0</xdr:rowOff>
                  </from>
                  <to>
                    <xdr:col>1</xdr:col>
                    <xdr:colOff>257175</xdr:colOff>
                    <xdr:row>61</xdr:row>
                    <xdr:rowOff>219075</xdr:rowOff>
                  </to>
                </anchor>
              </controlPr>
            </control>
          </mc:Choice>
        </mc:AlternateContent>
        <mc:AlternateContent xmlns:mc="http://schemas.openxmlformats.org/markup-compatibility/2006">
          <mc:Choice Requires="x14">
            <control shapeId="442397" r:id="rId32" name="Check Box 29">
              <controlPr defaultSize="0" autoFill="0" autoLine="0" autoPict="0">
                <anchor moveWithCells="1">
                  <from>
                    <xdr:col>1</xdr:col>
                    <xdr:colOff>28575</xdr:colOff>
                    <xdr:row>62</xdr:row>
                    <xdr:rowOff>0</xdr:rowOff>
                  </from>
                  <to>
                    <xdr:col>1</xdr:col>
                    <xdr:colOff>257175</xdr:colOff>
                    <xdr:row>62</xdr:row>
                    <xdr:rowOff>219075</xdr:rowOff>
                  </to>
                </anchor>
              </controlPr>
            </control>
          </mc:Choice>
        </mc:AlternateContent>
        <mc:AlternateContent xmlns:mc="http://schemas.openxmlformats.org/markup-compatibility/2006">
          <mc:Choice Requires="x14">
            <control shapeId="442398" r:id="rId33" name="Check Box 30">
              <controlPr defaultSize="0" autoFill="0" autoLine="0" autoPict="0">
                <anchor moveWithCells="1">
                  <from>
                    <xdr:col>1</xdr:col>
                    <xdr:colOff>28575</xdr:colOff>
                    <xdr:row>63</xdr:row>
                    <xdr:rowOff>0</xdr:rowOff>
                  </from>
                  <to>
                    <xdr:col>1</xdr:col>
                    <xdr:colOff>257175</xdr:colOff>
                    <xdr:row>63</xdr:row>
                    <xdr:rowOff>219075</xdr:rowOff>
                  </to>
                </anchor>
              </controlPr>
            </control>
          </mc:Choice>
        </mc:AlternateContent>
        <mc:AlternateContent xmlns:mc="http://schemas.openxmlformats.org/markup-compatibility/2006">
          <mc:Choice Requires="x14">
            <control shapeId="442399" r:id="rId34" name="Check Box 31">
              <controlPr defaultSize="0" autoFill="0" autoLine="0" autoPict="0">
                <anchor moveWithCells="1">
                  <from>
                    <xdr:col>15</xdr:col>
                    <xdr:colOff>28575</xdr:colOff>
                    <xdr:row>61</xdr:row>
                    <xdr:rowOff>0</xdr:rowOff>
                  </from>
                  <to>
                    <xdr:col>15</xdr:col>
                    <xdr:colOff>257175</xdr:colOff>
                    <xdr:row>61</xdr:row>
                    <xdr:rowOff>219075</xdr:rowOff>
                  </to>
                </anchor>
              </controlPr>
            </control>
          </mc:Choice>
        </mc:AlternateContent>
        <mc:AlternateContent xmlns:mc="http://schemas.openxmlformats.org/markup-compatibility/2006">
          <mc:Choice Requires="x14">
            <control shapeId="442400" r:id="rId35" name="Check Box 32">
              <controlPr defaultSize="0" autoFill="0" autoLine="0" autoPict="0">
                <anchor moveWithCells="1">
                  <from>
                    <xdr:col>15</xdr:col>
                    <xdr:colOff>28575</xdr:colOff>
                    <xdr:row>62</xdr:row>
                    <xdr:rowOff>0</xdr:rowOff>
                  </from>
                  <to>
                    <xdr:col>15</xdr:col>
                    <xdr:colOff>257175</xdr:colOff>
                    <xdr:row>62</xdr:row>
                    <xdr:rowOff>219075</xdr:rowOff>
                  </to>
                </anchor>
              </controlPr>
            </control>
          </mc:Choice>
        </mc:AlternateContent>
        <mc:AlternateContent xmlns:mc="http://schemas.openxmlformats.org/markup-compatibility/2006">
          <mc:Choice Requires="x14">
            <control shapeId="442401" r:id="rId36" name="Check Box 33">
              <controlPr defaultSize="0" autoFill="0" autoLine="0" autoPict="0">
                <anchor moveWithCells="1">
                  <from>
                    <xdr:col>15</xdr:col>
                    <xdr:colOff>28575</xdr:colOff>
                    <xdr:row>63</xdr:row>
                    <xdr:rowOff>0</xdr:rowOff>
                  </from>
                  <to>
                    <xdr:col>15</xdr:col>
                    <xdr:colOff>257175</xdr:colOff>
                    <xdr:row>63</xdr:row>
                    <xdr:rowOff>219075</xdr:rowOff>
                  </to>
                </anchor>
              </controlPr>
            </control>
          </mc:Choice>
        </mc:AlternateContent>
        <mc:AlternateContent xmlns:mc="http://schemas.openxmlformats.org/markup-compatibility/2006">
          <mc:Choice Requires="x14">
            <control shapeId="442402" r:id="rId37" name="Check Box 34">
              <controlPr defaultSize="0" autoFill="0" autoLine="0" autoPict="0">
                <anchor moveWithCells="1">
                  <from>
                    <xdr:col>1</xdr:col>
                    <xdr:colOff>28575</xdr:colOff>
                    <xdr:row>70</xdr:row>
                    <xdr:rowOff>0</xdr:rowOff>
                  </from>
                  <to>
                    <xdr:col>1</xdr:col>
                    <xdr:colOff>257175</xdr:colOff>
                    <xdr:row>70</xdr:row>
                    <xdr:rowOff>219075</xdr:rowOff>
                  </to>
                </anchor>
              </controlPr>
            </control>
          </mc:Choice>
        </mc:AlternateContent>
        <mc:AlternateContent xmlns:mc="http://schemas.openxmlformats.org/markup-compatibility/2006">
          <mc:Choice Requires="x14">
            <control shapeId="442403" r:id="rId38" name="Check Box 35">
              <controlPr defaultSize="0" autoFill="0" autoLine="0" autoPict="0">
                <anchor moveWithCells="1">
                  <from>
                    <xdr:col>1</xdr:col>
                    <xdr:colOff>28575</xdr:colOff>
                    <xdr:row>71</xdr:row>
                    <xdr:rowOff>0</xdr:rowOff>
                  </from>
                  <to>
                    <xdr:col>1</xdr:col>
                    <xdr:colOff>257175</xdr:colOff>
                    <xdr:row>71</xdr:row>
                    <xdr:rowOff>219075</xdr:rowOff>
                  </to>
                </anchor>
              </controlPr>
            </control>
          </mc:Choice>
        </mc:AlternateContent>
        <mc:AlternateContent xmlns:mc="http://schemas.openxmlformats.org/markup-compatibility/2006">
          <mc:Choice Requires="x14">
            <control shapeId="442404" r:id="rId39" name="Check Box 36">
              <controlPr defaultSize="0" autoFill="0" autoLine="0" autoPict="0">
                <anchor moveWithCells="1">
                  <from>
                    <xdr:col>1</xdr:col>
                    <xdr:colOff>28575</xdr:colOff>
                    <xdr:row>72</xdr:row>
                    <xdr:rowOff>0</xdr:rowOff>
                  </from>
                  <to>
                    <xdr:col>1</xdr:col>
                    <xdr:colOff>257175</xdr:colOff>
                    <xdr:row>72</xdr:row>
                    <xdr:rowOff>219075</xdr:rowOff>
                  </to>
                </anchor>
              </controlPr>
            </control>
          </mc:Choice>
        </mc:AlternateContent>
        <mc:AlternateContent xmlns:mc="http://schemas.openxmlformats.org/markup-compatibility/2006">
          <mc:Choice Requires="x14">
            <control shapeId="442405" r:id="rId40" name="Check Box 37">
              <controlPr defaultSize="0" autoFill="0" autoLine="0" autoPict="0">
                <anchor moveWithCells="1">
                  <from>
                    <xdr:col>15</xdr:col>
                    <xdr:colOff>28575</xdr:colOff>
                    <xdr:row>70</xdr:row>
                    <xdr:rowOff>0</xdr:rowOff>
                  </from>
                  <to>
                    <xdr:col>15</xdr:col>
                    <xdr:colOff>257175</xdr:colOff>
                    <xdr:row>70</xdr:row>
                    <xdr:rowOff>219075</xdr:rowOff>
                  </to>
                </anchor>
              </controlPr>
            </control>
          </mc:Choice>
        </mc:AlternateContent>
        <mc:AlternateContent xmlns:mc="http://schemas.openxmlformats.org/markup-compatibility/2006">
          <mc:Choice Requires="x14">
            <control shapeId="442406" r:id="rId41" name="Check Box 38">
              <controlPr defaultSize="0" autoFill="0" autoLine="0" autoPict="0">
                <anchor moveWithCells="1">
                  <from>
                    <xdr:col>15</xdr:col>
                    <xdr:colOff>28575</xdr:colOff>
                    <xdr:row>71</xdr:row>
                    <xdr:rowOff>0</xdr:rowOff>
                  </from>
                  <to>
                    <xdr:col>15</xdr:col>
                    <xdr:colOff>257175</xdr:colOff>
                    <xdr:row>71</xdr:row>
                    <xdr:rowOff>219075</xdr:rowOff>
                  </to>
                </anchor>
              </controlPr>
            </control>
          </mc:Choice>
        </mc:AlternateContent>
        <mc:AlternateContent xmlns:mc="http://schemas.openxmlformats.org/markup-compatibility/2006">
          <mc:Choice Requires="x14">
            <control shapeId="442407" r:id="rId42" name="Check Box 39">
              <controlPr defaultSize="0" autoFill="0" autoLine="0" autoPict="0">
                <anchor moveWithCells="1">
                  <from>
                    <xdr:col>15</xdr:col>
                    <xdr:colOff>28575</xdr:colOff>
                    <xdr:row>72</xdr:row>
                    <xdr:rowOff>0</xdr:rowOff>
                  </from>
                  <to>
                    <xdr:col>15</xdr:col>
                    <xdr:colOff>257175</xdr:colOff>
                    <xdr:row>72</xdr:row>
                    <xdr:rowOff>219075</xdr:rowOff>
                  </to>
                </anchor>
              </controlPr>
            </control>
          </mc:Choice>
        </mc:AlternateContent>
        <mc:AlternateContent xmlns:mc="http://schemas.openxmlformats.org/markup-compatibility/2006">
          <mc:Choice Requires="x14">
            <control shapeId="442408" r:id="rId43" name="Check Box 40">
              <controlPr defaultSize="0" autoFill="0" autoLine="0" autoPict="0">
                <anchor moveWithCells="1">
                  <from>
                    <xdr:col>1</xdr:col>
                    <xdr:colOff>28575</xdr:colOff>
                    <xdr:row>16</xdr:row>
                    <xdr:rowOff>0</xdr:rowOff>
                  </from>
                  <to>
                    <xdr:col>1</xdr:col>
                    <xdr:colOff>257175</xdr:colOff>
                    <xdr:row>16</xdr:row>
                    <xdr:rowOff>219075</xdr:rowOff>
                  </to>
                </anchor>
              </controlPr>
            </control>
          </mc:Choice>
        </mc:AlternateContent>
        <mc:AlternateContent xmlns:mc="http://schemas.openxmlformats.org/markup-compatibility/2006">
          <mc:Choice Requires="x14">
            <control shapeId="442409" r:id="rId44" name="Check Box 41">
              <controlPr defaultSize="0" autoFill="0" autoLine="0" autoPict="0">
                <anchor moveWithCells="1">
                  <from>
                    <xdr:col>1</xdr:col>
                    <xdr:colOff>28575</xdr:colOff>
                    <xdr:row>17</xdr:row>
                    <xdr:rowOff>0</xdr:rowOff>
                  </from>
                  <to>
                    <xdr:col>1</xdr:col>
                    <xdr:colOff>257175</xdr:colOff>
                    <xdr:row>17</xdr:row>
                    <xdr:rowOff>219075</xdr:rowOff>
                  </to>
                </anchor>
              </controlPr>
            </control>
          </mc:Choice>
        </mc:AlternateContent>
        <mc:AlternateContent xmlns:mc="http://schemas.openxmlformats.org/markup-compatibility/2006">
          <mc:Choice Requires="x14">
            <control shapeId="442410" r:id="rId45" name="Check Box 42">
              <controlPr defaultSize="0" autoFill="0" autoLine="0" autoPict="0">
                <anchor moveWithCells="1">
                  <from>
                    <xdr:col>1</xdr:col>
                    <xdr:colOff>28575</xdr:colOff>
                    <xdr:row>18</xdr:row>
                    <xdr:rowOff>0</xdr:rowOff>
                  </from>
                  <to>
                    <xdr:col>1</xdr:col>
                    <xdr:colOff>257175</xdr:colOff>
                    <xdr:row>18</xdr:row>
                    <xdr:rowOff>219075</xdr:rowOff>
                  </to>
                </anchor>
              </controlPr>
            </control>
          </mc:Choice>
        </mc:AlternateContent>
        <mc:AlternateContent xmlns:mc="http://schemas.openxmlformats.org/markup-compatibility/2006">
          <mc:Choice Requires="x14">
            <control shapeId="442411" r:id="rId46" name="Check Box 43">
              <controlPr defaultSize="0" autoFill="0" autoLine="0" autoPict="0">
                <anchor moveWithCells="1">
                  <from>
                    <xdr:col>1</xdr:col>
                    <xdr:colOff>28575</xdr:colOff>
                    <xdr:row>79</xdr:row>
                    <xdr:rowOff>0</xdr:rowOff>
                  </from>
                  <to>
                    <xdr:col>1</xdr:col>
                    <xdr:colOff>257175</xdr:colOff>
                    <xdr:row>79</xdr:row>
                    <xdr:rowOff>219075</xdr:rowOff>
                  </to>
                </anchor>
              </controlPr>
            </control>
          </mc:Choice>
        </mc:AlternateContent>
        <mc:AlternateContent xmlns:mc="http://schemas.openxmlformats.org/markup-compatibility/2006">
          <mc:Choice Requires="x14">
            <control shapeId="442412" r:id="rId47" name="Check Box 44">
              <controlPr defaultSize="0" autoFill="0" autoLine="0" autoPict="0">
                <anchor moveWithCells="1">
                  <from>
                    <xdr:col>1</xdr:col>
                    <xdr:colOff>28575</xdr:colOff>
                    <xdr:row>80</xdr:row>
                    <xdr:rowOff>0</xdr:rowOff>
                  </from>
                  <to>
                    <xdr:col>1</xdr:col>
                    <xdr:colOff>257175</xdr:colOff>
                    <xdr:row>80</xdr:row>
                    <xdr:rowOff>219075</xdr:rowOff>
                  </to>
                </anchor>
              </controlPr>
            </control>
          </mc:Choice>
        </mc:AlternateContent>
        <mc:AlternateContent xmlns:mc="http://schemas.openxmlformats.org/markup-compatibility/2006">
          <mc:Choice Requires="x14">
            <control shapeId="442413" r:id="rId48" name="Check Box 45">
              <controlPr defaultSize="0" autoFill="0" autoLine="0" autoPict="0">
                <anchor moveWithCells="1">
                  <from>
                    <xdr:col>1</xdr:col>
                    <xdr:colOff>28575</xdr:colOff>
                    <xdr:row>81</xdr:row>
                    <xdr:rowOff>0</xdr:rowOff>
                  </from>
                  <to>
                    <xdr:col>1</xdr:col>
                    <xdr:colOff>257175</xdr:colOff>
                    <xdr:row>81</xdr:row>
                    <xdr:rowOff>219075</xdr:rowOff>
                  </to>
                </anchor>
              </controlPr>
            </control>
          </mc:Choice>
        </mc:AlternateContent>
        <mc:AlternateContent xmlns:mc="http://schemas.openxmlformats.org/markup-compatibility/2006">
          <mc:Choice Requires="x14">
            <control shapeId="442414" r:id="rId49" name="Check Box 46">
              <controlPr defaultSize="0" autoFill="0" autoLine="0" autoPict="0">
                <anchor moveWithCells="1">
                  <from>
                    <xdr:col>15</xdr:col>
                    <xdr:colOff>28575</xdr:colOff>
                    <xdr:row>79</xdr:row>
                    <xdr:rowOff>0</xdr:rowOff>
                  </from>
                  <to>
                    <xdr:col>15</xdr:col>
                    <xdr:colOff>257175</xdr:colOff>
                    <xdr:row>79</xdr:row>
                    <xdr:rowOff>219075</xdr:rowOff>
                  </to>
                </anchor>
              </controlPr>
            </control>
          </mc:Choice>
        </mc:AlternateContent>
        <mc:AlternateContent xmlns:mc="http://schemas.openxmlformats.org/markup-compatibility/2006">
          <mc:Choice Requires="x14">
            <control shapeId="442415" r:id="rId50" name="Check Box 47">
              <controlPr defaultSize="0" autoFill="0" autoLine="0" autoPict="0">
                <anchor moveWithCells="1">
                  <from>
                    <xdr:col>15</xdr:col>
                    <xdr:colOff>28575</xdr:colOff>
                    <xdr:row>80</xdr:row>
                    <xdr:rowOff>0</xdr:rowOff>
                  </from>
                  <to>
                    <xdr:col>15</xdr:col>
                    <xdr:colOff>257175</xdr:colOff>
                    <xdr:row>80</xdr:row>
                    <xdr:rowOff>219075</xdr:rowOff>
                  </to>
                </anchor>
              </controlPr>
            </control>
          </mc:Choice>
        </mc:AlternateContent>
        <mc:AlternateContent xmlns:mc="http://schemas.openxmlformats.org/markup-compatibility/2006">
          <mc:Choice Requires="x14">
            <control shapeId="442416" r:id="rId51" name="Check Box 48">
              <controlPr defaultSize="0" autoFill="0" autoLine="0" autoPict="0">
                <anchor moveWithCells="1">
                  <from>
                    <xdr:col>15</xdr:col>
                    <xdr:colOff>28575</xdr:colOff>
                    <xdr:row>81</xdr:row>
                    <xdr:rowOff>0</xdr:rowOff>
                  </from>
                  <to>
                    <xdr:col>15</xdr:col>
                    <xdr:colOff>257175</xdr:colOff>
                    <xdr:row>81</xdr:row>
                    <xdr:rowOff>219075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79646"/>
  </sheetPr>
  <dimension ref="A1:AM161"/>
  <sheetViews>
    <sheetView showGridLines="0" view="pageBreakPreview" zoomScaleNormal="100" zoomScaleSheetLayoutView="100" workbookViewId="0">
      <selection activeCell="T2" sqref="T2:AB5"/>
    </sheetView>
  </sheetViews>
  <sheetFormatPr defaultColWidth="3.625" defaultRowHeight="15" customHeight="1"/>
  <cols>
    <col min="1" max="2" width="3.625" style="5"/>
    <col min="3" max="28" width="3.625" style="4"/>
    <col min="29" max="29" width="3.625" style="5"/>
    <col min="30" max="31" width="3.625" style="4"/>
    <col min="32" max="32" width="7.5" style="4" bestFit="1" customWidth="1"/>
    <col min="33" max="33" width="6.125" style="48" bestFit="1" customWidth="1"/>
    <col min="34" max="34" width="6.125" style="4" bestFit="1" customWidth="1"/>
    <col min="35" max="35" width="7.375" style="4" bestFit="1" customWidth="1"/>
    <col min="36" max="16384" width="3.625" style="4"/>
  </cols>
  <sheetData>
    <row r="1" spans="1:33" ht="6.2" customHeight="1">
      <c r="A1" s="8"/>
      <c r="B1" s="8"/>
      <c r="C1" s="8"/>
      <c r="D1" s="8"/>
      <c r="E1" s="8"/>
      <c r="F1" s="8"/>
      <c r="G1" s="8"/>
      <c r="H1" s="8"/>
      <c r="I1" s="8"/>
      <c r="J1" s="8"/>
      <c r="K1" s="8"/>
      <c r="L1" s="151"/>
      <c r="M1" s="151"/>
      <c r="N1" s="151"/>
      <c r="O1" s="151"/>
      <c r="P1" s="151"/>
      <c r="Q1" s="151"/>
      <c r="R1" s="151"/>
      <c r="S1" s="151"/>
      <c r="T1" s="151"/>
      <c r="U1" s="151"/>
      <c r="V1" s="151"/>
      <c r="W1" s="151"/>
      <c r="X1" s="151"/>
      <c r="Y1" s="151"/>
      <c r="Z1" s="151"/>
      <c r="AA1" s="151"/>
      <c r="AB1" s="151"/>
      <c r="AC1" s="151"/>
    </row>
    <row r="2" spans="1:33" ht="11.1" customHeight="1">
      <c r="A2" s="8"/>
      <c r="B2" s="8"/>
      <c r="C2" s="8"/>
      <c r="D2" s="8"/>
      <c r="E2" s="8"/>
      <c r="F2" s="8"/>
      <c r="G2" s="8"/>
      <c r="H2" s="8"/>
      <c r="I2" s="8"/>
      <c r="J2" s="8"/>
      <c r="K2" s="8"/>
      <c r="L2" s="151"/>
      <c r="M2" s="151"/>
      <c r="N2" s="151"/>
      <c r="O2" s="151"/>
      <c r="P2" s="151"/>
      <c r="Q2" s="151"/>
      <c r="R2" s="151"/>
      <c r="S2" s="151"/>
      <c r="T2" s="2743" t="s">
        <v>61</v>
      </c>
      <c r="U2" s="2743"/>
      <c r="V2" s="2743"/>
      <c r="W2" s="2743"/>
      <c r="X2" s="2743"/>
      <c r="Y2" s="2743"/>
      <c r="Z2" s="2743"/>
      <c r="AA2" s="2743"/>
      <c r="AB2" s="2743"/>
      <c r="AC2" s="174"/>
    </row>
    <row r="3" spans="1:33" ht="6.2" customHeight="1">
      <c r="A3" s="8"/>
      <c r="B3" s="8"/>
      <c r="C3" s="8"/>
      <c r="D3" s="8"/>
      <c r="E3" s="8"/>
      <c r="F3" s="8"/>
      <c r="G3" s="8"/>
      <c r="H3" s="8"/>
      <c r="I3" s="8"/>
      <c r="J3" s="8"/>
      <c r="K3" s="8"/>
      <c r="L3" s="151"/>
      <c r="M3" s="151"/>
      <c r="N3" s="151"/>
      <c r="O3" s="151"/>
      <c r="P3" s="151"/>
      <c r="Q3" s="151"/>
      <c r="R3" s="151"/>
      <c r="S3" s="151"/>
      <c r="T3" s="2743"/>
      <c r="U3" s="2743"/>
      <c r="V3" s="2743"/>
      <c r="W3" s="2743"/>
      <c r="X3" s="2743"/>
      <c r="Y3" s="2743"/>
      <c r="Z3" s="2743"/>
      <c r="AA3" s="2743"/>
      <c r="AB3" s="2743"/>
      <c r="AC3" s="174"/>
    </row>
    <row r="4" spans="1:33" ht="6.2" customHeight="1">
      <c r="A4" s="8"/>
      <c r="B4" s="8"/>
      <c r="C4" s="8"/>
      <c r="D4" s="8"/>
      <c r="E4" s="8"/>
      <c r="F4" s="8"/>
      <c r="G4" s="8"/>
      <c r="H4" s="8"/>
      <c r="I4" s="8"/>
      <c r="J4" s="8"/>
      <c r="K4" s="8"/>
      <c r="L4" s="151"/>
      <c r="M4" s="151"/>
      <c r="N4" s="151"/>
      <c r="O4" s="151"/>
      <c r="P4" s="151"/>
      <c r="Q4" s="151"/>
      <c r="R4" s="151"/>
      <c r="S4" s="151"/>
      <c r="T4" s="2743"/>
      <c r="U4" s="2743"/>
      <c r="V4" s="2743"/>
      <c r="W4" s="2743"/>
      <c r="X4" s="2743"/>
      <c r="Y4" s="2743"/>
      <c r="Z4" s="2743"/>
      <c r="AA4" s="2743"/>
      <c r="AB4" s="2743"/>
      <c r="AC4" s="174"/>
    </row>
    <row r="5" spans="1:33" ht="6.2" customHeight="1">
      <c r="A5" s="8"/>
      <c r="B5" s="8"/>
      <c r="C5" s="8"/>
      <c r="D5" s="8"/>
      <c r="E5" s="8"/>
      <c r="F5" s="8"/>
      <c r="G5" s="8"/>
      <c r="H5" s="8"/>
      <c r="I5" s="8"/>
      <c r="J5" s="8"/>
      <c r="K5" s="8"/>
      <c r="L5" s="151"/>
      <c r="M5" s="151"/>
      <c r="N5" s="151"/>
      <c r="O5" s="151"/>
      <c r="P5" s="151"/>
      <c r="Q5" s="151"/>
      <c r="R5" s="151"/>
      <c r="S5" s="151"/>
      <c r="T5" s="2743"/>
      <c r="U5" s="2743"/>
      <c r="V5" s="2743"/>
      <c r="W5" s="2743"/>
      <c r="X5" s="2743"/>
      <c r="Y5" s="2743"/>
      <c r="Z5" s="2743"/>
      <c r="AA5" s="2743"/>
      <c r="AB5" s="2743"/>
      <c r="AC5" s="174"/>
    </row>
    <row r="6" spans="1:33" ht="9.9499999999999993" customHeight="1">
      <c r="A6" s="8"/>
      <c r="B6" s="8"/>
      <c r="C6" s="8"/>
      <c r="D6" s="8"/>
      <c r="E6" s="8"/>
      <c r="F6" s="8"/>
      <c r="G6" s="8"/>
      <c r="H6" s="8"/>
      <c r="I6" s="8"/>
      <c r="J6" s="8"/>
      <c r="K6" s="8"/>
      <c r="L6" s="151"/>
      <c r="M6" s="151"/>
      <c r="N6" s="151"/>
      <c r="O6" s="151"/>
      <c r="P6" s="151"/>
      <c r="Q6" s="151"/>
      <c r="R6" s="151"/>
      <c r="S6" s="1647"/>
      <c r="T6" s="1647"/>
      <c r="U6" s="1647"/>
      <c r="V6" s="1647"/>
      <c r="W6" s="1647"/>
      <c r="X6" s="1647"/>
      <c r="Y6" s="1647"/>
      <c r="Z6" s="1647"/>
      <c r="AA6" s="1647"/>
      <c r="AB6" s="1647"/>
      <c r="AC6" s="174"/>
    </row>
    <row r="7" spans="1:33" ht="9" customHeight="1">
      <c r="A7" s="8"/>
      <c r="B7" s="8"/>
      <c r="C7" s="8"/>
      <c r="D7" s="8"/>
      <c r="E7" s="8"/>
      <c r="F7" s="8"/>
      <c r="G7" s="8"/>
      <c r="H7" s="8"/>
      <c r="I7" s="8"/>
      <c r="J7" s="1529" t="str">
        <f>'12_GCMS Plus(Acct)(ADD)'!J8:AB8</f>
        <v/>
      </c>
      <c r="K7" s="1529"/>
      <c r="L7" s="1529"/>
      <c r="M7" s="1529"/>
      <c r="N7" s="1529"/>
      <c r="O7" s="1529"/>
      <c r="P7" s="1529"/>
      <c r="Q7" s="1529"/>
      <c r="R7" s="1529"/>
      <c r="S7" s="1529"/>
      <c r="T7" s="1529"/>
      <c r="U7" s="1529"/>
      <c r="V7" s="1529"/>
      <c r="W7" s="1529"/>
      <c r="X7" s="1529"/>
      <c r="Y7" s="1529"/>
      <c r="Z7" s="1529"/>
      <c r="AA7" s="1529"/>
      <c r="AB7" s="1529"/>
      <c r="AC7" s="97"/>
    </row>
    <row r="8" spans="1:33" ht="9" customHeight="1">
      <c r="A8" s="8"/>
      <c r="B8" s="8"/>
      <c r="C8" s="8"/>
      <c r="D8" s="8"/>
      <c r="E8" s="8"/>
      <c r="F8" s="8"/>
      <c r="G8" s="8"/>
      <c r="H8" s="8"/>
      <c r="I8" s="8"/>
      <c r="J8" s="1529" t="str">
        <f>'12_GCMS Plus(Acct)(ADD)'!J9:AB9</f>
        <v/>
      </c>
      <c r="K8" s="1529"/>
      <c r="L8" s="1529"/>
      <c r="M8" s="1529"/>
      <c r="N8" s="1529"/>
      <c r="O8" s="1529"/>
      <c r="P8" s="1529"/>
      <c r="Q8" s="1529"/>
      <c r="R8" s="1529"/>
      <c r="S8" s="1529"/>
      <c r="T8" s="1529"/>
      <c r="U8" s="1529"/>
      <c r="V8" s="1529"/>
      <c r="W8" s="1529"/>
      <c r="X8" s="1529"/>
      <c r="Y8" s="1529"/>
      <c r="Z8" s="1529"/>
      <c r="AA8" s="1529"/>
      <c r="AB8" s="1529"/>
      <c r="AC8" s="97"/>
    </row>
    <row r="9" spans="1:33" ht="10.5" customHeight="1">
      <c r="A9" s="2824" t="s">
        <v>911</v>
      </c>
      <c r="B9" s="2824"/>
      <c r="C9" s="2824"/>
      <c r="D9" s="2824"/>
      <c r="E9" s="2824"/>
      <c r="F9" s="2824"/>
      <c r="G9" s="2824"/>
      <c r="H9" s="2824"/>
      <c r="I9" s="2824"/>
      <c r="J9" s="2824"/>
      <c r="K9" s="2824"/>
      <c r="L9" s="2824"/>
      <c r="M9" s="2824"/>
      <c r="N9" s="2824"/>
      <c r="O9" s="2824"/>
      <c r="P9" s="2824"/>
      <c r="Q9" s="2824"/>
      <c r="R9" s="2824"/>
      <c r="S9" s="2824"/>
      <c r="T9" s="2824"/>
      <c r="U9" s="2824"/>
      <c r="V9" s="2824"/>
      <c r="W9" s="2824"/>
      <c r="X9" s="2824"/>
      <c r="Y9" s="2824"/>
      <c r="Z9" s="2824"/>
      <c r="AA9" s="2824"/>
      <c r="AB9" s="2824"/>
      <c r="AC9" s="516"/>
    </row>
    <row r="10" spans="1:33" ht="11.25" customHeight="1">
      <c r="A10" s="2824"/>
      <c r="B10" s="2824"/>
      <c r="C10" s="2824"/>
      <c r="D10" s="2824"/>
      <c r="E10" s="2824"/>
      <c r="F10" s="2824"/>
      <c r="G10" s="2824"/>
      <c r="H10" s="2824"/>
      <c r="I10" s="2824"/>
      <c r="J10" s="2824"/>
      <c r="K10" s="2824"/>
      <c r="L10" s="2824"/>
      <c r="M10" s="2824"/>
      <c r="N10" s="2824"/>
      <c r="O10" s="2824"/>
      <c r="P10" s="2824"/>
      <c r="Q10" s="2824"/>
      <c r="R10" s="2824"/>
      <c r="S10" s="2824"/>
      <c r="T10" s="2824"/>
      <c r="U10" s="2824"/>
      <c r="V10" s="2824"/>
      <c r="W10" s="2824"/>
      <c r="X10" s="2824"/>
      <c r="Y10" s="2824"/>
      <c r="Z10" s="2824"/>
      <c r="AA10" s="2824"/>
      <c r="AB10" s="2824"/>
      <c r="AC10" s="516"/>
    </row>
    <row r="11" spans="1:33" ht="4.5" customHeight="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394"/>
    </row>
    <row r="12" spans="1:33" s="2" customFormat="1" ht="24" customHeight="1">
      <c r="A12" s="375" t="s">
        <v>912</v>
      </c>
      <c r="B12" s="157" t="s">
        <v>913</v>
      </c>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7"/>
      <c r="AC12" s="520"/>
      <c r="AG12" s="172"/>
    </row>
    <row r="13" spans="1:33" s="2" customFormat="1" ht="4.3499999999999996" customHeight="1">
      <c r="A13" s="154"/>
      <c r="B13" s="12"/>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G13" s="172"/>
    </row>
    <row r="14" spans="1:33" ht="18" customHeight="1">
      <c r="A14" s="2781">
        <v>9</v>
      </c>
      <c r="B14" s="2784" t="s">
        <v>914</v>
      </c>
      <c r="C14" s="2785"/>
      <c r="D14" s="2785"/>
      <c r="E14" s="2785"/>
      <c r="F14" s="2785"/>
      <c r="G14" s="2785"/>
      <c r="H14" s="2785"/>
      <c r="I14" s="2785"/>
      <c r="J14" s="2785"/>
      <c r="K14" s="2785"/>
      <c r="L14" s="2785"/>
      <c r="M14" s="2785"/>
      <c r="N14" s="2785"/>
      <c r="O14" s="2785"/>
      <c r="P14" s="2785"/>
      <c r="Q14" s="2785"/>
      <c r="R14" s="2785"/>
      <c r="S14" s="2785"/>
      <c r="T14" s="2785"/>
      <c r="U14" s="2785"/>
      <c r="V14" s="2785"/>
      <c r="W14" s="2785"/>
      <c r="X14" s="2785"/>
      <c r="Y14" s="2785"/>
      <c r="Z14" s="2785"/>
      <c r="AA14" s="2785"/>
      <c r="AB14" s="2786"/>
      <c r="AC14" s="4"/>
      <c r="AF14" s="50"/>
      <c r="AG14" s="4"/>
    </row>
    <row r="15" spans="1:33" ht="18" customHeight="1">
      <c r="A15" s="2782"/>
      <c r="B15" s="522" t="b">
        <v>0</v>
      </c>
      <c r="C15" s="523" t="s">
        <v>885</v>
      </c>
      <c r="D15" s="524"/>
      <c r="E15" s="524"/>
      <c r="F15" s="524"/>
      <c r="G15" s="524"/>
      <c r="H15" s="524"/>
      <c r="I15" s="2789" t="s">
        <v>915</v>
      </c>
      <c r="J15" s="2789" t="b">
        <v>0</v>
      </c>
      <c r="K15" s="2789"/>
      <c r="L15" s="2789"/>
      <c r="M15" s="2789"/>
      <c r="N15" s="2789"/>
      <c r="O15" s="2790"/>
      <c r="P15" s="522" t="b">
        <v>0</v>
      </c>
      <c r="Q15" s="400" t="s">
        <v>887</v>
      </c>
      <c r="R15" s="525"/>
      <c r="S15" s="525"/>
      <c r="T15" s="525"/>
      <c r="U15" s="525"/>
      <c r="V15" s="526"/>
      <c r="W15" s="526"/>
      <c r="X15" s="2789" t="s">
        <v>888</v>
      </c>
      <c r="Y15" s="2789"/>
      <c r="Z15" s="2789"/>
      <c r="AA15" s="2789"/>
      <c r="AB15" s="2790"/>
      <c r="AC15" s="8"/>
      <c r="AD15" s="8"/>
      <c r="AE15" s="8"/>
      <c r="AF15" s="53"/>
      <c r="AG15" s="4"/>
    </row>
    <row r="16" spans="1:33" ht="18" customHeight="1">
      <c r="A16" s="2782"/>
      <c r="B16" s="522" t="b">
        <v>0</v>
      </c>
      <c r="C16" s="523" t="s">
        <v>889</v>
      </c>
      <c r="D16" s="524"/>
      <c r="E16" s="524"/>
      <c r="F16" s="524"/>
      <c r="G16" s="524"/>
      <c r="H16" s="524"/>
      <c r="I16" s="2789" t="s">
        <v>890</v>
      </c>
      <c r="J16" s="2789" t="b">
        <v>0</v>
      </c>
      <c r="K16" s="2789"/>
      <c r="L16" s="2789"/>
      <c r="M16" s="2789"/>
      <c r="N16" s="2789"/>
      <c r="O16" s="2790"/>
      <c r="P16" s="522" t="b">
        <v>0</v>
      </c>
      <c r="Q16" s="400" t="s">
        <v>891</v>
      </c>
      <c r="R16" s="527"/>
      <c r="S16" s="527"/>
      <c r="T16" s="527"/>
      <c r="U16" s="527"/>
      <c r="V16" s="526"/>
      <c r="W16" s="526"/>
      <c r="X16" s="2789" t="s">
        <v>916</v>
      </c>
      <c r="Y16" s="2789"/>
      <c r="Z16" s="2789"/>
      <c r="AA16" s="2789"/>
      <c r="AB16" s="2790"/>
      <c r="AC16" s="4"/>
      <c r="AF16" s="528"/>
      <c r="AG16" s="4"/>
    </row>
    <row r="17" spans="1:39" ht="18" customHeight="1">
      <c r="A17" s="2782"/>
      <c r="B17" s="522" t="b">
        <v>0</v>
      </c>
      <c r="C17" s="523" t="s">
        <v>893</v>
      </c>
      <c r="D17" s="524"/>
      <c r="E17" s="524"/>
      <c r="F17" s="524"/>
      <c r="G17" s="524"/>
      <c r="H17" s="524"/>
      <c r="I17" s="2789" t="s">
        <v>894</v>
      </c>
      <c r="J17" s="2789"/>
      <c r="K17" s="2789"/>
      <c r="L17" s="2789"/>
      <c r="M17" s="2789"/>
      <c r="N17" s="2789"/>
      <c r="O17" s="2790"/>
      <c r="P17" s="522" t="b">
        <v>0</v>
      </c>
      <c r="Q17" s="400" t="s">
        <v>895</v>
      </c>
      <c r="R17" s="527"/>
      <c r="S17" s="527"/>
      <c r="T17" s="527"/>
      <c r="U17" s="527"/>
      <c r="V17" s="526"/>
      <c r="W17" s="526"/>
      <c r="X17" s="2789" t="s">
        <v>917</v>
      </c>
      <c r="Y17" s="2789"/>
      <c r="Z17" s="2789"/>
      <c r="AA17" s="2789"/>
      <c r="AB17" s="2790"/>
      <c r="AC17" s="4"/>
      <c r="AF17" s="528"/>
      <c r="AG17" s="4"/>
    </row>
    <row r="18" spans="1:39" ht="18" customHeight="1">
      <c r="A18" s="2782"/>
      <c r="B18" s="529"/>
      <c r="C18" s="2819" t="s">
        <v>896</v>
      </c>
      <c r="D18" s="2820"/>
      <c r="E18" s="2820"/>
      <c r="F18" s="2820"/>
      <c r="G18" s="2820"/>
      <c r="H18" s="2820"/>
      <c r="I18" s="2821"/>
      <c r="J18" s="2796" t="s">
        <v>918</v>
      </c>
      <c r="K18" s="2797"/>
      <c r="L18" s="2797"/>
      <c r="M18" s="2797"/>
      <c r="N18" s="2797"/>
      <c r="O18" s="2797"/>
      <c r="P18" s="2797"/>
      <c r="Q18" s="530" t="s">
        <v>113</v>
      </c>
      <c r="R18" s="2799" t="s">
        <v>898</v>
      </c>
      <c r="S18" s="2800"/>
      <c r="T18" s="2800"/>
      <c r="U18" s="2800"/>
      <c r="V18" s="2801"/>
      <c r="W18" s="2802"/>
      <c r="X18" s="2803"/>
      <c r="Y18" s="2803"/>
      <c r="Z18" s="2803"/>
      <c r="AA18" s="2803"/>
      <c r="AB18" s="2804"/>
      <c r="AC18" s="411"/>
      <c r="AD18" s="531"/>
    </row>
    <row r="19" spans="1:39" ht="18" customHeight="1">
      <c r="A19" s="2782"/>
      <c r="B19" s="532" t="s">
        <v>111</v>
      </c>
      <c r="C19" s="2805" t="s">
        <v>899</v>
      </c>
      <c r="D19" s="2806"/>
      <c r="E19" s="2806"/>
      <c r="F19" s="2806"/>
      <c r="G19" s="2806"/>
      <c r="H19" s="2806"/>
      <c r="I19" s="2807"/>
      <c r="J19" s="2802"/>
      <c r="K19" s="2803"/>
      <c r="L19" s="2803"/>
      <c r="M19" s="2803"/>
      <c r="N19" s="2803"/>
      <c r="O19" s="2803"/>
      <c r="P19" s="2803"/>
      <c r="Q19" s="530" t="s">
        <v>119</v>
      </c>
      <c r="R19" s="2819" t="s">
        <v>900</v>
      </c>
      <c r="S19" s="2820"/>
      <c r="T19" s="2820"/>
      <c r="U19" s="2820"/>
      <c r="V19" s="2821"/>
      <c r="W19" s="2802"/>
      <c r="X19" s="2803"/>
      <c r="Y19" s="2803"/>
      <c r="Z19" s="2803"/>
      <c r="AA19" s="2803"/>
      <c r="AB19" s="2804"/>
      <c r="AC19" s="410"/>
      <c r="AE19" s="533"/>
    </row>
    <row r="20" spans="1:39" ht="18" customHeight="1">
      <c r="A20" s="2782"/>
      <c r="B20" s="532" t="s">
        <v>117</v>
      </c>
      <c r="C20" s="2808" t="s">
        <v>919</v>
      </c>
      <c r="D20" s="2809"/>
      <c r="E20" s="2809"/>
      <c r="F20" s="2809"/>
      <c r="G20" s="2809"/>
      <c r="H20" s="2809"/>
      <c r="I20" s="2810"/>
      <c r="J20" s="2811"/>
      <c r="K20" s="2812"/>
      <c r="L20" s="2812"/>
      <c r="M20" s="2812"/>
      <c r="N20" s="2812"/>
      <c r="O20" s="2812"/>
      <c r="P20" s="2812"/>
      <c r="Q20" s="534"/>
      <c r="R20" s="534" t="s">
        <v>902</v>
      </c>
      <c r="S20" s="535"/>
      <c r="T20" s="535"/>
      <c r="U20" s="535"/>
      <c r="V20" s="536"/>
      <c r="W20" s="2816" t="s">
        <v>920</v>
      </c>
      <c r="X20" s="2817"/>
      <c r="Y20" s="2817"/>
      <c r="Z20" s="2817"/>
      <c r="AA20" s="2817"/>
      <c r="AB20" s="2818"/>
      <c r="AC20" s="537"/>
      <c r="AD20" s="121"/>
      <c r="AE20" s="121"/>
    </row>
    <row r="21" spans="1:39" ht="18" customHeight="1">
      <c r="A21" s="2783"/>
      <c r="B21" s="532" t="s">
        <v>121</v>
      </c>
      <c r="C21" s="2808" t="s">
        <v>921</v>
      </c>
      <c r="D21" s="2809"/>
      <c r="E21" s="2809"/>
      <c r="F21" s="2809"/>
      <c r="G21" s="2809"/>
      <c r="H21" s="2809"/>
      <c r="I21" s="2810"/>
      <c r="J21" s="2811"/>
      <c r="K21" s="2812"/>
      <c r="L21" s="2812"/>
      <c r="M21" s="2812"/>
      <c r="N21" s="2812"/>
      <c r="O21" s="2812"/>
      <c r="P21" s="2812"/>
      <c r="Q21" s="534"/>
      <c r="R21" s="534" t="s">
        <v>905</v>
      </c>
      <c r="S21" s="535"/>
      <c r="T21" s="535"/>
      <c r="U21" s="535"/>
      <c r="V21" s="536"/>
      <c r="W21" s="2816" t="s">
        <v>906</v>
      </c>
      <c r="X21" s="2817"/>
      <c r="Y21" s="2817"/>
      <c r="Z21" s="2817"/>
      <c r="AA21" s="2817"/>
      <c r="AB21" s="2818"/>
      <c r="AC21" s="537"/>
    </row>
    <row r="22" spans="1:39" s="2" customFormat="1" ht="4.3499999999999996" customHeight="1">
      <c r="A22" s="154"/>
      <c r="B22" s="12"/>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G22" s="172"/>
    </row>
    <row r="23" spans="1:39" ht="18" customHeight="1">
      <c r="A23" s="2781">
        <v>10</v>
      </c>
      <c r="B23" s="2784" t="s">
        <v>922</v>
      </c>
      <c r="C23" s="2785"/>
      <c r="D23" s="2785"/>
      <c r="E23" s="2785"/>
      <c r="F23" s="2785"/>
      <c r="G23" s="2785"/>
      <c r="H23" s="2785"/>
      <c r="I23" s="2785"/>
      <c r="J23" s="2785"/>
      <c r="K23" s="2785"/>
      <c r="L23" s="2785"/>
      <c r="M23" s="2785"/>
      <c r="N23" s="2785"/>
      <c r="O23" s="2785"/>
      <c r="P23" s="2785"/>
      <c r="Q23" s="2785"/>
      <c r="R23" s="2785"/>
      <c r="S23" s="2785"/>
      <c r="T23" s="2785"/>
      <c r="U23" s="2785"/>
      <c r="V23" s="2785"/>
      <c r="W23" s="2785"/>
      <c r="X23" s="2785"/>
      <c r="Y23" s="2785"/>
      <c r="Z23" s="2785"/>
      <c r="AA23" s="2785"/>
      <c r="AB23" s="2786"/>
      <c r="AC23" s="397"/>
      <c r="AG23" s="538"/>
    </row>
    <row r="24" spans="1:39" ht="18" customHeight="1">
      <c r="A24" s="2782"/>
      <c r="B24" s="522" t="b">
        <v>0</v>
      </c>
      <c r="C24" s="523" t="s">
        <v>885</v>
      </c>
      <c r="D24" s="400"/>
      <c r="E24" s="527"/>
      <c r="F24" s="524"/>
      <c r="G24" s="524"/>
      <c r="H24" s="524"/>
      <c r="I24" s="2789" t="s">
        <v>923</v>
      </c>
      <c r="J24" s="2789" t="b">
        <v>0</v>
      </c>
      <c r="K24" s="2789"/>
      <c r="L24" s="2789"/>
      <c r="M24" s="2789"/>
      <c r="N24" s="2789"/>
      <c r="O24" s="2790"/>
      <c r="P24" s="522" t="b">
        <v>0</v>
      </c>
      <c r="Q24" s="400" t="s">
        <v>887</v>
      </c>
      <c r="R24" s="527"/>
      <c r="S24" s="527"/>
      <c r="T24" s="527"/>
      <c r="U24" s="527"/>
      <c r="V24" s="409"/>
      <c r="W24" s="539"/>
      <c r="X24" s="2789" t="s">
        <v>888</v>
      </c>
      <c r="Y24" s="2789"/>
      <c r="Z24" s="2789"/>
      <c r="AA24" s="2789"/>
      <c r="AB24" s="2790"/>
      <c r="AC24" s="397"/>
      <c r="AE24" s="8"/>
      <c r="AG24" s="540"/>
      <c r="AH24" s="8"/>
      <c r="AI24" s="8"/>
      <c r="AJ24" s="8"/>
      <c r="AK24" s="8"/>
      <c r="AL24" s="8"/>
      <c r="AM24" s="8"/>
    </row>
    <row r="25" spans="1:39" ht="18" customHeight="1">
      <c r="A25" s="2782"/>
      <c r="B25" s="522" t="b">
        <v>0</v>
      </c>
      <c r="C25" s="8" t="s">
        <v>889</v>
      </c>
      <c r="D25" s="8"/>
      <c r="E25" s="398"/>
      <c r="F25" s="541"/>
      <c r="G25" s="541"/>
      <c r="H25" s="541"/>
      <c r="I25" s="2789" t="s">
        <v>890</v>
      </c>
      <c r="J25" s="2789" t="b">
        <v>0</v>
      </c>
      <c r="K25" s="2789"/>
      <c r="L25" s="2789"/>
      <c r="M25" s="2789"/>
      <c r="N25" s="2789"/>
      <c r="O25" s="2790"/>
      <c r="P25" s="542" t="b">
        <v>0</v>
      </c>
      <c r="Q25" s="8" t="s">
        <v>891</v>
      </c>
      <c r="R25" s="398"/>
      <c r="S25" s="398"/>
      <c r="T25" s="398"/>
      <c r="U25" s="398"/>
      <c r="W25" s="397"/>
      <c r="X25" s="2822" t="s">
        <v>917</v>
      </c>
      <c r="Y25" s="2822"/>
      <c r="Z25" s="2822"/>
      <c r="AA25" s="2822"/>
      <c r="AB25" s="2823"/>
      <c r="AC25" s="397"/>
    </row>
    <row r="26" spans="1:39" ht="18" customHeight="1">
      <c r="A26" s="2782"/>
      <c r="B26" s="522" t="b">
        <v>0</v>
      </c>
      <c r="C26" s="523" t="s">
        <v>893</v>
      </c>
      <c r="D26" s="400"/>
      <c r="E26" s="527"/>
      <c r="F26" s="524"/>
      <c r="G26" s="524"/>
      <c r="H26" s="524"/>
      <c r="I26" s="2789" t="s">
        <v>894</v>
      </c>
      <c r="J26" s="2789"/>
      <c r="K26" s="2789"/>
      <c r="L26" s="2789"/>
      <c r="M26" s="2789"/>
      <c r="N26" s="2789"/>
      <c r="O26" s="2790"/>
      <c r="P26" s="522" t="b">
        <v>0</v>
      </c>
      <c r="Q26" s="400" t="s">
        <v>895</v>
      </c>
      <c r="R26" s="527"/>
      <c r="S26" s="527"/>
      <c r="T26" s="527"/>
      <c r="U26" s="527"/>
      <c r="V26" s="539"/>
      <c r="W26" s="539"/>
      <c r="X26" s="2789" t="s">
        <v>917</v>
      </c>
      <c r="Y26" s="2789"/>
      <c r="Z26" s="2789"/>
      <c r="AA26" s="2789"/>
      <c r="AB26" s="2790"/>
      <c r="AC26" s="4"/>
      <c r="AG26" s="4"/>
    </row>
    <row r="27" spans="1:39" ht="18" customHeight="1">
      <c r="A27" s="2782"/>
      <c r="B27" s="530"/>
      <c r="C27" s="2793" t="s">
        <v>896</v>
      </c>
      <c r="D27" s="2794"/>
      <c r="E27" s="2794"/>
      <c r="F27" s="2794"/>
      <c r="G27" s="2794"/>
      <c r="H27" s="2794"/>
      <c r="I27" s="2795"/>
      <c r="J27" s="2796" t="s">
        <v>918</v>
      </c>
      <c r="K27" s="2797"/>
      <c r="L27" s="2797"/>
      <c r="M27" s="2797"/>
      <c r="N27" s="2797"/>
      <c r="O27" s="2797"/>
      <c r="P27" s="2798"/>
      <c r="Q27" s="530" t="s">
        <v>113</v>
      </c>
      <c r="R27" s="2799" t="s">
        <v>898</v>
      </c>
      <c r="S27" s="2800"/>
      <c r="T27" s="2800"/>
      <c r="U27" s="2800"/>
      <c r="V27" s="2801"/>
      <c r="W27" s="2802"/>
      <c r="X27" s="2803"/>
      <c r="Y27" s="2803"/>
      <c r="Z27" s="2803"/>
      <c r="AA27" s="2803"/>
      <c r="AB27" s="2804"/>
      <c r="AC27" s="411"/>
    </row>
    <row r="28" spans="1:39" ht="18" customHeight="1">
      <c r="A28" s="2782"/>
      <c r="B28" s="530" t="s">
        <v>111</v>
      </c>
      <c r="C28" s="2805" t="s">
        <v>899</v>
      </c>
      <c r="D28" s="2806"/>
      <c r="E28" s="2806"/>
      <c r="F28" s="2806"/>
      <c r="G28" s="2806"/>
      <c r="H28" s="2806"/>
      <c r="I28" s="2807"/>
      <c r="J28" s="2802"/>
      <c r="K28" s="2803"/>
      <c r="L28" s="2803"/>
      <c r="M28" s="2803"/>
      <c r="N28" s="2803"/>
      <c r="O28" s="2803"/>
      <c r="P28" s="2803"/>
      <c r="Q28" s="530" t="s">
        <v>119</v>
      </c>
      <c r="R28" s="2819" t="s">
        <v>900</v>
      </c>
      <c r="S28" s="2820"/>
      <c r="T28" s="2820"/>
      <c r="U28" s="2820"/>
      <c r="V28" s="2821"/>
      <c r="W28" s="2802"/>
      <c r="X28" s="2803"/>
      <c r="Y28" s="2803"/>
      <c r="Z28" s="2803"/>
      <c r="AA28" s="2803"/>
      <c r="AB28" s="2804"/>
      <c r="AC28" s="410"/>
    </row>
    <row r="29" spans="1:39" ht="18" customHeight="1">
      <c r="A29" s="2782"/>
      <c r="B29" s="530" t="s">
        <v>117</v>
      </c>
      <c r="C29" s="2808" t="s">
        <v>919</v>
      </c>
      <c r="D29" s="2809"/>
      <c r="E29" s="2809"/>
      <c r="F29" s="2809"/>
      <c r="G29" s="2809"/>
      <c r="H29" s="2809"/>
      <c r="I29" s="2810"/>
      <c r="J29" s="2811"/>
      <c r="K29" s="2812"/>
      <c r="L29" s="2812"/>
      <c r="M29" s="2812"/>
      <c r="N29" s="2812"/>
      <c r="O29" s="2812"/>
      <c r="P29" s="2812"/>
      <c r="Q29" s="543"/>
      <c r="R29" s="2813" t="s">
        <v>902</v>
      </c>
      <c r="S29" s="2814"/>
      <c r="T29" s="2814"/>
      <c r="U29" s="2814"/>
      <c r="V29" s="2815"/>
      <c r="W29" s="2816" t="s">
        <v>908</v>
      </c>
      <c r="X29" s="2817"/>
      <c r="Y29" s="2817"/>
      <c r="Z29" s="2817"/>
      <c r="AA29" s="2817"/>
      <c r="AB29" s="2818"/>
      <c r="AC29" s="537"/>
      <c r="AD29" s="121"/>
      <c r="AE29" s="121"/>
    </row>
    <row r="30" spans="1:39" ht="18" customHeight="1">
      <c r="A30" s="2783"/>
      <c r="B30" s="530" t="s">
        <v>121</v>
      </c>
      <c r="C30" s="2808" t="s">
        <v>921</v>
      </c>
      <c r="D30" s="2809"/>
      <c r="E30" s="2809"/>
      <c r="F30" s="2809"/>
      <c r="G30" s="2809"/>
      <c r="H30" s="2809"/>
      <c r="I30" s="2810"/>
      <c r="J30" s="2811"/>
      <c r="K30" s="2812"/>
      <c r="L30" s="2812"/>
      <c r="M30" s="2812"/>
      <c r="N30" s="2812"/>
      <c r="O30" s="2812"/>
      <c r="P30" s="2812"/>
      <c r="Q30" s="543"/>
      <c r="R30" s="2813" t="s">
        <v>905</v>
      </c>
      <c r="S30" s="2814"/>
      <c r="T30" s="2814"/>
      <c r="U30" s="2814"/>
      <c r="V30" s="2815"/>
      <c r="W30" s="2816" t="s">
        <v>906</v>
      </c>
      <c r="X30" s="2817"/>
      <c r="Y30" s="2817"/>
      <c r="Z30" s="2817"/>
      <c r="AA30" s="2817"/>
      <c r="AB30" s="2818"/>
      <c r="AC30" s="537"/>
    </row>
    <row r="31" spans="1:39" s="2" customFormat="1" ht="4.3499999999999996" customHeight="1">
      <c r="A31" s="154"/>
      <c r="B31" s="12"/>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G31" s="172"/>
    </row>
    <row r="32" spans="1:39" ht="18" customHeight="1">
      <c r="A32" s="2781">
        <v>11</v>
      </c>
      <c r="B32" s="2784" t="s">
        <v>922</v>
      </c>
      <c r="C32" s="2785"/>
      <c r="D32" s="2785"/>
      <c r="E32" s="2785"/>
      <c r="F32" s="2785"/>
      <c r="G32" s="2785"/>
      <c r="H32" s="2785"/>
      <c r="I32" s="2785"/>
      <c r="J32" s="2785"/>
      <c r="K32" s="2785"/>
      <c r="L32" s="2785"/>
      <c r="M32" s="2785"/>
      <c r="N32" s="2785"/>
      <c r="O32" s="2785"/>
      <c r="P32" s="2785"/>
      <c r="Q32" s="2785"/>
      <c r="R32" s="2785"/>
      <c r="S32" s="2785"/>
      <c r="T32" s="2785"/>
      <c r="U32" s="2785"/>
      <c r="V32" s="2785"/>
      <c r="W32" s="2785"/>
      <c r="X32" s="2785"/>
      <c r="Y32" s="2785"/>
      <c r="Z32" s="2785"/>
      <c r="AA32" s="2785"/>
      <c r="AB32" s="2786"/>
      <c r="AC32" s="397"/>
      <c r="AG32" s="538"/>
    </row>
    <row r="33" spans="1:39" ht="18" customHeight="1">
      <c r="A33" s="2782"/>
      <c r="B33" s="522" t="b">
        <v>0</v>
      </c>
      <c r="C33" s="501" t="s">
        <v>885</v>
      </c>
      <c r="D33" s="501"/>
      <c r="E33" s="525"/>
      <c r="F33" s="541"/>
      <c r="G33" s="541"/>
      <c r="H33" s="541"/>
      <c r="I33" s="544" t="s">
        <v>923</v>
      </c>
      <c r="J33" s="545"/>
      <c r="K33" s="545"/>
      <c r="L33" s="545"/>
      <c r="M33" s="545"/>
      <c r="N33" s="545"/>
      <c r="O33" s="546"/>
      <c r="P33" s="522" t="b">
        <v>0</v>
      </c>
      <c r="Q33" s="523" t="s">
        <v>924</v>
      </c>
      <c r="R33" s="525"/>
      <c r="S33" s="525"/>
      <c r="T33" s="525"/>
      <c r="U33" s="525"/>
      <c r="X33" s="2787" t="s">
        <v>888</v>
      </c>
      <c r="Y33" s="2787"/>
      <c r="Z33" s="2787"/>
      <c r="AA33" s="2787"/>
      <c r="AB33" s="2788"/>
      <c r="AC33" s="397"/>
      <c r="AE33" s="8"/>
      <c r="AG33" s="540"/>
      <c r="AH33" s="8"/>
      <c r="AI33" s="8"/>
      <c r="AJ33" s="8"/>
      <c r="AK33" s="8"/>
      <c r="AL33" s="8"/>
      <c r="AM33" s="8"/>
    </row>
    <row r="34" spans="1:39" ht="18" customHeight="1">
      <c r="A34" s="2782"/>
      <c r="B34" s="522" t="b">
        <v>0</v>
      </c>
      <c r="C34" s="523" t="s">
        <v>889</v>
      </c>
      <c r="D34" s="400"/>
      <c r="E34" s="527"/>
      <c r="F34" s="524"/>
      <c r="G34" s="524"/>
      <c r="H34" s="524"/>
      <c r="I34" s="526" t="s">
        <v>890</v>
      </c>
      <c r="J34" s="539"/>
      <c r="K34" s="539"/>
      <c r="L34" s="539"/>
      <c r="M34" s="539"/>
      <c r="N34" s="539"/>
      <c r="O34" s="547"/>
      <c r="P34" s="522" t="b">
        <v>0</v>
      </c>
      <c r="Q34" s="400" t="s">
        <v>891</v>
      </c>
      <c r="R34" s="527"/>
      <c r="S34" s="527"/>
      <c r="T34" s="527"/>
      <c r="U34" s="527"/>
      <c r="V34" s="409"/>
      <c r="W34" s="409"/>
      <c r="X34" s="2789" t="s">
        <v>917</v>
      </c>
      <c r="Y34" s="2789"/>
      <c r="Z34" s="2789"/>
      <c r="AA34" s="2789"/>
      <c r="AB34" s="2790"/>
      <c r="AC34" s="397"/>
    </row>
    <row r="35" spans="1:39" ht="18" customHeight="1">
      <c r="A35" s="2782"/>
      <c r="B35" s="522" t="b">
        <v>0</v>
      </c>
      <c r="C35" s="371" t="s">
        <v>893</v>
      </c>
      <c r="D35" s="371"/>
      <c r="E35" s="548"/>
      <c r="F35" s="541"/>
      <c r="G35" s="541"/>
      <c r="H35" s="541"/>
      <c r="I35" s="406" t="s">
        <v>894</v>
      </c>
      <c r="L35" s="549"/>
      <c r="M35" s="549"/>
      <c r="N35" s="549"/>
      <c r="O35" s="550"/>
      <c r="P35" s="551" t="b">
        <v>0</v>
      </c>
      <c r="Q35" s="371" t="s">
        <v>895</v>
      </c>
      <c r="R35" s="548"/>
      <c r="S35" s="548"/>
      <c r="T35" s="548"/>
      <c r="U35" s="548"/>
      <c r="V35" s="549"/>
      <c r="W35" s="549"/>
      <c r="X35" s="2791" t="s">
        <v>917</v>
      </c>
      <c r="Y35" s="2791"/>
      <c r="Z35" s="2791"/>
      <c r="AA35" s="2791"/>
      <c r="AB35" s="2792"/>
      <c r="AC35" s="4"/>
      <c r="AG35" s="4"/>
    </row>
    <row r="36" spans="1:39" ht="18" customHeight="1">
      <c r="A36" s="2782"/>
      <c r="B36" s="530"/>
      <c r="C36" s="2793" t="s">
        <v>896</v>
      </c>
      <c r="D36" s="2794"/>
      <c r="E36" s="2794"/>
      <c r="F36" s="2794"/>
      <c r="G36" s="2794"/>
      <c r="H36" s="2794"/>
      <c r="I36" s="2795"/>
      <c r="J36" s="2796" t="s">
        <v>918</v>
      </c>
      <c r="K36" s="2797"/>
      <c r="L36" s="2797"/>
      <c r="M36" s="2797"/>
      <c r="N36" s="2797"/>
      <c r="O36" s="2797"/>
      <c r="P36" s="2797"/>
      <c r="Q36" s="530" t="s">
        <v>113</v>
      </c>
      <c r="R36" s="2799" t="s">
        <v>898</v>
      </c>
      <c r="S36" s="2800"/>
      <c r="T36" s="2800"/>
      <c r="U36" s="2800"/>
      <c r="V36" s="2801"/>
      <c r="W36" s="2802"/>
      <c r="X36" s="2803"/>
      <c r="Y36" s="2803"/>
      <c r="Z36" s="2803"/>
      <c r="AA36" s="2803"/>
      <c r="AB36" s="2804"/>
      <c r="AC36" s="411"/>
    </row>
    <row r="37" spans="1:39" ht="18" customHeight="1">
      <c r="A37" s="2782"/>
      <c r="B37" s="530" t="s">
        <v>111</v>
      </c>
      <c r="C37" s="2805" t="s">
        <v>899</v>
      </c>
      <c r="D37" s="2806"/>
      <c r="E37" s="2806"/>
      <c r="F37" s="2806"/>
      <c r="G37" s="2806"/>
      <c r="H37" s="2806"/>
      <c r="I37" s="2807"/>
      <c r="J37" s="2802"/>
      <c r="K37" s="2803"/>
      <c r="L37" s="2803"/>
      <c r="M37" s="2803"/>
      <c r="N37" s="2803"/>
      <c r="O37" s="2803"/>
      <c r="P37" s="2803"/>
      <c r="Q37" s="530" t="s">
        <v>119</v>
      </c>
      <c r="R37" s="2819" t="s">
        <v>900</v>
      </c>
      <c r="S37" s="2820"/>
      <c r="T37" s="2820"/>
      <c r="U37" s="2820"/>
      <c r="V37" s="2821"/>
      <c r="W37" s="2802"/>
      <c r="X37" s="2803"/>
      <c r="Y37" s="2803"/>
      <c r="Z37" s="2803"/>
      <c r="AA37" s="2803"/>
      <c r="AB37" s="2804"/>
      <c r="AC37" s="410"/>
    </row>
    <row r="38" spans="1:39" ht="18" customHeight="1">
      <c r="A38" s="2782"/>
      <c r="B38" s="530" t="s">
        <v>117</v>
      </c>
      <c r="C38" s="2808" t="s">
        <v>919</v>
      </c>
      <c r="D38" s="2809"/>
      <c r="E38" s="2809"/>
      <c r="F38" s="2809"/>
      <c r="G38" s="2809"/>
      <c r="H38" s="2809"/>
      <c r="I38" s="2810"/>
      <c r="J38" s="2811"/>
      <c r="K38" s="2812"/>
      <c r="L38" s="2812"/>
      <c r="M38" s="2812"/>
      <c r="N38" s="2812"/>
      <c r="O38" s="2812"/>
      <c r="P38" s="2812"/>
      <c r="Q38" s="543"/>
      <c r="R38" s="2813" t="s">
        <v>902</v>
      </c>
      <c r="S38" s="2814"/>
      <c r="T38" s="2814"/>
      <c r="U38" s="2814"/>
      <c r="V38" s="2815"/>
      <c r="W38" s="2816" t="s">
        <v>908</v>
      </c>
      <c r="X38" s="2817"/>
      <c r="Y38" s="2817"/>
      <c r="Z38" s="2817"/>
      <c r="AA38" s="2817"/>
      <c r="AB38" s="2818"/>
      <c r="AC38" s="537"/>
      <c r="AD38" s="121"/>
      <c r="AE38" s="121"/>
    </row>
    <row r="39" spans="1:39" ht="18" customHeight="1">
      <c r="A39" s="2783"/>
      <c r="B39" s="530" t="s">
        <v>121</v>
      </c>
      <c r="C39" s="2808" t="s">
        <v>921</v>
      </c>
      <c r="D39" s="2809"/>
      <c r="E39" s="2809"/>
      <c r="F39" s="2809"/>
      <c r="G39" s="2809"/>
      <c r="H39" s="2809"/>
      <c r="I39" s="2810"/>
      <c r="J39" s="2811"/>
      <c r="K39" s="2812"/>
      <c r="L39" s="2812"/>
      <c r="M39" s="2812"/>
      <c r="N39" s="2812"/>
      <c r="O39" s="2812"/>
      <c r="P39" s="2812"/>
      <c r="Q39" s="543"/>
      <c r="R39" s="2813" t="s">
        <v>905</v>
      </c>
      <c r="S39" s="2814"/>
      <c r="T39" s="2814"/>
      <c r="U39" s="2814"/>
      <c r="V39" s="2815"/>
      <c r="W39" s="2816" t="s">
        <v>906</v>
      </c>
      <c r="X39" s="2817"/>
      <c r="Y39" s="2817"/>
      <c r="Z39" s="2817"/>
      <c r="AA39" s="2817"/>
      <c r="AB39" s="2818"/>
      <c r="AC39" s="537"/>
    </row>
    <row r="40" spans="1:39" s="2" customFormat="1" ht="4.3499999999999996" customHeight="1">
      <c r="A40" s="154"/>
      <c r="B40" s="12"/>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G40" s="172"/>
    </row>
    <row r="41" spans="1:39" ht="18" customHeight="1">
      <c r="A41" s="2781">
        <v>12</v>
      </c>
      <c r="B41" s="2784" t="s">
        <v>922</v>
      </c>
      <c r="C41" s="2785"/>
      <c r="D41" s="2785"/>
      <c r="E41" s="2785"/>
      <c r="F41" s="2785"/>
      <c r="G41" s="2785"/>
      <c r="H41" s="2785"/>
      <c r="I41" s="2785"/>
      <c r="J41" s="2785"/>
      <c r="K41" s="2785"/>
      <c r="L41" s="2785"/>
      <c r="M41" s="2785"/>
      <c r="N41" s="2785"/>
      <c r="O41" s="2785"/>
      <c r="P41" s="2785"/>
      <c r="Q41" s="2785"/>
      <c r="R41" s="2785"/>
      <c r="S41" s="2785"/>
      <c r="T41" s="2785"/>
      <c r="U41" s="2785"/>
      <c r="V41" s="2785"/>
      <c r="W41" s="2785"/>
      <c r="X41" s="2785"/>
      <c r="Y41" s="2785"/>
      <c r="Z41" s="2785"/>
      <c r="AA41" s="2785"/>
      <c r="AB41" s="2786"/>
      <c r="AC41" s="4"/>
      <c r="AG41" s="4"/>
    </row>
    <row r="42" spans="1:39" ht="18" customHeight="1">
      <c r="A42" s="2782"/>
      <c r="B42" s="522" t="b">
        <v>0</v>
      </c>
      <c r="C42" s="523" t="s">
        <v>885</v>
      </c>
      <c r="D42" s="400"/>
      <c r="E42" s="527"/>
      <c r="F42" s="524"/>
      <c r="G42" s="524"/>
      <c r="H42" s="524"/>
      <c r="I42" s="526" t="s">
        <v>923</v>
      </c>
      <c r="J42" s="409"/>
      <c r="K42" s="409"/>
      <c r="L42" s="409"/>
      <c r="M42" s="409"/>
      <c r="N42" s="527"/>
      <c r="O42" s="527"/>
      <c r="P42" s="552" t="b">
        <v>0</v>
      </c>
      <c r="Q42" s="400" t="s">
        <v>887</v>
      </c>
      <c r="R42" s="527"/>
      <c r="S42" s="553"/>
      <c r="T42" s="527"/>
      <c r="U42" s="527"/>
      <c r="V42" s="409"/>
      <c r="W42" s="409"/>
      <c r="X42" s="2789" t="s">
        <v>888</v>
      </c>
      <c r="Y42" s="2789"/>
      <c r="Z42" s="2789"/>
      <c r="AA42" s="2789"/>
      <c r="AB42" s="2790"/>
      <c r="AC42" s="8"/>
      <c r="AD42" s="8"/>
      <c r="AE42" s="8"/>
      <c r="AF42" s="8"/>
      <c r="AG42" s="4"/>
    </row>
    <row r="43" spans="1:39" ht="18" customHeight="1">
      <c r="A43" s="2782"/>
      <c r="B43" s="522" t="b">
        <v>0</v>
      </c>
      <c r="C43" s="8" t="s">
        <v>889</v>
      </c>
      <c r="D43" s="8"/>
      <c r="E43" s="398"/>
      <c r="F43" s="541"/>
      <c r="G43" s="541"/>
      <c r="H43" s="541"/>
      <c r="I43" s="399" t="s">
        <v>890</v>
      </c>
      <c r="N43" s="398"/>
      <c r="O43" s="398"/>
      <c r="P43" s="267" t="b">
        <v>0</v>
      </c>
      <c r="Q43" s="8" t="s">
        <v>891</v>
      </c>
      <c r="R43" s="398"/>
      <c r="S43" s="554"/>
      <c r="T43" s="398"/>
      <c r="U43" s="398"/>
      <c r="X43" s="2822" t="s">
        <v>917</v>
      </c>
      <c r="Y43" s="2822"/>
      <c r="Z43" s="2822"/>
      <c r="AA43" s="2822"/>
      <c r="AB43" s="2823"/>
      <c r="AC43" s="4"/>
      <c r="AG43" s="4"/>
    </row>
    <row r="44" spans="1:39" ht="18" customHeight="1">
      <c r="A44" s="2782"/>
      <c r="B44" s="522" t="b">
        <v>0</v>
      </c>
      <c r="C44" s="523" t="s">
        <v>893</v>
      </c>
      <c r="D44" s="400"/>
      <c r="E44" s="527"/>
      <c r="F44" s="524"/>
      <c r="G44" s="524"/>
      <c r="H44" s="524"/>
      <c r="I44" s="526" t="s">
        <v>894</v>
      </c>
      <c r="J44" s="409"/>
      <c r="K44" s="409"/>
      <c r="L44" s="400"/>
      <c r="M44" s="527"/>
      <c r="N44" s="527"/>
      <c r="O44" s="527"/>
      <c r="P44" s="552" t="b">
        <v>0</v>
      </c>
      <c r="Q44" s="400" t="s">
        <v>895</v>
      </c>
      <c r="R44" s="527"/>
      <c r="S44" s="553"/>
      <c r="T44" s="527"/>
      <c r="U44" s="527"/>
      <c r="V44" s="409"/>
      <c r="W44" s="409"/>
      <c r="X44" s="2789" t="s">
        <v>917</v>
      </c>
      <c r="Y44" s="2789"/>
      <c r="Z44" s="2789"/>
      <c r="AA44" s="2789"/>
      <c r="AB44" s="2790"/>
      <c r="AC44" s="4"/>
      <c r="AG44" s="4"/>
    </row>
    <row r="45" spans="1:39" ht="18" customHeight="1">
      <c r="A45" s="2782"/>
      <c r="B45" s="530"/>
      <c r="C45" s="2793" t="s">
        <v>896</v>
      </c>
      <c r="D45" s="2794"/>
      <c r="E45" s="2794"/>
      <c r="F45" s="2794"/>
      <c r="G45" s="2794"/>
      <c r="H45" s="2794"/>
      <c r="I45" s="2795"/>
      <c r="J45" s="2796" t="s">
        <v>918</v>
      </c>
      <c r="K45" s="2797"/>
      <c r="L45" s="2797"/>
      <c r="M45" s="2797"/>
      <c r="N45" s="2797"/>
      <c r="O45" s="2797"/>
      <c r="P45" s="2797"/>
      <c r="Q45" s="530" t="s">
        <v>113</v>
      </c>
      <c r="R45" s="2799" t="s">
        <v>898</v>
      </c>
      <c r="S45" s="2800"/>
      <c r="T45" s="2800"/>
      <c r="U45" s="2800"/>
      <c r="V45" s="2801"/>
      <c r="W45" s="2802"/>
      <c r="X45" s="2803"/>
      <c r="Y45" s="2803"/>
      <c r="Z45" s="2803"/>
      <c r="AA45" s="2803"/>
      <c r="AB45" s="2804"/>
      <c r="AC45" s="411"/>
    </row>
    <row r="46" spans="1:39" ht="18" customHeight="1">
      <c r="A46" s="2782"/>
      <c r="B46" s="530" t="s">
        <v>111</v>
      </c>
      <c r="C46" s="2805" t="s">
        <v>899</v>
      </c>
      <c r="D46" s="2806"/>
      <c r="E46" s="2806"/>
      <c r="F46" s="2806"/>
      <c r="G46" s="2806"/>
      <c r="H46" s="2806"/>
      <c r="I46" s="2807"/>
      <c r="J46" s="2802"/>
      <c r="K46" s="2803"/>
      <c r="L46" s="2803"/>
      <c r="M46" s="2803"/>
      <c r="N46" s="2803"/>
      <c r="O46" s="2803"/>
      <c r="P46" s="2803"/>
      <c r="Q46" s="530" t="s">
        <v>119</v>
      </c>
      <c r="R46" s="2819" t="s">
        <v>900</v>
      </c>
      <c r="S46" s="2820"/>
      <c r="T46" s="2820"/>
      <c r="U46" s="2820"/>
      <c r="V46" s="2821"/>
      <c r="W46" s="2802"/>
      <c r="X46" s="2803"/>
      <c r="Y46" s="2803"/>
      <c r="Z46" s="2803"/>
      <c r="AA46" s="2803"/>
      <c r="AB46" s="2804"/>
      <c r="AC46" s="410"/>
    </row>
    <row r="47" spans="1:39" ht="18" customHeight="1">
      <c r="A47" s="2782"/>
      <c r="B47" s="530" t="s">
        <v>117</v>
      </c>
      <c r="C47" s="2808" t="s">
        <v>919</v>
      </c>
      <c r="D47" s="2809"/>
      <c r="E47" s="2809"/>
      <c r="F47" s="2809"/>
      <c r="G47" s="2809"/>
      <c r="H47" s="2809"/>
      <c r="I47" s="2810"/>
      <c r="J47" s="2811"/>
      <c r="K47" s="2812"/>
      <c r="L47" s="2812"/>
      <c r="M47" s="2812"/>
      <c r="N47" s="2812"/>
      <c r="O47" s="2812"/>
      <c r="P47" s="2812"/>
      <c r="Q47" s="543"/>
      <c r="R47" s="2813" t="s">
        <v>902</v>
      </c>
      <c r="S47" s="2814"/>
      <c r="T47" s="2814"/>
      <c r="U47" s="2814"/>
      <c r="V47" s="2815"/>
      <c r="W47" s="2816" t="s">
        <v>908</v>
      </c>
      <c r="X47" s="2817"/>
      <c r="Y47" s="2817"/>
      <c r="Z47" s="2817"/>
      <c r="AA47" s="2817"/>
      <c r="AB47" s="2818"/>
      <c r="AC47" s="537"/>
      <c r="AD47" s="121"/>
      <c r="AE47" s="121"/>
    </row>
    <row r="48" spans="1:39" ht="18" customHeight="1">
      <c r="A48" s="2783"/>
      <c r="B48" s="530" t="s">
        <v>121</v>
      </c>
      <c r="C48" s="2808" t="s">
        <v>921</v>
      </c>
      <c r="D48" s="2809"/>
      <c r="E48" s="2809"/>
      <c r="F48" s="2809"/>
      <c r="G48" s="2809"/>
      <c r="H48" s="2809"/>
      <c r="I48" s="2810"/>
      <c r="J48" s="2811"/>
      <c r="K48" s="2812"/>
      <c r="L48" s="2812"/>
      <c r="M48" s="2812"/>
      <c r="N48" s="2812"/>
      <c r="O48" s="2812"/>
      <c r="P48" s="2812"/>
      <c r="Q48" s="543"/>
      <c r="R48" s="2813" t="s">
        <v>905</v>
      </c>
      <c r="S48" s="2814"/>
      <c r="T48" s="2814"/>
      <c r="U48" s="2814"/>
      <c r="V48" s="2815"/>
      <c r="W48" s="2816" t="s">
        <v>906</v>
      </c>
      <c r="X48" s="2817"/>
      <c r="Y48" s="2817"/>
      <c r="Z48" s="2817"/>
      <c r="AA48" s="2817"/>
      <c r="AB48" s="2818"/>
      <c r="AC48" s="537"/>
    </row>
    <row r="49" spans="1:33" s="2" customFormat="1" ht="4.3499999999999996" customHeight="1">
      <c r="A49" s="154"/>
      <c r="B49" s="12"/>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G49" s="172"/>
    </row>
    <row r="50" spans="1:33" ht="18" customHeight="1">
      <c r="A50" s="2781">
        <v>13</v>
      </c>
      <c r="B50" s="2784" t="s">
        <v>922</v>
      </c>
      <c r="C50" s="2785"/>
      <c r="D50" s="2785"/>
      <c r="E50" s="2785"/>
      <c r="F50" s="2785"/>
      <c r="G50" s="2785"/>
      <c r="H50" s="2785"/>
      <c r="I50" s="2785"/>
      <c r="J50" s="2785"/>
      <c r="K50" s="2785"/>
      <c r="L50" s="2785"/>
      <c r="M50" s="2785"/>
      <c r="N50" s="2785"/>
      <c r="O50" s="2785"/>
      <c r="P50" s="2785"/>
      <c r="Q50" s="2785"/>
      <c r="R50" s="2785"/>
      <c r="S50" s="2785"/>
      <c r="T50" s="2785"/>
      <c r="U50" s="2785"/>
      <c r="V50" s="2785"/>
      <c r="W50" s="2785"/>
      <c r="X50" s="2785"/>
      <c r="Y50" s="2785"/>
      <c r="Z50" s="2785"/>
      <c r="AA50" s="2785"/>
      <c r="AB50" s="2786"/>
      <c r="AC50" s="4"/>
      <c r="AG50" s="4"/>
    </row>
    <row r="51" spans="1:33" ht="18" customHeight="1">
      <c r="A51" s="2782"/>
      <c r="B51" s="522" t="b">
        <v>0</v>
      </c>
      <c r="C51" s="501" t="s">
        <v>885</v>
      </c>
      <c r="D51" s="541"/>
      <c r="E51" s="541"/>
      <c r="F51" s="541"/>
      <c r="G51" s="541"/>
      <c r="H51" s="541"/>
      <c r="I51" s="545" t="s">
        <v>923</v>
      </c>
      <c r="L51" s="501"/>
      <c r="M51" s="525"/>
      <c r="N51" s="525"/>
      <c r="O51" s="525"/>
      <c r="P51" s="555" t="b">
        <v>0</v>
      </c>
      <c r="Q51" s="502" t="s">
        <v>887</v>
      </c>
      <c r="R51" s="525"/>
      <c r="S51" s="525"/>
      <c r="T51" s="525"/>
      <c r="U51" s="525"/>
      <c r="X51" s="2787" t="s">
        <v>888</v>
      </c>
      <c r="Y51" s="2787"/>
      <c r="Z51" s="2787"/>
      <c r="AA51" s="2787"/>
      <c r="AB51" s="2788"/>
      <c r="AC51" s="8"/>
      <c r="AD51" s="8"/>
      <c r="AE51" s="8"/>
      <c r="AF51" s="8"/>
      <c r="AG51" s="4"/>
    </row>
    <row r="52" spans="1:33" ht="18" customHeight="1">
      <c r="A52" s="2782"/>
      <c r="B52" s="522" t="b">
        <v>0</v>
      </c>
      <c r="C52" s="523" t="s">
        <v>889</v>
      </c>
      <c r="D52" s="524"/>
      <c r="E52" s="524"/>
      <c r="F52" s="524"/>
      <c r="G52" s="524"/>
      <c r="H52" s="524"/>
      <c r="I52" s="539" t="s">
        <v>890</v>
      </c>
      <c r="J52" s="409"/>
      <c r="K52" s="409"/>
      <c r="L52" s="400"/>
      <c r="M52" s="527"/>
      <c r="N52" s="527"/>
      <c r="O52" s="527"/>
      <c r="P52" s="552" t="b">
        <v>0</v>
      </c>
      <c r="Q52" s="495" t="s">
        <v>891</v>
      </c>
      <c r="R52" s="527"/>
      <c r="S52" s="527"/>
      <c r="T52" s="527"/>
      <c r="U52" s="527"/>
      <c r="V52" s="409"/>
      <c r="W52" s="409"/>
      <c r="X52" s="2789" t="s">
        <v>917</v>
      </c>
      <c r="Y52" s="2789"/>
      <c r="Z52" s="2789"/>
      <c r="AA52" s="2789"/>
      <c r="AB52" s="2790"/>
      <c r="AC52" s="4"/>
      <c r="AG52" s="4"/>
    </row>
    <row r="53" spans="1:33" ht="18" customHeight="1">
      <c r="A53" s="2782"/>
      <c r="B53" s="522" t="b">
        <v>0</v>
      </c>
      <c r="C53" s="371" t="s">
        <v>893</v>
      </c>
      <c r="D53" s="541"/>
      <c r="E53" s="541"/>
      <c r="F53" s="541"/>
      <c r="G53" s="541"/>
      <c r="H53" s="541"/>
      <c r="I53" s="549" t="s">
        <v>894</v>
      </c>
      <c r="L53" s="371"/>
      <c r="M53" s="548"/>
      <c r="N53" s="548"/>
      <c r="O53" s="548"/>
      <c r="P53" s="242" t="b">
        <v>0</v>
      </c>
      <c r="Q53" s="395" t="s">
        <v>895</v>
      </c>
      <c r="R53" s="548"/>
      <c r="S53" s="548"/>
      <c r="T53" s="548"/>
      <c r="U53" s="548"/>
      <c r="X53" s="2791" t="s">
        <v>917</v>
      </c>
      <c r="Y53" s="2791"/>
      <c r="Z53" s="2791"/>
      <c r="AA53" s="2791"/>
      <c r="AB53" s="2792"/>
      <c r="AC53" s="4"/>
      <c r="AG53" s="4"/>
    </row>
    <row r="54" spans="1:33" ht="18" customHeight="1">
      <c r="A54" s="2782"/>
      <c r="B54" s="530"/>
      <c r="C54" s="2793" t="s">
        <v>896</v>
      </c>
      <c r="D54" s="2794"/>
      <c r="E54" s="2794"/>
      <c r="F54" s="2794"/>
      <c r="G54" s="2794"/>
      <c r="H54" s="2794"/>
      <c r="I54" s="2795"/>
      <c r="J54" s="2796" t="s">
        <v>918</v>
      </c>
      <c r="K54" s="2797"/>
      <c r="L54" s="2797"/>
      <c r="M54" s="2797"/>
      <c r="N54" s="2797"/>
      <c r="O54" s="2797"/>
      <c r="P54" s="2797"/>
      <c r="Q54" s="530" t="s">
        <v>113</v>
      </c>
      <c r="R54" s="2799" t="s">
        <v>898</v>
      </c>
      <c r="S54" s="2800"/>
      <c r="T54" s="2800"/>
      <c r="U54" s="2800"/>
      <c r="V54" s="2801"/>
      <c r="W54" s="2802"/>
      <c r="X54" s="2803"/>
      <c r="Y54" s="2803"/>
      <c r="Z54" s="2803"/>
      <c r="AA54" s="2803"/>
      <c r="AB54" s="2804"/>
      <c r="AC54" s="411"/>
    </row>
    <row r="55" spans="1:33" ht="18" customHeight="1">
      <c r="A55" s="2782"/>
      <c r="B55" s="530" t="s">
        <v>111</v>
      </c>
      <c r="C55" s="2805" t="s">
        <v>899</v>
      </c>
      <c r="D55" s="2806"/>
      <c r="E55" s="2806"/>
      <c r="F55" s="2806"/>
      <c r="G55" s="2806"/>
      <c r="H55" s="2806"/>
      <c r="I55" s="2807"/>
      <c r="J55" s="2802"/>
      <c r="K55" s="2803"/>
      <c r="L55" s="2803"/>
      <c r="M55" s="2803"/>
      <c r="N55" s="2803"/>
      <c r="O55" s="2803"/>
      <c r="P55" s="2803"/>
      <c r="Q55" s="530" t="s">
        <v>119</v>
      </c>
      <c r="R55" s="2819" t="s">
        <v>900</v>
      </c>
      <c r="S55" s="2820"/>
      <c r="T55" s="2820"/>
      <c r="U55" s="2820"/>
      <c r="V55" s="2821"/>
      <c r="W55" s="2802"/>
      <c r="X55" s="2803"/>
      <c r="Y55" s="2803"/>
      <c r="Z55" s="2803"/>
      <c r="AA55" s="2803"/>
      <c r="AB55" s="2804"/>
      <c r="AC55" s="4"/>
      <c r="AG55" s="4"/>
    </row>
    <row r="56" spans="1:33" ht="18" customHeight="1">
      <c r="A56" s="2782"/>
      <c r="B56" s="530" t="s">
        <v>117</v>
      </c>
      <c r="C56" s="2808" t="s">
        <v>919</v>
      </c>
      <c r="D56" s="2809"/>
      <c r="E56" s="2809"/>
      <c r="F56" s="2809"/>
      <c r="G56" s="2809"/>
      <c r="H56" s="2809"/>
      <c r="I56" s="2810"/>
      <c r="J56" s="2811"/>
      <c r="K56" s="2812"/>
      <c r="L56" s="2812"/>
      <c r="M56" s="2812"/>
      <c r="N56" s="2812"/>
      <c r="O56" s="2812"/>
      <c r="P56" s="2812"/>
      <c r="Q56" s="543"/>
      <c r="R56" s="2813" t="s">
        <v>902</v>
      </c>
      <c r="S56" s="2814"/>
      <c r="T56" s="2814"/>
      <c r="U56" s="2814"/>
      <c r="V56" s="2815"/>
      <c r="W56" s="2816" t="s">
        <v>908</v>
      </c>
      <c r="X56" s="2817"/>
      <c r="Y56" s="2817"/>
      <c r="Z56" s="2817"/>
      <c r="AA56" s="2817"/>
      <c r="AB56" s="2818"/>
      <c r="AC56" s="4"/>
      <c r="AG56" s="4"/>
    </row>
    <row r="57" spans="1:33" ht="18" customHeight="1">
      <c r="A57" s="2783"/>
      <c r="B57" s="530" t="s">
        <v>121</v>
      </c>
      <c r="C57" s="2808" t="s">
        <v>921</v>
      </c>
      <c r="D57" s="2809"/>
      <c r="E57" s="2809"/>
      <c r="F57" s="2809"/>
      <c r="G57" s="2809"/>
      <c r="H57" s="2809"/>
      <c r="I57" s="2810"/>
      <c r="J57" s="2811"/>
      <c r="K57" s="2812"/>
      <c r="L57" s="2812"/>
      <c r="M57" s="2812"/>
      <c r="N57" s="2812"/>
      <c r="O57" s="2812"/>
      <c r="P57" s="2812"/>
      <c r="Q57" s="543"/>
      <c r="R57" s="2813" t="s">
        <v>905</v>
      </c>
      <c r="S57" s="2814"/>
      <c r="T57" s="2814"/>
      <c r="U57" s="2814"/>
      <c r="V57" s="2815"/>
      <c r="W57" s="2816" t="s">
        <v>906</v>
      </c>
      <c r="X57" s="2817"/>
      <c r="Y57" s="2817"/>
      <c r="Z57" s="2817"/>
      <c r="AA57" s="2817"/>
      <c r="AB57" s="2818"/>
      <c r="AC57" s="4"/>
      <c r="AG57" s="4"/>
    </row>
    <row r="58" spans="1:33" s="2" customFormat="1" ht="4.3499999999999996" customHeight="1">
      <c r="A58" s="154"/>
      <c r="B58" s="12"/>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row>
    <row r="59" spans="1:33" ht="18" customHeight="1">
      <c r="A59" s="2781">
        <v>14</v>
      </c>
      <c r="B59" s="2784" t="s">
        <v>922</v>
      </c>
      <c r="C59" s="2785"/>
      <c r="D59" s="2785"/>
      <c r="E59" s="2785"/>
      <c r="F59" s="2785"/>
      <c r="G59" s="2785"/>
      <c r="H59" s="2785"/>
      <c r="I59" s="2785"/>
      <c r="J59" s="2785"/>
      <c r="K59" s="2785"/>
      <c r="L59" s="2785"/>
      <c r="M59" s="2785"/>
      <c r="N59" s="2785"/>
      <c r="O59" s="2785"/>
      <c r="P59" s="2785"/>
      <c r="Q59" s="2785"/>
      <c r="R59" s="2785"/>
      <c r="S59" s="2785"/>
      <c r="T59" s="2785"/>
      <c r="U59" s="2785"/>
      <c r="V59" s="2785"/>
      <c r="W59" s="2785"/>
      <c r="X59" s="2785"/>
      <c r="Y59" s="2785"/>
      <c r="Z59" s="2785"/>
      <c r="AA59" s="2785"/>
      <c r="AB59" s="2786"/>
      <c r="AC59" s="4"/>
      <c r="AG59" s="4"/>
    </row>
    <row r="60" spans="1:33" ht="18" customHeight="1">
      <c r="A60" s="2782"/>
      <c r="B60" s="522" t="b">
        <v>0</v>
      </c>
      <c r="C60" s="501" t="s">
        <v>885</v>
      </c>
      <c r="D60" s="541"/>
      <c r="E60" s="541"/>
      <c r="F60" s="541"/>
      <c r="G60" s="541"/>
      <c r="H60" s="541"/>
      <c r="I60" s="545" t="s">
        <v>923</v>
      </c>
      <c r="L60" s="501"/>
      <c r="M60" s="525"/>
      <c r="N60" s="525"/>
      <c r="O60" s="525"/>
      <c r="P60" s="555" t="b">
        <v>0</v>
      </c>
      <c r="Q60" s="501" t="s">
        <v>887</v>
      </c>
      <c r="R60" s="525"/>
      <c r="S60" s="525"/>
      <c r="T60" s="525"/>
      <c r="U60" s="525"/>
      <c r="X60" s="2787" t="s">
        <v>888</v>
      </c>
      <c r="Y60" s="2787"/>
      <c r="Z60" s="2787"/>
      <c r="AA60" s="2787"/>
      <c r="AB60" s="2788"/>
      <c r="AC60" s="8"/>
      <c r="AD60" s="8"/>
      <c r="AE60" s="8"/>
      <c r="AF60" s="8"/>
      <c r="AG60" s="4"/>
    </row>
    <row r="61" spans="1:33" ht="18" customHeight="1">
      <c r="A61" s="2782"/>
      <c r="B61" s="522" t="b">
        <v>0</v>
      </c>
      <c r="C61" s="523" t="s">
        <v>889</v>
      </c>
      <c r="D61" s="524"/>
      <c r="E61" s="524"/>
      <c r="F61" s="524"/>
      <c r="G61" s="524"/>
      <c r="H61" s="524"/>
      <c r="I61" s="539" t="s">
        <v>890</v>
      </c>
      <c r="J61" s="409"/>
      <c r="K61" s="409"/>
      <c r="L61" s="400"/>
      <c r="M61" s="527"/>
      <c r="N61" s="527"/>
      <c r="O61" s="527"/>
      <c r="P61" s="552" t="b">
        <v>0</v>
      </c>
      <c r="Q61" s="400" t="s">
        <v>891</v>
      </c>
      <c r="R61" s="527"/>
      <c r="S61" s="527"/>
      <c r="T61" s="527"/>
      <c r="U61" s="527"/>
      <c r="V61" s="409"/>
      <c r="W61" s="409"/>
      <c r="X61" s="2789" t="s">
        <v>917</v>
      </c>
      <c r="Y61" s="2789"/>
      <c r="Z61" s="2789"/>
      <c r="AA61" s="2789"/>
      <c r="AB61" s="2790"/>
      <c r="AC61" s="4"/>
      <c r="AG61" s="4"/>
    </row>
    <row r="62" spans="1:33" ht="18" customHeight="1">
      <c r="A62" s="2782"/>
      <c r="B62" s="522" t="b">
        <v>0</v>
      </c>
      <c r="C62" s="371" t="s">
        <v>893</v>
      </c>
      <c r="D62" s="541"/>
      <c r="E62" s="541"/>
      <c r="F62" s="541"/>
      <c r="G62" s="541"/>
      <c r="H62" s="541"/>
      <c r="I62" s="549" t="s">
        <v>894</v>
      </c>
      <c r="L62" s="371"/>
      <c r="M62" s="548"/>
      <c r="N62" s="548"/>
      <c r="O62" s="548"/>
      <c r="P62" s="242" t="b">
        <v>0</v>
      </c>
      <c r="Q62" s="371" t="s">
        <v>895</v>
      </c>
      <c r="R62" s="548"/>
      <c r="S62" s="548"/>
      <c r="T62" s="548"/>
      <c r="U62" s="548"/>
      <c r="X62" s="2791" t="s">
        <v>917</v>
      </c>
      <c r="Y62" s="2791"/>
      <c r="Z62" s="2791"/>
      <c r="AA62" s="2791"/>
      <c r="AB62" s="2792"/>
      <c r="AC62" s="4"/>
      <c r="AG62" s="4"/>
    </row>
    <row r="63" spans="1:33" ht="18" customHeight="1">
      <c r="A63" s="2782"/>
      <c r="B63" s="530"/>
      <c r="C63" s="2793" t="s">
        <v>896</v>
      </c>
      <c r="D63" s="2794"/>
      <c r="E63" s="2794"/>
      <c r="F63" s="2794"/>
      <c r="G63" s="2794"/>
      <c r="H63" s="2794"/>
      <c r="I63" s="2795"/>
      <c r="J63" s="2796" t="s">
        <v>918</v>
      </c>
      <c r="K63" s="2797"/>
      <c r="L63" s="2797"/>
      <c r="M63" s="2797"/>
      <c r="N63" s="2797"/>
      <c r="O63" s="2797"/>
      <c r="P63" s="2798"/>
      <c r="Q63" s="530" t="s">
        <v>113</v>
      </c>
      <c r="R63" s="2799" t="s">
        <v>898</v>
      </c>
      <c r="S63" s="2800"/>
      <c r="T63" s="2800"/>
      <c r="U63" s="2800"/>
      <c r="V63" s="2801"/>
      <c r="W63" s="2802"/>
      <c r="X63" s="2803"/>
      <c r="Y63" s="2803"/>
      <c r="Z63" s="2803"/>
      <c r="AA63" s="2803"/>
      <c r="AB63" s="2804"/>
      <c r="AC63" s="4"/>
      <c r="AG63" s="4"/>
    </row>
    <row r="64" spans="1:33" ht="18" customHeight="1">
      <c r="A64" s="2782"/>
      <c r="B64" s="530" t="s">
        <v>111</v>
      </c>
      <c r="C64" s="2805" t="s">
        <v>899</v>
      </c>
      <c r="D64" s="2806"/>
      <c r="E64" s="2806"/>
      <c r="F64" s="2806"/>
      <c r="G64" s="2806"/>
      <c r="H64" s="2806"/>
      <c r="I64" s="2807"/>
      <c r="J64" s="2802"/>
      <c r="K64" s="2803"/>
      <c r="L64" s="2803"/>
      <c r="M64" s="2803"/>
      <c r="N64" s="2803"/>
      <c r="O64" s="2803"/>
      <c r="P64" s="2803"/>
      <c r="Q64" s="530" t="s">
        <v>119</v>
      </c>
      <c r="R64" s="2819" t="s">
        <v>900</v>
      </c>
      <c r="S64" s="2820"/>
      <c r="T64" s="2820"/>
      <c r="U64" s="2820"/>
      <c r="V64" s="2821"/>
      <c r="W64" s="2802"/>
      <c r="X64" s="2803"/>
      <c r="Y64" s="2803"/>
      <c r="Z64" s="2803"/>
      <c r="AA64" s="2803"/>
      <c r="AB64" s="2804"/>
      <c r="AC64" s="4"/>
      <c r="AG64" s="4"/>
    </row>
    <row r="65" spans="1:33" ht="18" customHeight="1">
      <c r="A65" s="2782"/>
      <c r="B65" s="530" t="s">
        <v>117</v>
      </c>
      <c r="C65" s="2808" t="s">
        <v>919</v>
      </c>
      <c r="D65" s="2809"/>
      <c r="E65" s="2809"/>
      <c r="F65" s="2809"/>
      <c r="G65" s="2809"/>
      <c r="H65" s="2809"/>
      <c r="I65" s="2810"/>
      <c r="J65" s="2811"/>
      <c r="K65" s="2812"/>
      <c r="L65" s="2812"/>
      <c r="M65" s="2812"/>
      <c r="N65" s="2812"/>
      <c r="O65" s="2812"/>
      <c r="P65" s="2812"/>
      <c r="Q65" s="543"/>
      <c r="R65" s="2813" t="s">
        <v>902</v>
      </c>
      <c r="S65" s="2814"/>
      <c r="T65" s="2814"/>
      <c r="U65" s="2814"/>
      <c r="V65" s="2815"/>
      <c r="W65" s="2816" t="s">
        <v>908</v>
      </c>
      <c r="X65" s="2817"/>
      <c r="Y65" s="2817"/>
      <c r="Z65" s="2817"/>
      <c r="AA65" s="2817"/>
      <c r="AB65" s="2818"/>
      <c r="AC65" s="537"/>
      <c r="AD65" s="121"/>
      <c r="AF65" s="48"/>
      <c r="AG65" s="4"/>
    </row>
    <row r="66" spans="1:33" ht="18" customHeight="1">
      <c r="A66" s="2783"/>
      <c r="B66" s="530" t="s">
        <v>121</v>
      </c>
      <c r="C66" s="2808" t="s">
        <v>921</v>
      </c>
      <c r="D66" s="2809"/>
      <c r="E66" s="2809"/>
      <c r="F66" s="2809"/>
      <c r="G66" s="2809"/>
      <c r="H66" s="2809"/>
      <c r="I66" s="2810"/>
      <c r="J66" s="2811"/>
      <c r="K66" s="2812"/>
      <c r="L66" s="2812"/>
      <c r="M66" s="2812"/>
      <c r="N66" s="2812"/>
      <c r="O66" s="2812"/>
      <c r="P66" s="2812"/>
      <c r="Q66" s="543"/>
      <c r="R66" s="2813" t="s">
        <v>905</v>
      </c>
      <c r="S66" s="2814"/>
      <c r="T66" s="2814"/>
      <c r="U66" s="2814"/>
      <c r="V66" s="2815"/>
      <c r="W66" s="2816" t="s">
        <v>906</v>
      </c>
      <c r="X66" s="2817"/>
      <c r="Y66" s="2817"/>
      <c r="Z66" s="2817"/>
      <c r="AA66" s="2817"/>
      <c r="AB66" s="2818"/>
      <c r="AC66" s="537"/>
      <c r="AF66" s="48"/>
      <c r="AG66" s="4"/>
    </row>
    <row r="67" spans="1:33" s="2" customFormat="1" ht="4.3499999999999996" customHeight="1">
      <c r="A67" s="154"/>
      <c r="B67" s="12"/>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F67" s="172"/>
    </row>
    <row r="68" spans="1:33" ht="18" customHeight="1">
      <c r="A68" s="2781">
        <v>15</v>
      </c>
      <c r="B68" s="2784" t="s">
        <v>922</v>
      </c>
      <c r="C68" s="2785"/>
      <c r="D68" s="2785"/>
      <c r="E68" s="2785"/>
      <c r="F68" s="2785"/>
      <c r="G68" s="2785"/>
      <c r="H68" s="2785"/>
      <c r="I68" s="2785"/>
      <c r="J68" s="2785"/>
      <c r="K68" s="2785"/>
      <c r="L68" s="2785"/>
      <c r="M68" s="2785"/>
      <c r="N68" s="2785"/>
      <c r="O68" s="2785"/>
      <c r="P68" s="2785"/>
      <c r="Q68" s="2785"/>
      <c r="R68" s="2785"/>
      <c r="S68" s="2785"/>
      <c r="T68" s="2785"/>
      <c r="U68" s="2785"/>
      <c r="V68" s="2785"/>
      <c r="W68" s="2785"/>
      <c r="X68" s="2785"/>
      <c r="Y68" s="2785"/>
      <c r="Z68" s="2785"/>
      <c r="AA68" s="2785"/>
      <c r="AB68" s="2786"/>
      <c r="AC68" s="4"/>
      <c r="AG68" s="4"/>
    </row>
    <row r="69" spans="1:33" ht="18" customHeight="1">
      <c r="A69" s="2782"/>
      <c r="B69" s="522" t="b">
        <v>0</v>
      </c>
      <c r="C69" s="500" t="s">
        <v>885</v>
      </c>
      <c r="D69" s="556"/>
      <c r="E69" s="556"/>
      <c r="F69" s="556"/>
      <c r="G69" s="556"/>
      <c r="H69" s="556"/>
      <c r="I69" s="545" t="s">
        <v>923</v>
      </c>
      <c r="J69" s="499"/>
      <c r="K69" s="499"/>
      <c r="L69" s="501"/>
      <c r="M69" s="525"/>
      <c r="N69" s="525"/>
      <c r="O69" s="557"/>
      <c r="P69" s="558" t="b">
        <v>0</v>
      </c>
      <c r="Q69" s="501" t="s">
        <v>887</v>
      </c>
      <c r="R69" s="525"/>
      <c r="S69" s="525"/>
      <c r="T69" s="525"/>
      <c r="U69" s="525"/>
      <c r="X69" s="2787" t="s">
        <v>888</v>
      </c>
      <c r="Y69" s="2787"/>
      <c r="Z69" s="2787"/>
      <c r="AA69" s="2787"/>
      <c r="AB69" s="2788"/>
      <c r="AC69" s="8"/>
      <c r="AD69" s="8"/>
      <c r="AE69" s="8"/>
      <c r="AG69" s="4"/>
    </row>
    <row r="70" spans="1:33" ht="18" customHeight="1">
      <c r="A70" s="2782"/>
      <c r="B70" s="522" t="b">
        <v>0</v>
      </c>
      <c r="C70" s="523" t="s">
        <v>889</v>
      </c>
      <c r="D70" s="524"/>
      <c r="E70" s="524"/>
      <c r="F70" s="524"/>
      <c r="G70" s="524"/>
      <c r="H70" s="524"/>
      <c r="I70" s="539" t="s">
        <v>890</v>
      </c>
      <c r="J70" s="409"/>
      <c r="K70" s="409"/>
      <c r="L70" s="400"/>
      <c r="M70" s="527"/>
      <c r="N70" s="527"/>
      <c r="O70" s="553"/>
      <c r="P70" s="522" t="b">
        <v>0</v>
      </c>
      <c r="Q70" s="400" t="s">
        <v>891</v>
      </c>
      <c r="R70" s="527"/>
      <c r="S70" s="527"/>
      <c r="T70" s="527"/>
      <c r="U70" s="527"/>
      <c r="V70" s="409"/>
      <c r="W70" s="409"/>
      <c r="X70" s="2789" t="s">
        <v>917</v>
      </c>
      <c r="Y70" s="2789"/>
      <c r="Z70" s="2789"/>
      <c r="AA70" s="2789"/>
      <c r="AB70" s="2790"/>
      <c r="AC70" s="4"/>
      <c r="AG70" s="4"/>
    </row>
    <row r="71" spans="1:33" ht="18" customHeight="1">
      <c r="A71" s="2782"/>
      <c r="B71" s="522" t="b">
        <v>0</v>
      </c>
      <c r="C71" s="559" t="s">
        <v>893</v>
      </c>
      <c r="D71" s="560"/>
      <c r="E71" s="560"/>
      <c r="F71" s="560"/>
      <c r="G71" s="560"/>
      <c r="H71" s="560"/>
      <c r="I71" s="549" t="s">
        <v>894</v>
      </c>
      <c r="J71" s="404"/>
      <c r="K71" s="404"/>
      <c r="L71" s="371"/>
      <c r="M71" s="548"/>
      <c r="N71" s="548"/>
      <c r="O71" s="561"/>
      <c r="P71" s="551" t="b">
        <v>0</v>
      </c>
      <c r="Q71" s="371" t="s">
        <v>895</v>
      </c>
      <c r="R71" s="548"/>
      <c r="S71" s="548"/>
      <c r="T71" s="548"/>
      <c r="U71" s="548"/>
      <c r="X71" s="2791" t="s">
        <v>917</v>
      </c>
      <c r="Y71" s="2791"/>
      <c r="Z71" s="2791"/>
      <c r="AA71" s="2791"/>
      <c r="AB71" s="2792"/>
      <c r="AC71" s="4"/>
      <c r="AG71" s="4"/>
    </row>
    <row r="72" spans="1:33" ht="18" customHeight="1">
      <c r="A72" s="2782"/>
      <c r="B72" s="530"/>
      <c r="C72" s="2793" t="s">
        <v>896</v>
      </c>
      <c r="D72" s="2794"/>
      <c r="E72" s="2794"/>
      <c r="F72" s="2794"/>
      <c r="G72" s="2794"/>
      <c r="H72" s="2794"/>
      <c r="I72" s="2795"/>
      <c r="J72" s="2796" t="s">
        <v>918</v>
      </c>
      <c r="K72" s="2797"/>
      <c r="L72" s="2797"/>
      <c r="M72" s="2797"/>
      <c r="N72" s="2797"/>
      <c r="O72" s="2797"/>
      <c r="P72" s="2798"/>
      <c r="Q72" s="530" t="s">
        <v>113</v>
      </c>
      <c r="R72" s="2799" t="s">
        <v>898</v>
      </c>
      <c r="S72" s="2800"/>
      <c r="T72" s="2800"/>
      <c r="U72" s="2800"/>
      <c r="V72" s="2801"/>
      <c r="W72" s="2802"/>
      <c r="X72" s="2803"/>
      <c r="Y72" s="2803"/>
      <c r="Z72" s="2803"/>
      <c r="AA72" s="2803"/>
      <c r="AB72" s="2804"/>
      <c r="AC72" s="411"/>
    </row>
    <row r="73" spans="1:33" ht="18" customHeight="1">
      <c r="A73" s="2782"/>
      <c r="B73" s="530" t="s">
        <v>111</v>
      </c>
      <c r="C73" s="2805" t="s">
        <v>899</v>
      </c>
      <c r="D73" s="2806"/>
      <c r="E73" s="2806"/>
      <c r="F73" s="2806"/>
      <c r="G73" s="2806"/>
      <c r="H73" s="2806"/>
      <c r="I73" s="2807"/>
      <c r="J73" s="2802"/>
      <c r="K73" s="2803"/>
      <c r="L73" s="2803"/>
      <c r="M73" s="2803"/>
      <c r="N73" s="2803"/>
      <c r="O73" s="2803"/>
      <c r="P73" s="2803"/>
      <c r="Q73" s="530" t="s">
        <v>119</v>
      </c>
      <c r="R73" s="2819" t="s">
        <v>900</v>
      </c>
      <c r="S73" s="2820"/>
      <c r="T73" s="2820"/>
      <c r="U73" s="2820"/>
      <c r="V73" s="2821"/>
      <c r="W73" s="2802"/>
      <c r="X73" s="2803"/>
      <c r="Y73" s="2803"/>
      <c r="Z73" s="2803"/>
      <c r="AA73" s="2803"/>
      <c r="AB73" s="2804"/>
      <c r="AC73" s="410"/>
    </row>
    <row r="74" spans="1:33" ht="18" customHeight="1">
      <c r="A74" s="2782"/>
      <c r="B74" s="530" t="s">
        <v>117</v>
      </c>
      <c r="C74" s="2808" t="s">
        <v>919</v>
      </c>
      <c r="D74" s="2809"/>
      <c r="E74" s="2809"/>
      <c r="F74" s="2809"/>
      <c r="G74" s="2809"/>
      <c r="H74" s="2809"/>
      <c r="I74" s="2810"/>
      <c r="J74" s="2811"/>
      <c r="K74" s="2812"/>
      <c r="L74" s="2812"/>
      <c r="M74" s="2812"/>
      <c r="N74" s="2812"/>
      <c r="O74" s="2812"/>
      <c r="P74" s="2812"/>
      <c r="Q74" s="543"/>
      <c r="R74" s="2813" t="s">
        <v>902</v>
      </c>
      <c r="S74" s="2814"/>
      <c r="T74" s="2814"/>
      <c r="U74" s="2814"/>
      <c r="V74" s="2815"/>
      <c r="W74" s="2816" t="s">
        <v>908</v>
      </c>
      <c r="X74" s="2817"/>
      <c r="Y74" s="2817"/>
      <c r="Z74" s="2817"/>
      <c r="AA74" s="2817"/>
      <c r="AB74" s="2818"/>
      <c r="AC74" s="537"/>
      <c r="AD74" s="121"/>
      <c r="AE74" s="121"/>
    </row>
    <row r="75" spans="1:33" ht="18" customHeight="1">
      <c r="A75" s="2783"/>
      <c r="B75" s="530" t="s">
        <v>121</v>
      </c>
      <c r="C75" s="2808" t="s">
        <v>921</v>
      </c>
      <c r="D75" s="2809"/>
      <c r="E75" s="2809"/>
      <c r="F75" s="2809"/>
      <c r="G75" s="2809"/>
      <c r="H75" s="2809"/>
      <c r="I75" s="2810"/>
      <c r="J75" s="2811"/>
      <c r="K75" s="2812"/>
      <c r="L75" s="2812"/>
      <c r="M75" s="2812"/>
      <c r="N75" s="2812"/>
      <c r="O75" s="2812"/>
      <c r="P75" s="2812"/>
      <c r="Q75" s="543"/>
      <c r="R75" s="2813" t="s">
        <v>905</v>
      </c>
      <c r="S75" s="2814"/>
      <c r="T75" s="2814"/>
      <c r="U75" s="2814"/>
      <c r="V75" s="2815"/>
      <c r="W75" s="2816" t="s">
        <v>906</v>
      </c>
      <c r="X75" s="2817"/>
      <c r="Y75" s="2817"/>
      <c r="Z75" s="2817"/>
      <c r="AA75" s="2817"/>
      <c r="AB75" s="2818"/>
      <c r="AC75" s="537"/>
    </row>
    <row r="76" spans="1:33" s="2" customFormat="1" ht="3.75" customHeight="1">
      <c r="A76" s="5"/>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row>
    <row r="77" spans="1:33" ht="15" customHeight="1">
      <c r="A77" s="14"/>
      <c r="B77" s="14"/>
      <c r="C77" s="14"/>
      <c r="D77" s="14"/>
      <c r="E77" s="14"/>
      <c r="F77" s="14"/>
      <c r="G77" s="14"/>
      <c r="H77" s="14"/>
      <c r="I77" s="14"/>
      <c r="J77" s="14"/>
      <c r="K77" s="14"/>
      <c r="L77" s="14"/>
      <c r="M77" s="1"/>
      <c r="N77" s="1"/>
      <c r="O77" s="1"/>
      <c r="P77" s="1"/>
      <c r="Q77" s="1"/>
      <c r="R77" s="1"/>
      <c r="S77" s="1"/>
      <c r="T77" s="1"/>
      <c r="U77" s="1"/>
      <c r="V77" s="1"/>
      <c r="W77" s="1"/>
      <c r="X77" s="1"/>
      <c r="Y77" s="1"/>
      <c r="Z77" s="1"/>
      <c r="AA77" s="1"/>
      <c r="AB77" s="1"/>
      <c r="AC77" s="134"/>
      <c r="AG77" s="4"/>
    </row>
    <row r="78" spans="1:33" ht="18" customHeight="1"/>
    <row r="79" spans="1:33" ht="18" customHeight="1"/>
    <row r="80" spans="1:33" ht="18" customHeight="1"/>
    <row r="89" spans="6:6" ht="15" customHeight="1">
      <c r="F89" s="538"/>
    </row>
    <row r="90" spans="6:6" ht="15" customHeight="1">
      <c r="F90" s="540"/>
    </row>
    <row r="91" spans="6:6" ht="15" customHeight="1">
      <c r="F91" s="48"/>
    </row>
    <row r="92" spans="6:6" ht="15" customHeight="1">
      <c r="F92" s="48"/>
    </row>
    <row r="93" spans="6:6" ht="15" customHeight="1">
      <c r="F93" s="48"/>
    </row>
    <row r="145" spans="31:31" ht="15" customHeight="1">
      <c r="AE145" s="48" t="s">
        <v>61</v>
      </c>
    </row>
    <row r="146" spans="31:31" ht="15" customHeight="1">
      <c r="AE146" s="48" t="s">
        <v>65</v>
      </c>
    </row>
    <row r="147" spans="31:31" ht="15" customHeight="1">
      <c r="AE147" s="48" t="s">
        <v>66</v>
      </c>
    </row>
    <row r="148" spans="31:31" ht="15" customHeight="1">
      <c r="AE148" s="48" t="s">
        <v>925</v>
      </c>
    </row>
    <row r="161" spans="3:33" s="5" customFormat="1" ht="6.75" customHeight="1">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D161" s="4"/>
      <c r="AG161" s="538"/>
    </row>
  </sheetData>
  <sheetProtection algorithmName="SHA-512" hashValue="/1xv77RikdplmlaG7GoB1W6ypHLth4Yu5g/GVpuxHotPewQNDT0aDsR5UybLhtRcSxZ92lTW7VmQ0T4I5R0cSA==" saltValue="e1gl6Rfh3ZSOL9aSaysPrA==" spinCount="100000" sheet="1" objects="1" scenarios="1" selectLockedCells="1"/>
  <dataConsolidate/>
  <mergeCells count="156">
    <mergeCell ref="T2:AB5"/>
    <mergeCell ref="S6:AB6"/>
    <mergeCell ref="J7:AB7"/>
    <mergeCell ref="J8:AB8"/>
    <mergeCell ref="A9:AB10"/>
    <mergeCell ref="A14:A21"/>
    <mergeCell ref="B14:AB14"/>
    <mergeCell ref="I15:O15"/>
    <mergeCell ref="X15:AB15"/>
    <mergeCell ref="I16:O16"/>
    <mergeCell ref="C19:I19"/>
    <mergeCell ref="J19:P19"/>
    <mergeCell ref="R19:V19"/>
    <mergeCell ref="W19:AB19"/>
    <mergeCell ref="C20:I20"/>
    <mergeCell ref="J20:P20"/>
    <mergeCell ref="W20:AB20"/>
    <mergeCell ref="X16:AB16"/>
    <mergeCell ref="I17:O17"/>
    <mergeCell ref="X17:AB17"/>
    <mergeCell ref="C18:I18"/>
    <mergeCell ref="J18:P18"/>
    <mergeCell ref="R18:V18"/>
    <mergeCell ref="W18:AB18"/>
    <mergeCell ref="C21:I21"/>
    <mergeCell ref="J21:P21"/>
    <mergeCell ref="W21:AB21"/>
    <mergeCell ref="A23:A30"/>
    <mergeCell ref="B23:AB23"/>
    <mergeCell ref="I24:O24"/>
    <mergeCell ref="X24:AB24"/>
    <mergeCell ref="I25:O25"/>
    <mergeCell ref="X25:AB25"/>
    <mergeCell ref="I26:O26"/>
    <mergeCell ref="C29:I29"/>
    <mergeCell ref="J29:P29"/>
    <mergeCell ref="R29:V29"/>
    <mergeCell ref="W29:AB29"/>
    <mergeCell ref="C30:I30"/>
    <mergeCell ref="J30:P30"/>
    <mergeCell ref="R30:V30"/>
    <mergeCell ref="W30:AB30"/>
    <mergeCell ref="X26:AB26"/>
    <mergeCell ref="C27:I27"/>
    <mergeCell ref="J27:P27"/>
    <mergeCell ref="R27:V27"/>
    <mergeCell ref="W27:AB27"/>
    <mergeCell ref="C28:I28"/>
    <mergeCell ref="J28:P28"/>
    <mergeCell ref="R28:V28"/>
    <mergeCell ref="W28:AB28"/>
    <mergeCell ref="J37:P37"/>
    <mergeCell ref="R37:V37"/>
    <mergeCell ref="W37:AB37"/>
    <mergeCell ref="C38:I38"/>
    <mergeCell ref="J38:P38"/>
    <mergeCell ref="R38:V38"/>
    <mergeCell ref="W38:AB38"/>
    <mergeCell ref="A32:A39"/>
    <mergeCell ref="B32:AB32"/>
    <mergeCell ref="X33:AB33"/>
    <mergeCell ref="X34:AB34"/>
    <mergeCell ref="X35:AB35"/>
    <mergeCell ref="C36:I36"/>
    <mergeCell ref="J36:P36"/>
    <mergeCell ref="R36:V36"/>
    <mergeCell ref="W36:AB36"/>
    <mergeCell ref="C37:I37"/>
    <mergeCell ref="C39:I39"/>
    <mergeCell ref="J39:P39"/>
    <mergeCell ref="R39:V39"/>
    <mergeCell ref="W39:AB39"/>
    <mergeCell ref="A41:A48"/>
    <mergeCell ref="B41:AB41"/>
    <mergeCell ref="X42:AB42"/>
    <mergeCell ref="X43:AB43"/>
    <mergeCell ref="X44:AB44"/>
    <mergeCell ref="C45:I45"/>
    <mergeCell ref="C47:I47"/>
    <mergeCell ref="J47:P47"/>
    <mergeCell ref="R47:V47"/>
    <mergeCell ref="W47:AB47"/>
    <mergeCell ref="C48:I48"/>
    <mergeCell ref="J48:P48"/>
    <mergeCell ref="R48:V48"/>
    <mergeCell ref="W48:AB48"/>
    <mergeCell ref="J45:P45"/>
    <mergeCell ref="R45:V45"/>
    <mergeCell ref="W45:AB45"/>
    <mergeCell ref="C46:I46"/>
    <mergeCell ref="J46:P46"/>
    <mergeCell ref="R46:V46"/>
    <mergeCell ref="W46:AB46"/>
    <mergeCell ref="J55:P55"/>
    <mergeCell ref="R55:V55"/>
    <mergeCell ref="W55:AB55"/>
    <mergeCell ref="C56:I56"/>
    <mergeCell ref="J56:P56"/>
    <mergeCell ref="R56:V56"/>
    <mergeCell ref="W56:AB56"/>
    <mergeCell ref="A50:A57"/>
    <mergeCell ref="B50:AB50"/>
    <mergeCell ref="X51:AB51"/>
    <mergeCell ref="X52:AB52"/>
    <mergeCell ref="X53:AB53"/>
    <mergeCell ref="C54:I54"/>
    <mergeCell ref="J54:P54"/>
    <mergeCell ref="R54:V54"/>
    <mergeCell ref="W54:AB54"/>
    <mergeCell ref="C55:I55"/>
    <mergeCell ref="C57:I57"/>
    <mergeCell ref="J57:P57"/>
    <mergeCell ref="R57:V57"/>
    <mergeCell ref="W57:AB57"/>
    <mergeCell ref="A59:A66"/>
    <mergeCell ref="B59:AB59"/>
    <mergeCell ref="X60:AB60"/>
    <mergeCell ref="X61:AB61"/>
    <mergeCell ref="X62:AB62"/>
    <mergeCell ref="C63:I63"/>
    <mergeCell ref="C65:I65"/>
    <mergeCell ref="J65:P65"/>
    <mergeCell ref="R65:V65"/>
    <mergeCell ref="W65:AB65"/>
    <mergeCell ref="C66:I66"/>
    <mergeCell ref="J66:P66"/>
    <mergeCell ref="R66:V66"/>
    <mergeCell ref="W66:AB66"/>
    <mergeCell ref="J63:P63"/>
    <mergeCell ref="R63:V63"/>
    <mergeCell ref="W63:AB63"/>
    <mergeCell ref="C64:I64"/>
    <mergeCell ref="J64:P64"/>
    <mergeCell ref="R64:V64"/>
    <mergeCell ref="W64:AB64"/>
    <mergeCell ref="A68:A75"/>
    <mergeCell ref="B68:AB68"/>
    <mergeCell ref="X69:AB69"/>
    <mergeCell ref="X70:AB70"/>
    <mergeCell ref="X71:AB71"/>
    <mergeCell ref="C72:I72"/>
    <mergeCell ref="J72:P72"/>
    <mergeCell ref="R72:V72"/>
    <mergeCell ref="W72:AB72"/>
    <mergeCell ref="C73:I73"/>
    <mergeCell ref="C75:I75"/>
    <mergeCell ref="J75:P75"/>
    <mergeCell ref="R75:V75"/>
    <mergeCell ref="W75:AB75"/>
    <mergeCell ref="J73:P73"/>
    <mergeCell ref="R73:V73"/>
    <mergeCell ref="W73:AB73"/>
    <mergeCell ref="C74:I74"/>
    <mergeCell ref="J74:P74"/>
    <mergeCell ref="R74:V74"/>
    <mergeCell ref="W74:AB74"/>
  </mergeCells>
  <phoneticPr fontId="30"/>
  <conditionalFormatting sqref="W18:AB18">
    <cfRule type="expression" dxfId="146" priority="38">
      <formula>AND(AND(B15=FALSE,P16=FALSE,P17=FALSE)=TRUE,OR(B16=TRUE,B17=TRUE,P15=TRUE))</formula>
    </cfRule>
  </conditionalFormatting>
  <conditionalFormatting sqref="W45:AB45">
    <cfRule type="expression" dxfId="145" priority="39">
      <formula>AND(AND(B42=FALSE,P43=FALSE,P44=FALSE)=TRUE,OR(B43=TRUE,B44=TRUE,P42=TRUE=TRUE))</formula>
    </cfRule>
  </conditionalFormatting>
  <conditionalFormatting sqref="W46:AB46">
    <cfRule type="expression" dxfId="144" priority="40">
      <formula>AND(AND(B43=FALSE,B44=FALSE,P42=FALSE,P43=FALSE,P44=FALSE)=TRUE,OR(B42=TRUE=TRUE))</formula>
    </cfRule>
  </conditionalFormatting>
  <conditionalFormatting sqref="J19:P19">
    <cfRule type="expression" dxfId="143" priority="37">
      <formula>AND(AND(B15=FALSE,B16=FALSE)=TRUE,OR(B17=TRUE,P15=TRUE,P16=TRUE,P17=TRUE=TRUE))</formula>
    </cfRule>
  </conditionalFormatting>
  <conditionalFormatting sqref="J20:P20">
    <cfRule type="expression" dxfId="142" priority="36">
      <formula>AND(AND(B15=FALSE,P15=FALSE)=TRUE,OR(B16=TRUE,B17=TRUE,P16=TRUE,P17=TRUE=TRUE))</formula>
    </cfRule>
  </conditionalFormatting>
  <conditionalFormatting sqref="J21:P21">
    <cfRule type="expression" dxfId="141" priority="35">
      <formula>AND(AND(B15=FALSE,B16=FALSE,P15=FALSE,P16=FALSE,P17=FALSE)=TRUE,OR(B17=TRUE))</formula>
    </cfRule>
  </conditionalFormatting>
  <conditionalFormatting sqref="W19:AB19">
    <cfRule type="expression" dxfId="140" priority="34">
      <formula>AND(AND(B16=FALSE,B17=FALSE,P15=FALSE,P16=FALSE,P17=FALSE)=TRUE,OR(B15=TRUE))</formula>
    </cfRule>
  </conditionalFormatting>
  <conditionalFormatting sqref="J28:P28">
    <cfRule type="expression" dxfId="139" priority="33">
      <formula>AND(AND(B24=FALSE,B25=FALSE)=TRUE,OR(B26=TRUE,P24=TRUE,P25=TRUE,P26=TRUE=TRUE))</formula>
    </cfRule>
  </conditionalFormatting>
  <conditionalFormatting sqref="J29:P29">
    <cfRule type="expression" dxfId="138" priority="32">
      <formula>AND(AND(B24=FALSE,P24=FALSE)=TRUE,OR(B25=TRUE,B26=TRUE,P25=TRUE,P26=TRUE=TRUE))</formula>
    </cfRule>
  </conditionalFormatting>
  <conditionalFormatting sqref="J30:P30">
    <cfRule type="expression" dxfId="137" priority="31">
      <formula>AND(AND(B24=FALSE,B25=FALSE,P24=FALSE,P25=FALSE,P26=FALSE)=TRUE,OR(B26=TRUE))</formula>
    </cfRule>
  </conditionalFormatting>
  <conditionalFormatting sqref="W27:AB27">
    <cfRule type="expression" dxfId="136" priority="30">
      <formula>AND(AND(B24=FALSE,P25=FALSE,P26=FALSE)=TRUE,OR(B25=TRUE,B26=TRUE,P24=TRUE))</formula>
    </cfRule>
  </conditionalFormatting>
  <conditionalFormatting sqref="W28:AB28">
    <cfRule type="expression" dxfId="135" priority="29">
      <formula>AND(AND(B25=FALSE,B26=FALSE,P24=FALSE,P25=FALSE,P26=FALSE)=TRUE,OR(B24=TRUE))</formula>
    </cfRule>
  </conditionalFormatting>
  <conditionalFormatting sqref="W36:AB36">
    <cfRule type="expression" dxfId="134" priority="28">
      <formula>AND(AND(B33=FALSE,P34=FALSE,P35=FALSE)=TRUE,OR(B34=TRUE,B35=TRUE,P33=TRUE))</formula>
    </cfRule>
  </conditionalFormatting>
  <conditionalFormatting sqref="W37:AB37">
    <cfRule type="expression" dxfId="133" priority="27">
      <formula>AND(AND(B34=FALSE,B35=FALSE,P33=FALSE,P34=FALSE,P35=FALSE)=TRUE,OR(B33=TRUE))</formula>
    </cfRule>
  </conditionalFormatting>
  <conditionalFormatting sqref="J37:P37">
    <cfRule type="expression" dxfId="132" priority="26">
      <formula>AND(AND(B33=FALSE,B34=FALSE)=TRUE,OR(B35=TRUE,P33=TRUE,P34=TRUE,P35=TRUE=TRUE))</formula>
    </cfRule>
  </conditionalFormatting>
  <conditionalFormatting sqref="J38:P38">
    <cfRule type="expression" dxfId="131" priority="25">
      <formula>AND(AND(B33=FALSE,P33=FALSE)=TRUE,OR(B34=TRUE,B35=TRUE,P34=TRUE,P35=TRUE=TRUE))</formula>
    </cfRule>
  </conditionalFormatting>
  <conditionalFormatting sqref="J39:P39">
    <cfRule type="expression" dxfId="130" priority="24">
      <formula>AND(AND(B33=FALSE,B34=FALSE,P33=FALSE,P34=FALSE,P35=FALSE)=TRUE,OR(B35=TRUE))</formula>
    </cfRule>
  </conditionalFormatting>
  <conditionalFormatting sqref="W54:AB54">
    <cfRule type="expression" dxfId="129" priority="22">
      <formula>AND(AND(B51=FALSE,P52=FALSE,P53=FALSE)=TRUE,OR(B52=TRUE,B53=TRUE,P51=TRUE=TRUE))</formula>
    </cfRule>
  </conditionalFormatting>
  <conditionalFormatting sqref="W55:AB55">
    <cfRule type="expression" dxfId="128" priority="23">
      <formula>AND(AND(B52=FALSE,B53=FALSE,P51=FALSE,P52=FALSE,P53=FALSE)=TRUE,OR(B51=TRUE=TRUE))</formula>
    </cfRule>
  </conditionalFormatting>
  <conditionalFormatting sqref="W63:AB63">
    <cfRule type="expression" dxfId="127" priority="20">
      <formula>AND(AND(B60=FALSE,P61=FALSE,P62=FALSE)=TRUE,OR(B61=TRUE,B62=TRUE,P60=TRUE=TRUE))</formula>
    </cfRule>
  </conditionalFormatting>
  <conditionalFormatting sqref="W64:AB64">
    <cfRule type="expression" dxfId="126" priority="21">
      <formula>AND(AND(B61=FALSE,B62=FALSE,P60=FALSE,P61=FALSE,P62=FALSE)=TRUE,OR(B60=TRUE=TRUE))</formula>
    </cfRule>
  </conditionalFormatting>
  <conditionalFormatting sqref="W72:AB72">
    <cfRule type="expression" dxfId="125" priority="18">
      <formula>AND(AND(B69=FALSE,P70=FALSE,P71=FALSE)=TRUE,OR(B70=TRUE,B71=TRUE,P69=TRUE=TRUE))</formula>
    </cfRule>
  </conditionalFormatting>
  <conditionalFormatting sqref="W73:AB73">
    <cfRule type="expression" dxfId="124" priority="19">
      <formula>AND(AND(B70=FALSE,B71=FALSE,P69=FALSE,P70=FALSE,P71=FALSE)=TRUE,OR(B69=TRUE=TRUE))</formula>
    </cfRule>
  </conditionalFormatting>
  <conditionalFormatting sqref="J46:P46">
    <cfRule type="expression" dxfId="123" priority="17">
      <formula>AND(AND(B42=FALSE,B43=FALSE)=TRUE,OR(B44=TRUE,P42=TRUE,P43=TRUE,P44=TRUE=TRUE))</formula>
    </cfRule>
  </conditionalFormatting>
  <conditionalFormatting sqref="J47:P47">
    <cfRule type="expression" dxfId="122" priority="16">
      <formula>AND(AND(B42=FALSE,P42=FALSE)=TRUE,OR(B43=TRUE,B44=TRUE,P43=TRUE,P44=TRUE=TRUE))</formula>
    </cfRule>
  </conditionalFormatting>
  <conditionalFormatting sqref="J48:P48">
    <cfRule type="expression" dxfId="121" priority="15">
      <formula>AND(AND(B42=FALSE,B43=FALSE,P42=FALSE,P43=FALSE,P44=FALSE)=TRUE,OR(B44=TRUE))</formula>
    </cfRule>
  </conditionalFormatting>
  <conditionalFormatting sqref="J55:P55">
    <cfRule type="expression" dxfId="120" priority="14">
      <formula>AND(AND(B51=FALSE,B52=FALSE)=TRUE,OR(B53=TRUE,P51=TRUE,P52=TRUE,P53=TRUE=TRUE))</formula>
    </cfRule>
  </conditionalFormatting>
  <conditionalFormatting sqref="J56:P56">
    <cfRule type="expression" dxfId="119" priority="13">
      <formula>AND(AND(B51=FALSE,P51=FALSE)=TRUE,OR(B52=TRUE,B53=TRUE,P52=TRUE,P53=TRUE=TRUE))</formula>
    </cfRule>
  </conditionalFormatting>
  <conditionalFormatting sqref="J57:P57">
    <cfRule type="expression" dxfId="118" priority="12">
      <formula>AND(AND(B51=FALSE,B52=FALSE,P51=FALSE,P52=FALSE,P53=FALSE)=TRUE,OR(B53=TRUE))</formula>
    </cfRule>
  </conditionalFormatting>
  <conditionalFormatting sqref="J64:P64">
    <cfRule type="expression" dxfId="117" priority="11">
      <formula>AND(AND(B60=FALSE,B61=FALSE)=TRUE,OR(B62=TRUE,P60=TRUE,P61=TRUE,P62=TRUE=TRUE))</formula>
    </cfRule>
  </conditionalFormatting>
  <conditionalFormatting sqref="J65:P65">
    <cfRule type="expression" dxfId="116" priority="10">
      <formula>AND(AND(B60=FALSE,P60=FALSE)=TRUE,OR(B61=TRUE,B62=TRUE,P61=TRUE,P62=TRUE=TRUE))</formula>
    </cfRule>
  </conditionalFormatting>
  <conditionalFormatting sqref="J66:P66">
    <cfRule type="expression" dxfId="115" priority="9">
      <formula>AND(AND(B60=FALSE,B61=FALSE,P60=FALSE,P61=FALSE,P62=FALSE)=TRUE,OR(B62=TRUE))</formula>
    </cfRule>
  </conditionalFormatting>
  <conditionalFormatting sqref="J73:P73">
    <cfRule type="expression" dxfId="114" priority="8">
      <formula>AND(AND(B69=FALSE,B70=FALSE)=TRUE,OR(B71=TRUE,P69=TRUE,P70=TRUE,P71=TRUE=TRUE))</formula>
    </cfRule>
  </conditionalFormatting>
  <conditionalFormatting sqref="J74:P74">
    <cfRule type="expression" dxfId="113" priority="7">
      <formula>AND(AND(B69=FALSE,P69=FALSE)=TRUE,OR(B70=TRUE,B71=TRUE,P70=TRUE,P71=TRUE=TRUE))</formula>
    </cfRule>
  </conditionalFormatting>
  <conditionalFormatting sqref="J75:P75">
    <cfRule type="expression" dxfId="112" priority="6">
      <formula>AND(AND(B69=FALSE,B70=FALSE,P69=FALSE,P70=FALSE,P71=FALSE)=TRUE,OR(B71=TRUE))</formula>
    </cfRule>
  </conditionalFormatting>
  <dataValidations count="10">
    <dataValidation type="custom" allowBlank="1" showInputMessage="1" errorTitle="Input Error" error="A valid email address must be entered." sqref="I15:I17 X15:X17 V15:V17 X24:X26 V26 I24:I26 I33:I35 V35 X33:X35 I42:I44 X42:X44 I51:I53 X51:X53 I60:I62 X60:X62 I69:I71 X69:X71" xr:uid="{00000000-0002-0000-1C00-000000000000}">
      <formula1>ISNUMBER(MATCH("*@*.*",I15,0))</formula1>
    </dataValidation>
    <dataValidation allowBlank="1" showInputMessage="1" showErrorMessage="1" errorTitle="Input Error" error="A valid email address must be entered." sqref="C15:C17 Q15:Q17 C24:D26 Q24:Q26 C33:D35 Q34:Q35 C42:D44 Q42:Q44 L44 C51:C53 Q51:Q53 L51:L53 C60:C62 Q60:Q62 L60:L62 C69:C71 Q69:Q71 L69:L71" xr:uid="{00000000-0002-0000-1C00-000001000000}"/>
    <dataValidation type="custom" allowBlank="1" showInputMessage="1" showErrorMessage="1" errorTitle="Input Error" error="A valid email address must be entered." sqref="M60:P62 B15:B17 R15:U17 P15:P17 E24:E26 R24:U26 P24:P26 B24:B26 E33:E35 P34:P35 B33:B35 R33:U35 E42:E44 N42:O43 P42:P44 B42:B44 R42:U44 M44:O44 B51:B53 R51:U53 M51:P53 B60:B62 R60:U62 B69:B71 R69:U71 M69:P71" xr:uid="{00000000-0002-0000-1C00-000002000000}">
      <formula1>ISNUMBER(MATCH("*@*.*",B15,0))</formula1>
    </dataValidation>
    <dataValidation type="textLength" allowBlank="1" showInputMessage="1" showErrorMessage="1" errorTitle="Input Error" error="Must be between 1-20 alphanumeric characters" prompt="1-20 alphanumeric characters._x000a__x000a_Spaces and /-( ),. accepted." sqref="AC46 AC37 AC73" xr:uid="{00000000-0002-0000-1C00-000003000000}">
      <formula1>1</formula1>
      <formula2>20</formula2>
    </dataValidation>
    <dataValidation type="textLength" operator="equal" allowBlank="1" showInputMessage="1" showErrorMessage="1" errorTitle="Input Error" error="Account must be 6 digits" prompt="Enter the 6 digit GBP account number" sqref="AD74:AE74 AD38:AE38 AD47:AE47" xr:uid="{00000000-0002-0000-1C00-000004000000}">
      <formula1>6</formula1>
    </dataValidation>
    <dataValidation type="list" allowBlank="1" showInputMessage="1" showErrorMessage="1" sqref="T2:AB5" xr:uid="{00000000-0002-0000-1C00-000005000000}">
      <formula1>$AE$145:$AE$148</formula1>
    </dataValidation>
    <dataValidation type="textLength" imeMode="disabled" allowBlank="1" showInputMessage="1" showErrorMessage="1" errorTitle="Input Error" error="Must be between 1-20 alphanumeric characters" prompt="1-20 alphanumeric characters._x000a__x000a_Spaces and /-( ),. accepted." sqref="J19:P19 W19:AB19 W37:AB37 W73:AB73 J46:P46 J55:P55 J64:P64 W64:AB64 W55:AB55 J37:P37 W46:AB46 W28:AB28 J28:P28 J73:P73" xr:uid="{00000000-0002-0000-1C00-000006000000}">
      <formula1>1</formula1>
      <formula2>20</formula2>
    </dataValidation>
    <dataValidation type="custom" imeMode="disabled" allowBlank="1" showInputMessage="1" showErrorMessage="1" errorTitle="Input Error" error="1 to 18 alphanumeric characters must be entered. Only spaces and /-( ),. accepted." prompt="1-18 alphanumeric characters._x000a_Spaces and /-( ),. accepted." sqref="J20:P20 J65:P65 J29:P29 J38:P38 J47:P47 J56:P56 J74:P74" xr:uid="{00000000-0002-0000-1C00-000007000000}">
      <formula1>IF(ISNUMBER(SUMPRODUCT(SEARCH(MID(J20,ROW(INDIRECT("1:"&amp;LEN(J20))),1),"0123456789abcdefghijklmnopqrstuvwxyzABCDEFGHIJKLMNOPQRSTUVWXYZ/-( ),."))),IF(LEN(J20)&lt;=18,IF(LEN(J20)&gt;=1,TRUE,FALSE),FALSE),FALSE)</formula1>
    </dataValidation>
    <dataValidation type="textLength" imeMode="disabled" operator="equal" allowBlank="1" showInputMessage="1" showErrorMessage="1" errorTitle="Input Error" error="Account must be 6 digits" prompt="Enter the 6 digit GBP account number" sqref="J21:P21 J66:P66 J30:P30 J39:P39 J48:P48 J57:P57 J75:P75" xr:uid="{00000000-0002-0000-1C00-000008000000}">
      <formula1>6</formula1>
    </dataValidation>
    <dataValidation type="textLength" imeMode="disabled" operator="equal" allowBlank="1" showInputMessage="1" showErrorMessage="1" errorTitle="Input Error" error="Must be 6 Digits long" prompt="OWN SUN Customer Only_x000a__x000a_Enter 6 Digit SUN" sqref="W63:AB63 W54:AB54 W36:AB36 W45:AB45 W27:AB27 W18:AB18 W72:AB72" xr:uid="{00000000-0002-0000-1C00-000009000000}">
      <formula1>6</formula1>
    </dataValidation>
  </dataValidations>
  <pageMargins left="0.27559055118110237" right="7.874015748031496E-2" top="0.59055118110236227" bottom="0.39370078740157483" header="0.31496062992125984" footer="0.31496062992125984"/>
  <pageSetup paperSize="9" scale="95" orientation="portrait" r:id="rId1"/>
  <headerFooter alignWithMargins="0">
    <oddFooter>&amp;L&amp;"Arial,標準"&amp;10CS_APP203    &amp;D &amp;T&amp;C&amp;"Arial,標準"&amp;9&amp;P/&amp;N&amp;R&amp;"Arial,標準"&amp;10A member of MUFG, a global financial group</oddFooter>
  </headerFooter>
  <rowBreaks count="1" manualBreakCount="1">
    <brk id="4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43393" r:id="rId4" name="Check Box 1">
              <controlPr defaultSize="0" autoFill="0" autoLine="0" autoPict="0">
                <anchor moveWithCells="1">
                  <from>
                    <xdr:col>15</xdr:col>
                    <xdr:colOff>28575</xdr:colOff>
                    <xdr:row>14</xdr:row>
                    <xdr:rowOff>0</xdr:rowOff>
                  </from>
                  <to>
                    <xdr:col>15</xdr:col>
                    <xdr:colOff>257175</xdr:colOff>
                    <xdr:row>14</xdr:row>
                    <xdr:rowOff>219075</xdr:rowOff>
                  </to>
                </anchor>
              </controlPr>
            </control>
          </mc:Choice>
        </mc:AlternateContent>
        <mc:AlternateContent xmlns:mc="http://schemas.openxmlformats.org/markup-compatibility/2006">
          <mc:Choice Requires="x14">
            <control shapeId="443394" r:id="rId5" name="Check Box 2">
              <controlPr defaultSize="0" autoFill="0" autoLine="0" autoPict="0">
                <anchor moveWithCells="1">
                  <from>
                    <xdr:col>15</xdr:col>
                    <xdr:colOff>28575</xdr:colOff>
                    <xdr:row>15</xdr:row>
                    <xdr:rowOff>0</xdr:rowOff>
                  </from>
                  <to>
                    <xdr:col>15</xdr:col>
                    <xdr:colOff>257175</xdr:colOff>
                    <xdr:row>15</xdr:row>
                    <xdr:rowOff>219075</xdr:rowOff>
                  </to>
                </anchor>
              </controlPr>
            </control>
          </mc:Choice>
        </mc:AlternateContent>
        <mc:AlternateContent xmlns:mc="http://schemas.openxmlformats.org/markup-compatibility/2006">
          <mc:Choice Requires="x14">
            <control shapeId="443395" r:id="rId6" name="Check Box 3">
              <controlPr defaultSize="0" autoFill="0" autoLine="0" autoPict="0">
                <anchor moveWithCells="1">
                  <from>
                    <xdr:col>15</xdr:col>
                    <xdr:colOff>28575</xdr:colOff>
                    <xdr:row>16</xdr:row>
                    <xdr:rowOff>0</xdr:rowOff>
                  </from>
                  <to>
                    <xdr:col>15</xdr:col>
                    <xdr:colOff>257175</xdr:colOff>
                    <xdr:row>16</xdr:row>
                    <xdr:rowOff>219075</xdr:rowOff>
                  </to>
                </anchor>
              </controlPr>
            </control>
          </mc:Choice>
        </mc:AlternateContent>
        <mc:AlternateContent xmlns:mc="http://schemas.openxmlformats.org/markup-compatibility/2006">
          <mc:Choice Requires="x14">
            <control shapeId="443396" r:id="rId7" name="Check Box 4">
              <controlPr defaultSize="0" autoFill="0" autoLine="0" autoPict="0">
                <anchor moveWithCells="1">
                  <from>
                    <xdr:col>1</xdr:col>
                    <xdr:colOff>28575</xdr:colOff>
                    <xdr:row>23</xdr:row>
                    <xdr:rowOff>0</xdr:rowOff>
                  </from>
                  <to>
                    <xdr:col>1</xdr:col>
                    <xdr:colOff>257175</xdr:colOff>
                    <xdr:row>23</xdr:row>
                    <xdr:rowOff>219075</xdr:rowOff>
                  </to>
                </anchor>
              </controlPr>
            </control>
          </mc:Choice>
        </mc:AlternateContent>
        <mc:AlternateContent xmlns:mc="http://schemas.openxmlformats.org/markup-compatibility/2006">
          <mc:Choice Requires="x14">
            <control shapeId="443397" r:id="rId8" name="Check Box 5">
              <controlPr defaultSize="0" autoFill="0" autoLine="0" autoPict="0">
                <anchor moveWithCells="1">
                  <from>
                    <xdr:col>1</xdr:col>
                    <xdr:colOff>28575</xdr:colOff>
                    <xdr:row>24</xdr:row>
                    <xdr:rowOff>0</xdr:rowOff>
                  </from>
                  <to>
                    <xdr:col>1</xdr:col>
                    <xdr:colOff>257175</xdr:colOff>
                    <xdr:row>24</xdr:row>
                    <xdr:rowOff>219075</xdr:rowOff>
                  </to>
                </anchor>
              </controlPr>
            </control>
          </mc:Choice>
        </mc:AlternateContent>
        <mc:AlternateContent xmlns:mc="http://schemas.openxmlformats.org/markup-compatibility/2006">
          <mc:Choice Requires="x14">
            <control shapeId="443398" r:id="rId9" name="Check Box 6">
              <controlPr defaultSize="0" autoFill="0" autoLine="0" autoPict="0">
                <anchor moveWithCells="1">
                  <from>
                    <xdr:col>1</xdr:col>
                    <xdr:colOff>28575</xdr:colOff>
                    <xdr:row>25</xdr:row>
                    <xdr:rowOff>0</xdr:rowOff>
                  </from>
                  <to>
                    <xdr:col>1</xdr:col>
                    <xdr:colOff>257175</xdr:colOff>
                    <xdr:row>25</xdr:row>
                    <xdr:rowOff>219075</xdr:rowOff>
                  </to>
                </anchor>
              </controlPr>
            </control>
          </mc:Choice>
        </mc:AlternateContent>
        <mc:AlternateContent xmlns:mc="http://schemas.openxmlformats.org/markup-compatibility/2006">
          <mc:Choice Requires="x14">
            <control shapeId="443399" r:id="rId10" name="Check Box 7">
              <controlPr defaultSize="0" autoFill="0" autoLine="0" autoPict="0">
                <anchor moveWithCells="1">
                  <from>
                    <xdr:col>15</xdr:col>
                    <xdr:colOff>28575</xdr:colOff>
                    <xdr:row>23</xdr:row>
                    <xdr:rowOff>0</xdr:rowOff>
                  </from>
                  <to>
                    <xdr:col>15</xdr:col>
                    <xdr:colOff>257175</xdr:colOff>
                    <xdr:row>23</xdr:row>
                    <xdr:rowOff>219075</xdr:rowOff>
                  </to>
                </anchor>
              </controlPr>
            </control>
          </mc:Choice>
        </mc:AlternateContent>
        <mc:AlternateContent xmlns:mc="http://schemas.openxmlformats.org/markup-compatibility/2006">
          <mc:Choice Requires="x14">
            <control shapeId="443400" r:id="rId11" name="Check Box 8">
              <controlPr defaultSize="0" autoFill="0" autoLine="0" autoPict="0">
                <anchor moveWithCells="1">
                  <from>
                    <xdr:col>15</xdr:col>
                    <xdr:colOff>28575</xdr:colOff>
                    <xdr:row>24</xdr:row>
                    <xdr:rowOff>0</xdr:rowOff>
                  </from>
                  <to>
                    <xdr:col>15</xdr:col>
                    <xdr:colOff>257175</xdr:colOff>
                    <xdr:row>24</xdr:row>
                    <xdr:rowOff>219075</xdr:rowOff>
                  </to>
                </anchor>
              </controlPr>
            </control>
          </mc:Choice>
        </mc:AlternateContent>
        <mc:AlternateContent xmlns:mc="http://schemas.openxmlformats.org/markup-compatibility/2006">
          <mc:Choice Requires="x14">
            <control shapeId="443401" r:id="rId12" name="Check Box 9">
              <controlPr defaultSize="0" autoFill="0" autoLine="0" autoPict="0">
                <anchor moveWithCells="1">
                  <from>
                    <xdr:col>15</xdr:col>
                    <xdr:colOff>28575</xdr:colOff>
                    <xdr:row>25</xdr:row>
                    <xdr:rowOff>0</xdr:rowOff>
                  </from>
                  <to>
                    <xdr:col>15</xdr:col>
                    <xdr:colOff>257175</xdr:colOff>
                    <xdr:row>25</xdr:row>
                    <xdr:rowOff>219075</xdr:rowOff>
                  </to>
                </anchor>
              </controlPr>
            </control>
          </mc:Choice>
        </mc:AlternateContent>
        <mc:AlternateContent xmlns:mc="http://schemas.openxmlformats.org/markup-compatibility/2006">
          <mc:Choice Requires="x14">
            <control shapeId="443402" r:id="rId13" name="Check Box 10">
              <controlPr defaultSize="0" autoFill="0" autoLine="0" autoPict="0">
                <anchor moveWithCells="1">
                  <from>
                    <xdr:col>1</xdr:col>
                    <xdr:colOff>28575</xdr:colOff>
                    <xdr:row>32</xdr:row>
                    <xdr:rowOff>0</xdr:rowOff>
                  </from>
                  <to>
                    <xdr:col>1</xdr:col>
                    <xdr:colOff>257175</xdr:colOff>
                    <xdr:row>32</xdr:row>
                    <xdr:rowOff>219075</xdr:rowOff>
                  </to>
                </anchor>
              </controlPr>
            </control>
          </mc:Choice>
        </mc:AlternateContent>
        <mc:AlternateContent xmlns:mc="http://schemas.openxmlformats.org/markup-compatibility/2006">
          <mc:Choice Requires="x14">
            <control shapeId="443403" r:id="rId14" name="Check Box 11">
              <controlPr defaultSize="0" autoFill="0" autoLine="0" autoPict="0">
                <anchor moveWithCells="1">
                  <from>
                    <xdr:col>1</xdr:col>
                    <xdr:colOff>28575</xdr:colOff>
                    <xdr:row>33</xdr:row>
                    <xdr:rowOff>0</xdr:rowOff>
                  </from>
                  <to>
                    <xdr:col>1</xdr:col>
                    <xdr:colOff>257175</xdr:colOff>
                    <xdr:row>33</xdr:row>
                    <xdr:rowOff>219075</xdr:rowOff>
                  </to>
                </anchor>
              </controlPr>
            </control>
          </mc:Choice>
        </mc:AlternateContent>
        <mc:AlternateContent xmlns:mc="http://schemas.openxmlformats.org/markup-compatibility/2006">
          <mc:Choice Requires="x14">
            <control shapeId="443404" r:id="rId15" name="Check Box 12">
              <controlPr defaultSize="0" autoFill="0" autoLine="0" autoPict="0">
                <anchor moveWithCells="1">
                  <from>
                    <xdr:col>1</xdr:col>
                    <xdr:colOff>28575</xdr:colOff>
                    <xdr:row>34</xdr:row>
                    <xdr:rowOff>0</xdr:rowOff>
                  </from>
                  <to>
                    <xdr:col>1</xdr:col>
                    <xdr:colOff>257175</xdr:colOff>
                    <xdr:row>34</xdr:row>
                    <xdr:rowOff>219075</xdr:rowOff>
                  </to>
                </anchor>
              </controlPr>
            </control>
          </mc:Choice>
        </mc:AlternateContent>
        <mc:AlternateContent xmlns:mc="http://schemas.openxmlformats.org/markup-compatibility/2006">
          <mc:Choice Requires="x14">
            <control shapeId="443405" r:id="rId16" name="Check Box 13">
              <controlPr defaultSize="0" autoFill="0" autoLine="0" autoPict="0">
                <anchor moveWithCells="1">
                  <from>
                    <xdr:col>15</xdr:col>
                    <xdr:colOff>28575</xdr:colOff>
                    <xdr:row>32</xdr:row>
                    <xdr:rowOff>0</xdr:rowOff>
                  </from>
                  <to>
                    <xdr:col>15</xdr:col>
                    <xdr:colOff>257175</xdr:colOff>
                    <xdr:row>32</xdr:row>
                    <xdr:rowOff>219075</xdr:rowOff>
                  </to>
                </anchor>
              </controlPr>
            </control>
          </mc:Choice>
        </mc:AlternateContent>
        <mc:AlternateContent xmlns:mc="http://schemas.openxmlformats.org/markup-compatibility/2006">
          <mc:Choice Requires="x14">
            <control shapeId="443406" r:id="rId17" name="Check Box 14">
              <controlPr defaultSize="0" autoFill="0" autoLine="0" autoPict="0">
                <anchor moveWithCells="1">
                  <from>
                    <xdr:col>15</xdr:col>
                    <xdr:colOff>28575</xdr:colOff>
                    <xdr:row>33</xdr:row>
                    <xdr:rowOff>0</xdr:rowOff>
                  </from>
                  <to>
                    <xdr:col>15</xdr:col>
                    <xdr:colOff>257175</xdr:colOff>
                    <xdr:row>33</xdr:row>
                    <xdr:rowOff>219075</xdr:rowOff>
                  </to>
                </anchor>
              </controlPr>
            </control>
          </mc:Choice>
        </mc:AlternateContent>
        <mc:AlternateContent xmlns:mc="http://schemas.openxmlformats.org/markup-compatibility/2006">
          <mc:Choice Requires="x14">
            <control shapeId="443407" r:id="rId18" name="Check Box 15">
              <controlPr defaultSize="0" autoFill="0" autoLine="0" autoPict="0">
                <anchor moveWithCells="1">
                  <from>
                    <xdr:col>15</xdr:col>
                    <xdr:colOff>28575</xdr:colOff>
                    <xdr:row>34</xdr:row>
                    <xdr:rowOff>0</xdr:rowOff>
                  </from>
                  <to>
                    <xdr:col>15</xdr:col>
                    <xdr:colOff>257175</xdr:colOff>
                    <xdr:row>34</xdr:row>
                    <xdr:rowOff>219075</xdr:rowOff>
                  </to>
                </anchor>
              </controlPr>
            </control>
          </mc:Choice>
        </mc:AlternateContent>
        <mc:AlternateContent xmlns:mc="http://schemas.openxmlformats.org/markup-compatibility/2006">
          <mc:Choice Requires="x14">
            <control shapeId="443408" r:id="rId19" name="Check Box 16">
              <controlPr defaultSize="0" autoFill="0" autoLine="0" autoPict="0">
                <anchor moveWithCells="1">
                  <from>
                    <xdr:col>1</xdr:col>
                    <xdr:colOff>28575</xdr:colOff>
                    <xdr:row>41</xdr:row>
                    <xdr:rowOff>0</xdr:rowOff>
                  </from>
                  <to>
                    <xdr:col>1</xdr:col>
                    <xdr:colOff>257175</xdr:colOff>
                    <xdr:row>41</xdr:row>
                    <xdr:rowOff>219075</xdr:rowOff>
                  </to>
                </anchor>
              </controlPr>
            </control>
          </mc:Choice>
        </mc:AlternateContent>
        <mc:AlternateContent xmlns:mc="http://schemas.openxmlformats.org/markup-compatibility/2006">
          <mc:Choice Requires="x14">
            <control shapeId="443409" r:id="rId20" name="Check Box 17">
              <controlPr defaultSize="0" autoFill="0" autoLine="0" autoPict="0">
                <anchor moveWithCells="1">
                  <from>
                    <xdr:col>1</xdr:col>
                    <xdr:colOff>28575</xdr:colOff>
                    <xdr:row>42</xdr:row>
                    <xdr:rowOff>0</xdr:rowOff>
                  </from>
                  <to>
                    <xdr:col>1</xdr:col>
                    <xdr:colOff>257175</xdr:colOff>
                    <xdr:row>42</xdr:row>
                    <xdr:rowOff>219075</xdr:rowOff>
                  </to>
                </anchor>
              </controlPr>
            </control>
          </mc:Choice>
        </mc:AlternateContent>
        <mc:AlternateContent xmlns:mc="http://schemas.openxmlformats.org/markup-compatibility/2006">
          <mc:Choice Requires="x14">
            <control shapeId="443410" r:id="rId21" name="Check Box 18">
              <controlPr defaultSize="0" autoFill="0" autoLine="0" autoPict="0">
                <anchor moveWithCells="1">
                  <from>
                    <xdr:col>1</xdr:col>
                    <xdr:colOff>28575</xdr:colOff>
                    <xdr:row>43</xdr:row>
                    <xdr:rowOff>0</xdr:rowOff>
                  </from>
                  <to>
                    <xdr:col>1</xdr:col>
                    <xdr:colOff>257175</xdr:colOff>
                    <xdr:row>43</xdr:row>
                    <xdr:rowOff>219075</xdr:rowOff>
                  </to>
                </anchor>
              </controlPr>
            </control>
          </mc:Choice>
        </mc:AlternateContent>
        <mc:AlternateContent xmlns:mc="http://schemas.openxmlformats.org/markup-compatibility/2006">
          <mc:Choice Requires="x14">
            <control shapeId="443411" r:id="rId22" name="Check Box 19">
              <controlPr defaultSize="0" autoFill="0" autoLine="0" autoPict="0">
                <anchor moveWithCells="1">
                  <from>
                    <xdr:col>15</xdr:col>
                    <xdr:colOff>28575</xdr:colOff>
                    <xdr:row>41</xdr:row>
                    <xdr:rowOff>0</xdr:rowOff>
                  </from>
                  <to>
                    <xdr:col>15</xdr:col>
                    <xdr:colOff>257175</xdr:colOff>
                    <xdr:row>41</xdr:row>
                    <xdr:rowOff>219075</xdr:rowOff>
                  </to>
                </anchor>
              </controlPr>
            </control>
          </mc:Choice>
        </mc:AlternateContent>
        <mc:AlternateContent xmlns:mc="http://schemas.openxmlformats.org/markup-compatibility/2006">
          <mc:Choice Requires="x14">
            <control shapeId="443412" r:id="rId23" name="Check Box 20">
              <controlPr defaultSize="0" autoFill="0" autoLine="0" autoPict="0">
                <anchor moveWithCells="1">
                  <from>
                    <xdr:col>15</xdr:col>
                    <xdr:colOff>28575</xdr:colOff>
                    <xdr:row>42</xdr:row>
                    <xdr:rowOff>0</xdr:rowOff>
                  </from>
                  <to>
                    <xdr:col>15</xdr:col>
                    <xdr:colOff>257175</xdr:colOff>
                    <xdr:row>42</xdr:row>
                    <xdr:rowOff>219075</xdr:rowOff>
                  </to>
                </anchor>
              </controlPr>
            </control>
          </mc:Choice>
        </mc:AlternateContent>
        <mc:AlternateContent xmlns:mc="http://schemas.openxmlformats.org/markup-compatibility/2006">
          <mc:Choice Requires="x14">
            <control shapeId="443413" r:id="rId24" name="Check Box 21">
              <controlPr defaultSize="0" autoFill="0" autoLine="0" autoPict="0">
                <anchor moveWithCells="1">
                  <from>
                    <xdr:col>15</xdr:col>
                    <xdr:colOff>28575</xdr:colOff>
                    <xdr:row>43</xdr:row>
                    <xdr:rowOff>0</xdr:rowOff>
                  </from>
                  <to>
                    <xdr:col>15</xdr:col>
                    <xdr:colOff>257175</xdr:colOff>
                    <xdr:row>43</xdr:row>
                    <xdr:rowOff>219075</xdr:rowOff>
                  </to>
                </anchor>
              </controlPr>
            </control>
          </mc:Choice>
        </mc:AlternateContent>
        <mc:AlternateContent xmlns:mc="http://schemas.openxmlformats.org/markup-compatibility/2006">
          <mc:Choice Requires="x14">
            <control shapeId="443414" r:id="rId25" name="Check Box 22">
              <controlPr defaultSize="0" autoFill="0" autoLine="0" autoPict="0">
                <anchor moveWithCells="1">
                  <from>
                    <xdr:col>1</xdr:col>
                    <xdr:colOff>28575</xdr:colOff>
                    <xdr:row>50</xdr:row>
                    <xdr:rowOff>0</xdr:rowOff>
                  </from>
                  <to>
                    <xdr:col>1</xdr:col>
                    <xdr:colOff>257175</xdr:colOff>
                    <xdr:row>50</xdr:row>
                    <xdr:rowOff>219075</xdr:rowOff>
                  </to>
                </anchor>
              </controlPr>
            </control>
          </mc:Choice>
        </mc:AlternateContent>
        <mc:AlternateContent xmlns:mc="http://schemas.openxmlformats.org/markup-compatibility/2006">
          <mc:Choice Requires="x14">
            <control shapeId="443415" r:id="rId26" name="Check Box 23">
              <controlPr defaultSize="0" autoFill="0" autoLine="0" autoPict="0">
                <anchor moveWithCells="1">
                  <from>
                    <xdr:col>1</xdr:col>
                    <xdr:colOff>28575</xdr:colOff>
                    <xdr:row>51</xdr:row>
                    <xdr:rowOff>0</xdr:rowOff>
                  </from>
                  <to>
                    <xdr:col>1</xdr:col>
                    <xdr:colOff>257175</xdr:colOff>
                    <xdr:row>51</xdr:row>
                    <xdr:rowOff>219075</xdr:rowOff>
                  </to>
                </anchor>
              </controlPr>
            </control>
          </mc:Choice>
        </mc:AlternateContent>
        <mc:AlternateContent xmlns:mc="http://schemas.openxmlformats.org/markup-compatibility/2006">
          <mc:Choice Requires="x14">
            <control shapeId="443416" r:id="rId27" name="Check Box 24">
              <controlPr defaultSize="0" autoFill="0" autoLine="0" autoPict="0">
                <anchor moveWithCells="1">
                  <from>
                    <xdr:col>1</xdr:col>
                    <xdr:colOff>28575</xdr:colOff>
                    <xdr:row>52</xdr:row>
                    <xdr:rowOff>0</xdr:rowOff>
                  </from>
                  <to>
                    <xdr:col>1</xdr:col>
                    <xdr:colOff>257175</xdr:colOff>
                    <xdr:row>52</xdr:row>
                    <xdr:rowOff>219075</xdr:rowOff>
                  </to>
                </anchor>
              </controlPr>
            </control>
          </mc:Choice>
        </mc:AlternateContent>
        <mc:AlternateContent xmlns:mc="http://schemas.openxmlformats.org/markup-compatibility/2006">
          <mc:Choice Requires="x14">
            <control shapeId="443417" r:id="rId28" name="Check Box 25">
              <controlPr defaultSize="0" autoFill="0" autoLine="0" autoPict="0">
                <anchor moveWithCells="1">
                  <from>
                    <xdr:col>15</xdr:col>
                    <xdr:colOff>28575</xdr:colOff>
                    <xdr:row>50</xdr:row>
                    <xdr:rowOff>0</xdr:rowOff>
                  </from>
                  <to>
                    <xdr:col>15</xdr:col>
                    <xdr:colOff>257175</xdr:colOff>
                    <xdr:row>50</xdr:row>
                    <xdr:rowOff>219075</xdr:rowOff>
                  </to>
                </anchor>
              </controlPr>
            </control>
          </mc:Choice>
        </mc:AlternateContent>
        <mc:AlternateContent xmlns:mc="http://schemas.openxmlformats.org/markup-compatibility/2006">
          <mc:Choice Requires="x14">
            <control shapeId="443418" r:id="rId29" name="Check Box 26">
              <controlPr defaultSize="0" autoFill="0" autoLine="0" autoPict="0">
                <anchor moveWithCells="1">
                  <from>
                    <xdr:col>15</xdr:col>
                    <xdr:colOff>28575</xdr:colOff>
                    <xdr:row>51</xdr:row>
                    <xdr:rowOff>0</xdr:rowOff>
                  </from>
                  <to>
                    <xdr:col>15</xdr:col>
                    <xdr:colOff>257175</xdr:colOff>
                    <xdr:row>51</xdr:row>
                    <xdr:rowOff>219075</xdr:rowOff>
                  </to>
                </anchor>
              </controlPr>
            </control>
          </mc:Choice>
        </mc:AlternateContent>
        <mc:AlternateContent xmlns:mc="http://schemas.openxmlformats.org/markup-compatibility/2006">
          <mc:Choice Requires="x14">
            <control shapeId="443419" r:id="rId30" name="Check Box 27">
              <controlPr defaultSize="0" autoFill="0" autoLine="0" autoPict="0">
                <anchor moveWithCells="1">
                  <from>
                    <xdr:col>15</xdr:col>
                    <xdr:colOff>28575</xdr:colOff>
                    <xdr:row>52</xdr:row>
                    <xdr:rowOff>0</xdr:rowOff>
                  </from>
                  <to>
                    <xdr:col>15</xdr:col>
                    <xdr:colOff>257175</xdr:colOff>
                    <xdr:row>52</xdr:row>
                    <xdr:rowOff>219075</xdr:rowOff>
                  </to>
                </anchor>
              </controlPr>
            </control>
          </mc:Choice>
        </mc:AlternateContent>
        <mc:AlternateContent xmlns:mc="http://schemas.openxmlformats.org/markup-compatibility/2006">
          <mc:Choice Requires="x14">
            <control shapeId="443420" r:id="rId31" name="Check Box 28">
              <controlPr defaultSize="0" autoFill="0" autoLine="0" autoPict="0">
                <anchor moveWithCells="1">
                  <from>
                    <xdr:col>1</xdr:col>
                    <xdr:colOff>28575</xdr:colOff>
                    <xdr:row>59</xdr:row>
                    <xdr:rowOff>0</xdr:rowOff>
                  </from>
                  <to>
                    <xdr:col>1</xdr:col>
                    <xdr:colOff>257175</xdr:colOff>
                    <xdr:row>59</xdr:row>
                    <xdr:rowOff>219075</xdr:rowOff>
                  </to>
                </anchor>
              </controlPr>
            </control>
          </mc:Choice>
        </mc:AlternateContent>
        <mc:AlternateContent xmlns:mc="http://schemas.openxmlformats.org/markup-compatibility/2006">
          <mc:Choice Requires="x14">
            <control shapeId="443421" r:id="rId32" name="Check Box 29">
              <controlPr defaultSize="0" autoFill="0" autoLine="0" autoPict="0">
                <anchor moveWithCells="1">
                  <from>
                    <xdr:col>1</xdr:col>
                    <xdr:colOff>28575</xdr:colOff>
                    <xdr:row>60</xdr:row>
                    <xdr:rowOff>0</xdr:rowOff>
                  </from>
                  <to>
                    <xdr:col>1</xdr:col>
                    <xdr:colOff>257175</xdr:colOff>
                    <xdr:row>60</xdr:row>
                    <xdr:rowOff>219075</xdr:rowOff>
                  </to>
                </anchor>
              </controlPr>
            </control>
          </mc:Choice>
        </mc:AlternateContent>
        <mc:AlternateContent xmlns:mc="http://schemas.openxmlformats.org/markup-compatibility/2006">
          <mc:Choice Requires="x14">
            <control shapeId="443422" r:id="rId33" name="Check Box 30">
              <controlPr defaultSize="0" autoFill="0" autoLine="0" autoPict="0">
                <anchor moveWithCells="1">
                  <from>
                    <xdr:col>1</xdr:col>
                    <xdr:colOff>28575</xdr:colOff>
                    <xdr:row>61</xdr:row>
                    <xdr:rowOff>0</xdr:rowOff>
                  </from>
                  <to>
                    <xdr:col>1</xdr:col>
                    <xdr:colOff>257175</xdr:colOff>
                    <xdr:row>61</xdr:row>
                    <xdr:rowOff>219075</xdr:rowOff>
                  </to>
                </anchor>
              </controlPr>
            </control>
          </mc:Choice>
        </mc:AlternateContent>
        <mc:AlternateContent xmlns:mc="http://schemas.openxmlformats.org/markup-compatibility/2006">
          <mc:Choice Requires="x14">
            <control shapeId="443423" r:id="rId34" name="Check Box 31">
              <controlPr defaultSize="0" autoFill="0" autoLine="0" autoPict="0">
                <anchor moveWithCells="1">
                  <from>
                    <xdr:col>15</xdr:col>
                    <xdr:colOff>28575</xdr:colOff>
                    <xdr:row>59</xdr:row>
                    <xdr:rowOff>0</xdr:rowOff>
                  </from>
                  <to>
                    <xdr:col>15</xdr:col>
                    <xdr:colOff>257175</xdr:colOff>
                    <xdr:row>59</xdr:row>
                    <xdr:rowOff>219075</xdr:rowOff>
                  </to>
                </anchor>
              </controlPr>
            </control>
          </mc:Choice>
        </mc:AlternateContent>
        <mc:AlternateContent xmlns:mc="http://schemas.openxmlformats.org/markup-compatibility/2006">
          <mc:Choice Requires="x14">
            <control shapeId="443424" r:id="rId35" name="Check Box 32">
              <controlPr defaultSize="0" autoFill="0" autoLine="0" autoPict="0">
                <anchor moveWithCells="1">
                  <from>
                    <xdr:col>15</xdr:col>
                    <xdr:colOff>28575</xdr:colOff>
                    <xdr:row>60</xdr:row>
                    <xdr:rowOff>0</xdr:rowOff>
                  </from>
                  <to>
                    <xdr:col>15</xdr:col>
                    <xdr:colOff>257175</xdr:colOff>
                    <xdr:row>60</xdr:row>
                    <xdr:rowOff>219075</xdr:rowOff>
                  </to>
                </anchor>
              </controlPr>
            </control>
          </mc:Choice>
        </mc:AlternateContent>
        <mc:AlternateContent xmlns:mc="http://schemas.openxmlformats.org/markup-compatibility/2006">
          <mc:Choice Requires="x14">
            <control shapeId="443425" r:id="rId36" name="Check Box 33">
              <controlPr defaultSize="0" autoFill="0" autoLine="0" autoPict="0">
                <anchor moveWithCells="1">
                  <from>
                    <xdr:col>15</xdr:col>
                    <xdr:colOff>28575</xdr:colOff>
                    <xdr:row>61</xdr:row>
                    <xdr:rowOff>0</xdr:rowOff>
                  </from>
                  <to>
                    <xdr:col>15</xdr:col>
                    <xdr:colOff>257175</xdr:colOff>
                    <xdr:row>61</xdr:row>
                    <xdr:rowOff>219075</xdr:rowOff>
                  </to>
                </anchor>
              </controlPr>
            </control>
          </mc:Choice>
        </mc:AlternateContent>
        <mc:AlternateContent xmlns:mc="http://schemas.openxmlformats.org/markup-compatibility/2006">
          <mc:Choice Requires="x14">
            <control shapeId="443426" r:id="rId37" name="Check Box 34">
              <controlPr defaultSize="0" autoFill="0" autoLine="0" autoPict="0">
                <anchor moveWithCells="1">
                  <from>
                    <xdr:col>1</xdr:col>
                    <xdr:colOff>28575</xdr:colOff>
                    <xdr:row>68</xdr:row>
                    <xdr:rowOff>0</xdr:rowOff>
                  </from>
                  <to>
                    <xdr:col>1</xdr:col>
                    <xdr:colOff>257175</xdr:colOff>
                    <xdr:row>68</xdr:row>
                    <xdr:rowOff>219075</xdr:rowOff>
                  </to>
                </anchor>
              </controlPr>
            </control>
          </mc:Choice>
        </mc:AlternateContent>
        <mc:AlternateContent xmlns:mc="http://schemas.openxmlformats.org/markup-compatibility/2006">
          <mc:Choice Requires="x14">
            <control shapeId="443427" r:id="rId38" name="Check Box 35">
              <controlPr defaultSize="0" autoFill="0" autoLine="0" autoPict="0">
                <anchor moveWithCells="1">
                  <from>
                    <xdr:col>1</xdr:col>
                    <xdr:colOff>28575</xdr:colOff>
                    <xdr:row>69</xdr:row>
                    <xdr:rowOff>0</xdr:rowOff>
                  </from>
                  <to>
                    <xdr:col>1</xdr:col>
                    <xdr:colOff>257175</xdr:colOff>
                    <xdr:row>69</xdr:row>
                    <xdr:rowOff>219075</xdr:rowOff>
                  </to>
                </anchor>
              </controlPr>
            </control>
          </mc:Choice>
        </mc:AlternateContent>
        <mc:AlternateContent xmlns:mc="http://schemas.openxmlformats.org/markup-compatibility/2006">
          <mc:Choice Requires="x14">
            <control shapeId="443428" r:id="rId39" name="Check Box 36">
              <controlPr defaultSize="0" autoFill="0" autoLine="0" autoPict="0">
                <anchor moveWithCells="1">
                  <from>
                    <xdr:col>1</xdr:col>
                    <xdr:colOff>28575</xdr:colOff>
                    <xdr:row>70</xdr:row>
                    <xdr:rowOff>0</xdr:rowOff>
                  </from>
                  <to>
                    <xdr:col>1</xdr:col>
                    <xdr:colOff>257175</xdr:colOff>
                    <xdr:row>70</xdr:row>
                    <xdr:rowOff>219075</xdr:rowOff>
                  </to>
                </anchor>
              </controlPr>
            </control>
          </mc:Choice>
        </mc:AlternateContent>
        <mc:AlternateContent xmlns:mc="http://schemas.openxmlformats.org/markup-compatibility/2006">
          <mc:Choice Requires="x14">
            <control shapeId="443429" r:id="rId40" name="Check Box 37">
              <controlPr defaultSize="0" autoFill="0" autoLine="0" autoPict="0">
                <anchor moveWithCells="1">
                  <from>
                    <xdr:col>15</xdr:col>
                    <xdr:colOff>28575</xdr:colOff>
                    <xdr:row>68</xdr:row>
                    <xdr:rowOff>0</xdr:rowOff>
                  </from>
                  <to>
                    <xdr:col>15</xdr:col>
                    <xdr:colOff>257175</xdr:colOff>
                    <xdr:row>68</xdr:row>
                    <xdr:rowOff>219075</xdr:rowOff>
                  </to>
                </anchor>
              </controlPr>
            </control>
          </mc:Choice>
        </mc:AlternateContent>
        <mc:AlternateContent xmlns:mc="http://schemas.openxmlformats.org/markup-compatibility/2006">
          <mc:Choice Requires="x14">
            <control shapeId="443430" r:id="rId41" name="Check Box 38">
              <controlPr defaultSize="0" autoFill="0" autoLine="0" autoPict="0">
                <anchor moveWithCells="1">
                  <from>
                    <xdr:col>15</xdr:col>
                    <xdr:colOff>28575</xdr:colOff>
                    <xdr:row>69</xdr:row>
                    <xdr:rowOff>0</xdr:rowOff>
                  </from>
                  <to>
                    <xdr:col>15</xdr:col>
                    <xdr:colOff>257175</xdr:colOff>
                    <xdr:row>69</xdr:row>
                    <xdr:rowOff>219075</xdr:rowOff>
                  </to>
                </anchor>
              </controlPr>
            </control>
          </mc:Choice>
        </mc:AlternateContent>
        <mc:AlternateContent xmlns:mc="http://schemas.openxmlformats.org/markup-compatibility/2006">
          <mc:Choice Requires="x14">
            <control shapeId="443431" r:id="rId42" name="Check Box 39">
              <controlPr defaultSize="0" autoFill="0" autoLine="0" autoPict="0">
                <anchor moveWithCells="1">
                  <from>
                    <xdr:col>15</xdr:col>
                    <xdr:colOff>28575</xdr:colOff>
                    <xdr:row>70</xdr:row>
                    <xdr:rowOff>0</xdr:rowOff>
                  </from>
                  <to>
                    <xdr:col>15</xdr:col>
                    <xdr:colOff>257175</xdr:colOff>
                    <xdr:row>70</xdr:row>
                    <xdr:rowOff>219075</xdr:rowOff>
                  </to>
                </anchor>
              </controlPr>
            </control>
          </mc:Choice>
        </mc:AlternateContent>
        <mc:AlternateContent xmlns:mc="http://schemas.openxmlformats.org/markup-compatibility/2006">
          <mc:Choice Requires="x14">
            <control shapeId="443432" r:id="rId43" name="Check Box 40">
              <controlPr defaultSize="0" autoFill="0" autoLine="0" autoPict="0">
                <anchor moveWithCells="1">
                  <from>
                    <xdr:col>1</xdr:col>
                    <xdr:colOff>28575</xdr:colOff>
                    <xdr:row>14</xdr:row>
                    <xdr:rowOff>0</xdr:rowOff>
                  </from>
                  <to>
                    <xdr:col>1</xdr:col>
                    <xdr:colOff>257175</xdr:colOff>
                    <xdr:row>14</xdr:row>
                    <xdr:rowOff>219075</xdr:rowOff>
                  </to>
                </anchor>
              </controlPr>
            </control>
          </mc:Choice>
        </mc:AlternateContent>
        <mc:AlternateContent xmlns:mc="http://schemas.openxmlformats.org/markup-compatibility/2006">
          <mc:Choice Requires="x14">
            <control shapeId="443433" r:id="rId44" name="Check Box 41">
              <controlPr defaultSize="0" autoFill="0" autoLine="0" autoPict="0">
                <anchor moveWithCells="1">
                  <from>
                    <xdr:col>1</xdr:col>
                    <xdr:colOff>28575</xdr:colOff>
                    <xdr:row>15</xdr:row>
                    <xdr:rowOff>0</xdr:rowOff>
                  </from>
                  <to>
                    <xdr:col>1</xdr:col>
                    <xdr:colOff>257175</xdr:colOff>
                    <xdr:row>15</xdr:row>
                    <xdr:rowOff>219075</xdr:rowOff>
                  </to>
                </anchor>
              </controlPr>
            </control>
          </mc:Choice>
        </mc:AlternateContent>
        <mc:AlternateContent xmlns:mc="http://schemas.openxmlformats.org/markup-compatibility/2006">
          <mc:Choice Requires="x14">
            <control shapeId="443434" r:id="rId45" name="Check Box 42">
              <controlPr defaultSize="0" autoFill="0" autoLine="0" autoPict="0">
                <anchor moveWithCells="1">
                  <from>
                    <xdr:col>1</xdr:col>
                    <xdr:colOff>28575</xdr:colOff>
                    <xdr:row>16</xdr:row>
                    <xdr:rowOff>0</xdr:rowOff>
                  </from>
                  <to>
                    <xdr:col>1</xdr:col>
                    <xdr:colOff>257175</xdr:colOff>
                    <xdr:row>16</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BBB59"/>
  </sheetPr>
  <dimension ref="A1:AM95"/>
  <sheetViews>
    <sheetView showGridLines="0" view="pageBreakPreview" zoomScaleNormal="100" zoomScaleSheetLayoutView="100" workbookViewId="0">
      <selection activeCell="T2" sqref="T2:AB5"/>
    </sheetView>
  </sheetViews>
  <sheetFormatPr defaultColWidth="3.625" defaultRowHeight="13.5"/>
  <sheetData>
    <row r="1" spans="1:28" s="2" customFormat="1" ht="6.2" customHeight="1">
      <c r="A1" s="8"/>
      <c r="B1" s="8"/>
      <c r="C1" s="8"/>
      <c r="D1" s="8"/>
      <c r="E1" s="8"/>
      <c r="F1" s="8"/>
      <c r="G1" s="8"/>
      <c r="H1" s="8"/>
      <c r="I1" s="8"/>
      <c r="J1" s="151"/>
      <c r="K1" s="151"/>
      <c r="L1" s="151"/>
      <c r="M1" s="151"/>
      <c r="N1" s="151"/>
      <c r="O1" s="151"/>
      <c r="P1" s="151"/>
      <c r="Q1" s="151"/>
      <c r="R1" s="151"/>
      <c r="S1" s="151"/>
      <c r="T1" s="151"/>
      <c r="U1" s="151"/>
      <c r="V1" s="151"/>
      <c r="W1" s="151"/>
      <c r="X1" s="151"/>
      <c r="Y1" s="151"/>
      <c r="Z1" s="151"/>
      <c r="AA1" s="151"/>
      <c r="AB1" s="151"/>
    </row>
    <row r="2" spans="1:28" s="2" customFormat="1" ht="11.1" customHeight="1">
      <c r="A2" s="8"/>
      <c r="B2" s="8"/>
      <c r="C2" s="8"/>
      <c r="D2" s="8"/>
      <c r="E2" s="8"/>
      <c r="F2" s="8"/>
      <c r="G2" s="8"/>
      <c r="H2" s="8"/>
      <c r="I2" s="8"/>
      <c r="J2" s="151"/>
      <c r="K2" s="151"/>
      <c r="L2" s="151"/>
      <c r="M2" s="151"/>
      <c r="N2" s="151"/>
      <c r="O2" s="151"/>
      <c r="P2" s="151"/>
      <c r="Q2" s="151"/>
      <c r="R2" s="151"/>
      <c r="S2" s="151"/>
      <c r="T2" s="1528" t="s">
        <v>61</v>
      </c>
      <c r="U2" s="1528"/>
      <c r="V2" s="1528"/>
      <c r="W2" s="1528"/>
      <c r="X2" s="1528"/>
      <c r="Y2" s="1528"/>
      <c r="Z2" s="1528"/>
      <c r="AA2" s="1528"/>
      <c r="AB2" s="1528"/>
    </row>
    <row r="3" spans="1:28" s="2" customFormat="1" ht="6.2" customHeight="1">
      <c r="A3" s="8"/>
      <c r="B3" s="8"/>
      <c r="C3" s="8"/>
      <c r="D3" s="8"/>
      <c r="E3" s="8"/>
      <c r="F3" s="8"/>
      <c r="G3" s="8"/>
      <c r="H3" s="8"/>
      <c r="I3" s="8"/>
      <c r="J3" s="151"/>
      <c r="K3" s="151"/>
      <c r="L3" s="151"/>
      <c r="M3" s="151"/>
      <c r="N3" s="151"/>
      <c r="O3" s="151"/>
      <c r="P3" s="151"/>
      <c r="Q3" s="151"/>
      <c r="R3" s="151"/>
      <c r="S3" s="13"/>
      <c r="T3" s="1528"/>
      <c r="U3" s="1528"/>
      <c r="V3" s="1528"/>
      <c r="W3" s="1528"/>
      <c r="X3" s="1528"/>
      <c r="Y3" s="1528"/>
      <c r="Z3" s="1528"/>
      <c r="AA3" s="1528"/>
      <c r="AB3" s="1528"/>
    </row>
    <row r="4" spans="1:28" s="2" customFormat="1" ht="6.2" customHeight="1">
      <c r="A4" s="8"/>
      <c r="B4" s="8"/>
      <c r="C4" s="8"/>
      <c r="D4" s="8"/>
      <c r="E4" s="8"/>
      <c r="F4" s="8"/>
      <c r="G4" s="8"/>
      <c r="H4" s="8"/>
      <c r="I4" s="8"/>
      <c r="J4" s="151"/>
      <c r="K4" s="151"/>
      <c r="L4" s="151"/>
      <c r="M4" s="151"/>
      <c r="N4" s="151"/>
      <c r="O4" s="151"/>
      <c r="P4" s="151"/>
      <c r="Q4" s="151"/>
      <c r="R4" s="151"/>
      <c r="S4" s="13"/>
      <c r="T4" s="1528"/>
      <c r="U4" s="1528"/>
      <c r="V4" s="1528"/>
      <c r="W4" s="1528"/>
      <c r="X4" s="1528"/>
      <c r="Y4" s="1528"/>
      <c r="Z4" s="1528"/>
      <c r="AA4" s="1528"/>
      <c r="AB4" s="1528"/>
    </row>
    <row r="5" spans="1:28" s="2" customFormat="1" ht="6.2" customHeight="1">
      <c r="A5" s="8"/>
      <c r="B5" s="8"/>
      <c r="C5" s="8"/>
      <c r="D5" s="8"/>
      <c r="E5" s="8"/>
      <c r="F5" s="8"/>
      <c r="G5" s="8"/>
      <c r="H5" s="8"/>
      <c r="I5" s="8"/>
      <c r="J5" s="151"/>
      <c r="K5" s="151"/>
      <c r="L5" s="151"/>
      <c r="M5" s="151"/>
      <c r="N5" s="151"/>
      <c r="O5" s="151"/>
      <c r="P5" s="151"/>
      <c r="Q5" s="151"/>
      <c r="R5" s="151"/>
      <c r="S5" s="13"/>
      <c r="T5" s="1528"/>
      <c r="U5" s="1528"/>
      <c r="V5" s="1528"/>
      <c r="W5" s="1528"/>
      <c r="X5" s="1528"/>
      <c r="Y5" s="1528"/>
      <c r="Z5" s="1528"/>
      <c r="AA5" s="1528"/>
      <c r="AB5" s="1528"/>
    </row>
    <row r="6" spans="1:28" s="4" customFormat="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row>
    <row r="7" spans="1:28" s="4" customFormat="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row>
    <row r="8" spans="1:28" s="2" customFormat="1" ht="9" customHeight="1">
      <c r="A8" s="8"/>
      <c r="B8" s="8"/>
      <c r="C8" s="8"/>
      <c r="D8" s="8"/>
      <c r="E8" s="8"/>
      <c r="F8" s="8"/>
      <c r="G8" s="8"/>
      <c r="H8" s="8"/>
      <c r="I8" s="8"/>
      <c r="J8" s="1648" t="str">
        <f>'01_Customer(Common)'!J8:AC8</f>
        <v/>
      </c>
      <c r="K8" s="1648"/>
      <c r="L8" s="1648"/>
      <c r="M8" s="1648"/>
      <c r="N8" s="1648"/>
      <c r="O8" s="1648"/>
      <c r="P8" s="1648"/>
      <c r="Q8" s="1648"/>
      <c r="R8" s="1648"/>
      <c r="S8" s="1648"/>
      <c r="T8" s="1648"/>
      <c r="U8" s="1648"/>
      <c r="V8" s="1648"/>
      <c r="W8" s="1648"/>
      <c r="X8" s="1648"/>
      <c r="Y8" s="1648"/>
      <c r="Z8" s="1648"/>
      <c r="AA8" s="1648"/>
      <c r="AB8" s="1648"/>
    </row>
    <row r="9" spans="1:28" s="2" customFormat="1" ht="9" customHeight="1">
      <c r="A9" s="8"/>
      <c r="B9" s="8"/>
      <c r="C9" s="8"/>
      <c r="D9" s="8"/>
      <c r="E9" s="8"/>
      <c r="F9" s="8"/>
      <c r="G9" s="8"/>
      <c r="H9" s="8"/>
      <c r="I9" s="8"/>
      <c r="J9" s="1648" t="str">
        <f>'01_Customer(Common)'!J9:AC9</f>
        <v/>
      </c>
      <c r="K9" s="1648"/>
      <c r="L9" s="1648"/>
      <c r="M9" s="1648"/>
      <c r="N9" s="1648"/>
      <c r="O9" s="1648"/>
      <c r="P9" s="1648"/>
      <c r="Q9" s="1648"/>
      <c r="R9" s="1648"/>
      <c r="S9" s="1648"/>
      <c r="T9" s="1648"/>
      <c r="U9" s="1648"/>
      <c r="V9" s="1648"/>
      <c r="W9" s="1648"/>
      <c r="X9" s="1648"/>
      <c r="Y9" s="1648"/>
      <c r="Z9" s="1648"/>
      <c r="AA9" s="1648"/>
      <c r="AB9" s="1648"/>
    </row>
    <row r="10" spans="1:28" s="2" customFormat="1" ht="10.5" customHeight="1">
      <c r="A10" s="1649" t="s">
        <v>227</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s="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s="2" customFormat="1" ht="12.75" customHeight="1">
      <c r="A12" s="207" t="s">
        <v>297</v>
      </c>
      <c r="B12" s="6"/>
      <c r="C12" s="6"/>
      <c r="D12" s="6"/>
      <c r="E12" s="6"/>
      <c r="F12" s="6"/>
      <c r="G12" s="6"/>
      <c r="H12" s="6"/>
      <c r="I12" s="6"/>
      <c r="J12" s="151"/>
      <c r="K12" s="151"/>
      <c r="L12" s="151"/>
      <c r="M12" s="151"/>
      <c r="N12" s="151"/>
      <c r="O12" s="151"/>
      <c r="P12" s="151"/>
      <c r="Q12" s="151"/>
      <c r="R12" s="151"/>
      <c r="S12" s="151"/>
      <c r="T12" s="7"/>
      <c r="U12" s="7"/>
      <c r="V12" s="7"/>
      <c r="W12" s="7"/>
      <c r="X12" s="7"/>
      <c r="Y12" s="7"/>
      <c r="Z12" s="7"/>
      <c r="AA12" s="151"/>
      <c r="AB12" s="151"/>
    </row>
    <row r="13" spans="1:28" s="4" customFormat="1" ht="24" customHeight="1">
      <c r="A13" s="156" t="s">
        <v>149</v>
      </c>
      <c r="B13" s="157" t="s">
        <v>228</v>
      </c>
      <c r="C13" s="205"/>
      <c r="D13" s="205"/>
      <c r="E13" s="205"/>
      <c r="F13" s="205"/>
      <c r="G13" s="205"/>
      <c r="H13" s="206"/>
      <c r="I13" s="206"/>
      <c r="J13" s="206"/>
      <c r="K13" s="206"/>
      <c r="L13" s="206"/>
      <c r="M13" s="206"/>
      <c r="N13" s="206"/>
      <c r="O13" s="206"/>
      <c r="P13" s="206"/>
      <c r="Q13" s="206"/>
      <c r="R13" s="206"/>
      <c r="S13" s="206"/>
      <c r="T13" s="206"/>
      <c r="U13" s="206"/>
      <c r="V13" s="206"/>
      <c r="W13" s="206"/>
      <c r="X13" s="206"/>
      <c r="Y13" s="206"/>
      <c r="Z13" s="206"/>
      <c r="AA13" s="206"/>
      <c r="AB13" s="206"/>
    </row>
    <row r="14" spans="1:28" s="4" customFormat="1" ht="7.5" customHeight="1">
      <c r="A14" s="263"/>
      <c r="B14" s="163"/>
      <c r="C14" s="11"/>
      <c r="D14" s="11"/>
      <c r="E14" s="11"/>
      <c r="F14" s="11"/>
      <c r="G14" s="11"/>
      <c r="H14" s="154"/>
      <c r="I14" s="154"/>
      <c r="J14" s="154"/>
      <c r="K14" s="154"/>
      <c r="L14" s="154"/>
      <c r="M14" s="154"/>
      <c r="N14" s="154"/>
      <c r="O14" s="154"/>
      <c r="P14" s="154"/>
      <c r="Q14" s="154"/>
      <c r="R14" s="154"/>
      <c r="S14" s="154"/>
      <c r="T14" s="154"/>
      <c r="U14" s="154"/>
      <c r="V14" s="154"/>
      <c r="W14" s="154"/>
      <c r="X14" s="154"/>
      <c r="Y14" s="154"/>
      <c r="Z14" s="154"/>
      <c r="AA14" s="154"/>
      <c r="AB14" s="154"/>
    </row>
    <row r="15" spans="1:28" s="4" customFormat="1" ht="12.75">
      <c r="A15" s="262" t="s">
        <v>298</v>
      </c>
      <c r="B15" s="12"/>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spans="1:28" s="4" customFormat="1" ht="26.1" customHeight="1">
      <c r="A16" s="1631" t="s">
        <v>229</v>
      </c>
      <c r="B16" s="1635"/>
      <c r="C16" s="1635"/>
      <c r="D16" s="1635"/>
      <c r="E16" s="1635"/>
      <c r="F16" s="1635"/>
      <c r="G16" s="1635"/>
      <c r="H16" s="1635"/>
      <c r="I16" s="1644"/>
      <c r="J16" s="1645"/>
      <c r="K16" s="1645"/>
      <c r="L16" s="1645"/>
      <c r="M16" s="1645"/>
      <c r="N16" s="1645"/>
      <c r="O16" s="1645"/>
      <c r="P16" s="1645"/>
      <c r="Q16" s="1645"/>
      <c r="R16" s="1645"/>
      <c r="S16" s="1645"/>
      <c r="T16" s="1645"/>
      <c r="U16" s="1645"/>
      <c r="V16" s="1645"/>
      <c r="W16" s="1645"/>
      <c r="X16" s="1645"/>
      <c r="Y16" s="1645"/>
      <c r="Z16" s="1645"/>
      <c r="AA16" s="1645"/>
      <c r="AB16" s="1646"/>
    </row>
    <row r="17" spans="1:39" s="4" customFormat="1" ht="14.25" customHeight="1">
      <c r="A17" s="262" t="s">
        <v>299</v>
      </c>
      <c r="B17" s="12"/>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row>
    <row r="18" spans="1:39" s="4" customFormat="1" ht="26.1" customHeight="1">
      <c r="A18" s="1631" t="s">
        <v>300</v>
      </c>
      <c r="B18" s="1631"/>
      <c r="C18" s="1631"/>
      <c r="D18" s="1631"/>
      <c r="E18" s="1631"/>
      <c r="F18" s="1631"/>
      <c r="G18" s="1631"/>
      <c r="H18" s="1631"/>
      <c r="I18" s="1632"/>
      <c r="J18" s="1633"/>
      <c r="K18" s="1633"/>
      <c r="L18" s="1633"/>
      <c r="M18" s="1633"/>
      <c r="N18" s="1633"/>
      <c r="O18" s="1633"/>
      <c r="P18" s="1633"/>
      <c r="Q18" s="1633"/>
      <c r="R18" s="1633"/>
      <c r="S18" s="1633"/>
      <c r="T18" s="1633"/>
      <c r="U18" s="1633"/>
      <c r="V18" s="1633"/>
      <c r="W18" s="1633"/>
      <c r="X18" s="1633"/>
      <c r="Y18" s="1633"/>
      <c r="Z18" s="1633"/>
      <c r="AA18" s="1633"/>
      <c r="AB18" s="1634"/>
      <c r="AC18" s="8"/>
      <c r="AD18" s="8"/>
      <c r="AE18" s="8"/>
      <c r="AF18" s="8"/>
      <c r="AG18" s="8"/>
      <c r="AH18" s="8"/>
      <c r="AI18" s="8"/>
      <c r="AJ18" s="8"/>
      <c r="AK18" s="8"/>
      <c r="AL18" s="8"/>
      <c r="AM18" s="8"/>
    </row>
    <row r="19" spans="1:39" s="4" customFormat="1" ht="14.25" customHeight="1">
      <c r="A19" s="262" t="s">
        <v>301</v>
      </c>
      <c r="B19" s="12"/>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row>
    <row r="20" spans="1:39" s="4" customFormat="1" ht="26.1" customHeight="1">
      <c r="A20" s="1635" t="s">
        <v>262</v>
      </c>
      <c r="B20" s="1635"/>
      <c r="C20" s="1635"/>
      <c r="D20" s="1635"/>
      <c r="E20" s="1635"/>
      <c r="F20" s="1635"/>
      <c r="G20" s="1635"/>
      <c r="H20" s="1635"/>
      <c r="I20" s="232" t="b">
        <v>0</v>
      </c>
      <c r="J20" s="1632"/>
      <c r="K20" s="1633"/>
      <c r="L20" s="1633"/>
      <c r="M20" s="1633"/>
      <c r="N20" s="1633"/>
      <c r="O20" s="1633"/>
      <c r="P20" s="1633"/>
      <c r="Q20" s="1633"/>
      <c r="R20" s="1633"/>
      <c r="S20" s="1633"/>
      <c r="T20" s="1633"/>
      <c r="U20" s="1633"/>
      <c r="V20" s="1633"/>
      <c r="W20" s="1633"/>
      <c r="X20" s="1633"/>
      <c r="Y20" s="1633"/>
      <c r="Z20" s="1633"/>
      <c r="AA20" s="1633"/>
      <c r="AB20" s="1634"/>
      <c r="AC20" s="8"/>
      <c r="AD20" s="8"/>
      <c r="AE20" s="8"/>
      <c r="AF20" s="8"/>
      <c r="AG20" s="8"/>
      <c r="AH20" s="8"/>
      <c r="AI20" s="8"/>
      <c r="AJ20" s="8"/>
      <c r="AK20" s="8"/>
      <c r="AL20" s="8"/>
      <c r="AM20" s="8"/>
    </row>
    <row r="21" spans="1:39" s="4" customFormat="1" ht="7.5" customHeight="1">
      <c r="A21" s="263"/>
      <c r="B21" s="163"/>
      <c r="C21" s="11"/>
      <c r="D21" s="11"/>
      <c r="E21" s="11"/>
      <c r="F21" s="11"/>
      <c r="G21" s="11"/>
      <c r="H21" s="154"/>
      <c r="I21" s="154"/>
      <c r="J21" s="154"/>
      <c r="K21" s="154"/>
      <c r="L21" s="154"/>
      <c r="M21" s="154"/>
      <c r="N21" s="154"/>
      <c r="O21" s="154"/>
      <c r="P21" s="154"/>
      <c r="Q21" s="154"/>
      <c r="R21" s="154"/>
      <c r="S21" s="154"/>
      <c r="T21" s="154"/>
      <c r="U21" s="154"/>
      <c r="V21" s="154"/>
      <c r="W21" s="154"/>
      <c r="X21" s="154"/>
      <c r="Y21" s="154"/>
      <c r="Z21" s="154"/>
      <c r="AA21" s="154"/>
      <c r="AB21" s="154"/>
    </row>
    <row r="22" spans="1:39" s="2" customFormat="1" ht="24.75" customHeight="1">
      <c r="A22" s="156" t="s">
        <v>260</v>
      </c>
      <c r="B22" s="157" t="s">
        <v>302</v>
      </c>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row>
    <row r="23" spans="1:39" s="2" customFormat="1" ht="5.0999999999999996" customHeight="1">
      <c r="A23" s="162"/>
      <c r="B23" s="163"/>
      <c r="C23" s="16"/>
      <c r="D23" s="16"/>
      <c r="E23" s="16"/>
      <c r="F23" s="16"/>
      <c r="G23" s="16"/>
      <c r="H23" s="16"/>
      <c r="I23" s="16"/>
      <c r="J23" s="16"/>
      <c r="K23" s="16"/>
      <c r="L23" s="16"/>
      <c r="M23" s="16"/>
      <c r="N23" s="16"/>
      <c r="O23" s="16"/>
      <c r="P23" s="16"/>
      <c r="Q23" s="16"/>
      <c r="R23" s="16"/>
      <c r="S23" s="16"/>
      <c r="T23" s="16"/>
      <c r="U23" s="16"/>
      <c r="V23" s="16"/>
      <c r="W23" s="16"/>
      <c r="X23" s="16"/>
      <c r="Y23" s="16"/>
      <c r="Z23" s="16"/>
      <c r="AA23" s="16"/>
      <c r="AB23" s="16"/>
    </row>
    <row r="24" spans="1:39" s="2" customFormat="1" ht="12" customHeight="1">
      <c r="A24" s="260" t="s">
        <v>303</v>
      </c>
      <c r="B24" s="233"/>
      <c r="C24" s="16"/>
      <c r="D24" s="16"/>
      <c r="E24" s="16"/>
      <c r="F24" s="16"/>
      <c r="G24" s="16"/>
      <c r="H24" s="16"/>
      <c r="I24" s="16"/>
      <c r="J24" s="16"/>
      <c r="K24" s="16"/>
      <c r="L24" s="16"/>
      <c r="M24" s="16"/>
      <c r="N24" s="16"/>
      <c r="O24" s="16"/>
      <c r="P24" s="16"/>
      <c r="Q24" s="16"/>
      <c r="R24" s="16"/>
      <c r="S24" s="16"/>
      <c r="T24" s="16"/>
      <c r="U24" s="16"/>
      <c r="V24" s="16"/>
      <c r="W24" s="16"/>
      <c r="X24" s="16"/>
      <c r="Y24" s="16"/>
      <c r="Z24" s="16"/>
      <c r="AA24" s="16"/>
      <c r="AB24" s="16"/>
    </row>
    <row r="25" spans="1:39" s="2" customFormat="1" ht="12" customHeight="1">
      <c r="A25" s="260" t="s">
        <v>304</v>
      </c>
      <c r="B25" s="233"/>
      <c r="C25" s="16"/>
      <c r="D25" s="16"/>
      <c r="E25" s="16"/>
      <c r="F25" s="16"/>
      <c r="G25" s="16"/>
      <c r="H25" s="16"/>
      <c r="I25" s="16"/>
      <c r="J25" s="16"/>
      <c r="K25" s="16"/>
      <c r="L25" s="16"/>
      <c r="M25" s="16"/>
      <c r="N25" s="16"/>
      <c r="O25" s="16"/>
      <c r="P25" s="16"/>
      <c r="Q25" s="16"/>
      <c r="R25" s="16"/>
      <c r="S25" s="16"/>
      <c r="T25" s="16"/>
      <c r="U25" s="16"/>
      <c r="V25" s="16"/>
      <c r="W25" s="16"/>
      <c r="X25" s="16"/>
      <c r="Y25" s="16"/>
      <c r="Z25" s="16"/>
      <c r="AA25" s="16"/>
      <c r="AB25" s="16"/>
    </row>
    <row r="26" spans="1:39" s="4" customFormat="1" ht="16.5" customHeight="1">
      <c r="A26" s="1636" t="s">
        <v>305</v>
      </c>
      <c r="B26" s="1636" t="s">
        <v>306</v>
      </c>
      <c r="C26" s="1638" t="s">
        <v>307</v>
      </c>
      <c r="D26" s="1639"/>
      <c r="E26" s="1639"/>
      <c r="F26" s="1639"/>
      <c r="G26" s="1639"/>
      <c r="H26" s="1639"/>
      <c r="I26" s="1639"/>
      <c r="J26" s="1639"/>
      <c r="K26" s="1639"/>
      <c r="L26" s="1639"/>
      <c r="M26" s="1639"/>
      <c r="N26" s="1639"/>
      <c r="O26" s="1640"/>
      <c r="P26" s="1638" t="s">
        <v>308</v>
      </c>
      <c r="Q26" s="1639"/>
      <c r="R26" s="1639"/>
      <c r="S26" s="1639"/>
      <c r="T26" s="1639"/>
      <c r="U26" s="1639"/>
      <c r="V26" s="1639"/>
      <c r="W26" s="1639"/>
      <c r="X26" s="1639"/>
      <c r="Y26" s="1639"/>
      <c r="Z26" s="1639"/>
      <c r="AA26" s="1639"/>
      <c r="AB26" s="1640"/>
      <c r="AC26" s="151"/>
      <c r="AD26" s="151"/>
      <c r="AE26" s="151"/>
      <c r="AF26" s="151"/>
      <c r="AG26" s="151"/>
      <c r="AH26" s="151"/>
      <c r="AI26" s="151"/>
      <c r="AJ26" s="151"/>
      <c r="AK26" s="151"/>
      <c r="AL26" s="151"/>
      <c r="AM26" s="151"/>
    </row>
    <row r="27" spans="1:39" s="4" customFormat="1" ht="17.25" customHeight="1">
      <c r="A27" s="1637"/>
      <c r="B27" s="1637"/>
      <c r="C27" s="1641"/>
      <c r="D27" s="1642"/>
      <c r="E27" s="1642"/>
      <c r="F27" s="1642"/>
      <c r="G27" s="1642"/>
      <c r="H27" s="1642"/>
      <c r="I27" s="1642"/>
      <c r="J27" s="1642"/>
      <c r="K27" s="1642"/>
      <c r="L27" s="1642"/>
      <c r="M27" s="1642"/>
      <c r="N27" s="1642"/>
      <c r="O27" s="1643"/>
      <c r="P27" s="1641"/>
      <c r="Q27" s="1642"/>
      <c r="R27" s="1642"/>
      <c r="S27" s="1642"/>
      <c r="T27" s="1642"/>
      <c r="U27" s="1642"/>
      <c r="V27" s="1642"/>
      <c r="W27" s="1642"/>
      <c r="X27" s="1642"/>
      <c r="Y27" s="1642"/>
      <c r="Z27" s="1642"/>
      <c r="AA27" s="1642"/>
      <c r="AB27" s="1643"/>
      <c r="AC27" s="151"/>
      <c r="AD27" s="151"/>
      <c r="AE27" s="151"/>
      <c r="AF27" s="151"/>
      <c r="AG27" s="151"/>
      <c r="AH27" s="151"/>
      <c r="AI27" s="151"/>
      <c r="AJ27" s="151"/>
      <c r="AK27" s="151"/>
      <c r="AL27" s="151"/>
      <c r="AM27" s="151"/>
    </row>
    <row r="28" spans="1:39" ht="8.1" customHeight="1">
      <c r="A28" s="1627"/>
      <c r="B28" s="1627"/>
      <c r="C28" s="1628">
        <v>1</v>
      </c>
      <c r="D28" s="1629" t="s">
        <v>276</v>
      </c>
      <c r="E28" s="1629"/>
      <c r="F28" s="1629"/>
      <c r="G28" s="1629"/>
      <c r="H28" s="1629"/>
      <c r="I28" s="1629"/>
      <c r="J28" s="1629"/>
      <c r="K28" s="1629"/>
      <c r="L28" s="1629"/>
      <c r="M28" s="1629"/>
      <c r="N28" s="1629"/>
      <c r="O28" s="1629"/>
      <c r="P28" s="1630"/>
      <c r="Q28" s="1630"/>
      <c r="R28" s="1630"/>
      <c r="S28" s="1630"/>
      <c r="T28" s="1630"/>
      <c r="U28" s="1630"/>
      <c r="V28" s="1630"/>
      <c r="W28" s="1630"/>
      <c r="X28" s="1630"/>
      <c r="Y28" s="1630"/>
      <c r="Z28" s="1630"/>
      <c r="AA28" s="1630"/>
      <c r="AB28" s="1630"/>
    </row>
    <row r="29" spans="1:39" ht="8.1" customHeight="1">
      <c r="A29" s="1627"/>
      <c r="B29" s="1627"/>
      <c r="C29" s="1628"/>
      <c r="D29" s="1629"/>
      <c r="E29" s="1629"/>
      <c r="F29" s="1629"/>
      <c r="G29" s="1629"/>
      <c r="H29" s="1629"/>
      <c r="I29" s="1629"/>
      <c r="J29" s="1629"/>
      <c r="K29" s="1629"/>
      <c r="L29" s="1629"/>
      <c r="M29" s="1629"/>
      <c r="N29" s="1629"/>
      <c r="O29" s="1629"/>
      <c r="P29" s="1630"/>
      <c r="Q29" s="1630"/>
      <c r="R29" s="1630"/>
      <c r="S29" s="1630"/>
      <c r="T29" s="1630"/>
      <c r="U29" s="1630"/>
      <c r="V29" s="1630"/>
      <c r="W29" s="1630"/>
      <c r="X29" s="1630"/>
      <c r="Y29" s="1630"/>
      <c r="Z29" s="1630"/>
      <c r="AA29" s="1630"/>
      <c r="AB29" s="1630"/>
    </row>
    <row r="30" spans="1:39" ht="8.1" customHeight="1">
      <c r="A30" s="1627"/>
      <c r="B30" s="1627"/>
      <c r="C30" s="1628"/>
      <c r="D30" s="1629"/>
      <c r="E30" s="1629"/>
      <c r="F30" s="1629"/>
      <c r="G30" s="1629"/>
      <c r="H30" s="1629"/>
      <c r="I30" s="1629"/>
      <c r="J30" s="1629"/>
      <c r="K30" s="1629"/>
      <c r="L30" s="1629"/>
      <c r="M30" s="1629"/>
      <c r="N30" s="1629"/>
      <c r="O30" s="1629"/>
      <c r="P30" s="1630"/>
      <c r="Q30" s="1630"/>
      <c r="R30" s="1630"/>
      <c r="S30" s="1630"/>
      <c r="T30" s="1630"/>
      <c r="U30" s="1630"/>
      <c r="V30" s="1630"/>
      <c r="W30" s="1630"/>
      <c r="X30" s="1630"/>
      <c r="Y30" s="1630"/>
      <c r="Z30" s="1630"/>
      <c r="AA30" s="1630"/>
      <c r="AB30" s="1630"/>
    </row>
    <row r="31" spans="1:39" ht="8.1" customHeight="1">
      <c r="A31" s="1627"/>
      <c r="B31" s="1627"/>
      <c r="C31" s="1628">
        <v>2</v>
      </c>
      <c r="D31" s="1629" t="s">
        <v>64</v>
      </c>
      <c r="E31" s="1629"/>
      <c r="F31" s="1629"/>
      <c r="G31" s="1629"/>
      <c r="H31" s="1629"/>
      <c r="I31" s="1629"/>
      <c r="J31" s="1629"/>
      <c r="K31" s="1629"/>
      <c r="L31" s="1629"/>
      <c r="M31" s="1629"/>
      <c r="N31" s="1629"/>
      <c r="O31" s="1629"/>
      <c r="P31" s="1630"/>
      <c r="Q31" s="1630"/>
      <c r="R31" s="1630"/>
      <c r="S31" s="1630"/>
      <c r="T31" s="1630"/>
      <c r="U31" s="1630"/>
      <c r="V31" s="1630"/>
      <c r="W31" s="1630"/>
      <c r="X31" s="1630"/>
      <c r="Y31" s="1630"/>
      <c r="Z31" s="1630"/>
      <c r="AA31" s="1630"/>
      <c r="AB31" s="1630"/>
    </row>
    <row r="32" spans="1:39" ht="8.1" customHeight="1">
      <c r="A32" s="1627"/>
      <c r="B32" s="1627"/>
      <c r="C32" s="1628"/>
      <c r="D32" s="1629"/>
      <c r="E32" s="1629"/>
      <c r="F32" s="1629"/>
      <c r="G32" s="1629"/>
      <c r="H32" s="1629"/>
      <c r="I32" s="1629"/>
      <c r="J32" s="1629"/>
      <c r="K32" s="1629"/>
      <c r="L32" s="1629"/>
      <c r="M32" s="1629"/>
      <c r="N32" s="1629"/>
      <c r="O32" s="1629"/>
      <c r="P32" s="1630"/>
      <c r="Q32" s="1630"/>
      <c r="R32" s="1630"/>
      <c r="S32" s="1630"/>
      <c r="T32" s="1630"/>
      <c r="U32" s="1630"/>
      <c r="V32" s="1630"/>
      <c r="W32" s="1630"/>
      <c r="X32" s="1630"/>
      <c r="Y32" s="1630"/>
      <c r="Z32" s="1630"/>
      <c r="AA32" s="1630"/>
      <c r="AB32" s="1630"/>
    </row>
    <row r="33" spans="1:28" ht="8.1" customHeight="1">
      <c r="A33" s="1627"/>
      <c r="B33" s="1627"/>
      <c r="C33" s="1628"/>
      <c r="D33" s="1629"/>
      <c r="E33" s="1629"/>
      <c r="F33" s="1629"/>
      <c r="G33" s="1629"/>
      <c r="H33" s="1629"/>
      <c r="I33" s="1629"/>
      <c r="J33" s="1629"/>
      <c r="K33" s="1629"/>
      <c r="L33" s="1629"/>
      <c r="M33" s="1629"/>
      <c r="N33" s="1629"/>
      <c r="O33" s="1629"/>
      <c r="P33" s="1630"/>
      <c r="Q33" s="1630"/>
      <c r="R33" s="1630"/>
      <c r="S33" s="1630"/>
      <c r="T33" s="1630"/>
      <c r="U33" s="1630"/>
      <c r="V33" s="1630"/>
      <c r="W33" s="1630"/>
      <c r="X33" s="1630"/>
      <c r="Y33" s="1630"/>
      <c r="Z33" s="1630"/>
      <c r="AA33" s="1630"/>
      <c r="AB33" s="1630"/>
    </row>
    <row r="34" spans="1:28" ht="8.1" customHeight="1">
      <c r="A34" s="1627"/>
      <c r="B34" s="1627"/>
      <c r="C34" s="1628">
        <v>3</v>
      </c>
      <c r="D34" s="1629" t="s">
        <v>64</v>
      </c>
      <c r="E34" s="1629"/>
      <c r="F34" s="1629"/>
      <c r="G34" s="1629"/>
      <c r="H34" s="1629"/>
      <c r="I34" s="1629"/>
      <c r="J34" s="1629"/>
      <c r="K34" s="1629"/>
      <c r="L34" s="1629"/>
      <c r="M34" s="1629"/>
      <c r="N34" s="1629"/>
      <c r="O34" s="1629"/>
      <c r="P34" s="1630"/>
      <c r="Q34" s="1630"/>
      <c r="R34" s="1630"/>
      <c r="S34" s="1630"/>
      <c r="T34" s="1630"/>
      <c r="U34" s="1630"/>
      <c r="V34" s="1630"/>
      <c r="W34" s="1630"/>
      <c r="X34" s="1630"/>
      <c r="Y34" s="1630"/>
      <c r="Z34" s="1630"/>
      <c r="AA34" s="1630"/>
      <c r="AB34" s="1630"/>
    </row>
    <row r="35" spans="1:28" ht="8.1" customHeight="1">
      <c r="A35" s="1627"/>
      <c r="B35" s="1627"/>
      <c r="C35" s="1628"/>
      <c r="D35" s="1629"/>
      <c r="E35" s="1629"/>
      <c r="F35" s="1629"/>
      <c r="G35" s="1629"/>
      <c r="H35" s="1629"/>
      <c r="I35" s="1629"/>
      <c r="J35" s="1629"/>
      <c r="K35" s="1629"/>
      <c r="L35" s="1629"/>
      <c r="M35" s="1629"/>
      <c r="N35" s="1629"/>
      <c r="O35" s="1629"/>
      <c r="P35" s="1630"/>
      <c r="Q35" s="1630"/>
      <c r="R35" s="1630"/>
      <c r="S35" s="1630"/>
      <c r="T35" s="1630"/>
      <c r="U35" s="1630"/>
      <c r="V35" s="1630"/>
      <c r="W35" s="1630"/>
      <c r="X35" s="1630"/>
      <c r="Y35" s="1630"/>
      <c r="Z35" s="1630"/>
      <c r="AA35" s="1630"/>
      <c r="AB35" s="1630"/>
    </row>
    <row r="36" spans="1:28" ht="8.1" customHeight="1">
      <c r="A36" s="1627"/>
      <c r="B36" s="1627"/>
      <c r="C36" s="1628"/>
      <c r="D36" s="1629"/>
      <c r="E36" s="1629"/>
      <c r="F36" s="1629"/>
      <c r="G36" s="1629"/>
      <c r="H36" s="1629"/>
      <c r="I36" s="1629"/>
      <c r="J36" s="1629"/>
      <c r="K36" s="1629"/>
      <c r="L36" s="1629"/>
      <c r="M36" s="1629"/>
      <c r="N36" s="1629"/>
      <c r="O36" s="1629"/>
      <c r="P36" s="1630"/>
      <c r="Q36" s="1630"/>
      <c r="R36" s="1630"/>
      <c r="S36" s="1630"/>
      <c r="T36" s="1630"/>
      <c r="U36" s="1630"/>
      <c r="V36" s="1630"/>
      <c r="W36" s="1630"/>
      <c r="X36" s="1630"/>
      <c r="Y36" s="1630"/>
      <c r="Z36" s="1630"/>
      <c r="AA36" s="1630"/>
      <c r="AB36" s="1630"/>
    </row>
    <row r="37" spans="1:28" ht="8.1" customHeight="1">
      <c r="A37" s="1627"/>
      <c r="B37" s="1627"/>
      <c r="C37" s="1628">
        <v>4</v>
      </c>
      <c r="D37" s="1629" t="s">
        <v>64</v>
      </c>
      <c r="E37" s="1629"/>
      <c r="F37" s="1629"/>
      <c r="G37" s="1629"/>
      <c r="H37" s="1629"/>
      <c r="I37" s="1629"/>
      <c r="J37" s="1629"/>
      <c r="K37" s="1629"/>
      <c r="L37" s="1629"/>
      <c r="M37" s="1629"/>
      <c r="N37" s="1629"/>
      <c r="O37" s="1629"/>
      <c r="P37" s="1630"/>
      <c r="Q37" s="1630"/>
      <c r="R37" s="1630"/>
      <c r="S37" s="1630"/>
      <c r="T37" s="1630"/>
      <c r="U37" s="1630"/>
      <c r="V37" s="1630"/>
      <c r="W37" s="1630"/>
      <c r="X37" s="1630"/>
      <c r="Y37" s="1630"/>
      <c r="Z37" s="1630"/>
      <c r="AA37" s="1630"/>
      <c r="AB37" s="1630"/>
    </row>
    <row r="38" spans="1:28" ht="8.1" customHeight="1">
      <c r="A38" s="1627"/>
      <c r="B38" s="1627"/>
      <c r="C38" s="1628"/>
      <c r="D38" s="1629"/>
      <c r="E38" s="1629"/>
      <c r="F38" s="1629"/>
      <c r="G38" s="1629"/>
      <c r="H38" s="1629"/>
      <c r="I38" s="1629"/>
      <c r="J38" s="1629"/>
      <c r="K38" s="1629"/>
      <c r="L38" s="1629"/>
      <c r="M38" s="1629"/>
      <c r="N38" s="1629"/>
      <c r="O38" s="1629"/>
      <c r="P38" s="1630"/>
      <c r="Q38" s="1630"/>
      <c r="R38" s="1630"/>
      <c r="S38" s="1630"/>
      <c r="T38" s="1630"/>
      <c r="U38" s="1630"/>
      <c r="V38" s="1630"/>
      <c r="W38" s="1630"/>
      <c r="X38" s="1630"/>
      <c r="Y38" s="1630"/>
      <c r="Z38" s="1630"/>
      <c r="AA38" s="1630"/>
      <c r="AB38" s="1630"/>
    </row>
    <row r="39" spans="1:28" ht="8.1" customHeight="1">
      <c r="A39" s="1627"/>
      <c r="B39" s="1627"/>
      <c r="C39" s="1628"/>
      <c r="D39" s="1629"/>
      <c r="E39" s="1629"/>
      <c r="F39" s="1629"/>
      <c r="G39" s="1629"/>
      <c r="H39" s="1629"/>
      <c r="I39" s="1629"/>
      <c r="J39" s="1629"/>
      <c r="K39" s="1629"/>
      <c r="L39" s="1629"/>
      <c r="M39" s="1629"/>
      <c r="N39" s="1629"/>
      <c r="O39" s="1629"/>
      <c r="P39" s="1630"/>
      <c r="Q39" s="1630"/>
      <c r="R39" s="1630"/>
      <c r="S39" s="1630"/>
      <c r="T39" s="1630"/>
      <c r="U39" s="1630"/>
      <c r="V39" s="1630"/>
      <c r="W39" s="1630"/>
      <c r="X39" s="1630"/>
      <c r="Y39" s="1630"/>
      <c r="Z39" s="1630"/>
      <c r="AA39" s="1630"/>
      <c r="AB39" s="1630"/>
    </row>
    <row r="40" spans="1:28" ht="8.1" customHeight="1">
      <c r="A40" s="1627"/>
      <c r="B40" s="1627"/>
      <c r="C40" s="1628">
        <v>5</v>
      </c>
      <c r="D40" s="1629" t="s">
        <v>64</v>
      </c>
      <c r="E40" s="1629"/>
      <c r="F40" s="1629"/>
      <c r="G40" s="1629"/>
      <c r="H40" s="1629"/>
      <c r="I40" s="1629"/>
      <c r="J40" s="1629"/>
      <c r="K40" s="1629"/>
      <c r="L40" s="1629"/>
      <c r="M40" s="1629"/>
      <c r="N40" s="1629"/>
      <c r="O40" s="1629"/>
      <c r="P40" s="1630"/>
      <c r="Q40" s="1630"/>
      <c r="R40" s="1630"/>
      <c r="S40" s="1630"/>
      <c r="T40" s="1630"/>
      <c r="U40" s="1630"/>
      <c r="V40" s="1630"/>
      <c r="W40" s="1630"/>
      <c r="X40" s="1630"/>
      <c r="Y40" s="1630"/>
      <c r="Z40" s="1630"/>
      <c r="AA40" s="1630"/>
      <c r="AB40" s="1630"/>
    </row>
    <row r="41" spans="1:28" ht="8.1" customHeight="1">
      <c r="A41" s="1627"/>
      <c r="B41" s="1627"/>
      <c r="C41" s="1628"/>
      <c r="D41" s="1629"/>
      <c r="E41" s="1629"/>
      <c r="F41" s="1629"/>
      <c r="G41" s="1629"/>
      <c r="H41" s="1629"/>
      <c r="I41" s="1629"/>
      <c r="J41" s="1629"/>
      <c r="K41" s="1629"/>
      <c r="L41" s="1629"/>
      <c r="M41" s="1629"/>
      <c r="N41" s="1629"/>
      <c r="O41" s="1629"/>
      <c r="P41" s="1630"/>
      <c r="Q41" s="1630"/>
      <c r="R41" s="1630"/>
      <c r="S41" s="1630"/>
      <c r="T41" s="1630"/>
      <c r="U41" s="1630"/>
      <c r="V41" s="1630"/>
      <c r="W41" s="1630"/>
      <c r="X41" s="1630"/>
      <c r="Y41" s="1630"/>
      <c r="Z41" s="1630"/>
      <c r="AA41" s="1630"/>
      <c r="AB41" s="1630"/>
    </row>
    <row r="42" spans="1:28" ht="8.1" customHeight="1">
      <c r="A42" s="1627"/>
      <c r="B42" s="1627"/>
      <c r="C42" s="1628"/>
      <c r="D42" s="1629"/>
      <c r="E42" s="1629"/>
      <c r="F42" s="1629"/>
      <c r="G42" s="1629"/>
      <c r="H42" s="1629"/>
      <c r="I42" s="1629"/>
      <c r="J42" s="1629"/>
      <c r="K42" s="1629"/>
      <c r="L42" s="1629"/>
      <c r="M42" s="1629"/>
      <c r="N42" s="1629"/>
      <c r="O42" s="1629"/>
      <c r="P42" s="1630"/>
      <c r="Q42" s="1630"/>
      <c r="R42" s="1630"/>
      <c r="S42" s="1630"/>
      <c r="T42" s="1630"/>
      <c r="U42" s="1630"/>
      <c r="V42" s="1630"/>
      <c r="W42" s="1630"/>
      <c r="X42" s="1630"/>
      <c r="Y42" s="1630"/>
      <c r="Z42" s="1630"/>
      <c r="AA42" s="1630"/>
      <c r="AB42" s="1630"/>
    </row>
    <row r="43" spans="1:28" ht="8.1" customHeight="1">
      <c r="A43" s="1627"/>
      <c r="B43" s="1627"/>
      <c r="C43" s="1628">
        <v>6</v>
      </c>
      <c r="D43" s="1629" t="s">
        <v>64</v>
      </c>
      <c r="E43" s="1629"/>
      <c r="F43" s="1629"/>
      <c r="G43" s="1629"/>
      <c r="H43" s="1629"/>
      <c r="I43" s="1629"/>
      <c r="J43" s="1629"/>
      <c r="K43" s="1629"/>
      <c r="L43" s="1629"/>
      <c r="M43" s="1629"/>
      <c r="N43" s="1629"/>
      <c r="O43" s="1629"/>
      <c r="P43" s="1630"/>
      <c r="Q43" s="1630"/>
      <c r="R43" s="1630"/>
      <c r="S43" s="1630"/>
      <c r="T43" s="1630"/>
      <c r="U43" s="1630"/>
      <c r="V43" s="1630"/>
      <c r="W43" s="1630"/>
      <c r="X43" s="1630"/>
      <c r="Y43" s="1630"/>
      <c r="Z43" s="1630"/>
      <c r="AA43" s="1630"/>
      <c r="AB43" s="1630"/>
    </row>
    <row r="44" spans="1:28" ht="8.1" customHeight="1">
      <c r="A44" s="1627"/>
      <c r="B44" s="1627"/>
      <c r="C44" s="1628"/>
      <c r="D44" s="1629"/>
      <c r="E44" s="1629"/>
      <c r="F44" s="1629"/>
      <c r="G44" s="1629"/>
      <c r="H44" s="1629"/>
      <c r="I44" s="1629"/>
      <c r="J44" s="1629"/>
      <c r="K44" s="1629"/>
      <c r="L44" s="1629"/>
      <c r="M44" s="1629"/>
      <c r="N44" s="1629"/>
      <c r="O44" s="1629"/>
      <c r="P44" s="1630"/>
      <c r="Q44" s="1630"/>
      <c r="R44" s="1630"/>
      <c r="S44" s="1630"/>
      <c r="T44" s="1630"/>
      <c r="U44" s="1630"/>
      <c r="V44" s="1630"/>
      <c r="W44" s="1630"/>
      <c r="X44" s="1630"/>
      <c r="Y44" s="1630"/>
      <c r="Z44" s="1630"/>
      <c r="AA44" s="1630"/>
      <c r="AB44" s="1630"/>
    </row>
    <row r="45" spans="1:28" ht="8.1" customHeight="1">
      <c r="A45" s="1627"/>
      <c r="B45" s="1627"/>
      <c r="C45" s="1628"/>
      <c r="D45" s="1629"/>
      <c r="E45" s="1629"/>
      <c r="F45" s="1629"/>
      <c r="G45" s="1629"/>
      <c r="H45" s="1629"/>
      <c r="I45" s="1629"/>
      <c r="J45" s="1629"/>
      <c r="K45" s="1629"/>
      <c r="L45" s="1629"/>
      <c r="M45" s="1629"/>
      <c r="N45" s="1629"/>
      <c r="O45" s="1629"/>
      <c r="P45" s="1630"/>
      <c r="Q45" s="1630"/>
      <c r="R45" s="1630"/>
      <c r="S45" s="1630"/>
      <c r="T45" s="1630"/>
      <c r="U45" s="1630"/>
      <c r="V45" s="1630"/>
      <c r="W45" s="1630"/>
      <c r="X45" s="1630"/>
      <c r="Y45" s="1630"/>
      <c r="Z45" s="1630"/>
      <c r="AA45" s="1630"/>
      <c r="AB45" s="1630"/>
    </row>
    <row r="46" spans="1:28" ht="11.25" customHeight="1">
      <c r="A46" s="234" t="s">
        <v>309</v>
      </c>
      <c r="B46" s="234"/>
      <c r="C46" s="234"/>
      <c r="D46" s="234"/>
    </row>
    <row r="47" spans="1:28" ht="11.25" customHeight="1">
      <c r="A47" s="234" t="s">
        <v>278</v>
      </c>
      <c r="B47" s="234"/>
      <c r="C47" s="234"/>
      <c r="D47" s="234"/>
    </row>
    <row r="48" spans="1:28" ht="11.25" customHeight="1">
      <c r="A48" s="234" t="s">
        <v>310</v>
      </c>
      <c r="B48" s="234"/>
      <c r="C48" s="234"/>
      <c r="D48" s="234"/>
    </row>
    <row r="50" spans="20:28" s="3" customFormat="1" ht="18" customHeight="1">
      <c r="T50" s="1626"/>
      <c r="U50" s="1626"/>
      <c r="V50" s="1626"/>
      <c r="W50" s="1626"/>
      <c r="X50" s="1626"/>
      <c r="Y50" s="1626"/>
      <c r="Z50" s="1626"/>
      <c r="AA50" s="1626"/>
      <c r="AB50" s="1626"/>
    </row>
    <row r="51" spans="20:28" s="3" customFormat="1" ht="18" customHeight="1">
      <c r="T51" s="1626"/>
      <c r="U51" s="1626"/>
      <c r="V51" s="1626"/>
      <c r="W51" s="1626"/>
      <c r="X51" s="1626"/>
      <c r="Y51" s="1626"/>
      <c r="Z51" s="1626"/>
      <c r="AA51" s="1626"/>
      <c r="AB51" s="1626"/>
    </row>
    <row r="52" spans="20:28" s="3" customFormat="1" ht="18" customHeight="1">
      <c r="T52" s="268"/>
      <c r="U52" s="268"/>
      <c r="V52" s="268"/>
      <c r="W52" s="268"/>
      <c r="X52" s="268"/>
      <c r="Y52" s="268"/>
      <c r="Z52" s="268"/>
      <c r="AA52" s="268"/>
      <c r="AB52" s="268"/>
    </row>
    <row r="53" spans="20:28" s="3" customFormat="1" ht="18" customHeight="1">
      <c r="T53" s="268"/>
      <c r="U53" s="268"/>
      <c r="V53" s="268"/>
      <c r="W53" s="268"/>
      <c r="X53" s="268"/>
      <c r="Y53" s="268"/>
      <c r="Z53" s="268"/>
      <c r="AA53" s="268"/>
      <c r="AB53" s="268"/>
    </row>
    <row r="54" spans="20:28" s="3" customFormat="1" ht="18" customHeight="1">
      <c r="T54" s="268"/>
      <c r="U54" s="269"/>
      <c r="V54" s="268"/>
      <c r="W54" s="268"/>
      <c r="X54" s="269"/>
      <c r="Y54" s="268"/>
      <c r="Z54" s="268"/>
      <c r="AA54" s="269"/>
      <c r="AB54" s="268"/>
    </row>
    <row r="92" spans="31:31">
      <c r="AE92" s="48" t="s">
        <v>61</v>
      </c>
    </row>
    <row r="93" spans="31:31">
      <c r="AE93" s="48" t="s">
        <v>65</v>
      </c>
    </row>
    <row r="94" spans="31:31">
      <c r="AE94" s="48" t="s">
        <v>66</v>
      </c>
    </row>
    <row r="95" spans="31:31">
      <c r="AE95" s="48" t="s">
        <v>296</v>
      </c>
    </row>
  </sheetData>
  <sheetProtection algorithmName="SHA-512" hashValue="Phvl60nqDbuOuxbSgLIjHmrUF5BDWcrOZllHWQuUbjwjZF3XzoX4kt8zBz4eqw79EQOP4fW+S8c4FMP0bUIpWA==" saltValue="MRVmy9joz/Aqrvxa31bjRQ==" spinCount="100000" sheet="1" selectLockedCells="1"/>
  <mergeCells count="48">
    <mergeCell ref="A16:H16"/>
    <mergeCell ref="I16:AB16"/>
    <mergeCell ref="T2:AB5"/>
    <mergeCell ref="S6:AB7"/>
    <mergeCell ref="J8:AB8"/>
    <mergeCell ref="J9:AB9"/>
    <mergeCell ref="A10:AB11"/>
    <mergeCell ref="A18:H18"/>
    <mergeCell ref="I18:AB18"/>
    <mergeCell ref="A20:H20"/>
    <mergeCell ref="J20:AB20"/>
    <mergeCell ref="A26:A27"/>
    <mergeCell ref="B26:B27"/>
    <mergeCell ref="C26:O27"/>
    <mergeCell ref="P26:AB27"/>
    <mergeCell ref="A31:A33"/>
    <mergeCell ref="B31:B33"/>
    <mergeCell ref="C31:C33"/>
    <mergeCell ref="D31:O33"/>
    <mergeCell ref="P31:AB33"/>
    <mergeCell ref="A28:A30"/>
    <mergeCell ref="B28:B30"/>
    <mergeCell ref="C28:C30"/>
    <mergeCell ref="D28:O30"/>
    <mergeCell ref="P28:AB30"/>
    <mergeCell ref="A37:A39"/>
    <mergeCell ref="B37:B39"/>
    <mergeCell ref="C37:C39"/>
    <mergeCell ref="D37:O39"/>
    <mergeCell ref="P37:AB39"/>
    <mergeCell ref="A34:A36"/>
    <mergeCell ref="B34:B36"/>
    <mergeCell ref="C34:C36"/>
    <mergeCell ref="D34:O36"/>
    <mergeCell ref="P34:AB36"/>
    <mergeCell ref="T50:V51"/>
    <mergeCell ref="W50:Y51"/>
    <mergeCell ref="Z50:AB51"/>
    <mergeCell ref="A40:A42"/>
    <mergeCell ref="B40:B42"/>
    <mergeCell ref="C40:C42"/>
    <mergeCell ref="D40:O42"/>
    <mergeCell ref="P40:AB42"/>
    <mergeCell ref="A43:A45"/>
    <mergeCell ref="B43:B45"/>
    <mergeCell ref="C43:C45"/>
    <mergeCell ref="D43:O45"/>
    <mergeCell ref="P43:AB45"/>
  </mergeCells>
  <phoneticPr fontId="30"/>
  <conditionalFormatting sqref="J20">
    <cfRule type="expression" dxfId="502" priority="3">
      <formula>$I$20=FALSE</formula>
    </cfRule>
  </conditionalFormatting>
  <conditionalFormatting sqref="D28:O45">
    <cfRule type="cellIs" dxfId="501" priority="2" operator="equal">
      <formula>"Please Select"</formula>
    </cfRule>
  </conditionalFormatting>
  <conditionalFormatting sqref="P28:AB45">
    <cfRule type="expression" dxfId="500" priority="1">
      <formula>$D28="Trade Manager"</formula>
    </cfRule>
  </conditionalFormatting>
  <dataValidations count="6">
    <dataValidation type="textLength" allowBlank="1" showInputMessage="1" showErrorMessage="1" errorTitle="Input Error" error="8 to 10 digit Customer ID must be entered" prompt="Enter 8 to 10 digit Customer ID._x000a_" sqref="P28:AB45" xr:uid="{00000000-0002-0000-0200-000000000000}">
      <formula1>8</formula1>
      <formula2>10</formula2>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I16:AB16" xr:uid="{00000000-0002-0000-0200-000002000000}">
      <formula1>IF(ISNUMBER(SUMPRODUCT(SEARCH(MID(I16,ROW(INDIRECT("1:"&amp;LEN(I16))),1),"0123456789abcdefghijklmnopqrstuvwxyzABCDEFGHIJKLMNOPQRSTUVWXYZ/-?( ),.'+:"))),IF(LEN(I16)&lt;=64,IF(LEN(I16)&gt;=1,TRUE,FALSE),FALSE),FALSE)</formula1>
    </dataValidation>
    <dataValidation type="textLength" imeMode="disabled" operator="equal" allowBlank="1" showInputMessage="1" showErrorMessage="1" error="8 digit Customer ID must be entered." prompt="Enter 8 digit Customer ID." sqref="I20:J20" xr:uid="{00000000-0002-0000-0200-000003000000}">
      <formula1>8</formula1>
    </dataValidation>
    <dataValidation imeMode="disabled" allowBlank="1" showInputMessage="1" showErrorMessage="1" sqref="I18:AB18 T50:AB54" xr:uid="{00000000-0002-0000-0200-000004000000}"/>
    <dataValidation type="list" showInputMessage="1" showErrorMessage="1" sqref="T2" xr:uid="{00000000-0002-0000-0200-000005000000}">
      <formula1>$AE$92:$AE$95</formula1>
    </dataValidation>
    <dataValidation type="list" allowBlank="1" showInputMessage="1" sqref="D28:O45" xr:uid="{29061A99-65B3-4E42-A7D1-655A6E8A6884}">
      <formula1>"Cash Forecasting, CMS Hong Kong, FOREX, GCMS Plus, GPH, MTS Internet, Payables Finance, TCMS, Trade Manager, All Products"</formula1>
    </dataValidation>
  </dataValidations>
  <pageMargins left="0.27559055118110237" right="7.874015748031496E-2" top="0.59055118110236215" bottom="0.39370078740157483" header="0.31496062992125984" footer="0.31496062992125984"/>
  <pageSetup paperSize="9" scale="96" orientation="portrait" r:id="rId1"/>
  <headerFooter alignWithMargins="0">
    <oddFooter>&amp;L&amp;"Arial,標準"&amp;10CS_APP201    &amp;D &amp;T&amp;C&amp;"Arial,標準"&amp;10&amp;P/&amp;N&amp;R&amp;10A member of MUFG, a global financial group</oddFooter>
  </headerFooter>
  <colBreaks count="1" manualBreakCount="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15745" r:id="rId4" name="Check Box 1">
              <controlPr defaultSize="0" autoFill="0" autoLine="0" autoPict="0">
                <anchor moveWithCells="1">
                  <from>
                    <xdr:col>8</xdr:col>
                    <xdr:colOff>19050</xdr:colOff>
                    <xdr:row>19</xdr:row>
                    <xdr:rowOff>47625</xdr:rowOff>
                  </from>
                  <to>
                    <xdr:col>9</xdr:col>
                    <xdr:colOff>266700</xdr:colOff>
                    <xdr:row>19</xdr:row>
                    <xdr:rowOff>314325</xdr:rowOff>
                  </to>
                </anchor>
              </controlPr>
            </control>
          </mc:Choice>
        </mc:AlternateContent>
        <mc:AlternateContent xmlns:mc="http://schemas.openxmlformats.org/markup-compatibility/2006">
          <mc:Choice Requires="x14">
            <control shapeId="415746" r:id="rId5" name="Group Box 2">
              <controlPr defaultSize="0" autoFill="0" autoPict="0">
                <anchor moveWithCells="1">
                  <from>
                    <xdr:col>0</xdr:col>
                    <xdr:colOff>0</xdr:colOff>
                    <xdr:row>27</xdr:row>
                    <xdr:rowOff>19050</xdr:rowOff>
                  </from>
                  <to>
                    <xdr:col>1</xdr:col>
                    <xdr:colOff>266700</xdr:colOff>
                    <xdr:row>30</xdr:row>
                    <xdr:rowOff>9525</xdr:rowOff>
                  </to>
                </anchor>
              </controlPr>
            </control>
          </mc:Choice>
        </mc:AlternateContent>
        <mc:AlternateContent xmlns:mc="http://schemas.openxmlformats.org/markup-compatibility/2006">
          <mc:Choice Requires="x14">
            <control shapeId="415747" r:id="rId6" name="Group Box 3">
              <controlPr defaultSize="0" autoFill="0" autoPict="0">
                <anchor moveWithCells="1">
                  <from>
                    <xdr:col>0</xdr:col>
                    <xdr:colOff>0</xdr:colOff>
                    <xdr:row>30</xdr:row>
                    <xdr:rowOff>28575</xdr:rowOff>
                  </from>
                  <to>
                    <xdr:col>1</xdr:col>
                    <xdr:colOff>266700</xdr:colOff>
                    <xdr:row>33</xdr:row>
                    <xdr:rowOff>19050</xdr:rowOff>
                  </to>
                </anchor>
              </controlPr>
            </control>
          </mc:Choice>
        </mc:AlternateContent>
        <mc:AlternateContent xmlns:mc="http://schemas.openxmlformats.org/markup-compatibility/2006">
          <mc:Choice Requires="x14">
            <control shapeId="415748" r:id="rId7" name="Group Box 4">
              <controlPr defaultSize="0" autoFill="0" autoPict="0">
                <anchor moveWithCells="1">
                  <from>
                    <xdr:col>0</xdr:col>
                    <xdr:colOff>0</xdr:colOff>
                    <xdr:row>33</xdr:row>
                    <xdr:rowOff>19050</xdr:rowOff>
                  </from>
                  <to>
                    <xdr:col>1</xdr:col>
                    <xdr:colOff>266700</xdr:colOff>
                    <xdr:row>36</xdr:row>
                    <xdr:rowOff>9525</xdr:rowOff>
                  </to>
                </anchor>
              </controlPr>
            </control>
          </mc:Choice>
        </mc:AlternateContent>
        <mc:AlternateContent xmlns:mc="http://schemas.openxmlformats.org/markup-compatibility/2006">
          <mc:Choice Requires="x14">
            <control shapeId="415749" r:id="rId8" name="Group Box 5">
              <controlPr defaultSize="0" autoFill="0" autoPict="0">
                <anchor moveWithCells="1">
                  <from>
                    <xdr:col>0</xdr:col>
                    <xdr:colOff>0</xdr:colOff>
                    <xdr:row>36</xdr:row>
                    <xdr:rowOff>28575</xdr:rowOff>
                  </from>
                  <to>
                    <xdr:col>1</xdr:col>
                    <xdr:colOff>266700</xdr:colOff>
                    <xdr:row>39</xdr:row>
                    <xdr:rowOff>19050</xdr:rowOff>
                  </to>
                </anchor>
              </controlPr>
            </control>
          </mc:Choice>
        </mc:AlternateContent>
        <mc:AlternateContent xmlns:mc="http://schemas.openxmlformats.org/markup-compatibility/2006">
          <mc:Choice Requires="x14">
            <control shapeId="415750" r:id="rId9" name="Group Box 6">
              <controlPr defaultSize="0" autoFill="0" autoPict="0">
                <anchor moveWithCells="1">
                  <from>
                    <xdr:col>0</xdr:col>
                    <xdr:colOff>0</xdr:colOff>
                    <xdr:row>39</xdr:row>
                    <xdr:rowOff>19050</xdr:rowOff>
                  </from>
                  <to>
                    <xdr:col>1</xdr:col>
                    <xdr:colOff>266700</xdr:colOff>
                    <xdr:row>42</xdr:row>
                    <xdr:rowOff>9525</xdr:rowOff>
                  </to>
                </anchor>
              </controlPr>
            </control>
          </mc:Choice>
        </mc:AlternateContent>
        <mc:AlternateContent xmlns:mc="http://schemas.openxmlformats.org/markup-compatibility/2006">
          <mc:Choice Requires="x14">
            <control shapeId="415751" r:id="rId10" name="Group Box 7">
              <controlPr defaultSize="0" autoFill="0" autoPict="0">
                <anchor moveWithCells="1">
                  <from>
                    <xdr:col>0</xdr:col>
                    <xdr:colOff>0</xdr:colOff>
                    <xdr:row>42</xdr:row>
                    <xdr:rowOff>28575</xdr:rowOff>
                  </from>
                  <to>
                    <xdr:col>1</xdr:col>
                    <xdr:colOff>266700</xdr:colOff>
                    <xdr:row>45</xdr:row>
                    <xdr:rowOff>19050</xdr:rowOff>
                  </to>
                </anchor>
              </controlPr>
            </control>
          </mc:Choice>
        </mc:AlternateContent>
        <mc:AlternateContent xmlns:mc="http://schemas.openxmlformats.org/markup-compatibility/2006">
          <mc:Choice Requires="x14">
            <control shapeId="415752" r:id="rId11" name="Option Button 8">
              <controlPr defaultSize="0" autoFill="0" autoLine="0" autoPict="0">
                <anchor moveWithCells="1">
                  <from>
                    <xdr:col>0</xdr:col>
                    <xdr:colOff>19050</xdr:colOff>
                    <xdr:row>27</xdr:row>
                    <xdr:rowOff>57150</xdr:rowOff>
                  </from>
                  <to>
                    <xdr:col>0</xdr:col>
                    <xdr:colOff>228600</xdr:colOff>
                    <xdr:row>29</xdr:row>
                    <xdr:rowOff>76200</xdr:rowOff>
                  </to>
                </anchor>
              </controlPr>
            </control>
          </mc:Choice>
        </mc:AlternateContent>
        <mc:AlternateContent xmlns:mc="http://schemas.openxmlformats.org/markup-compatibility/2006">
          <mc:Choice Requires="x14">
            <control shapeId="415753" r:id="rId12" name="Option Button 9">
              <controlPr defaultSize="0" autoFill="0" autoLine="0" autoPict="0">
                <anchor moveWithCells="1">
                  <from>
                    <xdr:col>1</xdr:col>
                    <xdr:colOff>28575</xdr:colOff>
                    <xdr:row>27</xdr:row>
                    <xdr:rowOff>57150</xdr:rowOff>
                  </from>
                  <to>
                    <xdr:col>1</xdr:col>
                    <xdr:colOff>238125</xdr:colOff>
                    <xdr:row>29</xdr:row>
                    <xdr:rowOff>76200</xdr:rowOff>
                  </to>
                </anchor>
              </controlPr>
            </control>
          </mc:Choice>
        </mc:AlternateContent>
        <mc:AlternateContent xmlns:mc="http://schemas.openxmlformats.org/markup-compatibility/2006">
          <mc:Choice Requires="x14">
            <control shapeId="415754" r:id="rId13" name="Option Button 10">
              <controlPr defaultSize="0" autoFill="0" autoLine="0" autoPict="0">
                <anchor moveWithCells="1">
                  <from>
                    <xdr:col>0</xdr:col>
                    <xdr:colOff>19050</xdr:colOff>
                    <xdr:row>30</xdr:row>
                    <xdr:rowOff>57150</xdr:rowOff>
                  </from>
                  <to>
                    <xdr:col>0</xdr:col>
                    <xdr:colOff>228600</xdr:colOff>
                    <xdr:row>32</xdr:row>
                    <xdr:rowOff>76200</xdr:rowOff>
                  </to>
                </anchor>
              </controlPr>
            </control>
          </mc:Choice>
        </mc:AlternateContent>
        <mc:AlternateContent xmlns:mc="http://schemas.openxmlformats.org/markup-compatibility/2006">
          <mc:Choice Requires="x14">
            <control shapeId="415755" r:id="rId14" name="Option Button 11">
              <controlPr defaultSize="0" autoFill="0" autoLine="0" autoPict="0">
                <anchor moveWithCells="1">
                  <from>
                    <xdr:col>1</xdr:col>
                    <xdr:colOff>28575</xdr:colOff>
                    <xdr:row>30</xdr:row>
                    <xdr:rowOff>57150</xdr:rowOff>
                  </from>
                  <to>
                    <xdr:col>1</xdr:col>
                    <xdr:colOff>238125</xdr:colOff>
                    <xdr:row>32</xdr:row>
                    <xdr:rowOff>76200</xdr:rowOff>
                  </to>
                </anchor>
              </controlPr>
            </control>
          </mc:Choice>
        </mc:AlternateContent>
        <mc:AlternateContent xmlns:mc="http://schemas.openxmlformats.org/markup-compatibility/2006">
          <mc:Choice Requires="x14">
            <control shapeId="415756" r:id="rId15" name="Option Button 12">
              <controlPr defaultSize="0" autoFill="0" autoLine="0" autoPict="0">
                <anchor moveWithCells="1">
                  <from>
                    <xdr:col>0</xdr:col>
                    <xdr:colOff>19050</xdr:colOff>
                    <xdr:row>33</xdr:row>
                    <xdr:rowOff>38100</xdr:rowOff>
                  </from>
                  <to>
                    <xdr:col>0</xdr:col>
                    <xdr:colOff>228600</xdr:colOff>
                    <xdr:row>35</xdr:row>
                    <xdr:rowOff>57150</xdr:rowOff>
                  </to>
                </anchor>
              </controlPr>
            </control>
          </mc:Choice>
        </mc:AlternateContent>
        <mc:AlternateContent xmlns:mc="http://schemas.openxmlformats.org/markup-compatibility/2006">
          <mc:Choice Requires="x14">
            <control shapeId="415757" r:id="rId16" name="Option Button 13">
              <controlPr defaultSize="0" autoFill="0" autoLine="0" autoPict="0">
                <anchor moveWithCells="1">
                  <from>
                    <xdr:col>1</xdr:col>
                    <xdr:colOff>28575</xdr:colOff>
                    <xdr:row>33</xdr:row>
                    <xdr:rowOff>38100</xdr:rowOff>
                  </from>
                  <to>
                    <xdr:col>1</xdr:col>
                    <xdr:colOff>238125</xdr:colOff>
                    <xdr:row>35</xdr:row>
                    <xdr:rowOff>57150</xdr:rowOff>
                  </to>
                </anchor>
              </controlPr>
            </control>
          </mc:Choice>
        </mc:AlternateContent>
        <mc:AlternateContent xmlns:mc="http://schemas.openxmlformats.org/markup-compatibility/2006">
          <mc:Choice Requires="x14">
            <control shapeId="415758" r:id="rId17" name="Option Button 14">
              <controlPr defaultSize="0" autoFill="0" autoLine="0" autoPict="0">
                <anchor moveWithCells="1">
                  <from>
                    <xdr:col>0</xdr:col>
                    <xdr:colOff>19050</xdr:colOff>
                    <xdr:row>36</xdr:row>
                    <xdr:rowOff>57150</xdr:rowOff>
                  </from>
                  <to>
                    <xdr:col>0</xdr:col>
                    <xdr:colOff>228600</xdr:colOff>
                    <xdr:row>38</xdr:row>
                    <xdr:rowOff>76200</xdr:rowOff>
                  </to>
                </anchor>
              </controlPr>
            </control>
          </mc:Choice>
        </mc:AlternateContent>
        <mc:AlternateContent xmlns:mc="http://schemas.openxmlformats.org/markup-compatibility/2006">
          <mc:Choice Requires="x14">
            <control shapeId="415759" r:id="rId18" name="Option Button 15">
              <controlPr defaultSize="0" autoFill="0" autoLine="0" autoPict="0">
                <anchor moveWithCells="1">
                  <from>
                    <xdr:col>1</xdr:col>
                    <xdr:colOff>28575</xdr:colOff>
                    <xdr:row>36</xdr:row>
                    <xdr:rowOff>57150</xdr:rowOff>
                  </from>
                  <to>
                    <xdr:col>1</xdr:col>
                    <xdr:colOff>238125</xdr:colOff>
                    <xdr:row>38</xdr:row>
                    <xdr:rowOff>76200</xdr:rowOff>
                  </to>
                </anchor>
              </controlPr>
            </control>
          </mc:Choice>
        </mc:AlternateContent>
        <mc:AlternateContent xmlns:mc="http://schemas.openxmlformats.org/markup-compatibility/2006">
          <mc:Choice Requires="x14">
            <control shapeId="415760" r:id="rId19" name="Option Button 16">
              <controlPr defaultSize="0" autoFill="0" autoLine="0" autoPict="0">
                <anchor moveWithCells="1">
                  <from>
                    <xdr:col>0</xdr:col>
                    <xdr:colOff>19050</xdr:colOff>
                    <xdr:row>39</xdr:row>
                    <xdr:rowOff>66675</xdr:rowOff>
                  </from>
                  <to>
                    <xdr:col>0</xdr:col>
                    <xdr:colOff>228600</xdr:colOff>
                    <xdr:row>41</xdr:row>
                    <xdr:rowOff>85725</xdr:rowOff>
                  </to>
                </anchor>
              </controlPr>
            </control>
          </mc:Choice>
        </mc:AlternateContent>
        <mc:AlternateContent xmlns:mc="http://schemas.openxmlformats.org/markup-compatibility/2006">
          <mc:Choice Requires="x14">
            <control shapeId="415761" r:id="rId20" name="Option Button 17">
              <controlPr defaultSize="0" autoFill="0" autoLine="0" autoPict="0">
                <anchor moveWithCells="1">
                  <from>
                    <xdr:col>1</xdr:col>
                    <xdr:colOff>28575</xdr:colOff>
                    <xdr:row>39</xdr:row>
                    <xdr:rowOff>66675</xdr:rowOff>
                  </from>
                  <to>
                    <xdr:col>1</xdr:col>
                    <xdr:colOff>238125</xdr:colOff>
                    <xdr:row>41</xdr:row>
                    <xdr:rowOff>85725</xdr:rowOff>
                  </to>
                </anchor>
              </controlPr>
            </control>
          </mc:Choice>
        </mc:AlternateContent>
        <mc:AlternateContent xmlns:mc="http://schemas.openxmlformats.org/markup-compatibility/2006">
          <mc:Choice Requires="x14">
            <control shapeId="415762" r:id="rId21" name="Option Button 18">
              <controlPr defaultSize="0" autoFill="0" autoLine="0" autoPict="0">
                <anchor moveWithCells="1">
                  <from>
                    <xdr:col>0</xdr:col>
                    <xdr:colOff>19050</xdr:colOff>
                    <xdr:row>42</xdr:row>
                    <xdr:rowOff>47625</xdr:rowOff>
                  </from>
                  <to>
                    <xdr:col>0</xdr:col>
                    <xdr:colOff>228600</xdr:colOff>
                    <xdr:row>44</xdr:row>
                    <xdr:rowOff>66675</xdr:rowOff>
                  </to>
                </anchor>
              </controlPr>
            </control>
          </mc:Choice>
        </mc:AlternateContent>
        <mc:AlternateContent xmlns:mc="http://schemas.openxmlformats.org/markup-compatibility/2006">
          <mc:Choice Requires="x14">
            <control shapeId="415763" r:id="rId22" name="Option Button 19">
              <controlPr defaultSize="0" autoFill="0" autoLine="0" autoPict="0">
                <anchor moveWithCells="1">
                  <from>
                    <xdr:col>1</xdr:col>
                    <xdr:colOff>28575</xdr:colOff>
                    <xdr:row>42</xdr:row>
                    <xdr:rowOff>47625</xdr:rowOff>
                  </from>
                  <to>
                    <xdr:col>1</xdr:col>
                    <xdr:colOff>238125</xdr:colOff>
                    <xdr:row>44</xdr:row>
                    <xdr:rowOff>66675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F79646"/>
  </sheetPr>
  <dimension ref="A1:AL153"/>
  <sheetViews>
    <sheetView showGridLines="0" showZeros="0" view="pageBreakPreview" zoomScaleNormal="85" zoomScaleSheetLayoutView="100" workbookViewId="0">
      <selection activeCell="T2" sqref="T2:AB5"/>
    </sheetView>
  </sheetViews>
  <sheetFormatPr defaultColWidth="3.375" defaultRowHeight="15" customHeight="1"/>
  <cols>
    <col min="1" max="1" width="3.625" style="142" customWidth="1"/>
    <col min="2" max="29" width="3.625" style="50" customWidth="1"/>
    <col min="30" max="16384" width="3.375" style="50"/>
  </cols>
  <sheetData>
    <row r="1" spans="1:28" ht="6.2" customHeight="1">
      <c r="A1" s="53"/>
      <c r="B1" s="53"/>
      <c r="C1" s="53"/>
      <c r="D1" s="53"/>
      <c r="E1" s="53"/>
      <c r="F1" s="53"/>
      <c r="G1" s="53"/>
      <c r="H1" s="53"/>
      <c r="I1" s="53"/>
      <c r="J1" s="235"/>
      <c r="K1" s="235"/>
      <c r="L1" s="235"/>
      <c r="M1" s="235"/>
      <c r="N1" s="235"/>
      <c r="O1" s="235"/>
      <c r="P1" s="235"/>
      <c r="Q1" s="235"/>
      <c r="R1" s="235"/>
      <c r="S1" s="235"/>
      <c r="T1" s="235"/>
      <c r="U1" s="235"/>
      <c r="V1" s="235"/>
      <c r="W1" s="235"/>
      <c r="X1" s="235"/>
      <c r="Y1" s="235"/>
      <c r="Z1" s="235"/>
      <c r="AA1" s="235"/>
      <c r="AB1" s="235"/>
    </row>
    <row r="2" spans="1:28" ht="11.1" customHeight="1">
      <c r="A2" s="53"/>
      <c r="B2" s="53"/>
      <c r="C2" s="53"/>
      <c r="D2" s="53"/>
      <c r="E2" s="53"/>
      <c r="F2" s="53"/>
      <c r="G2" s="53"/>
      <c r="H2" s="53"/>
      <c r="I2" s="53"/>
      <c r="J2" s="235"/>
      <c r="K2" s="235"/>
      <c r="L2" s="235"/>
      <c r="M2" s="235"/>
      <c r="N2" s="235"/>
      <c r="O2" s="235"/>
      <c r="P2" s="235"/>
      <c r="Q2" s="235"/>
      <c r="R2" s="235"/>
      <c r="S2" s="58"/>
      <c r="T2" s="2743" t="s">
        <v>926</v>
      </c>
      <c r="U2" s="2743"/>
      <c r="V2" s="2743"/>
      <c r="W2" s="2743"/>
      <c r="X2" s="2743"/>
      <c r="Y2" s="2743"/>
      <c r="Z2" s="2743"/>
      <c r="AA2" s="2743"/>
      <c r="AB2" s="2743"/>
    </row>
    <row r="3" spans="1:28" ht="6.2" customHeight="1">
      <c r="A3" s="53"/>
      <c r="B3" s="53"/>
      <c r="C3" s="53"/>
      <c r="D3" s="53"/>
      <c r="E3" s="53"/>
      <c r="F3" s="53"/>
      <c r="G3" s="53"/>
      <c r="H3" s="53"/>
      <c r="I3" s="53"/>
      <c r="J3" s="235"/>
      <c r="K3" s="235"/>
      <c r="L3" s="235"/>
      <c r="M3" s="235"/>
      <c r="N3" s="235"/>
      <c r="O3" s="235"/>
      <c r="P3" s="235"/>
      <c r="Q3" s="235"/>
      <c r="R3" s="235"/>
      <c r="S3" s="58"/>
      <c r="T3" s="2743"/>
      <c r="U3" s="2743"/>
      <c r="V3" s="2743"/>
      <c r="W3" s="2743"/>
      <c r="X3" s="2743"/>
      <c r="Y3" s="2743"/>
      <c r="Z3" s="2743"/>
      <c r="AA3" s="2743"/>
      <c r="AB3" s="2743"/>
    </row>
    <row r="4" spans="1:28" ht="6.2" customHeight="1">
      <c r="A4" s="53"/>
      <c r="B4" s="53"/>
      <c r="C4" s="53"/>
      <c r="D4" s="53"/>
      <c r="E4" s="53"/>
      <c r="F4" s="53"/>
      <c r="G4" s="53"/>
      <c r="H4" s="53"/>
      <c r="I4" s="53"/>
      <c r="J4" s="235"/>
      <c r="K4" s="235"/>
      <c r="L4" s="235"/>
      <c r="M4" s="235"/>
      <c r="N4" s="235"/>
      <c r="O4" s="235"/>
      <c r="P4" s="235"/>
      <c r="Q4" s="235"/>
      <c r="R4" s="235"/>
      <c r="S4" s="58"/>
      <c r="T4" s="2743"/>
      <c r="U4" s="2743"/>
      <c r="V4" s="2743"/>
      <c r="W4" s="2743"/>
      <c r="X4" s="2743"/>
      <c r="Y4" s="2743"/>
      <c r="Z4" s="2743"/>
      <c r="AA4" s="2743"/>
      <c r="AB4" s="2743"/>
    </row>
    <row r="5" spans="1:28" ht="6.2" customHeight="1">
      <c r="A5" s="53"/>
      <c r="B5" s="53"/>
      <c r="C5" s="53"/>
      <c r="D5" s="53"/>
      <c r="E5" s="53"/>
      <c r="F5" s="53"/>
      <c r="G5" s="53"/>
      <c r="H5" s="53"/>
      <c r="I5" s="53"/>
      <c r="J5" s="235"/>
      <c r="K5" s="235"/>
      <c r="L5" s="235"/>
      <c r="M5" s="235"/>
      <c r="N5" s="235"/>
      <c r="O5" s="235"/>
      <c r="P5" s="235"/>
      <c r="Q5" s="235"/>
      <c r="R5" s="235"/>
      <c r="S5" s="58"/>
      <c r="T5" s="2743"/>
      <c r="U5" s="2743"/>
      <c r="V5" s="2743"/>
      <c r="W5" s="2743"/>
      <c r="X5" s="2743"/>
      <c r="Y5" s="2743"/>
      <c r="Z5" s="2743"/>
      <c r="AA5" s="2743"/>
      <c r="AB5" s="2743"/>
    </row>
    <row r="6" spans="1:28"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28"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8" ht="9" customHeight="1">
      <c r="A8" s="53"/>
      <c r="B8" s="53"/>
      <c r="C8" s="53"/>
      <c r="D8" s="53"/>
      <c r="E8" s="53"/>
      <c r="F8" s="53"/>
      <c r="G8" s="53"/>
      <c r="H8" s="53"/>
      <c r="I8" s="53"/>
      <c r="J8" s="1648" t="str">
        <f>IF(NOT(I18=""),"COMSUITE Customer ID:" &amp; I18,"")</f>
        <v/>
      </c>
      <c r="K8" s="1648"/>
      <c r="L8" s="1648"/>
      <c r="M8" s="1648"/>
      <c r="N8" s="1648"/>
      <c r="O8" s="1648"/>
      <c r="P8" s="1648"/>
      <c r="Q8" s="1648"/>
      <c r="R8" s="1648"/>
      <c r="S8" s="1648"/>
      <c r="T8" s="1648"/>
      <c r="U8" s="1648"/>
      <c r="V8" s="1648"/>
      <c r="W8" s="1648"/>
      <c r="X8" s="1648"/>
      <c r="Y8" s="1648"/>
      <c r="Z8" s="1648"/>
      <c r="AA8" s="1648"/>
      <c r="AB8" s="1648"/>
    </row>
    <row r="9" spans="1:28" s="2" customFormat="1" ht="9" customHeight="1">
      <c r="A9" s="8"/>
      <c r="B9" s="8"/>
      <c r="C9" s="8"/>
      <c r="D9" s="8"/>
      <c r="E9" s="8"/>
      <c r="F9" s="8"/>
      <c r="G9" s="8"/>
      <c r="H9" s="8"/>
      <c r="I9" s="8"/>
      <c r="J9" s="1648" t="str">
        <f>IF(NOT(I16=""),"Applicant Name:" &amp; I16,"")</f>
        <v/>
      </c>
      <c r="K9" s="1648"/>
      <c r="L9" s="1648"/>
      <c r="M9" s="1648"/>
      <c r="N9" s="1648"/>
      <c r="O9" s="1648"/>
      <c r="P9" s="1648"/>
      <c r="Q9" s="1648"/>
      <c r="R9" s="1648"/>
      <c r="S9" s="1648"/>
      <c r="T9" s="1648"/>
      <c r="U9" s="1648"/>
      <c r="V9" s="1648"/>
      <c r="W9" s="1648"/>
      <c r="X9" s="1648"/>
      <c r="Y9" s="1648"/>
      <c r="Z9" s="1648"/>
      <c r="AA9" s="1648"/>
      <c r="AB9" s="1648"/>
    </row>
    <row r="10" spans="1:28" ht="10.5" customHeight="1">
      <c r="A10" s="1530" t="s">
        <v>927</v>
      </c>
      <c r="B10" s="1530"/>
      <c r="C10" s="1530"/>
      <c r="D10" s="1530"/>
      <c r="E10" s="1530"/>
      <c r="F10" s="1530"/>
      <c r="G10" s="1530"/>
      <c r="H10" s="1530"/>
      <c r="I10" s="1530"/>
      <c r="J10" s="1530"/>
      <c r="K10" s="1530"/>
      <c r="L10" s="1530"/>
      <c r="M10" s="1530"/>
      <c r="N10" s="1530"/>
      <c r="O10" s="1530"/>
      <c r="P10" s="1530"/>
      <c r="Q10" s="1530"/>
      <c r="R10" s="1530"/>
      <c r="S10" s="1530"/>
      <c r="T10" s="1530"/>
      <c r="U10" s="1530"/>
      <c r="V10" s="1530"/>
      <c r="W10" s="1530"/>
      <c r="X10" s="1530"/>
      <c r="Y10" s="1530"/>
      <c r="Z10" s="1530"/>
      <c r="AA10" s="1530"/>
      <c r="AB10" s="1530"/>
    </row>
    <row r="11" spans="1:28" ht="11.25" customHeight="1">
      <c r="A11" s="1530"/>
      <c r="B11" s="1530"/>
      <c r="C11" s="1530"/>
      <c r="D11" s="1530"/>
      <c r="E11" s="1530"/>
      <c r="F11" s="1530"/>
      <c r="G11" s="1530"/>
      <c r="H11" s="1530"/>
      <c r="I11" s="1530"/>
      <c r="J11" s="1530"/>
      <c r="K11" s="1530"/>
      <c r="L11" s="1530"/>
      <c r="M11" s="1530"/>
      <c r="N11" s="1530"/>
      <c r="O11" s="1530"/>
      <c r="P11" s="1530"/>
      <c r="Q11" s="1530"/>
      <c r="R11" s="1530"/>
      <c r="S11" s="1530"/>
      <c r="T11" s="1530"/>
      <c r="U11" s="1530"/>
      <c r="V11" s="1530"/>
      <c r="W11" s="1530"/>
      <c r="X11" s="1530"/>
      <c r="Y11" s="1530"/>
      <c r="Z11" s="1530"/>
      <c r="AA11" s="1530"/>
      <c r="AB11" s="1530"/>
    </row>
    <row r="12" spans="1:28" ht="4.5" customHeight="1">
      <c r="A12" s="54"/>
      <c r="B12" s="54"/>
      <c r="C12" s="54"/>
      <c r="D12" s="54"/>
      <c r="E12" s="54"/>
      <c r="F12" s="54"/>
      <c r="G12" s="54"/>
      <c r="H12" s="54"/>
      <c r="I12" s="54"/>
      <c r="J12" s="235"/>
      <c r="K12" s="235"/>
      <c r="L12" s="235"/>
      <c r="M12" s="235"/>
      <c r="N12" s="235"/>
      <c r="O12" s="235"/>
      <c r="P12" s="235"/>
      <c r="Q12" s="235"/>
      <c r="R12" s="235"/>
      <c r="S12" s="235"/>
      <c r="T12" s="140"/>
      <c r="AA12" s="235"/>
      <c r="AB12" s="235"/>
    </row>
    <row r="13" spans="1:28" s="2" customFormat="1" ht="24" customHeight="1">
      <c r="A13" s="375" t="s">
        <v>70</v>
      </c>
      <c r="B13" s="157" t="s">
        <v>223</v>
      </c>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row>
    <row r="14" spans="1:28" s="2" customFormat="1" ht="4.3499999999999996" customHeight="1">
      <c r="A14" s="154"/>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spans="1:28" s="4" customFormat="1" ht="12.75">
      <c r="A15" s="262" t="s">
        <v>928</v>
      </c>
      <c r="B15" s="12"/>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row>
    <row r="16" spans="1:28" s="2" customFormat="1" ht="25.5" customHeight="1">
      <c r="A16" s="1631" t="s">
        <v>166</v>
      </c>
      <c r="B16" s="2741"/>
      <c r="C16" s="2741"/>
      <c r="D16" s="2741"/>
      <c r="E16" s="2741"/>
      <c r="F16" s="2741"/>
      <c r="G16" s="2741"/>
      <c r="H16" s="2741"/>
      <c r="I16" s="2742" t="str">
        <f>AE145</f>
        <v/>
      </c>
      <c r="J16" s="1776"/>
      <c r="K16" s="1776"/>
      <c r="L16" s="1776"/>
      <c r="M16" s="1776"/>
      <c r="N16" s="1776"/>
      <c r="O16" s="1776"/>
      <c r="P16" s="1776"/>
      <c r="Q16" s="1776"/>
      <c r="R16" s="1776"/>
      <c r="S16" s="1776"/>
      <c r="T16" s="1776"/>
      <c r="U16" s="1776"/>
      <c r="V16" s="1776"/>
      <c r="W16" s="1776"/>
      <c r="X16" s="1776"/>
      <c r="Y16" s="1776"/>
      <c r="Z16" s="1776"/>
      <c r="AA16" s="1776"/>
      <c r="AB16" s="1777"/>
    </row>
    <row r="17" spans="1:34" s="2" customFormat="1" ht="12" customHeight="1">
      <c r="A17" s="160" t="s">
        <v>929</v>
      </c>
      <c r="B17" s="159"/>
      <c r="C17" s="159"/>
      <c r="D17" s="159"/>
      <c r="E17" s="159"/>
      <c r="F17" s="159"/>
      <c r="G17" s="159"/>
      <c r="H17" s="159"/>
      <c r="I17" s="213"/>
      <c r="J17" s="213"/>
      <c r="K17" s="213"/>
      <c r="L17" s="213"/>
      <c r="M17" s="213"/>
      <c r="N17" s="213"/>
      <c r="O17" s="213"/>
      <c r="P17" s="213"/>
      <c r="Q17" s="213"/>
      <c r="R17" s="213"/>
      <c r="S17" s="213"/>
      <c r="T17" s="213"/>
      <c r="U17" s="213"/>
      <c r="V17" s="213"/>
      <c r="W17" s="213"/>
      <c r="X17" s="213"/>
      <c r="Y17" s="213"/>
      <c r="Z17" s="213"/>
      <c r="AA17" s="213"/>
      <c r="AB17" s="213"/>
    </row>
    <row r="18" spans="1:34" s="2" customFormat="1" ht="25.5" customHeight="1">
      <c r="A18" s="1635" t="s">
        <v>930</v>
      </c>
      <c r="B18" s="1635"/>
      <c r="C18" s="1635"/>
      <c r="D18" s="1635"/>
      <c r="E18" s="1635"/>
      <c r="F18" s="1635"/>
      <c r="G18" s="1635"/>
      <c r="H18" s="1635"/>
      <c r="I18" s="2731" t="str">
        <f>AE146</f>
        <v/>
      </c>
      <c r="J18" s="2732"/>
      <c r="K18" s="2732"/>
      <c r="L18" s="2732"/>
      <c r="M18" s="2732"/>
      <c r="N18" s="2732"/>
      <c r="O18" s="2732"/>
      <c r="P18" s="2732"/>
      <c r="Q18" s="2732"/>
      <c r="R18" s="2732"/>
      <c r="S18" s="2732"/>
      <c r="T18" s="2732"/>
      <c r="U18" s="2732"/>
      <c r="V18" s="2732"/>
      <c r="W18" s="2732"/>
      <c r="X18" s="2732"/>
      <c r="Y18" s="2732"/>
      <c r="Z18" s="2732"/>
      <c r="AA18" s="2732"/>
      <c r="AB18" s="2733"/>
    </row>
    <row r="19" spans="1:34" s="2" customFormat="1" ht="5.0999999999999996" customHeight="1">
      <c r="A19" s="364"/>
      <c r="B19" s="364"/>
      <c r="C19" s="364"/>
      <c r="D19" s="364"/>
      <c r="E19" s="364"/>
      <c r="F19" s="364"/>
      <c r="G19" s="364"/>
      <c r="H19" s="364"/>
      <c r="I19" s="204"/>
      <c r="J19" s="204"/>
      <c r="K19" s="204"/>
      <c r="L19" s="204"/>
      <c r="M19" s="204"/>
      <c r="N19" s="204"/>
      <c r="O19" s="204"/>
      <c r="P19" s="204"/>
      <c r="Q19" s="204"/>
      <c r="R19" s="204"/>
      <c r="S19" s="204"/>
      <c r="T19" s="204"/>
      <c r="U19" s="204"/>
      <c r="V19" s="204"/>
      <c r="W19" s="204"/>
      <c r="X19" s="204"/>
      <c r="Y19" s="204"/>
      <c r="Z19" s="204"/>
      <c r="AA19" s="204"/>
      <c r="AB19" s="204"/>
    </row>
    <row r="20" spans="1:34" s="9" customFormat="1" ht="24" customHeight="1">
      <c r="A20" s="375" t="s">
        <v>931</v>
      </c>
      <c r="B20" s="244" t="s">
        <v>932</v>
      </c>
      <c r="C20" s="562"/>
      <c r="D20" s="562"/>
      <c r="E20" s="562"/>
      <c r="F20" s="562"/>
      <c r="G20" s="562"/>
      <c r="H20" s="562"/>
      <c r="I20" s="562"/>
      <c r="J20" s="562"/>
      <c r="K20" s="562"/>
      <c r="L20" s="562"/>
      <c r="M20" s="562"/>
      <c r="N20" s="562"/>
      <c r="O20" s="562"/>
      <c r="P20" s="562"/>
      <c r="Q20" s="562"/>
      <c r="R20" s="562"/>
      <c r="S20" s="562"/>
      <c r="T20" s="562"/>
      <c r="U20" s="562"/>
      <c r="V20" s="562"/>
      <c r="W20" s="562"/>
      <c r="X20" s="562"/>
      <c r="Y20" s="562"/>
      <c r="Z20" s="562"/>
      <c r="AA20" s="562"/>
      <c r="AB20" s="562"/>
    </row>
    <row r="21" spans="1:34" s="2" customFormat="1" ht="5.0999999999999996" customHeight="1">
      <c r="A21" s="162"/>
      <c r="B21" s="506"/>
      <c r="C21" s="48"/>
      <c r="D21" s="507"/>
      <c r="E21" s="507"/>
      <c r="F21" s="507"/>
      <c r="G21" s="507"/>
      <c r="H21" s="507"/>
      <c r="I21" s="508"/>
      <c r="J21" s="507"/>
      <c r="K21" s="507"/>
      <c r="L21" s="507"/>
      <c r="M21" s="507"/>
      <c r="N21" s="507"/>
      <c r="O21" s="507"/>
      <c r="P21" s="507"/>
      <c r="Q21" s="507"/>
      <c r="R21" s="507"/>
      <c r="S21" s="507"/>
      <c r="T21" s="507"/>
      <c r="U21" s="507"/>
      <c r="V21" s="507"/>
      <c r="W21" s="507"/>
      <c r="X21" s="507"/>
      <c r="Y21" s="507"/>
      <c r="Z21" s="507"/>
      <c r="AA21" s="507"/>
      <c r="AB21" s="507"/>
    </row>
    <row r="22" spans="1:34" s="2" customFormat="1" ht="12">
      <c r="A22" s="2734" t="s">
        <v>933</v>
      </c>
      <c r="B22" s="2734"/>
      <c r="C22" s="2734"/>
      <c r="D22" s="2734"/>
      <c r="E22" s="2734"/>
      <c r="F22" s="2734"/>
      <c r="G22" s="2734"/>
      <c r="H22" s="2734"/>
      <c r="I22" s="2734"/>
      <c r="J22" s="2734"/>
      <c r="K22" s="2734"/>
      <c r="L22" s="2734"/>
      <c r="M22" s="2734"/>
      <c r="N22" s="2734"/>
      <c r="O22" s="2734"/>
      <c r="P22" s="2734"/>
      <c r="Q22" s="2734"/>
      <c r="R22" s="2734"/>
      <c r="S22" s="2734"/>
      <c r="T22" s="2734"/>
      <c r="U22" s="2734"/>
      <c r="V22" s="2734"/>
      <c r="W22" s="2734"/>
      <c r="X22" s="2734"/>
      <c r="Y22" s="2734"/>
      <c r="Z22" s="2734"/>
      <c r="AA22" s="2734"/>
      <c r="AB22" s="2734"/>
    </row>
    <row r="23" spans="1:34" ht="26.1" customHeight="1">
      <c r="A23" s="1841" t="s">
        <v>932</v>
      </c>
      <c r="B23" s="1841"/>
      <c r="C23" s="1841"/>
      <c r="D23" s="1841"/>
      <c r="E23" s="1841"/>
      <c r="F23" s="1841"/>
      <c r="G23" s="1841"/>
      <c r="H23" s="1842"/>
      <c r="I23" s="2803"/>
      <c r="J23" s="2803"/>
      <c r="K23" s="2803"/>
      <c r="L23" s="2803"/>
      <c r="M23" s="2803"/>
      <c r="N23" s="2803"/>
      <c r="O23" s="2803"/>
      <c r="P23" s="2803"/>
      <c r="Q23" s="2803"/>
      <c r="R23" s="2803"/>
      <c r="S23" s="2803"/>
      <c r="T23" s="2803"/>
      <c r="U23" s="2803"/>
      <c r="V23" s="2803"/>
      <c r="W23" s="2803"/>
      <c r="X23" s="2803"/>
      <c r="Y23" s="2803"/>
      <c r="Z23" s="2803"/>
      <c r="AA23" s="2803"/>
      <c r="AB23" s="2804"/>
    </row>
    <row r="24" spans="1:34" ht="4.5" customHeight="1">
      <c r="A24" s="53"/>
      <c r="B24" s="53"/>
      <c r="C24" s="53"/>
      <c r="D24" s="53"/>
      <c r="E24" s="53"/>
      <c r="F24" s="53"/>
      <c r="G24" s="53"/>
      <c r="H24" s="53"/>
      <c r="I24" s="53"/>
      <c r="J24" s="53"/>
      <c r="K24" s="235"/>
      <c r="L24" s="235"/>
      <c r="M24" s="235"/>
      <c r="N24" s="235"/>
      <c r="O24" s="235"/>
      <c r="P24" s="235"/>
      <c r="Q24" s="235"/>
      <c r="R24" s="235"/>
      <c r="S24" s="235"/>
      <c r="T24" s="235"/>
      <c r="U24" s="235"/>
      <c r="V24" s="235"/>
      <c r="W24" s="235"/>
      <c r="X24" s="235"/>
      <c r="Y24" s="235"/>
      <c r="Z24" s="235"/>
      <c r="AA24" s="235"/>
      <c r="AB24" s="235"/>
      <c r="AC24" s="235"/>
    </row>
    <row r="25" spans="1:34" s="9" customFormat="1" ht="24" customHeight="1">
      <c r="A25" s="375" t="s">
        <v>934</v>
      </c>
      <c r="B25" s="244" t="s">
        <v>935</v>
      </c>
      <c r="C25" s="56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row>
    <row r="26" spans="1:34" s="2" customFormat="1" ht="5.0999999999999996" customHeight="1">
      <c r="A26" s="162"/>
      <c r="B26" s="506"/>
      <c r="C26" s="48"/>
      <c r="D26" s="507"/>
      <c r="E26" s="507"/>
      <c r="F26" s="507"/>
      <c r="G26" s="507"/>
      <c r="H26" s="507"/>
      <c r="I26" s="508"/>
      <c r="J26" s="507"/>
      <c r="K26" s="507"/>
      <c r="L26" s="507"/>
      <c r="M26" s="507"/>
      <c r="N26" s="507"/>
      <c r="O26" s="507"/>
      <c r="P26" s="507"/>
      <c r="Q26" s="507"/>
      <c r="R26" s="507"/>
      <c r="S26" s="507"/>
      <c r="T26" s="507"/>
      <c r="U26" s="507"/>
      <c r="V26" s="507"/>
      <c r="W26" s="507"/>
      <c r="X26" s="507"/>
      <c r="Y26" s="507"/>
      <c r="Z26" s="507"/>
      <c r="AA26" s="507"/>
      <c r="AB26" s="507"/>
    </row>
    <row r="27" spans="1:34" s="2" customFormat="1" ht="12">
      <c r="A27" s="2734" t="s">
        <v>936</v>
      </c>
      <c r="B27" s="2734"/>
      <c r="C27" s="2734"/>
      <c r="D27" s="2734"/>
      <c r="E27" s="2734"/>
      <c r="F27" s="2734"/>
      <c r="G27" s="2734"/>
      <c r="H27" s="2734"/>
      <c r="I27" s="2734"/>
      <c r="J27" s="2734"/>
      <c r="K27" s="2734"/>
      <c r="L27" s="2734"/>
      <c r="M27" s="2734"/>
      <c r="N27" s="2734"/>
      <c r="O27" s="2734"/>
      <c r="P27" s="2734"/>
      <c r="Q27" s="2734"/>
      <c r="R27" s="2734"/>
      <c r="S27" s="2734"/>
      <c r="T27" s="2734"/>
      <c r="U27" s="2734"/>
      <c r="V27" s="2734"/>
      <c r="W27" s="2734"/>
      <c r="X27" s="2734"/>
      <c r="Y27" s="2734"/>
      <c r="Z27" s="2734"/>
      <c r="AA27" s="2734"/>
      <c r="AB27" s="2734"/>
    </row>
    <row r="28" spans="1:34" ht="4.3499999999999996" customHeight="1">
      <c r="A28" s="56"/>
      <c r="B28" s="57"/>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34" s="59" customFormat="1" ht="20.100000000000001" customHeight="1">
      <c r="A29" s="2829" t="s">
        <v>937</v>
      </c>
      <c r="B29" s="2832" t="s">
        <v>938</v>
      </c>
      <c r="C29" s="2876"/>
      <c r="D29" s="2876"/>
      <c r="E29" s="2876"/>
      <c r="F29" s="2876"/>
      <c r="G29" s="2876"/>
      <c r="H29" s="2834"/>
      <c r="I29" s="563">
        <v>0</v>
      </c>
      <c r="J29" s="564" t="s">
        <v>939</v>
      </c>
      <c r="K29" s="565"/>
      <c r="L29" s="565"/>
      <c r="M29" s="566"/>
      <c r="N29" s="564" t="s">
        <v>940</v>
      </c>
      <c r="O29" s="566"/>
      <c r="P29" s="566"/>
      <c r="Q29" s="566"/>
      <c r="R29" s="2877" t="s">
        <v>941</v>
      </c>
      <c r="S29" s="2877"/>
      <c r="T29" s="567"/>
      <c r="U29" s="567"/>
      <c r="V29" s="567"/>
      <c r="W29" s="567"/>
      <c r="X29" s="567"/>
      <c r="Y29" s="567"/>
      <c r="Z29" s="567"/>
      <c r="AA29" s="567"/>
      <c r="AB29" s="568"/>
      <c r="AC29" s="569"/>
      <c r="AD29" s="73"/>
      <c r="AH29" s="2"/>
    </row>
    <row r="30" spans="1:34" s="2" customFormat="1" ht="20.100000000000001" customHeight="1">
      <c r="A30" s="2830"/>
      <c r="B30" s="2836" t="s">
        <v>942</v>
      </c>
      <c r="C30" s="2837"/>
      <c r="D30" s="2837"/>
      <c r="E30" s="2837"/>
      <c r="F30" s="2837"/>
      <c r="G30" s="2837"/>
      <c r="H30" s="2838"/>
      <c r="I30" s="496"/>
      <c r="J30" s="404" t="s">
        <v>943</v>
      </c>
      <c r="K30" s="496"/>
      <c r="L30" s="496"/>
      <c r="M30" s="497"/>
      <c r="N30" s="404" t="s">
        <v>944</v>
      </c>
      <c r="O30" s="497"/>
      <c r="P30" s="570"/>
      <c r="Q30" s="570"/>
      <c r="R30" s="2855" t="s">
        <v>945</v>
      </c>
      <c r="S30" s="2855"/>
      <c r="T30" s="2702"/>
      <c r="U30" s="2702"/>
      <c r="V30" s="2702"/>
      <c r="W30" s="2702"/>
      <c r="X30" s="2702"/>
      <c r="Y30" s="2702"/>
      <c r="Z30" s="2702"/>
      <c r="AA30" s="2702"/>
      <c r="AB30" s="405" t="s">
        <v>946</v>
      </c>
    </row>
    <row r="31" spans="1:34" s="2" customFormat="1" ht="26.1" customHeight="1">
      <c r="A31" s="2830"/>
      <c r="B31" s="2856" t="s">
        <v>947</v>
      </c>
      <c r="C31" s="2856"/>
      <c r="D31" s="2856"/>
      <c r="E31" s="2856"/>
      <c r="F31" s="2856"/>
      <c r="G31" s="2856"/>
      <c r="H31" s="2856"/>
      <c r="I31" s="2865"/>
      <c r="J31" s="2866"/>
      <c r="K31" s="2866"/>
      <c r="L31" s="2866"/>
      <c r="M31" s="2866"/>
      <c r="N31" s="2866"/>
      <c r="O31" s="2867"/>
      <c r="P31" s="2868" t="s">
        <v>948</v>
      </c>
      <c r="Q31" s="2869"/>
      <c r="R31" s="2870"/>
      <c r="S31" s="2871"/>
      <c r="T31" s="2866"/>
      <c r="U31" s="2866"/>
      <c r="V31" s="2872" t="s">
        <v>949</v>
      </c>
      <c r="W31" s="2873"/>
      <c r="X31" s="2874"/>
      <c r="Y31" s="2865"/>
      <c r="Z31" s="2866"/>
      <c r="AA31" s="2866"/>
      <c r="AB31" s="2875"/>
    </row>
    <row r="32" spans="1:34" s="2" customFormat="1" ht="14.1" customHeight="1">
      <c r="A32" s="2830"/>
      <c r="B32" s="2839" t="s">
        <v>950</v>
      </c>
      <c r="C32" s="2840"/>
      <c r="D32" s="2840"/>
      <c r="E32" s="2840"/>
      <c r="F32" s="2840"/>
      <c r="G32" s="2840"/>
      <c r="H32" s="2841"/>
      <c r="I32" s="571"/>
      <c r="J32" s="2842" t="s">
        <v>951</v>
      </c>
      <c r="K32" s="572"/>
      <c r="L32" s="2842" t="s">
        <v>952</v>
      </c>
      <c r="M32" s="572"/>
      <c r="N32" s="572"/>
      <c r="O32" s="573"/>
      <c r="P32" s="2844" t="s">
        <v>953</v>
      </c>
      <c r="Q32" s="2845"/>
      <c r="R32" s="2846"/>
      <c r="S32" s="574"/>
      <c r="T32" s="2858" t="s">
        <v>954</v>
      </c>
      <c r="U32" s="2858"/>
      <c r="V32" s="575"/>
      <c r="W32" s="2858" t="s">
        <v>955</v>
      </c>
      <c r="X32" s="2858"/>
      <c r="Y32" s="575"/>
      <c r="Z32" s="2858" t="s">
        <v>956</v>
      </c>
      <c r="AA32" s="2858"/>
      <c r="AB32" s="2860"/>
    </row>
    <row r="33" spans="1:38" s="2" customFormat="1" ht="14.1" customHeight="1">
      <c r="A33" s="2831"/>
      <c r="B33" s="2836"/>
      <c r="C33" s="2837"/>
      <c r="D33" s="2837"/>
      <c r="E33" s="2837"/>
      <c r="F33" s="2837"/>
      <c r="G33" s="2837"/>
      <c r="H33" s="2838"/>
      <c r="I33" s="576">
        <v>0</v>
      </c>
      <c r="J33" s="2843"/>
      <c r="K33" s="577"/>
      <c r="L33" s="2843"/>
      <c r="M33" s="577"/>
      <c r="N33" s="577"/>
      <c r="O33" s="577"/>
      <c r="P33" s="2847"/>
      <c r="Q33" s="2848"/>
      <c r="R33" s="2849"/>
      <c r="S33" s="578"/>
      <c r="T33" s="2859"/>
      <c r="U33" s="2859"/>
      <c r="V33" s="579"/>
      <c r="W33" s="2859"/>
      <c r="X33" s="2859"/>
      <c r="Y33" s="579"/>
      <c r="Z33" s="2859"/>
      <c r="AA33" s="2859"/>
      <c r="AB33" s="1863"/>
    </row>
    <row r="34" spans="1:38" s="2" customFormat="1" ht="6" customHeight="1">
      <c r="A34" s="580"/>
      <c r="B34" s="161"/>
      <c r="C34" s="161"/>
      <c r="D34" s="161"/>
      <c r="E34" s="161"/>
      <c r="F34" s="161"/>
      <c r="G34" s="161"/>
      <c r="H34" s="161"/>
      <c r="I34" s="581"/>
      <c r="J34" s="5"/>
      <c r="K34" s="5"/>
      <c r="L34" s="5"/>
      <c r="M34" s="5"/>
      <c r="N34" s="5"/>
      <c r="O34" s="5"/>
      <c r="P34" s="5"/>
      <c r="Q34" s="5"/>
      <c r="R34" s="5"/>
      <c r="S34" s="5"/>
      <c r="T34" s="5"/>
      <c r="U34" s="5"/>
      <c r="V34" s="5"/>
      <c r="W34" s="5"/>
      <c r="X34" s="5"/>
      <c r="Y34" s="5"/>
      <c r="Z34" s="5"/>
      <c r="AA34" s="5"/>
      <c r="AB34" s="464"/>
      <c r="AC34" s="4"/>
      <c r="AD34" s="1"/>
      <c r="AE34" s="1"/>
      <c r="AF34" s="1"/>
      <c r="AG34" s="1"/>
      <c r="AH34" s="1"/>
      <c r="AI34" s="1"/>
      <c r="AJ34" s="1"/>
      <c r="AK34" s="1"/>
      <c r="AL34" s="1"/>
    </row>
    <row r="35" spans="1:38" s="59" customFormat="1" ht="20.100000000000001" customHeight="1">
      <c r="A35" s="2829" t="s">
        <v>957</v>
      </c>
      <c r="B35" s="2832" t="s">
        <v>958</v>
      </c>
      <c r="C35" s="2833"/>
      <c r="D35" s="2833"/>
      <c r="E35" s="2833"/>
      <c r="F35" s="2833"/>
      <c r="G35" s="2833"/>
      <c r="H35" s="2834"/>
      <c r="I35" s="582">
        <v>0</v>
      </c>
      <c r="J35" s="583" t="s">
        <v>959</v>
      </c>
      <c r="K35" s="584"/>
      <c r="L35" s="584"/>
      <c r="M35" s="585"/>
      <c r="N35" s="583" t="s">
        <v>960</v>
      </c>
      <c r="O35" s="585"/>
      <c r="P35" s="585"/>
      <c r="Q35" s="585"/>
      <c r="R35" s="2835" t="s">
        <v>961</v>
      </c>
      <c r="S35" s="2835"/>
      <c r="T35" s="586"/>
      <c r="U35" s="586"/>
      <c r="V35" s="586"/>
      <c r="W35" s="586"/>
      <c r="X35" s="586"/>
      <c r="Y35" s="586"/>
      <c r="Z35" s="586"/>
      <c r="AA35" s="586"/>
      <c r="AB35" s="568"/>
      <c r="AC35" s="569"/>
      <c r="AD35" s="73"/>
    </row>
    <row r="36" spans="1:38" s="2" customFormat="1" ht="26.1" customHeight="1">
      <c r="A36" s="2830"/>
      <c r="B36" s="2863" t="s">
        <v>962</v>
      </c>
      <c r="C36" s="2863"/>
      <c r="D36" s="2863"/>
      <c r="E36" s="2863"/>
      <c r="F36" s="2863"/>
      <c r="G36" s="2863"/>
      <c r="H36" s="2863"/>
      <c r="I36" s="587"/>
      <c r="J36" s="404" t="s">
        <v>963</v>
      </c>
      <c r="K36" s="496"/>
      <c r="L36" s="496"/>
      <c r="M36" s="497"/>
      <c r="N36" s="404" t="s">
        <v>964</v>
      </c>
      <c r="O36" s="497"/>
      <c r="P36" s="570"/>
      <c r="Q36" s="570"/>
      <c r="R36" s="2855" t="s">
        <v>965</v>
      </c>
      <c r="S36" s="2864"/>
      <c r="T36" s="2702"/>
      <c r="U36" s="2702"/>
      <c r="V36" s="2702"/>
      <c r="W36" s="2702"/>
      <c r="X36" s="2702"/>
      <c r="Y36" s="2702"/>
      <c r="Z36" s="2702"/>
      <c r="AA36" s="2702"/>
      <c r="AB36" s="405" t="s">
        <v>966</v>
      </c>
    </row>
    <row r="37" spans="1:38" s="2" customFormat="1" ht="26.1" customHeight="1">
      <c r="A37" s="2830"/>
      <c r="B37" s="2856" t="s">
        <v>967</v>
      </c>
      <c r="C37" s="2856"/>
      <c r="D37" s="2856"/>
      <c r="E37" s="2856"/>
      <c r="F37" s="2856"/>
      <c r="G37" s="2856"/>
      <c r="H37" s="2856"/>
      <c r="I37" s="2692"/>
      <c r="J37" s="2854"/>
      <c r="K37" s="2854"/>
      <c r="L37" s="2854"/>
      <c r="M37" s="2854"/>
      <c r="N37" s="2854"/>
      <c r="O37" s="2861"/>
      <c r="P37" s="2850" t="s">
        <v>968</v>
      </c>
      <c r="Q37" s="2851"/>
      <c r="R37" s="2852"/>
      <c r="S37" s="2853"/>
      <c r="T37" s="2854"/>
      <c r="U37" s="2854"/>
      <c r="V37" s="2703" t="s">
        <v>969</v>
      </c>
      <c r="W37" s="2862"/>
      <c r="X37" s="2705"/>
      <c r="Y37" s="2692"/>
      <c r="Z37" s="2854"/>
      <c r="AA37" s="2854"/>
      <c r="AB37" s="2694"/>
    </row>
    <row r="38" spans="1:38" s="2" customFormat="1" ht="14.1" customHeight="1">
      <c r="A38" s="2830"/>
      <c r="B38" s="2839" t="s">
        <v>970</v>
      </c>
      <c r="C38" s="2840"/>
      <c r="D38" s="2840"/>
      <c r="E38" s="2840"/>
      <c r="F38" s="2840"/>
      <c r="G38" s="2840"/>
      <c r="H38" s="2841"/>
      <c r="I38" s="571"/>
      <c r="J38" s="2842" t="s">
        <v>971</v>
      </c>
      <c r="K38" s="572"/>
      <c r="L38" s="2842" t="s">
        <v>972</v>
      </c>
      <c r="M38" s="572"/>
      <c r="N38" s="572"/>
      <c r="O38" s="573"/>
      <c r="P38" s="2844" t="s">
        <v>973</v>
      </c>
      <c r="Q38" s="2845"/>
      <c r="R38" s="2846"/>
      <c r="S38" s="574"/>
      <c r="T38" s="2858" t="s">
        <v>974</v>
      </c>
      <c r="U38" s="2858"/>
      <c r="V38" s="575"/>
      <c r="W38" s="2858" t="s">
        <v>975</v>
      </c>
      <c r="X38" s="2858"/>
      <c r="Y38" s="575"/>
      <c r="Z38" s="2858" t="s">
        <v>976</v>
      </c>
      <c r="AA38" s="2858"/>
      <c r="AB38" s="2860"/>
    </row>
    <row r="39" spans="1:38" s="2" customFormat="1" ht="14.1" customHeight="1">
      <c r="A39" s="2831"/>
      <c r="B39" s="2836"/>
      <c r="C39" s="2837"/>
      <c r="D39" s="2837"/>
      <c r="E39" s="2837"/>
      <c r="F39" s="2837"/>
      <c r="G39" s="2837"/>
      <c r="H39" s="2838"/>
      <c r="I39" s="576">
        <v>0</v>
      </c>
      <c r="J39" s="2843"/>
      <c r="K39" s="577"/>
      <c r="L39" s="2843"/>
      <c r="M39" s="577"/>
      <c r="N39" s="577"/>
      <c r="O39" s="577"/>
      <c r="P39" s="2847"/>
      <c r="Q39" s="2848"/>
      <c r="R39" s="2849"/>
      <c r="S39" s="578"/>
      <c r="T39" s="2859"/>
      <c r="U39" s="2859"/>
      <c r="V39" s="579"/>
      <c r="W39" s="2859"/>
      <c r="X39" s="2859"/>
      <c r="Y39" s="579"/>
      <c r="Z39" s="2859"/>
      <c r="AA39" s="2859"/>
      <c r="AB39" s="1863"/>
    </row>
    <row r="40" spans="1:38" s="2" customFormat="1" ht="6" customHeight="1">
      <c r="A40" s="580"/>
      <c r="B40" s="161"/>
      <c r="C40" s="161"/>
      <c r="D40" s="161"/>
      <c r="E40" s="161"/>
      <c r="F40" s="161"/>
      <c r="G40" s="161"/>
      <c r="H40" s="161"/>
      <c r="I40" s="581"/>
      <c r="J40" s="5"/>
      <c r="K40" s="5"/>
      <c r="L40" s="5"/>
      <c r="M40" s="5"/>
      <c r="N40" s="5"/>
      <c r="O40" s="5"/>
      <c r="P40" s="5"/>
      <c r="Q40" s="5"/>
      <c r="R40" s="5"/>
      <c r="S40" s="5"/>
      <c r="T40" s="5"/>
      <c r="U40" s="5"/>
      <c r="V40" s="5"/>
      <c r="W40" s="5"/>
      <c r="X40" s="5"/>
      <c r="Y40" s="5"/>
      <c r="Z40" s="5"/>
      <c r="AA40" s="5"/>
      <c r="AB40" s="464"/>
      <c r="AC40" s="4"/>
      <c r="AD40" s="1"/>
      <c r="AE40" s="1"/>
      <c r="AF40" s="1"/>
      <c r="AG40" s="1"/>
      <c r="AH40" s="1"/>
      <c r="AI40" s="1"/>
      <c r="AJ40" s="1"/>
      <c r="AK40" s="1"/>
      <c r="AL40" s="1"/>
    </row>
    <row r="41" spans="1:38" s="59" customFormat="1" ht="20.100000000000001" customHeight="1">
      <c r="A41" s="2829" t="s">
        <v>977</v>
      </c>
      <c r="B41" s="2832" t="s">
        <v>978</v>
      </c>
      <c r="C41" s="2833"/>
      <c r="D41" s="2833"/>
      <c r="E41" s="2833"/>
      <c r="F41" s="2833"/>
      <c r="G41" s="2833"/>
      <c r="H41" s="2834"/>
      <c r="I41" s="582">
        <v>0</v>
      </c>
      <c r="J41" s="583" t="s">
        <v>979</v>
      </c>
      <c r="K41" s="584"/>
      <c r="L41" s="584"/>
      <c r="M41" s="585"/>
      <c r="N41" s="583" t="s">
        <v>980</v>
      </c>
      <c r="O41" s="585"/>
      <c r="P41" s="585"/>
      <c r="Q41" s="585"/>
      <c r="R41" s="2835" t="s">
        <v>981</v>
      </c>
      <c r="S41" s="2835"/>
      <c r="T41" s="586"/>
      <c r="U41" s="586"/>
      <c r="V41" s="586"/>
      <c r="W41" s="586"/>
      <c r="X41" s="586"/>
      <c r="Y41" s="586"/>
      <c r="Z41" s="586"/>
      <c r="AA41" s="586"/>
      <c r="AB41" s="568"/>
      <c r="AC41" s="569"/>
      <c r="AD41" s="73"/>
    </row>
    <row r="42" spans="1:38" s="2" customFormat="1" ht="26.1" customHeight="1">
      <c r="A42" s="2830"/>
      <c r="B42" s="2836" t="s">
        <v>982</v>
      </c>
      <c r="C42" s="2837"/>
      <c r="D42" s="2837"/>
      <c r="E42" s="2837"/>
      <c r="F42" s="2837"/>
      <c r="G42" s="2837"/>
      <c r="H42" s="2838"/>
      <c r="I42" s="496"/>
      <c r="J42" s="404" t="s">
        <v>983</v>
      </c>
      <c r="K42" s="496"/>
      <c r="L42" s="496"/>
      <c r="M42" s="497"/>
      <c r="N42" s="404" t="s">
        <v>984</v>
      </c>
      <c r="O42" s="497"/>
      <c r="P42" s="570"/>
      <c r="Q42" s="570"/>
      <c r="R42" s="2855" t="s">
        <v>985</v>
      </c>
      <c r="S42" s="2855"/>
      <c r="T42" s="2702"/>
      <c r="U42" s="2702"/>
      <c r="V42" s="2702"/>
      <c r="W42" s="2702"/>
      <c r="X42" s="2702"/>
      <c r="Y42" s="2702"/>
      <c r="Z42" s="2702"/>
      <c r="AA42" s="2702"/>
      <c r="AB42" s="405" t="s">
        <v>986</v>
      </c>
    </row>
    <row r="43" spans="1:38" s="2" customFormat="1" ht="26.1" customHeight="1">
      <c r="A43" s="2830"/>
      <c r="B43" s="2856" t="s">
        <v>987</v>
      </c>
      <c r="C43" s="2856"/>
      <c r="D43" s="2856"/>
      <c r="E43" s="2856"/>
      <c r="F43" s="2856"/>
      <c r="G43" s="2856"/>
      <c r="H43" s="2856"/>
      <c r="I43" s="2692"/>
      <c r="J43" s="2854"/>
      <c r="K43" s="2854"/>
      <c r="L43" s="2854"/>
      <c r="M43" s="2854"/>
      <c r="N43" s="2854"/>
      <c r="O43" s="2861"/>
      <c r="P43" s="2850" t="s">
        <v>988</v>
      </c>
      <c r="Q43" s="2851"/>
      <c r="R43" s="2852"/>
      <c r="S43" s="2853"/>
      <c r="T43" s="2854"/>
      <c r="U43" s="2854"/>
      <c r="V43" s="2703" t="s">
        <v>989</v>
      </c>
      <c r="W43" s="2862"/>
      <c r="X43" s="2705"/>
      <c r="Y43" s="2692"/>
      <c r="Z43" s="2854"/>
      <c r="AA43" s="2854"/>
      <c r="AB43" s="2694"/>
    </row>
    <row r="44" spans="1:38" s="2" customFormat="1" ht="14.1" customHeight="1">
      <c r="A44" s="2830"/>
      <c r="B44" s="2839" t="s">
        <v>990</v>
      </c>
      <c r="C44" s="2840"/>
      <c r="D44" s="2840"/>
      <c r="E44" s="2840"/>
      <c r="F44" s="2840"/>
      <c r="G44" s="2840"/>
      <c r="H44" s="2841"/>
      <c r="I44" s="571"/>
      <c r="J44" s="2842" t="s">
        <v>991</v>
      </c>
      <c r="K44" s="572"/>
      <c r="L44" s="2842" t="s">
        <v>992</v>
      </c>
      <c r="M44" s="572"/>
      <c r="N44" s="572"/>
      <c r="O44" s="573"/>
      <c r="P44" s="2844" t="s">
        <v>993</v>
      </c>
      <c r="Q44" s="2845"/>
      <c r="R44" s="2846"/>
      <c r="S44" s="574"/>
      <c r="T44" s="2858" t="s">
        <v>974</v>
      </c>
      <c r="U44" s="2858"/>
      <c r="V44" s="575"/>
      <c r="W44" s="2858" t="s">
        <v>975</v>
      </c>
      <c r="X44" s="2858"/>
      <c r="Y44" s="575"/>
      <c r="Z44" s="2858" t="s">
        <v>976</v>
      </c>
      <c r="AA44" s="2858"/>
      <c r="AB44" s="2860"/>
    </row>
    <row r="45" spans="1:38" s="2" customFormat="1" ht="14.1" customHeight="1">
      <c r="A45" s="2831"/>
      <c r="B45" s="2836"/>
      <c r="C45" s="2837"/>
      <c r="D45" s="2837"/>
      <c r="E45" s="2837"/>
      <c r="F45" s="2837"/>
      <c r="G45" s="2837"/>
      <c r="H45" s="2838"/>
      <c r="I45" s="576">
        <v>0</v>
      </c>
      <c r="J45" s="2843"/>
      <c r="K45" s="577"/>
      <c r="L45" s="2843"/>
      <c r="M45" s="577"/>
      <c r="N45" s="577"/>
      <c r="O45" s="577"/>
      <c r="P45" s="2847"/>
      <c r="Q45" s="2848"/>
      <c r="R45" s="2849"/>
      <c r="S45" s="578"/>
      <c r="T45" s="2859"/>
      <c r="U45" s="2859"/>
      <c r="V45" s="579"/>
      <c r="W45" s="2859"/>
      <c r="X45" s="2859"/>
      <c r="Y45" s="579"/>
      <c r="Z45" s="2859"/>
      <c r="AA45" s="2859"/>
      <c r="AB45" s="1863"/>
    </row>
    <row r="46" spans="1:38" s="2" customFormat="1" ht="6" customHeight="1">
      <c r="A46" s="580"/>
      <c r="B46" s="161"/>
      <c r="C46" s="161"/>
      <c r="D46" s="161"/>
      <c r="E46" s="161"/>
      <c r="F46" s="161"/>
      <c r="G46" s="161"/>
      <c r="H46" s="161"/>
      <c r="I46" s="581"/>
      <c r="J46" s="5"/>
      <c r="K46" s="5"/>
      <c r="L46" s="5"/>
      <c r="M46" s="5"/>
      <c r="N46" s="5"/>
      <c r="O46" s="5"/>
      <c r="P46" s="5"/>
      <c r="Q46" s="5"/>
      <c r="R46" s="5"/>
      <c r="S46" s="5"/>
      <c r="T46" s="5"/>
      <c r="U46" s="5"/>
      <c r="V46" s="5"/>
      <c r="W46" s="5"/>
      <c r="X46" s="5"/>
      <c r="Y46" s="5"/>
      <c r="Z46" s="5"/>
      <c r="AA46" s="5"/>
      <c r="AB46" s="464"/>
      <c r="AC46" s="4"/>
      <c r="AD46" s="1"/>
      <c r="AE46" s="1"/>
      <c r="AF46" s="1"/>
      <c r="AG46" s="1"/>
      <c r="AH46" s="1"/>
      <c r="AI46" s="1"/>
      <c r="AJ46" s="1"/>
      <c r="AK46" s="1"/>
      <c r="AL46" s="1"/>
    </row>
    <row r="47" spans="1:38" s="59" customFormat="1" ht="20.100000000000001" customHeight="1">
      <c r="A47" s="2829" t="s">
        <v>1064</v>
      </c>
      <c r="B47" s="2832" t="s">
        <v>978</v>
      </c>
      <c r="C47" s="2833"/>
      <c r="D47" s="2833"/>
      <c r="E47" s="2833"/>
      <c r="F47" s="2833"/>
      <c r="G47" s="2833"/>
      <c r="H47" s="2834"/>
      <c r="I47" s="582">
        <v>0</v>
      </c>
      <c r="J47" s="583" t="s">
        <v>979</v>
      </c>
      <c r="K47" s="584"/>
      <c r="L47" s="584"/>
      <c r="M47" s="585"/>
      <c r="N47" s="583" t="s">
        <v>980</v>
      </c>
      <c r="O47" s="585"/>
      <c r="P47" s="585"/>
      <c r="Q47" s="585"/>
      <c r="R47" s="2835" t="s">
        <v>981</v>
      </c>
      <c r="S47" s="2835"/>
      <c r="T47" s="586"/>
      <c r="U47" s="586"/>
      <c r="V47" s="586"/>
      <c r="W47" s="586"/>
      <c r="X47" s="586"/>
      <c r="Y47" s="586"/>
      <c r="Z47" s="586"/>
      <c r="AA47" s="586"/>
      <c r="AB47" s="568"/>
      <c r="AC47" s="569"/>
      <c r="AD47" s="73"/>
    </row>
    <row r="48" spans="1:38" s="2" customFormat="1" ht="26.1" customHeight="1">
      <c r="A48" s="2830"/>
      <c r="B48" s="2836" t="s">
        <v>982</v>
      </c>
      <c r="C48" s="2837"/>
      <c r="D48" s="2837"/>
      <c r="E48" s="2837"/>
      <c r="F48" s="2837"/>
      <c r="G48" s="2837"/>
      <c r="H48" s="2838"/>
      <c r="I48" s="496"/>
      <c r="J48" s="404" t="s">
        <v>983</v>
      </c>
      <c r="K48" s="496"/>
      <c r="L48" s="496"/>
      <c r="M48" s="497"/>
      <c r="N48" s="404" t="s">
        <v>984</v>
      </c>
      <c r="O48" s="497"/>
      <c r="P48" s="570"/>
      <c r="Q48" s="570"/>
      <c r="R48" s="2855" t="s">
        <v>985</v>
      </c>
      <c r="S48" s="2855"/>
      <c r="T48" s="2702"/>
      <c r="U48" s="2702"/>
      <c r="V48" s="2702"/>
      <c r="W48" s="2702"/>
      <c r="X48" s="2702"/>
      <c r="Y48" s="2702"/>
      <c r="Z48" s="2702"/>
      <c r="AA48" s="2702"/>
      <c r="AB48" s="405" t="s">
        <v>986</v>
      </c>
    </row>
    <row r="49" spans="1:38" s="2" customFormat="1" ht="26.1" customHeight="1">
      <c r="A49" s="2830"/>
      <c r="B49" s="2856" t="s">
        <v>987</v>
      </c>
      <c r="C49" s="2856"/>
      <c r="D49" s="2856"/>
      <c r="E49" s="2856"/>
      <c r="F49" s="2856"/>
      <c r="G49" s="2856"/>
      <c r="H49" s="2856"/>
      <c r="I49" s="2692"/>
      <c r="J49" s="2854"/>
      <c r="K49" s="2854"/>
      <c r="L49" s="2854"/>
      <c r="M49" s="2854"/>
      <c r="N49" s="2854"/>
      <c r="O49" s="2861"/>
      <c r="P49" s="2850" t="s">
        <v>988</v>
      </c>
      <c r="Q49" s="2851"/>
      <c r="R49" s="2852"/>
      <c r="S49" s="2853"/>
      <c r="T49" s="2854"/>
      <c r="U49" s="2854"/>
      <c r="V49" s="2703" t="s">
        <v>989</v>
      </c>
      <c r="W49" s="2862"/>
      <c r="X49" s="2705"/>
      <c r="Y49" s="2692"/>
      <c r="Z49" s="2854"/>
      <c r="AA49" s="2854"/>
      <c r="AB49" s="2694"/>
    </row>
    <row r="50" spans="1:38" s="2" customFormat="1" ht="14.1" customHeight="1">
      <c r="A50" s="2830"/>
      <c r="B50" s="2839" t="s">
        <v>990</v>
      </c>
      <c r="C50" s="2840"/>
      <c r="D50" s="2840"/>
      <c r="E50" s="2840"/>
      <c r="F50" s="2840"/>
      <c r="G50" s="2840"/>
      <c r="H50" s="2841"/>
      <c r="I50" s="571"/>
      <c r="J50" s="2842" t="s">
        <v>991</v>
      </c>
      <c r="K50" s="572"/>
      <c r="L50" s="2842" t="s">
        <v>992</v>
      </c>
      <c r="M50" s="572"/>
      <c r="N50" s="572"/>
      <c r="O50" s="573"/>
      <c r="P50" s="2844" t="s">
        <v>993</v>
      </c>
      <c r="Q50" s="2845"/>
      <c r="R50" s="2846"/>
      <c r="S50" s="574"/>
      <c r="T50" s="2858" t="s">
        <v>974</v>
      </c>
      <c r="U50" s="2858"/>
      <c r="V50" s="575"/>
      <c r="W50" s="2858" t="s">
        <v>975</v>
      </c>
      <c r="X50" s="2858"/>
      <c r="Y50" s="575"/>
      <c r="Z50" s="2858" t="s">
        <v>976</v>
      </c>
      <c r="AA50" s="2858"/>
      <c r="AB50" s="2860"/>
    </row>
    <row r="51" spans="1:38" s="2" customFormat="1" ht="14.1" customHeight="1">
      <c r="A51" s="2831"/>
      <c r="B51" s="2836"/>
      <c r="C51" s="2837"/>
      <c r="D51" s="2837"/>
      <c r="E51" s="2837"/>
      <c r="F51" s="2837"/>
      <c r="G51" s="2837"/>
      <c r="H51" s="2838"/>
      <c r="I51" s="576">
        <v>0</v>
      </c>
      <c r="J51" s="2843"/>
      <c r="K51" s="577"/>
      <c r="L51" s="2843"/>
      <c r="M51" s="577"/>
      <c r="N51" s="577"/>
      <c r="O51" s="577"/>
      <c r="P51" s="2847"/>
      <c r="Q51" s="2848"/>
      <c r="R51" s="2849"/>
      <c r="S51" s="578"/>
      <c r="T51" s="2859"/>
      <c r="U51" s="2859"/>
      <c r="V51" s="579"/>
      <c r="W51" s="2859"/>
      <c r="X51" s="2859"/>
      <c r="Y51" s="579"/>
      <c r="Z51" s="2859"/>
      <c r="AA51" s="2859"/>
      <c r="AB51" s="1863"/>
    </row>
    <row r="52" spans="1:38" s="2" customFormat="1" ht="6" customHeight="1">
      <c r="A52" s="580"/>
      <c r="B52" s="161"/>
      <c r="C52" s="161"/>
      <c r="D52" s="161"/>
      <c r="E52" s="161"/>
      <c r="F52" s="161"/>
      <c r="G52" s="161"/>
      <c r="H52" s="161"/>
      <c r="I52" s="581"/>
      <c r="J52" s="5"/>
      <c r="K52" s="5"/>
      <c r="L52" s="5"/>
      <c r="M52" s="5"/>
      <c r="N52" s="5"/>
      <c r="O52" s="5"/>
      <c r="P52" s="5"/>
      <c r="Q52" s="5"/>
      <c r="R52" s="5"/>
      <c r="S52" s="5"/>
      <c r="T52" s="5"/>
      <c r="U52" s="5"/>
      <c r="V52" s="5"/>
      <c r="W52" s="5"/>
      <c r="X52" s="5"/>
      <c r="Y52" s="5"/>
      <c r="Z52" s="5"/>
      <c r="AA52" s="5"/>
      <c r="AB52" s="464"/>
      <c r="AC52" s="4"/>
      <c r="AD52" s="1"/>
      <c r="AE52" s="1"/>
      <c r="AF52" s="1"/>
      <c r="AG52" s="1"/>
      <c r="AH52" s="1"/>
      <c r="AI52" s="1"/>
      <c r="AJ52" s="1"/>
      <c r="AK52" s="1"/>
      <c r="AL52" s="1"/>
    </row>
    <row r="53" spans="1:38" s="730" customFormat="1" ht="24" customHeight="1">
      <c r="A53" s="904" t="s">
        <v>818</v>
      </c>
      <c r="B53" s="905"/>
      <c r="C53" s="905"/>
      <c r="D53" s="905"/>
      <c r="E53" s="905"/>
      <c r="F53" s="905"/>
      <c r="G53" s="905"/>
      <c r="H53" s="905"/>
      <c r="I53" s="905"/>
      <c r="J53" s="905"/>
      <c r="K53" s="905"/>
      <c r="L53" s="905"/>
      <c r="M53" s="905"/>
      <c r="N53" s="905"/>
      <c r="O53" s="905"/>
      <c r="P53" s="905"/>
      <c r="Q53" s="905"/>
      <c r="R53" s="905"/>
      <c r="S53" s="905"/>
      <c r="T53" s="905"/>
      <c r="U53" s="905"/>
      <c r="V53" s="905"/>
      <c r="W53" s="905"/>
      <c r="X53" s="905"/>
      <c r="Y53" s="905"/>
      <c r="Z53" s="905"/>
      <c r="AA53" s="905"/>
      <c r="AB53" s="905"/>
      <c r="AC53" s="668"/>
    </row>
    <row r="54" spans="1:38" ht="5.0999999999999996" customHeight="1">
      <c r="A54" s="53"/>
      <c r="B54" s="55"/>
      <c r="E54" s="53"/>
      <c r="F54" s="55"/>
      <c r="G54" s="55"/>
      <c r="H54" s="55"/>
      <c r="I54" s="55"/>
      <c r="J54" s="55"/>
      <c r="K54" s="55"/>
      <c r="L54" s="55"/>
      <c r="M54" s="55"/>
      <c r="N54" s="55"/>
      <c r="O54" s="55"/>
      <c r="P54" s="55"/>
      <c r="Q54" s="55"/>
      <c r="R54" s="668"/>
      <c r="S54" s="668"/>
      <c r="T54" s="668"/>
      <c r="U54" s="668"/>
      <c r="V54" s="668"/>
      <c r="W54" s="668"/>
      <c r="X54" s="668"/>
      <c r="Y54" s="668"/>
      <c r="Z54" s="668"/>
      <c r="AA54" s="668"/>
      <c r="AB54" s="668"/>
      <c r="AC54" s="668"/>
    </row>
    <row r="55" spans="1:38" s="731" customFormat="1" ht="20.100000000000001" customHeight="1">
      <c r="B55" s="201" t="s">
        <v>1246</v>
      </c>
      <c r="C55" s="109"/>
      <c r="D55" s="109"/>
      <c r="E55" s="109"/>
      <c r="F55" s="109"/>
      <c r="G55" s="109"/>
      <c r="H55" s="109"/>
      <c r="I55" s="2857"/>
      <c r="J55" s="2857"/>
      <c r="K55" s="2857"/>
      <c r="L55" s="2857"/>
      <c r="M55" s="2857"/>
      <c r="N55" s="2857"/>
      <c r="O55" s="2857"/>
      <c r="P55" s="2857"/>
      <c r="Q55" s="690"/>
      <c r="R55" s="668"/>
      <c r="S55" s="668"/>
      <c r="T55" s="668"/>
      <c r="U55" s="668"/>
      <c r="V55" s="668"/>
      <c r="W55" s="668"/>
      <c r="X55" s="668"/>
      <c r="Y55" s="668"/>
      <c r="Z55" s="668"/>
      <c r="AA55" s="668"/>
      <c r="AB55" s="668"/>
      <c r="AC55" s="668"/>
    </row>
    <row r="56" spans="1:38" s="731" customFormat="1" ht="5.0999999999999996" customHeight="1">
      <c r="B56" s="57"/>
      <c r="C56" s="110"/>
      <c r="D56" s="110"/>
      <c r="E56" s="110"/>
      <c r="F56" s="110"/>
      <c r="G56" s="110"/>
      <c r="H56" s="110"/>
      <c r="I56" s="109"/>
      <c r="J56" s="109"/>
      <c r="K56" s="109"/>
      <c r="L56" s="109"/>
      <c r="M56" s="109"/>
      <c r="N56" s="109"/>
      <c r="O56" s="109"/>
      <c r="P56" s="109"/>
      <c r="Q56" s="691"/>
      <c r="R56" s="668"/>
      <c r="S56" s="668"/>
      <c r="T56" s="668"/>
      <c r="U56" s="668"/>
      <c r="V56" s="668"/>
      <c r="W56" s="668"/>
      <c r="X56" s="668"/>
      <c r="Y56" s="668"/>
      <c r="Z56" s="668"/>
      <c r="AA56" s="668"/>
      <c r="AB56" s="668"/>
      <c r="AC56" s="668"/>
    </row>
    <row r="57" spans="1:38" s="731" customFormat="1" ht="20.100000000000001" customHeight="1">
      <c r="B57" s="201" t="s">
        <v>1255</v>
      </c>
      <c r="C57" s="109"/>
      <c r="D57" s="109"/>
      <c r="E57" s="109"/>
      <c r="F57" s="109"/>
      <c r="G57" s="109"/>
      <c r="H57" s="109"/>
      <c r="I57" s="109"/>
      <c r="J57" s="109"/>
      <c r="K57" s="109"/>
      <c r="L57" s="109"/>
      <c r="M57" s="109"/>
      <c r="N57" s="109"/>
      <c r="O57" s="109"/>
      <c r="P57" s="109"/>
      <c r="Q57" s="110"/>
      <c r="R57" s="668"/>
      <c r="S57" s="668"/>
      <c r="T57" s="668"/>
      <c r="U57" s="668"/>
      <c r="V57" s="668"/>
      <c r="W57" s="668"/>
      <c r="X57" s="668"/>
      <c r="Y57" s="668"/>
      <c r="Z57" s="668"/>
      <c r="AA57" s="668"/>
      <c r="AB57" s="668"/>
      <c r="AC57" s="668"/>
    </row>
    <row r="58" spans="1:38" s="731" customFormat="1" ht="5.0999999999999996" customHeight="1">
      <c r="B58" s="201"/>
      <c r="C58" s="109"/>
      <c r="D58" s="109"/>
      <c r="E58" s="109"/>
      <c r="F58" s="109"/>
      <c r="G58" s="109"/>
      <c r="H58" s="109"/>
      <c r="I58" s="109"/>
      <c r="J58" s="109"/>
      <c r="K58" s="109"/>
      <c r="L58" s="109"/>
      <c r="M58" s="109"/>
      <c r="N58" s="109"/>
      <c r="O58" s="109"/>
      <c r="P58" s="109"/>
      <c r="Q58" s="110"/>
      <c r="R58" s="668"/>
      <c r="S58" s="668"/>
      <c r="T58" s="668"/>
      <c r="U58" s="668"/>
      <c r="V58" s="668"/>
      <c r="W58" s="668"/>
      <c r="X58" s="668"/>
      <c r="Y58" s="668"/>
      <c r="Z58" s="668"/>
      <c r="AA58" s="668"/>
      <c r="AB58" s="668"/>
      <c r="AC58" s="668"/>
    </row>
    <row r="59" spans="1:38" s="731" customFormat="1" ht="20.100000000000001" customHeight="1">
      <c r="B59" s="201" t="s">
        <v>1256</v>
      </c>
      <c r="C59" s="109"/>
      <c r="D59" s="109"/>
      <c r="E59" s="109"/>
      <c r="F59" s="109"/>
      <c r="G59" s="109"/>
      <c r="H59" s="109"/>
      <c r="I59" s="2827"/>
      <c r="J59" s="2828"/>
      <c r="K59" s="2828"/>
      <c r="L59" s="2828"/>
      <c r="M59" s="2828"/>
      <c r="N59" s="2828"/>
      <c r="O59" s="2828"/>
      <c r="P59" s="2828"/>
      <c r="Q59" s="110"/>
      <c r="R59" s="668"/>
      <c r="S59" s="668"/>
      <c r="T59" s="668"/>
      <c r="U59" s="668"/>
      <c r="V59" s="668"/>
      <c r="W59" s="668"/>
      <c r="X59" s="668"/>
      <c r="Y59" s="668"/>
      <c r="Z59" s="668"/>
      <c r="AA59" s="668"/>
      <c r="AB59" s="668"/>
      <c r="AC59" s="668"/>
    </row>
    <row r="60" spans="1:38" ht="15" customHeight="1">
      <c r="A60" s="54"/>
      <c r="B60" s="54"/>
      <c r="C60" s="54"/>
      <c r="D60" s="54"/>
      <c r="E60" s="54"/>
      <c r="F60" s="54"/>
      <c r="G60" s="54"/>
      <c r="H60" s="54"/>
      <c r="I60" s="54"/>
      <c r="J60" s="54"/>
      <c r="K60" s="54"/>
      <c r="L60" s="54"/>
      <c r="M60" s="54"/>
      <c r="N60" s="235"/>
      <c r="O60" s="235"/>
      <c r="P60" s="235"/>
      <c r="Q60" s="235"/>
      <c r="R60" s="668"/>
      <c r="S60" s="668"/>
      <c r="T60" s="668"/>
      <c r="U60" s="668"/>
      <c r="V60" s="668"/>
      <c r="W60" s="668"/>
      <c r="X60" s="668"/>
      <c r="Y60" s="668"/>
      <c r="Z60" s="668"/>
      <c r="AA60" s="668"/>
      <c r="AB60" s="668"/>
      <c r="AC60" s="668"/>
    </row>
    <row r="61" spans="1:38" ht="5.0999999999999996" customHeight="1">
      <c r="A61" s="54"/>
      <c r="B61" s="54"/>
      <c r="C61" s="54"/>
      <c r="D61" s="54"/>
      <c r="E61" s="54"/>
      <c r="F61" s="54"/>
      <c r="G61" s="54"/>
      <c r="H61" s="54"/>
      <c r="I61" s="54"/>
      <c r="J61" s="54"/>
      <c r="K61" s="54"/>
      <c r="L61" s="54"/>
      <c r="M61" s="54"/>
      <c r="N61" s="235"/>
      <c r="O61" s="235"/>
      <c r="P61" s="235"/>
      <c r="Q61" s="235"/>
      <c r="R61" s="235"/>
      <c r="S61" s="235"/>
      <c r="T61" s="235"/>
      <c r="U61" s="235"/>
      <c r="V61" s="235"/>
      <c r="W61" s="235"/>
      <c r="X61" s="235"/>
      <c r="Y61" s="235"/>
      <c r="Z61" s="235"/>
      <c r="AA61" s="235"/>
      <c r="AB61" s="235"/>
      <c r="AC61" s="235"/>
      <c r="AD61" s="52"/>
    </row>
    <row r="62" spans="1:38" ht="12.95" customHeight="1">
      <c r="A62" s="588"/>
      <c r="B62" s="589"/>
      <c r="C62" s="588"/>
      <c r="D62" s="588"/>
      <c r="E62" s="588"/>
      <c r="F62" s="588"/>
      <c r="G62" s="588"/>
      <c r="H62" s="588"/>
      <c r="I62" s="588"/>
      <c r="J62" s="588"/>
      <c r="K62" s="588"/>
      <c r="L62" s="588"/>
      <c r="M62" s="588"/>
      <c r="N62" s="588"/>
      <c r="O62" s="588"/>
      <c r="P62" s="588"/>
      <c r="Q62" s="588"/>
      <c r="R62" s="588"/>
      <c r="S62" s="588"/>
      <c r="T62" s="588"/>
      <c r="U62" s="588"/>
      <c r="V62" s="588"/>
      <c r="W62" s="588"/>
      <c r="X62" s="588"/>
      <c r="Y62" s="588"/>
      <c r="Z62" s="588"/>
      <c r="AA62" s="588"/>
      <c r="AB62" s="588"/>
      <c r="AC62" s="588"/>
    </row>
    <row r="63" spans="1:38" ht="12.95" customHeight="1">
      <c r="A63" s="261"/>
      <c r="B63" s="261"/>
      <c r="C63" s="261"/>
      <c r="D63" s="261"/>
      <c r="E63" s="261"/>
      <c r="F63" s="261"/>
      <c r="G63" s="261"/>
      <c r="H63" s="261"/>
      <c r="I63" s="261"/>
      <c r="J63" s="53"/>
      <c r="K63" s="53"/>
      <c r="L63" s="53"/>
      <c r="M63" s="53"/>
      <c r="N63" s="53"/>
      <c r="O63" s="53"/>
      <c r="P63" s="53"/>
      <c r="Q63" s="53"/>
      <c r="R63" s="53"/>
      <c r="S63" s="142"/>
      <c r="T63" s="142"/>
      <c r="U63" s="142"/>
      <c r="V63" s="142"/>
      <c r="W63" s="142"/>
      <c r="X63" s="142"/>
      <c r="Y63" s="142"/>
      <c r="Z63" s="142"/>
      <c r="AA63" s="142"/>
      <c r="AB63" s="142"/>
      <c r="AC63" s="142"/>
    </row>
    <row r="64" spans="1:38" ht="18.75" customHeight="1">
      <c r="A64" s="261"/>
      <c r="B64" s="261"/>
      <c r="C64" s="261"/>
      <c r="D64" s="261"/>
      <c r="E64" s="261"/>
      <c r="F64" s="261"/>
      <c r="G64" s="261"/>
      <c r="H64" s="1532"/>
      <c r="I64" s="1532"/>
      <c r="J64" s="1532"/>
      <c r="K64" s="1532"/>
      <c r="L64" s="1532"/>
      <c r="M64" s="1532"/>
      <c r="N64" s="1532"/>
      <c r="O64" s="1532"/>
      <c r="P64" s="1532"/>
      <c r="Q64" s="1532"/>
      <c r="R64" s="1532"/>
      <c r="S64" s="142"/>
      <c r="T64" s="142"/>
      <c r="U64" s="142"/>
      <c r="V64" s="142"/>
      <c r="W64" s="142"/>
      <c r="X64" s="142"/>
      <c r="Y64" s="142"/>
      <c r="Z64" s="142"/>
      <c r="AA64" s="142"/>
      <c r="AB64" s="142"/>
      <c r="AC64" s="142"/>
    </row>
    <row r="65" spans="1:36" ht="4.5" customHeight="1">
      <c r="A65" s="53"/>
      <c r="B65" s="53"/>
      <c r="C65" s="53"/>
      <c r="D65" s="53"/>
      <c r="E65" s="53"/>
      <c r="F65" s="53"/>
      <c r="G65" s="53"/>
      <c r="H65" s="53"/>
      <c r="I65" s="53"/>
      <c r="J65" s="53"/>
      <c r="K65" s="235"/>
      <c r="L65" s="235"/>
      <c r="M65" s="235"/>
      <c r="N65" s="235"/>
      <c r="O65" s="235"/>
      <c r="P65" s="235"/>
      <c r="Q65" s="235"/>
      <c r="R65" s="235"/>
      <c r="S65" s="235"/>
      <c r="T65" s="235"/>
      <c r="U65" s="235"/>
      <c r="V65" s="235"/>
      <c r="W65" s="235"/>
      <c r="X65" s="235"/>
      <c r="Y65" s="235"/>
      <c r="Z65" s="235"/>
      <c r="AA65" s="235"/>
      <c r="AB65" s="235"/>
      <c r="AC65" s="235"/>
    </row>
    <row r="66" spans="1:36" ht="15.75" customHeight="1">
      <c r="A66" s="261"/>
      <c r="B66" s="261"/>
      <c r="C66" s="261"/>
      <c r="D66" s="261"/>
      <c r="E66" s="261"/>
      <c r="F66" s="261"/>
      <c r="G66" s="261"/>
      <c r="H66" s="143"/>
      <c r="I66" s="143"/>
      <c r="J66" s="143"/>
      <c r="K66" s="143"/>
      <c r="L66" s="142"/>
      <c r="M66" s="142"/>
      <c r="N66" s="142"/>
      <c r="O66" s="142"/>
      <c r="P66" s="142"/>
      <c r="Q66" s="142"/>
      <c r="R66" s="142"/>
      <c r="S66" s="53"/>
      <c r="T66" s="142"/>
      <c r="U66" s="142"/>
      <c r="V66" s="142"/>
      <c r="W66" s="142"/>
      <c r="X66" s="142"/>
      <c r="Y66" s="142"/>
      <c r="Z66" s="142"/>
      <c r="AA66" s="142"/>
      <c r="AB66" s="142"/>
      <c r="AC66" s="142"/>
    </row>
    <row r="67" spans="1:36" ht="4.5" customHeight="1">
      <c r="A67" s="261"/>
      <c r="B67" s="261"/>
      <c r="C67" s="261"/>
      <c r="D67" s="261"/>
      <c r="E67" s="261"/>
      <c r="F67" s="261"/>
      <c r="G67" s="261"/>
      <c r="H67" s="261"/>
      <c r="I67" s="261"/>
      <c r="J67" s="53"/>
      <c r="K67" s="53"/>
      <c r="L67" s="53"/>
      <c r="M67" s="53"/>
      <c r="N67" s="53"/>
      <c r="O67" s="53"/>
      <c r="P67" s="53"/>
      <c r="Q67" s="53"/>
      <c r="R67" s="53"/>
      <c r="S67" s="142"/>
      <c r="T67" s="142"/>
      <c r="U67" s="142"/>
      <c r="V67" s="142"/>
      <c r="W67" s="142"/>
      <c r="X67" s="142"/>
      <c r="Y67" s="142"/>
      <c r="Z67" s="142"/>
      <c r="AA67" s="142"/>
      <c r="AB67" s="142"/>
      <c r="AC67" s="142"/>
    </row>
    <row r="68" spans="1:36" ht="15.75" customHeight="1">
      <c r="A68" s="261"/>
      <c r="B68" s="261"/>
      <c r="C68" s="261"/>
      <c r="D68" s="261"/>
      <c r="E68" s="261"/>
      <c r="F68" s="261"/>
      <c r="G68" s="261"/>
      <c r="H68" s="53"/>
      <c r="I68" s="53"/>
      <c r="J68" s="53"/>
      <c r="K68" s="53"/>
      <c r="L68" s="53"/>
      <c r="M68" s="53"/>
      <c r="N68" s="53"/>
      <c r="O68" s="53"/>
      <c r="P68" s="53"/>
      <c r="Q68" s="53"/>
      <c r="R68" s="53"/>
      <c r="S68" s="53"/>
      <c r="T68" s="53"/>
      <c r="U68" s="53"/>
      <c r="V68" s="53"/>
      <c r="W68" s="53"/>
      <c r="X68" s="142"/>
      <c r="Y68" s="142"/>
      <c r="Z68" s="142"/>
      <c r="AA68" s="142"/>
      <c r="AB68" s="142"/>
      <c r="AC68" s="142"/>
    </row>
    <row r="69" spans="1:36" ht="15" customHeight="1">
      <c r="A69" s="261"/>
      <c r="B69" s="261"/>
      <c r="C69" s="261"/>
      <c r="D69" s="261"/>
      <c r="E69" s="261"/>
      <c r="F69" s="261"/>
      <c r="G69" s="261"/>
      <c r="H69" s="261"/>
      <c r="I69" s="261"/>
      <c r="J69" s="53"/>
      <c r="K69" s="53"/>
      <c r="L69" s="53"/>
      <c r="M69" s="53"/>
      <c r="N69" s="53"/>
      <c r="O69" s="53"/>
      <c r="P69" s="53"/>
      <c r="Q69" s="53"/>
      <c r="R69" s="53"/>
      <c r="S69" s="142"/>
      <c r="T69" s="142"/>
      <c r="U69" s="142"/>
      <c r="V69" s="142"/>
      <c r="W69" s="142"/>
      <c r="X69" s="142"/>
      <c r="Y69" s="142"/>
      <c r="Z69" s="142"/>
      <c r="AA69" s="142"/>
      <c r="AB69" s="142"/>
      <c r="AC69" s="20"/>
      <c r="AD69" s="20"/>
      <c r="AE69" s="20"/>
      <c r="AF69" s="20"/>
      <c r="AG69" s="20"/>
      <c r="AH69" s="20"/>
      <c r="AI69" s="20"/>
      <c r="AJ69" s="20"/>
    </row>
    <row r="70" spans="1:36" ht="15" customHeight="1">
      <c r="A70" s="261"/>
      <c r="B70" s="261"/>
      <c r="C70" s="261"/>
      <c r="D70" s="261"/>
      <c r="E70" s="261"/>
      <c r="F70" s="261"/>
      <c r="G70" s="261"/>
      <c r="H70" s="143"/>
      <c r="I70" s="143"/>
      <c r="J70" s="143"/>
      <c r="K70" s="143"/>
      <c r="L70" s="143"/>
      <c r="M70" s="143"/>
      <c r="N70" s="143"/>
      <c r="O70" s="143"/>
      <c r="P70" s="53"/>
      <c r="Q70" s="53"/>
      <c r="R70" s="53"/>
      <c r="S70" s="53"/>
      <c r="T70" s="142"/>
      <c r="U70" s="142"/>
      <c r="V70" s="142"/>
      <c r="W70" s="142"/>
      <c r="X70" s="142"/>
      <c r="Y70" s="142"/>
      <c r="Z70" s="142"/>
      <c r="AA70" s="142"/>
      <c r="AB70" s="142"/>
      <c r="AC70" s="20"/>
      <c r="AD70" s="20"/>
      <c r="AE70" s="20"/>
      <c r="AF70" s="20"/>
      <c r="AG70" s="20"/>
      <c r="AH70" s="20"/>
      <c r="AI70" s="20"/>
      <c r="AJ70" s="20"/>
    </row>
    <row r="71" spans="1:36" ht="15" customHeight="1">
      <c r="A71" s="53"/>
      <c r="B71" s="53"/>
      <c r="C71" s="53"/>
      <c r="D71" s="53"/>
      <c r="E71" s="53"/>
      <c r="F71" s="53"/>
      <c r="G71" s="53"/>
      <c r="H71" s="53"/>
      <c r="I71" s="53"/>
      <c r="J71" s="53"/>
      <c r="K71" s="235"/>
      <c r="L71" s="235"/>
      <c r="M71" s="235"/>
      <c r="N71" s="235"/>
      <c r="O71" s="235"/>
      <c r="P71" s="235"/>
      <c r="Q71" s="235"/>
      <c r="R71" s="235"/>
      <c r="S71" s="235"/>
      <c r="T71" s="235"/>
      <c r="U71" s="235"/>
      <c r="V71" s="235"/>
      <c r="W71" s="235"/>
      <c r="X71" s="235"/>
      <c r="Y71" s="235"/>
      <c r="Z71" s="235"/>
      <c r="AA71" s="235"/>
      <c r="AB71" s="235"/>
      <c r="AC71" s="20"/>
      <c r="AD71" s="20"/>
      <c r="AE71" s="20"/>
      <c r="AF71" s="20"/>
      <c r="AG71" s="20"/>
      <c r="AH71" s="20"/>
      <c r="AI71" s="20"/>
      <c r="AJ71" s="20"/>
    </row>
    <row r="72" spans="1:36" ht="15" customHeight="1">
      <c r="E72" s="142"/>
      <c r="F72" s="142"/>
      <c r="G72" s="142"/>
      <c r="H72" s="142"/>
      <c r="I72" s="142"/>
      <c r="J72" s="142"/>
      <c r="K72" s="142"/>
      <c r="L72" s="142"/>
      <c r="M72" s="142"/>
      <c r="N72" s="142"/>
      <c r="O72" s="142"/>
      <c r="P72" s="142"/>
      <c r="Q72" s="142"/>
      <c r="R72" s="142"/>
      <c r="S72" s="142"/>
      <c r="T72" s="142"/>
      <c r="AC72" s="20"/>
      <c r="AD72" s="20"/>
      <c r="AE72" s="20"/>
      <c r="AF72" s="20"/>
      <c r="AG72" s="20"/>
      <c r="AH72" s="20"/>
      <c r="AI72" s="20"/>
      <c r="AJ72" s="20"/>
    </row>
    <row r="73" spans="1:36" ht="15" customHeight="1">
      <c r="E73" s="142"/>
      <c r="F73" s="142"/>
      <c r="G73" s="142"/>
      <c r="H73" s="142"/>
      <c r="I73" s="142"/>
      <c r="J73" s="142"/>
      <c r="K73" s="142"/>
      <c r="L73" s="142"/>
      <c r="M73" s="142"/>
      <c r="N73" s="142"/>
      <c r="O73" s="142"/>
      <c r="P73" s="142"/>
      <c r="Q73" s="142"/>
      <c r="R73" s="142"/>
      <c r="S73" s="142"/>
      <c r="T73" s="142"/>
      <c r="AC73" s="20"/>
      <c r="AD73" s="20"/>
      <c r="AE73" s="20"/>
      <c r="AF73" s="20"/>
      <c r="AG73" s="20"/>
      <c r="AH73" s="20"/>
      <c r="AI73" s="20"/>
      <c r="AJ73" s="20"/>
    </row>
    <row r="74" spans="1:36" ht="15" customHeight="1">
      <c r="E74" s="142"/>
      <c r="F74" s="142"/>
      <c r="G74" s="142"/>
      <c r="H74" s="142"/>
      <c r="I74" s="142"/>
      <c r="J74" s="142"/>
      <c r="K74" s="142"/>
      <c r="L74" s="142"/>
      <c r="M74" s="142"/>
      <c r="N74" s="142"/>
      <c r="O74" s="142"/>
      <c r="P74" s="142"/>
      <c r="Q74" s="142"/>
      <c r="R74" s="142"/>
      <c r="S74" s="142"/>
      <c r="T74" s="142"/>
      <c r="AC74" s="20"/>
      <c r="AD74" s="20"/>
      <c r="AE74" s="20"/>
      <c r="AF74" s="20"/>
      <c r="AG74" s="20"/>
      <c r="AH74" s="20"/>
      <c r="AI74" s="20"/>
      <c r="AJ74" s="20"/>
    </row>
    <row r="75" spans="1:36" ht="15" customHeight="1">
      <c r="E75" s="142"/>
      <c r="F75" s="142"/>
      <c r="G75" s="142"/>
      <c r="H75" s="142"/>
      <c r="I75" s="142"/>
      <c r="J75" s="142"/>
      <c r="K75" s="142"/>
      <c r="L75" s="142"/>
      <c r="M75" s="142"/>
      <c r="N75" s="142"/>
      <c r="O75" s="142"/>
      <c r="P75" s="142"/>
      <c r="Q75" s="142"/>
      <c r="R75" s="142"/>
      <c r="S75" s="142"/>
      <c r="T75" s="142"/>
      <c r="AC75" s="20"/>
      <c r="AD75" s="20"/>
      <c r="AE75" s="20"/>
      <c r="AF75" s="20"/>
      <c r="AG75" s="20"/>
      <c r="AH75" s="20"/>
      <c r="AI75" s="20"/>
      <c r="AJ75" s="20"/>
    </row>
    <row r="76" spans="1:36" ht="15" customHeight="1">
      <c r="E76" s="142"/>
      <c r="F76" s="142"/>
      <c r="G76" s="142"/>
      <c r="H76" s="142"/>
      <c r="I76" s="142"/>
      <c r="J76" s="142"/>
      <c r="K76" s="142"/>
      <c r="L76" s="142"/>
      <c r="M76" s="142"/>
      <c r="N76" s="142"/>
      <c r="O76" s="142"/>
      <c r="P76" s="142"/>
      <c r="Q76" s="142"/>
      <c r="R76" s="142"/>
      <c r="S76" s="142"/>
      <c r="T76" s="142"/>
      <c r="AC76" s="20"/>
      <c r="AD76" s="20"/>
      <c r="AE76" s="20"/>
      <c r="AF76" s="20"/>
      <c r="AG76" s="20"/>
      <c r="AH76" s="20"/>
      <c r="AI76" s="20"/>
      <c r="AJ76" s="20"/>
    </row>
    <row r="142" spans="30:33" ht="15" customHeight="1">
      <c r="AD142" s="590"/>
      <c r="AE142" s="590"/>
      <c r="AF142" s="590"/>
      <c r="AG142" s="590"/>
    </row>
    <row r="143" spans="30:33" ht="15" customHeight="1">
      <c r="AD143" s="590"/>
      <c r="AE143" s="590"/>
      <c r="AF143" s="590"/>
      <c r="AG143" s="590"/>
    </row>
    <row r="144" spans="30:33" ht="15" customHeight="1">
      <c r="AD144" s="590"/>
      <c r="AE144" s="590"/>
      <c r="AF144" s="590"/>
      <c r="AG144" s="590"/>
    </row>
    <row r="145" spans="30:33" ht="15" customHeight="1">
      <c r="AD145" s="591" t="e">
        <f>IF(#REF!&lt;&gt;"",#REF!,IF('13_CFC(Acct)'!I16&lt;&gt;"",'13_CFC(Acct)'!I16,""))</f>
        <v>#REF!</v>
      </c>
      <c r="AE145" s="591" t="str">
        <f>IF(NOT(ISERROR($AD145)),$AD145,"")</f>
        <v/>
      </c>
      <c r="AF145" s="590"/>
      <c r="AG145" s="590"/>
    </row>
    <row r="146" spans="30:33" ht="15" customHeight="1">
      <c r="AD146" s="591" t="e">
        <f>IF(#REF!&lt;&gt;"",#REF!,IF('13_CFC(Acct)'!I18&lt;&gt;"",'13_CFC(Acct)'!I18,""))</f>
        <v>#REF!</v>
      </c>
      <c r="AE146" s="591" t="str">
        <f>IF(NOT(ISERROR($AD146)),$AD146,"")</f>
        <v/>
      </c>
      <c r="AF146" s="590"/>
      <c r="AG146" s="590"/>
    </row>
    <row r="150" spans="30:33" ht="15" customHeight="1">
      <c r="AE150" s="48" t="s">
        <v>61</v>
      </c>
    </row>
    <row r="151" spans="30:33" ht="15" customHeight="1">
      <c r="AE151" s="48" t="s">
        <v>65</v>
      </c>
    </row>
    <row r="152" spans="30:33" ht="15" customHeight="1">
      <c r="AE152" s="48" t="s">
        <v>66</v>
      </c>
    </row>
    <row r="153" spans="30:33" ht="15" customHeight="1">
      <c r="AE153" s="48" t="s">
        <v>994</v>
      </c>
    </row>
  </sheetData>
  <sheetProtection password="BEBD" sheet="1" objects="1" scenarios="1" selectLockedCells="1"/>
  <mergeCells count="92">
    <mergeCell ref="A16:H16"/>
    <mergeCell ref="I16:AB16"/>
    <mergeCell ref="T2:AB5"/>
    <mergeCell ref="S6:AB7"/>
    <mergeCell ref="J8:AB8"/>
    <mergeCell ref="J9:AB9"/>
    <mergeCell ref="A10:AB11"/>
    <mergeCell ref="A27:AB27"/>
    <mergeCell ref="J32:J33"/>
    <mergeCell ref="L32:L33"/>
    <mergeCell ref="P32:R33"/>
    <mergeCell ref="T32:U33"/>
    <mergeCell ref="W32:X33"/>
    <mergeCell ref="T30:AA30"/>
    <mergeCell ref="B31:H31"/>
    <mergeCell ref="I31:O31"/>
    <mergeCell ref="P31:R31"/>
    <mergeCell ref="S31:U31"/>
    <mergeCell ref="V31:X31"/>
    <mergeCell ref="Y31:AB31"/>
    <mergeCell ref="A29:A33"/>
    <mergeCell ref="B29:H29"/>
    <mergeCell ref="R29:S29"/>
    <mergeCell ref="A18:H18"/>
    <mergeCell ref="I18:AB18"/>
    <mergeCell ref="A22:AB22"/>
    <mergeCell ref="A23:H23"/>
    <mergeCell ref="I23:AB23"/>
    <mergeCell ref="B30:H30"/>
    <mergeCell ref="R30:S30"/>
    <mergeCell ref="B32:H33"/>
    <mergeCell ref="Z32:AB33"/>
    <mergeCell ref="V37:X37"/>
    <mergeCell ref="Y37:AB37"/>
    <mergeCell ref="T36:AA36"/>
    <mergeCell ref="S37:U37"/>
    <mergeCell ref="A41:A45"/>
    <mergeCell ref="T38:U39"/>
    <mergeCell ref="W38:X39"/>
    <mergeCell ref="Z38:AB39"/>
    <mergeCell ref="S43:U43"/>
    <mergeCell ref="Y43:AB43"/>
    <mergeCell ref="V43:X43"/>
    <mergeCell ref="T42:AA42"/>
    <mergeCell ref="A35:A39"/>
    <mergeCell ref="B35:H35"/>
    <mergeCell ref="R35:S35"/>
    <mergeCell ref="B36:H36"/>
    <mergeCell ref="R36:S36"/>
    <mergeCell ref="B38:H39"/>
    <mergeCell ref="J38:J39"/>
    <mergeCell ref="L38:L39"/>
    <mergeCell ref="P38:R39"/>
    <mergeCell ref="B37:H37"/>
    <mergeCell ref="I37:O37"/>
    <mergeCell ref="P37:R37"/>
    <mergeCell ref="B41:H41"/>
    <mergeCell ref="R41:S41"/>
    <mergeCell ref="B42:H42"/>
    <mergeCell ref="R42:S42"/>
    <mergeCell ref="B44:H45"/>
    <mergeCell ref="J44:J45"/>
    <mergeCell ref="L44:L45"/>
    <mergeCell ref="P44:R45"/>
    <mergeCell ref="B43:H43"/>
    <mergeCell ref="I43:O43"/>
    <mergeCell ref="P43:R43"/>
    <mergeCell ref="T50:U51"/>
    <mergeCell ref="W50:X51"/>
    <mergeCell ref="Z50:AB51"/>
    <mergeCell ref="I49:O49"/>
    <mergeCell ref="T44:U45"/>
    <mergeCell ref="W44:X45"/>
    <mergeCell ref="Z44:AB45"/>
    <mergeCell ref="V49:X49"/>
    <mergeCell ref="Y49:AB49"/>
    <mergeCell ref="I59:P59"/>
    <mergeCell ref="H64:R64"/>
    <mergeCell ref="A47:A51"/>
    <mergeCell ref="B47:H47"/>
    <mergeCell ref="R47:S47"/>
    <mergeCell ref="B48:H48"/>
    <mergeCell ref="B50:H51"/>
    <mergeCell ref="J50:J51"/>
    <mergeCell ref="L50:L51"/>
    <mergeCell ref="P50:R51"/>
    <mergeCell ref="P49:R49"/>
    <mergeCell ref="S49:U49"/>
    <mergeCell ref="R48:S48"/>
    <mergeCell ref="T48:AA48"/>
    <mergeCell ref="B49:H49"/>
    <mergeCell ref="I55:P55"/>
  </mergeCells>
  <phoneticPr fontId="30"/>
  <conditionalFormatting sqref="S32:AB33">
    <cfRule type="expression" dxfId="111" priority="15">
      <formula>$I$33=2</formula>
    </cfRule>
  </conditionalFormatting>
  <conditionalFormatting sqref="S38:AB39">
    <cfRule type="expression" dxfId="110" priority="14">
      <formula>$I$39=2</formula>
    </cfRule>
  </conditionalFormatting>
  <conditionalFormatting sqref="S44:AB45">
    <cfRule type="expression" dxfId="109" priority="13">
      <formula>$I$45=2</formula>
    </cfRule>
  </conditionalFormatting>
  <conditionalFormatting sqref="Y31:AB31">
    <cfRule type="expression" dxfId="108" priority="12">
      <formula>$I$29=1</formula>
    </cfRule>
  </conditionalFormatting>
  <conditionalFormatting sqref="Y37:AB37">
    <cfRule type="expression" dxfId="107" priority="11">
      <formula>$I$35=1</formula>
    </cfRule>
  </conditionalFormatting>
  <conditionalFormatting sqref="Y43:AB43">
    <cfRule type="expression" dxfId="106" priority="10">
      <formula>$I$41=1</formula>
    </cfRule>
  </conditionalFormatting>
  <conditionalFormatting sqref="I32:O33 S32:AB33">
    <cfRule type="expression" dxfId="105" priority="9">
      <formula>$I$29=3</formula>
    </cfRule>
  </conditionalFormatting>
  <conditionalFormatting sqref="I38:O39 S38:AB39">
    <cfRule type="expression" dxfId="104" priority="8">
      <formula>$I$35=3</formula>
    </cfRule>
  </conditionalFormatting>
  <conditionalFormatting sqref="I44:O45 S44:AB45">
    <cfRule type="expression" dxfId="103" priority="7">
      <formula>$I$41=3</formula>
    </cfRule>
  </conditionalFormatting>
  <conditionalFormatting sqref="S50:AB51">
    <cfRule type="expression" dxfId="102" priority="6">
      <formula>$I$51=2</formula>
    </cfRule>
  </conditionalFormatting>
  <conditionalFormatting sqref="Y49:AB49">
    <cfRule type="expression" dxfId="101" priority="5">
      <formula>$I$47=1</formula>
    </cfRule>
  </conditionalFormatting>
  <conditionalFormatting sqref="I50:O51 S50:AB51">
    <cfRule type="expression" dxfId="100" priority="4">
      <formula>$I$47=3</formula>
    </cfRule>
  </conditionalFormatting>
  <dataValidations count="9">
    <dataValidation type="textLength" imeMode="disabled" operator="equal" allowBlank="1" showInputMessage="1" showErrorMessage="1" errorTitle="Input Error" error="8 digit Customer ID must be entered." prompt="Enter 8 digit Customer ID." sqref="I18:AB18" xr:uid="{00000000-0002-0000-1D00-000000000000}">
      <formula1>8</formula1>
    </dataValidation>
    <dataValidation type="list" allowBlank="1" showInputMessage="1" showErrorMessage="1" sqref="T2:AB5" xr:uid="{00000000-0002-0000-1D00-000001000000}">
      <formula1>$AE$150:$AE$153</formula1>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16:AB16" xr:uid="{00000000-0002-0000-1D00-000002000000}">
      <formula1>IF(ISNUMBER(SUMPRODUCT(SEARCH(MID(I16,ROW(INDIRECT("1:"&amp;LEN(I16))),1),"0123456789abcdefghijklmnopqrstuvwxyzABCDEFGHIJKLMNOPQRSTUVWXYZ/-?( ),.'+:"))),IF(LEN(I16)&lt;=64,IF(LEN(I16)&gt;=1,TRUE,FALSE),FALSE),FALSE)</formula1>
    </dataValidation>
    <dataValidation allowBlank="1" showInputMessage="1" showErrorMessage="1" prompt="Enter 8 digit Customer ID." sqref="I19" xr:uid="{00000000-0002-0000-1D00-000003000000}"/>
    <dataValidation type="textLength" allowBlank="1" showInputMessage="1" errorTitle="Input Error" error="Only 1 to 15 numeric characters must be entered." sqref="I38:I39 I44:I45 I32:I33 I50:I51" xr:uid="{00000000-0002-0000-1D00-000004000000}">
      <formula1>1</formula1>
      <formula2>15</formula2>
    </dataValidation>
    <dataValidation imeMode="disabled" allowBlank="1" showInputMessage="1" showErrorMessage="1" promptTitle="Input Rule:" prompt="Fill in the account type." sqref="T30:AA30 T36:AA36 T42:AA42 T48:AA48" xr:uid="{00000000-0002-0000-1D00-000005000000}"/>
    <dataValidation imeMode="disabled" allowBlank="1" showInputMessage="1" showErrorMessage="1" sqref="I23:AB23 S31:U31 Y31:AB31 Y37:AB37 S37:U37 S43:U43 Y43:AB43 S49:U49 Y49:AB49" xr:uid="{00000000-0002-0000-1D00-000006000000}"/>
    <dataValidation type="textLength" imeMode="disabled" allowBlank="1" showInputMessage="1" errorTitle="Input Error" error="Only 1 to 15 numeric characters must be entered." sqref="I31:O31 I37:O37 I43:O43 I49:O49" xr:uid="{00000000-0002-0000-1D00-000007000000}">
      <formula1>1</formula1>
      <formula2>15</formula2>
    </dataValidation>
    <dataValidation imeMode="off" allowBlank="1" showErrorMessage="1" errorTitle="Input Error" error="1 to 64 alphanumeric characters must be entered. Spaces and /-?( ),.'+: symbols are accepted." prompt="1-64 alphanumeric characters._x000a_Spaces and /-?( ),.’+: accepted." sqref="I17:AB17" xr:uid="{00000000-0002-0000-1D00-000008000000}"/>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 CS_APP203    &amp;D &amp;T&amp;C&amp;"Times New Roman,標準"&amp;9&amp;P/&amp;N&amp;R&amp;"Arial,標準"&amp;10A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4417" r:id="rId4" name="Option Button 1">
              <controlPr defaultSize="0" autoFill="0" autoLine="0" autoPict="0">
                <anchor moveWithCells="1">
                  <from>
                    <xdr:col>8</xdr:col>
                    <xdr:colOff>85725</xdr:colOff>
                    <xdr:row>29</xdr:row>
                    <xdr:rowOff>38100</xdr:rowOff>
                  </from>
                  <to>
                    <xdr:col>11</xdr:col>
                    <xdr:colOff>28575</xdr:colOff>
                    <xdr:row>29</xdr:row>
                    <xdr:rowOff>209550</xdr:rowOff>
                  </to>
                </anchor>
              </controlPr>
            </control>
          </mc:Choice>
        </mc:AlternateContent>
        <mc:AlternateContent xmlns:mc="http://schemas.openxmlformats.org/markup-compatibility/2006">
          <mc:Choice Requires="x14">
            <control shapeId="444418" r:id="rId5" name="Option Button 2">
              <controlPr defaultSize="0" autoFill="0" autoLine="0" autoPict="0">
                <anchor moveWithCells="1">
                  <from>
                    <xdr:col>12</xdr:col>
                    <xdr:colOff>76200</xdr:colOff>
                    <xdr:row>29</xdr:row>
                    <xdr:rowOff>38100</xdr:rowOff>
                  </from>
                  <to>
                    <xdr:col>15</xdr:col>
                    <xdr:colOff>19050</xdr:colOff>
                    <xdr:row>29</xdr:row>
                    <xdr:rowOff>209550</xdr:rowOff>
                  </to>
                </anchor>
              </controlPr>
            </control>
          </mc:Choice>
        </mc:AlternateContent>
        <mc:AlternateContent xmlns:mc="http://schemas.openxmlformats.org/markup-compatibility/2006">
          <mc:Choice Requires="x14">
            <control shapeId="444419" r:id="rId6" name="Option Button 3">
              <controlPr defaultSize="0" autoFill="0" autoLine="0" autoPict="0">
                <anchor moveWithCells="1">
                  <from>
                    <xdr:col>16</xdr:col>
                    <xdr:colOff>190500</xdr:colOff>
                    <xdr:row>29</xdr:row>
                    <xdr:rowOff>28575</xdr:rowOff>
                  </from>
                  <to>
                    <xdr:col>19</xdr:col>
                    <xdr:colOff>133350</xdr:colOff>
                    <xdr:row>29</xdr:row>
                    <xdr:rowOff>200025</xdr:rowOff>
                  </to>
                </anchor>
              </controlPr>
            </control>
          </mc:Choice>
        </mc:AlternateContent>
        <mc:AlternateContent xmlns:mc="http://schemas.openxmlformats.org/markup-compatibility/2006">
          <mc:Choice Requires="x14">
            <control shapeId="444420" r:id="rId7" name="Group Box 4">
              <controlPr defaultSize="0" autoFill="0" autoPict="0">
                <anchor moveWithCells="1">
                  <from>
                    <xdr:col>8</xdr:col>
                    <xdr:colOff>0</xdr:colOff>
                    <xdr:row>29</xdr:row>
                    <xdr:rowOff>0</xdr:rowOff>
                  </from>
                  <to>
                    <xdr:col>28</xdr:col>
                    <xdr:colOff>19050</xdr:colOff>
                    <xdr:row>30</xdr:row>
                    <xdr:rowOff>85725</xdr:rowOff>
                  </to>
                </anchor>
              </controlPr>
            </control>
          </mc:Choice>
        </mc:AlternateContent>
        <mc:AlternateContent xmlns:mc="http://schemas.openxmlformats.org/markup-compatibility/2006">
          <mc:Choice Requires="x14">
            <control shapeId="444421" r:id="rId8" name="Group Box 5">
              <controlPr defaultSize="0" autoFill="0" autoPict="0">
                <anchor moveWithCells="1">
                  <from>
                    <xdr:col>8</xdr:col>
                    <xdr:colOff>0</xdr:colOff>
                    <xdr:row>35</xdr:row>
                    <xdr:rowOff>9525</xdr:rowOff>
                  </from>
                  <to>
                    <xdr:col>28</xdr:col>
                    <xdr:colOff>19050</xdr:colOff>
                    <xdr:row>36</xdr:row>
                    <xdr:rowOff>0</xdr:rowOff>
                  </to>
                </anchor>
              </controlPr>
            </control>
          </mc:Choice>
        </mc:AlternateContent>
        <mc:AlternateContent xmlns:mc="http://schemas.openxmlformats.org/markup-compatibility/2006">
          <mc:Choice Requires="x14">
            <control shapeId="444422" r:id="rId9" name="Group Box 6">
              <controlPr defaultSize="0" autoFill="0" autoPict="0">
                <anchor moveWithCells="1">
                  <from>
                    <xdr:col>8</xdr:col>
                    <xdr:colOff>0</xdr:colOff>
                    <xdr:row>41</xdr:row>
                    <xdr:rowOff>9525</xdr:rowOff>
                  </from>
                  <to>
                    <xdr:col>28</xdr:col>
                    <xdr:colOff>19050</xdr:colOff>
                    <xdr:row>42</xdr:row>
                    <xdr:rowOff>0</xdr:rowOff>
                  </to>
                </anchor>
              </controlPr>
            </control>
          </mc:Choice>
        </mc:AlternateContent>
        <mc:AlternateContent xmlns:mc="http://schemas.openxmlformats.org/markup-compatibility/2006">
          <mc:Choice Requires="x14">
            <control shapeId="444423" r:id="rId10" name="Option Button 7">
              <controlPr defaultSize="0" autoFill="0" autoLine="0" autoPict="0">
                <anchor moveWithCells="1">
                  <from>
                    <xdr:col>8</xdr:col>
                    <xdr:colOff>85725</xdr:colOff>
                    <xdr:row>35</xdr:row>
                    <xdr:rowOff>76200</xdr:rowOff>
                  </from>
                  <to>
                    <xdr:col>11</xdr:col>
                    <xdr:colOff>28575</xdr:colOff>
                    <xdr:row>35</xdr:row>
                    <xdr:rowOff>247650</xdr:rowOff>
                  </to>
                </anchor>
              </controlPr>
            </control>
          </mc:Choice>
        </mc:AlternateContent>
        <mc:AlternateContent xmlns:mc="http://schemas.openxmlformats.org/markup-compatibility/2006">
          <mc:Choice Requires="x14">
            <control shapeId="444424" r:id="rId11" name="Option Button 8">
              <controlPr defaultSize="0" autoFill="0" autoLine="0" autoPict="0">
                <anchor moveWithCells="1">
                  <from>
                    <xdr:col>12</xdr:col>
                    <xdr:colOff>76200</xdr:colOff>
                    <xdr:row>35</xdr:row>
                    <xdr:rowOff>76200</xdr:rowOff>
                  </from>
                  <to>
                    <xdr:col>15</xdr:col>
                    <xdr:colOff>19050</xdr:colOff>
                    <xdr:row>35</xdr:row>
                    <xdr:rowOff>247650</xdr:rowOff>
                  </to>
                </anchor>
              </controlPr>
            </control>
          </mc:Choice>
        </mc:AlternateContent>
        <mc:AlternateContent xmlns:mc="http://schemas.openxmlformats.org/markup-compatibility/2006">
          <mc:Choice Requires="x14">
            <control shapeId="444425" r:id="rId12" name="Option Button 9">
              <controlPr defaultSize="0" autoFill="0" autoLine="0" autoPict="0">
                <anchor moveWithCells="1">
                  <from>
                    <xdr:col>16</xdr:col>
                    <xdr:colOff>190500</xdr:colOff>
                    <xdr:row>35</xdr:row>
                    <xdr:rowOff>76200</xdr:rowOff>
                  </from>
                  <to>
                    <xdr:col>19</xdr:col>
                    <xdr:colOff>133350</xdr:colOff>
                    <xdr:row>35</xdr:row>
                    <xdr:rowOff>247650</xdr:rowOff>
                  </to>
                </anchor>
              </controlPr>
            </control>
          </mc:Choice>
        </mc:AlternateContent>
        <mc:AlternateContent xmlns:mc="http://schemas.openxmlformats.org/markup-compatibility/2006">
          <mc:Choice Requires="x14">
            <control shapeId="444426" r:id="rId13" name="Option Button 10">
              <controlPr defaultSize="0" autoFill="0" autoLine="0" autoPict="0">
                <anchor moveWithCells="1">
                  <from>
                    <xdr:col>8</xdr:col>
                    <xdr:colOff>85725</xdr:colOff>
                    <xdr:row>41</xdr:row>
                    <xdr:rowOff>76200</xdr:rowOff>
                  </from>
                  <to>
                    <xdr:col>11</xdr:col>
                    <xdr:colOff>28575</xdr:colOff>
                    <xdr:row>41</xdr:row>
                    <xdr:rowOff>247650</xdr:rowOff>
                  </to>
                </anchor>
              </controlPr>
            </control>
          </mc:Choice>
        </mc:AlternateContent>
        <mc:AlternateContent xmlns:mc="http://schemas.openxmlformats.org/markup-compatibility/2006">
          <mc:Choice Requires="x14">
            <control shapeId="444427" r:id="rId14" name="Option Button 11">
              <controlPr defaultSize="0" autoFill="0" autoLine="0" autoPict="0">
                <anchor moveWithCells="1">
                  <from>
                    <xdr:col>12</xdr:col>
                    <xdr:colOff>76200</xdr:colOff>
                    <xdr:row>41</xdr:row>
                    <xdr:rowOff>76200</xdr:rowOff>
                  </from>
                  <to>
                    <xdr:col>15</xdr:col>
                    <xdr:colOff>19050</xdr:colOff>
                    <xdr:row>41</xdr:row>
                    <xdr:rowOff>247650</xdr:rowOff>
                  </to>
                </anchor>
              </controlPr>
            </control>
          </mc:Choice>
        </mc:AlternateContent>
        <mc:AlternateContent xmlns:mc="http://schemas.openxmlformats.org/markup-compatibility/2006">
          <mc:Choice Requires="x14">
            <control shapeId="444428" r:id="rId15" name="Option Button 12">
              <controlPr defaultSize="0" autoFill="0" autoLine="0" autoPict="0">
                <anchor moveWithCells="1">
                  <from>
                    <xdr:col>16</xdr:col>
                    <xdr:colOff>190500</xdr:colOff>
                    <xdr:row>41</xdr:row>
                    <xdr:rowOff>76200</xdr:rowOff>
                  </from>
                  <to>
                    <xdr:col>19</xdr:col>
                    <xdr:colOff>133350</xdr:colOff>
                    <xdr:row>41</xdr:row>
                    <xdr:rowOff>247650</xdr:rowOff>
                  </to>
                </anchor>
              </controlPr>
            </control>
          </mc:Choice>
        </mc:AlternateContent>
        <mc:AlternateContent xmlns:mc="http://schemas.openxmlformats.org/markup-compatibility/2006">
          <mc:Choice Requires="x14">
            <control shapeId="444429" r:id="rId16" name="Group Box 13">
              <controlPr defaultSize="0" autoFill="0" autoPict="0">
                <anchor moveWithCells="1">
                  <from>
                    <xdr:col>8</xdr:col>
                    <xdr:colOff>0</xdr:colOff>
                    <xdr:row>35</xdr:row>
                    <xdr:rowOff>0</xdr:rowOff>
                  </from>
                  <to>
                    <xdr:col>28</xdr:col>
                    <xdr:colOff>19050</xdr:colOff>
                    <xdr:row>35</xdr:row>
                    <xdr:rowOff>314325</xdr:rowOff>
                  </to>
                </anchor>
              </controlPr>
            </control>
          </mc:Choice>
        </mc:AlternateContent>
        <mc:AlternateContent xmlns:mc="http://schemas.openxmlformats.org/markup-compatibility/2006">
          <mc:Choice Requires="x14">
            <control shapeId="444430" r:id="rId17" name="Group Box 14">
              <controlPr defaultSize="0" autoFill="0" autoPict="0">
                <anchor moveWithCells="1">
                  <from>
                    <xdr:col>8</xdr:col>
                    <xdr:colOff>0</xdr:colOff>
                    <xdr:row>41</xdr:row>
                    <xdr:rowOff>0</xdr:rowOff>
                  </from>
                  <to>
                    <xdr:col>28</xdr:col>
                    <xdr:colOff>19050</xdr:colOff>
                    <xdr:row>41</xdr:row>
                    <xdr:rowOff>314325</xdr:rowOff>
                  </to>
                </anchor>
              </controlPr>
            </control>
          </mc:Choice>
        </mc:AlternateContent>
        <mc:AlternateContent xmlns:mc="http://schemas.openxmlformats.org/markup-compatibility/2006">
          <mc:Choice Requires="x14">
            <control shapeId="444431" r:id="rId18" name="Group Box 15">
              <controlPr defaultSize="0" autoFill="0" autoPict="0">
                <anchor moveWithCells="1">
                  <from>
                    <xdr:col>8</xdr:col>
                    <xdr:colOff>0</xdr:colOff>
                    <xdr:row>31</xdr:row>
                    <xdr:rowOff>0</xdr:rowOff>
                  </from>
                  <to>
                    <xdr:col>15</xdr:col>
                    <xdr:colOff>9525</xdr:colOff>
                    <xdr:row>33</xdr:row>
                    <xdr:rowOff>0</xdr:rowOff>
                  </to>
                </anchor>
              </controlPr>
            </control>
          </mc:Choice>
        </mc:AlternateContent>
        <mc:AlternateContent xmlns:mc="http://schemas.openxmlformats.org/markup-compatibility/2006">
          <mc:Choice Requires="x14">
            <control shapeId="444432" r:id="rId19" name="Group Box 16">
              <controlPr defaultSize="0" autoFill="0" autoPict="0">
                <anchor moveWithCells="1">
                  <from>
                    <xdr:col>8</xdr:col>
                    <xdr:colOff>0</xdr:colOff>
                    <xdr:row>37</xdr:row>
                    <xdr:rowOff>9525</xdr:rowOff>
                  </from>
                  <to>
                    <xdr:col>15</xdr:col>
                    <xdr:colOff>9525</xdr:colOff>
                    <xdr:row>39</xdr:row>
                    <xdr:rowOff>9525</xdr:rowOff>
                  </to>
                </anchor>
              </controlPr>
            </control>
          </mc:Choice>
        </mc:AlternateContent>
        <mc:AlternateContent xmlns:mc="http://schemas.openxmlformats.org/markup-compatibility/2006">
          <mc:Choice Requires="x14">
            <control shapeId="444433" r:id="rId20" name="Group Box 17">
              <controlPr defaultSize="0" autoFill="0" autoPict="0">
                <anchor moveWithCells="1">
                  <from>
                    <xdr:col>8</xdr:col>
                    <xdr:colOff>0</xdr:colOff>
                    <xdr:row>43</xdr:row>
                    <xdr:rowOff>9525</xdr:rowOff>
                  </from>
                  <to>
                    <xdr:col>15</xdr:col>
                    <xdr:colOff>9525</xdr:colOff>
                    <xdr:row>45</xdr:row>
                    <xdr:rowOff>9525</xdr:rowOff>
                  </to>
                </anchor>
              </controlPr>
            </control>
          </mc:Choice>
        </mc:AlternateContent>
        <mc:AlternateContent xmlns:mc="http://schemas.openxmlformats.org/markup-compatibility/2006">
          <mc:Choice Requires="x14">
            <control shapeId="444434" r:id="rId21" name="Option Button 18">
              <controlPr defaultSize="0" autoFill="0" autoLine="0" autoPict="0">
                <anchor moveWithCells="1">
                  <from>
                    <xdr:col>8</xdr:col>
                    <xdr:colOff>85725</xdr:colOff>
                    <xdr:row>31</xdr:row>
                    <xdr:rowOff>57150</xdr:rowOff>
                  </from>
                  <to>
                    <xdr:col>9</xdr:col>
                    <xdr:colOff>238125</xdr:colOff>
                    <xdr:row>32</xdr:row>
                    <xdr:rowOff>104775</xdr:rowOff>
                  </to>
                </anchor>
              </controlPr>
            </control>
          </mc:Choice>
        </mc:AlternateContent>
        <mc:AlternateContent xmlns:mc="http://schemas.openxmlformats.org/markup-compatibility/2006">
          <mc:Choice Requires="x14">
            <control shapeId="444435" r:id="rId22" name="Option Button 19">
              <controlPr defaultSize="0" autoFill="0" autoLine="0" autoPict="0">
                <anchor moveWithCells="1">
                  <from>
                    <xdr:col>10</xdr:col>
                    <xdr:colOff>114300</xdr:colOff>
                    <xdr:row>31</xdr:row>
                    <xdr:rowOff>66675</xdr:rowOff>
                  </from>
                  <to>
                    <xdr:col>12</xdr:col>
                    <xdr:colOff>85725</xdr:colOff>
                    <xdr:row>32</xdr:row>
                    <xdr:rowOff>85725</xdr:rowOff>
                  </to>
                </anchor>
              </controlPr>
            </control>
          </mc:Choice>
        </mc:AlternateContent>
        <mc:AlternateContent xmlns:mc="http://schemas.openxmlformats.org/markup-compatibility/2006">
          <mc:Choice Requires="x14">
            <control shapeId="444436" r:id="rId23" name="Option Button 20">
              <controlPr defaultSize="0" autoFill="0" autoLine="0" autoPict="0">
                <anchor moveWithCells="1">
                  <from>
                    <xdr:col>8</xdr:col>
                    <xdr:colOff>85725</xdr:colOff>
                    <xdr:row>37</xdr:row>
                    <xdr:rowOff>57150</xdr:rowOff>
                  </from>
                  <to>
                    <xdr:col>9</xdr:col>
                    <xdr:colOff>238125</xdr:colOff>
                    <xdr:row>38</xdr:row>
                    <xdr:rowOff>104775</xdr:rowOff>
                  </to>
                </anchor>
              </controlPr>
            </control>
          </mc:Choice>
        </mc:AlternateContent>
        <mc:AlternateContent xmlns:mc="http://schemas.openxmlformats.org/markup-compatibility/2006">
          <mc:Choice Requires="x14">
            <control shapeId="444437" r:id="rId24" name="Option Button 21">
              <controlPr defaultSize="0" autoFill="0" autoLine="0" autoPict="0">
                <anchor moveWithCells="1">
                  <from>
                    <xdr:col>10</xdr:col>
                    <xdr:colOff>114300</xdr:colOff>
                    <xdr:row>37</xdr:row>
                    <xdr:rowOff>76200</xdr:rowOff>
                  </from>
                  <to>
                    <xdr:col>12</xdr:col>
                    <xdr:colOff>85725</xdr:colOff>
                    <xdr:row>38</xdr:row>
                    <xdr:rowOff>95250</xdr:rowOff>
                  </to>
                </anchor>
              </controlPr>
            </control>
          </mc:Choice>
        </mc:AlternateContent>
        <mc:AlternateContent xmlns:mc="http://schemas.openxmlformats.org/markup-compatibility/2006">
          <mc:Choice Requires="x14">
            <control shapeId="444438" r:id="rId25" name="Option Button 22">
              <controlPr defaultSize="0" autoFill="0" autoLine="0" autoPict="0">
                <anchor moveWithCells="1">
                  <from>
                    <xdr:col>8</xdr:col>
                    <xdr:colOff>85725</xdr:colOff>
                    <xdr:row>43</xdr:row>
                    <xdr:rowOff>47625</xdr:rowOff>
                  </from>
                  <to>
                    <xdr:col>9</xdr:col>
                    <xdr:colOff>238125</xdr:colOff>
                    <xdr:row>44</xdr:row>
                    <xdr:rowOff>95250</xdr:rowOff>
                  </to>
                </anchor>
              </controlPr>
            </control>
          </mc:Choice>
        </mc:AlternateContent>
        <mc:AlternateContent xmlns:mc="http://schemas.openxmlformats.org/markup-compatibility/2006">
          <mc:Choice Requires="x14">
            <control shapeId="444439" r:id="rId26" name="Option Button 23">
              <controlPr defaultSize="0" autoFill="0" autoLine="0" autoPict="0">
                <anchor moveWithCells="1">
                  <from>
                    <xdr:col>10</xdr:col>
                    <xdr:colOff>114300</xdr:colOff>
                    <xdr:row>43</xdr:row>
                    <xdr:rowOff>66675</xdr:rowOff>
                  </from>
                  <to>
                    <xdr:col>12</xdr:col>
                    <xdr:colOff>85725</xdr:colOff>
                    <xdr:row>44</xdr:row>
                    <xdr:rowOff>85725</xdr:rowOff>
                  </to>
                </anchor>
              </controlPr>
            </control>
          </mc:Choice>
        </mc:AlternateContent>
        <mc:AlternateContent xmlns:mc="http://schemas.openxmlformats.org/markup-compatibility/2006">
          <mc:Choice Requires="x14">
            <control shapeId="444440" r:id="rId27" name="Group Box 24">
              <controlPr defaultSize="0" autoFill="0" autoPict="0">
                <anchor moveWithCells="1">
                  <from>
                    <xdr:col>17</xdr:col>
                    <xdr:colOff>266700</xdr:colOff>
                    <xdr:row>30</xdr:row>
                    <xdr:rowOff>295275</xdr:rowOff>
                  </from>
                  <to>
                    <xdr:col>28</xdr:col>
                    <xdr:colOff>19050</xdr:colOff>
                    <xdr:row>33</xdr:row>
                    <xdr:rowOff>19050</xdr:rowOff>
                  </to>
                </anchor>
              </controlPr>
            </control>
          </mc:Choice>
        </mc:AlternateContent>
        <mc:AlternateContent xmlns:mc="http://schemas.openxmlformats.org/markup-compatibility/2006">
          <mc:Choice Requires="x14">
            <control shapeId="444441" r:id="rId28" name="Group Box 25">
              <controlPr defaultSize="0" autoFill="0" autoPict="0">
                <anchor moveWithCells="1">
                  <from>
                    <xdr:col>17</xdr:col>
                    <xdr:colOff>266700</xdr:colOff>
                    <xdr:row>36</xdr:row>
                    <xdr:rowOff>304800</xdr:rowOff>
                  </from>
                  <to>
                    <xdr:col>28</xdr:col>
                    <xdr:colOff>19050</xdr:colOff>
                    <xdr:row>39</xdr:row>
                    <xdr:rowOff>28575</xdr:rowOff>
                  </to>
                </anchor>
              </controlPr>
            </control>
          </mc:Choice>
        </mc:AlternateContent>
        <mc:AlternateContent xmlns:mc="http://schemas.openxmlformats.org/markup-compatibility/2006">
          <mc:Choice Requires="x14">
            <control shapeId="444442" r:id="rId29" name="Group Box 26">
              <controlPr defaultSize="0" autoFill="0" autoPict="0">
                <anchor moveWithCells="1">
                  <from>
                    <xdr:col>17</xdr:col>
                    <xdr:colOff>266700</xdr:colOff>
                    <xdr:row>42</xdr:row>
                    <xdr:rowOff>304800</xdr:rowOff>
                  </from>
                  <to>
                    <xdr:col>28</xdr:col>
                    <xdr:colOff>19050</xdr:colOff>
                    <xdr:row>45</xdr:row>
                    <xdr:rowOff>28575</xdr:rowOff>
                  </to>
                </anchor>
              </controlPr>
            </control>
          </mc:Choice>
        </mc:AlternateContent>
        <mc:AlternateContent xmlns:mc="http://schemas.openxmlformats.org/markup-compatibility/2006">
          <mc:Choice Requires="x14">
            <control shapeId="444443" r:id="rId30" name="Option Button 27">
              <controlPr defaultSize="0" autoFill="0" autoLine="0" autoPict="0">
                <anchor moveWithCells="1">
                  <from>
                    <xdr:col>18</xdr:col>
                    <xdr:colOff>66675</xdr:colOff>
                    <xdr:row>31</xdr:row>
                    <xdr:rowOff>47625</xdr:rowOff>
                  </from>
                  <to>
                    <xdr:col>20</xdr:col>
                    <xdr:colOff>95250</xdr:colOff>
                    <xdr:row>32</xdr:row>
                    <xdr:rowOff>104775</xdr:rowOff>
                  </to>
                </anchor>
              </controlPr>
            </control>
          </mc:Choice>
        </mc:AlternateContent>
        <mc:AlternateContent xmlns:mc="http://schemas.openxmlformats.org/markup-compatibility/2006">
          <mc:Choice Requires="x14">
            <control shapeId="444444" r:id="rId31" name="Option Button 28">
              <controlPr defaultSize="0" autoFill="0" autoLine="0" autoPict="0">
                <anchor moveWithCells="1">
                  <from>
                    <xdr:col>21</xdr:col>
                    <xdr:colOff>38100</xdr:colOff>
                    <xdr:row>31</xdr:row>
                    <xdr:rowOff>47625</xdr:rowOff>
                  </from>
                  <to>
                    <xdr:col>23</xdr:col>
                    <xdr:colOff>66675</xdr:colOff>
                    <xdr:row>32</xdr:row>
                    <xdr:rowOff>104775</xdr:rowOff>
                  </to>
                </anchor>
              </controlPr>
            </control>
          </mc:Choice>
        </mc:AlternateContent>
        <mc:AlternateContent xmlns:mc="http://schemas.openxmlformats.org/markup-compatibility/2006">
          <mc:Choice Requires="x14">
            <control shapeId="444445" r:id="rId32" name="Option Button 29">
              <controlPr defaultSize="0" autoFill="0" autoLine="0" autoPict="0">
                <anchor moveWithCells="1">
                  <from>
                    <xdr:col>24</xdr:col>
                    <xdr:colOff>57150</xdr:colOff>
                    <xdr:row>31</xdr:row>
                    <xdr:rowOff>47625</xdr:rowOff>
                  </from>
                  <to>
                    <xdr:col>26</xdr:col>
                    <xdr:colOff>85725</xdr:colOff>
                    <xdr:row>32</xdr:row>
                    <xdr:rowOff>104775</xdr:rowOff>
                  </to>
                </anchor>
              </controlPr>
            </control>
          </mc:Choice>
        </mc:AlternateContent>
        <mc:AlternateContent xmlns:mc="http://schemas.openxmlformats.org/markup-compatibility/2006">
          <mc:Choice Requires="x14">
            <control shapeId="444446" r:id="rId33" name="Option Button 30">
              <controlPr defaultSize="0" autoFill="0" autoLine="0" autoPict="0">
                <anchor moveWithCells="1">
                  <from>
                    <xdr:col>18</xdr:col>
                    <xdr:colOff>66675</xdr:colOff>
                    <xdr:row>37</xdr:row>
                    <xdr:rowOff>57150</xdr:rowOff>
                  </from>
                  <to>
                    <xdr:col>20</xdr:col>
                    <xdr:colOff>95250</xdr:colOff>
                    <xdr:row>38</xdr:row>
                    <xdr:rowOff>114300</xdr:rowOff>
                  </to>
                </anchor>
              </controlPr>
            </control>
          </mc:Choice>
        </mc:AlternateContent>
        <mc:AlternateContent xmlns:mc="http://schemas.openxmlformats.org/markup-compatibility/2006">
          <mc:Choice Requires="x14">
            <control shapeId="444447" r:id="rId34" name="Option Button 31">
              <controlPr defaultSize="0" autoFill="0" autoLine="0" autoPict="0">
                <anchor moveWithCells="1">
                  <from>
                    <xdr:col>21</xdr:col>
                    <xdr:colOff>38100</xdr:colOff>
                    <xdr:row>37</xdr:row>
                    <xdr:rowOff>57150</xdr:rowOff>
                  </from>
                  <to>
                    <xdr:col>23</xdr:col>
                    <xdr:colOff>66675</xdr:colOff>
                    <xdr:row>38</xdr:row>
                    <xdr:rowOff>114300</xdr:rowOff>
                  </to>
                </anchor>
              </controlPr>
            </control>
          </mc:Choice>
        </mc:AlternateContent>
        <mc:AlternateContent xmlns:mc="http://schemas.openxmlformats.org/markup-compatibility/2006">
          <mc:Choice Requires="x14">
            <control shapeId="444448" r:id="rId35" name="Option Button 32">
              <controlPr defaultSize="0" autoFill="0" autoLine="0" autoPict="0">
                <anchor moveWithCells="1">
                  <from>
                    <xdr:col>24</xdr:col>
                    <xdr:colOff>57150</xdr:colOff>
                    <xdr:row>37</xdr:row>
                    <xdr:rowOff>57150</xdr:rowOff>
                  </from>
                  <to>
                    <xdr:col>26</xdr:col>
                    <xdr:colOff>85725</xdr:colOff>
                    <xdr:row>38</xdr:row>
                    <xdr:rowOff>114300</xdr:rowOff>
                  </to>
                </anchor>
              </controlPr>
            </control>
          </mc:Choice>
        </mc:AlternateContent>
        <mc:AlternateContent xmlns:mc="http://schemas.openxmlformats.org/markup-compatibility/2006">
          <mc:Choice Requires="x14">
            <control shapeId="444449" r:id="rId36" name="Option Button 33">
              <controlPr defaultSize="0" autoFill="0" autoLine="0" autoPict="0">
                <anchor moveWithCells="1">
                  <from>
                    <xdr:col>18</xdr:col>
                    <xdr:colOff>66675</xdr:colOff>
                    <xdr:row>43</xdr:row>
                    <xdr:rowOff>47625</xdr:rowOff>
                  </from>
                  <to>
                    <xdr:col>20</xdr:col>
                    <xdr:colOff>95250</xdr:colOff>
                    <xdr:row>44</xdr:row>
                    <xdr:rowOff>104775</xdr:rowOff>
                  </to>
                </anchor>
              </controlPr>
            </control>
          </mc:Choice>
        </mc:AlternateContent>
        <mc:AlternateContent xmlns:mc="http://schemas.openxmlformats.org/markup-compatibility/2006">
          <mc:Choice Requires="x14">
            <control shapeId="444450" r:id="rId37" name="Option Button 34">
              <controlPr defaultSize="0" autoFill="0" autoLine="0" autoPict="0">
                <anchor moveWithCells="1">
                  <from>
                    <xdr:col>21</xdr:col>
                    <xdr:colOff>38100</xdr:colOff>
                    <xdr:row>43</xdr:row>
                    <xdr:rowOff>47625</xdr:rowOff>
                  </from>
                  <to>
                    <xdr:col>23</xdr:col>
                    <xdr:colOff>66675</xdr:colOff>
                    <xdr:row>44</xdr:row>
                    <xdr:rowOff>104775</xdr:rowOff>
                  </to>
                </anchor>
              </controlPr>
            </control>
          </mc:Choice>
        </mc:AlternateContent>
        <mc:AlternateContent xmlns:mc="http://schemas.openxmlformats.org/markup-compatibility/2006">
          <mc:Choice Requires="x14">
            <control shapeId="444451" r:id="rId38" name="Option Button 35">
              <controlPr defaultSize="0" autoFill="0" autoLine="0" autoPict="0">
                <anchor moveWithCells="1">
                  <from>
                    <xdr:col>24</xdr:col>
                    <xdr:colOff>57150</xdr:colOff>
                    <xdr:row>43</xdr:row>
                    <xdr:rowOff>47625</xdr:rowOff>
                  </from>
                  <to>
                    <xdr:col>26</xdr:col>
                    <xdr:colOff>85725</xdr:colOff>
                    <xdr:row>44</xdr:row>
                    <xdr:rowOff>104775</xdr:rowOff>
                  </to>
                </anchor>
              </controlPr>
            </control>
          </mc:Choice>
        </mc:AlternateContent>
        <mc:AlternateContent xmlns:mc="http://schemas.openxmlformats.org/markup-compatibility/2006">
          <mc:Choice Requires="x14">
            <control shapeId="444452" r:id="rId39" name="Group Box 36">
              <controlPr defaultSize="0" autoFill="0" autoPict="0">
                <anchor moveWithCells="1">
                  <from>
                    <xdr:col>8</xdr:col>
                    <xdr:colOff>0</xdr:colOff>
                    <xdr:row>28</xdr:row>
                    <xdr:rowOff>9525</xdr:rowOff>
                  </from>
                  <to>
                    <xdr:col>28</xdr:col>
                    <xdr:colOff>0</xdr:colOff>
                    <xdr:row>28</xdr:row>
                    <xdr:rowOff>238125</xdr:rowOff>
                  </to>
                </anchor>
              </controlPr>
            </control>
          </mc:Choice>
        </mc:AlternateContent>
        <mc:AlternateContent xmlns:mc="http://schemas.openxmlformats.org/markup-compatibility/2006">
          <mc:Choice Requires="x14">
            <control shapeId="444453" r:id="rId40" name="Option Button 37">
              <controlPr defaultSize="0" autoFill="0" autoLine="0" autoPict="0">
                <anchor moveWithCells="1">
                  <from>
                    <xdr:col>8</xdr:col>
                    <xdr:colOff>85725</xdr:colOff>
                    <xdr:row>28</xdr:row>
                    <xdr:rowOff>19050</xdr:rowOff>
                  </from>
                  <to>
                    <xdr:col>11</xdr:col>
                    <xdr:colOff>38100</xdr:colOff>
                    <xdr:row>28</xdr:row>
                    <xdr:rowOff>209550</xdr:rowOff>
                  </to>
                </anchor>
              </controlPr>
            </control>
          </mc:Choice>
        </mc:AlternateContent>
        <mc:AlternateContent xmlns:mc="http://schemas.openxmlformats.org/markup-compatibility/2006">
          <mc:Choice Requires="x14">
            <control shapeId="444454" r:id="rId41" name="Option Button 38">
              <controlPr defaultSize="0" autoFill="0" autoLine="0" autoPict="0">
                <anchor moveWithCells="1">
                  <from>
                    <xdr:col>12</xdr:col>
                    <xdr:colOff>76200</xdr:colOff>
                    <xdr:row>28</xdr:row>
                    <xdr:rowOff>19050</xdr:rowOff>
                  </from>
                  <to>
                    <xdr:col>15</xdr:col>
                    <xdr:colOff>28575</xdr:colOff>
                    <xdr:row>28</xdr:row>
                    <xdr:rowOff>209550</xdr:rowOff>
                  </to>
                </anchor>
              </controlPr>
            </control>
          </mc:Choice>
        </mc:AlternateContent>
        <mc:AlternateContent xmlns:mc="http://schemas.openxmlformats.org/markup-compatibility/2006">
          <mc:Choice Requires="x14">
            <control shapeId="444455" r:id="rId42" name="Option Button 39">
              <controlPr defaultSize="0" autoFill="0" autoLine="0" autoPict="0">
                <anchor moveWithCells="1">
                  <from>
                    <xdr:col>16</xdr:col>
                    <xdr:colOff>190500</xdr:colOff>
                    <xdr:row>28</xdr:row>
                    <xdr:rowOff>28575</xdr:rowOff>
                  </from>
                  <to>
                    <xdr:col>19</xdr:col>
                    <xdr:colOff>142875</xdr:colOff>
                    <xdr:row>28</xdr:row>
                    <xdr:rowOff>219075</xdr:rowOff>
                  </to>
                </anchor>
              </controlPr>
            </control>
          </mc:Choice>
        </mc:AlternateContent>
        <mc:AlternateContent xmlns:mc="http://schemas.openxmlformats.org/markup-compatibility/2006">
          <mc:Choice Requires="x14">
            <control shapeId="444456" r:id="rId43" name="Group Box 40">
              <controlPr defaultSize="0" autoFill="0" autoPict="0">
                <anchor moveWithCells="1">
                  <from>
                    <xdr:col>8</xdr:col>
                    <xdr:colOff>0</xdr:colOff>
                    <xdr:row>34</xdr:row>
                    <xdr:rowOff>9525</xdr:rowOff>
                  </from>
                  <to>
                    <xdr:col>28</xdr:col>
                    <xdr:colOff>0</xdr:colOff>
                    <xdr:row>34</xdr:row>
                    <xdr:rowOff>238125</xdr:rowOff>
                  </to>
                </anchor>
              </controlPr>
            </control>
          </mc:Choice>
        </mc:AlternateContent>
        <mc:AlternateContent xmlns:mc="http://schemas.openxmlformats.org/markup-compatibility/2006">
          <mc:Choice Requires="x14">
            <control shapeId="444457" r:id="rId44" name="Option Button 41">
              <controlPr defaultSize="0" autoFill="0" autoLine="0" autoPict="0">
                <anchor moveWithCells="1">
                  <from>
                    <xdr:col>8</xdr:col>
                    <xdr:colOff>85725</xdr:colOff>
                    <xdr:row>34</xdr:row>
                    <xdr:rowOff>19050</xdr:rowOff>
                  </from>
                  <to>
                    <xdr:col>11</xdr:col>
                    <xdr:colOff>38100</xdr:colOff>
                    <xdr:row>34</xdr:row>
                    <xdr:rowOff>209550</xdr:rowOff>
                  </to>
                </anchor>
              </controlPr>
            </control>
          </mc:Choice>
        </mc:AlternateContent>
        <mc:AlternateContent xmlns:mc="http://schemas.openxmlformats.org/markup-compatibility/2006">
          <mc:Choice Requires="x14">
            <control shapeId="444458" r:id="rId45" name="Option Button 42">
              <controlPr defaultSize="0" autoFill="0" autoLine="0" autoPict="0">
                <anchor moveWithCells="1">
                  <from>
                    <xdr:col>12</xdr:col>
                    <xdr:colOff>76200</xdr:colOff>
                    <xdr:row>34</xdr:row>
                    <xdr:rowOff>19050</xdr:rowOff>
                  </from>
                  <to>
                    <xdr:col>15</xdr:col>
                    <xdr:colOff>28575</xdr:colOff>
                    <xdr:row>34</xdr:row>
                    <xdr:rowOff>209550</xdr:rowOff>
                  </to>
                </anchor>
              </controlPr>
            </control>
          </mc:Choice>
        </mc:AlternateContent>
        <mc:AlternateContent xmlns:mc="http://schemas.openxmlformats.org/markup-compatibility/2006">
          <mc:Choice Requires="x14">
            <control shapeId="444459" r:id="rId46" name="Option Button 43">
              <controlPr defaultSize="0" autoFill="0" autoLine="0" autoPict="0">
                <anchor moveWithCells="1">
                  <from>
                    <xdr:col>16</xdr:col>
                    <xdr:colOff>190500</xdr:colOff>
                    <xdr:row>34</xdr:row>
                    <xdr:rowOff>28575</xdr:rowOff>
                  </from>
                  <to>
                    <xdr:col>19</xdr:col>
                    <xdr:colOff>142875</xdr:colOff>
                    <xdr:row>34</xdr:row>
                    <xdr:rowOff>219075</xdr:rowOff>
                  </to>
                </anchor>
              </controlPr>
            </control>
          </mc:Choice>
        </mc:AlternateContent>
        <mc:AlternateContent xmlns:mc="http://schemas.openxmlformats.org/markup-compatibility/2006">
          <mc:Choice Requires="x14">
            <control shapeId="444460" r:id="rId47" name="Group Box 44">
              <controlPr defaultSize="0" autoFill="0" autoPict="0">
                <anchor moveWithCells="1">
                  <from>
                    <xdr:col>8</xdr:col>
                    <xdr:colOff>0</xdr:colOff>
                    <xdr:row>40</xdr:row>
                    <xdr:rowOff>9525</xdr:rowOff>
                  </from>
                  <to>
                    <xdr:col>28</xdr:col>
                    <xdr:colOff>0</xdr:colOff>
                    <xdr:row>40</xdr:row>
                    <xdr:rowOff>238125</xdr:rowOff>
                  </to>
                </anchor>
              </controlPr>
            </control>
          </mc:Choice>
        </mc:AlternateContent>
        <mc:AlternateContent xmlns:mc="http://schemas.openxmlformats.org/markup-compatibility/2006">
          <mc:Choice Requires="x14">
            <control shapeId="444461" r:id="rId48" name="Option Button 45">
              <controlPr defaultSize="0" autoFill="0" autoLine="0" autoPict="0">
                <anchor moveWithCells="1">
                  <from>
                    <xdr:col>8</xdr:col>
                    <xdr:colOff>85725</xdr:colOff>
                    <xdr:row>40</xdr:row>
                    <xdr:rowOff>19050</xdr:rowOff>
                  </from>
                  <to>
                    <xdr:col>11</xdr:col>
                    <xdr:colOff>38100</xdr:colOff>
                    <xdr:row>40</xdr:row>
                    <xdr:rowOff>209550</xdr:rowOff>
                  </to>
                </anchor>
              </controlPr>
            </control>
          </mc:Choice>
        </mc:AlternateContent>
        <mc:AlternateContent xmlns:mc="http://schemas.openxmlformats.org/markup-compatibility/2006">
          <mc:Choice Requires="x14">
            <control shapeId="444462" r:id="rId49" name="Option Button 46">
              <controlPr defaultSize="0" autoFill="0" autoLine="0" autoPict="0">
                <anchor moveWithCells="1">
                  <from>
                    <xdr:col>12</xdr:col>
                    <xdr:colOff>76200</xdr:colOff>
                    <xdr:row>40</xdr:row>
                    <xdr:rowOff>19050</xdr:rowOff>
                  </from>
                  <to>
                    <xdr:col>15</xdr:col>
                    <xdr:colOff>28575</xdr:colOff>
                    <xdr:row>40</xdr:row>
                    <xdr:rowOff>209550</xdr:rowOff>
                  </to>
                </anchor>
              </controlPr>
            </control>
          </mc:Choice>
        </mc:AlternateContent>
        <mc:AlternateContent xmlns:mc="http://schemas.openxmlformats.org/markup-compatibility/2006">
          <mc:Choice Requires="x14">
            <control shapeId="444463" r:id="rId50" name="Option Button 47">
              <controlPr defaultSize="0" autoFill="0" autoLine="0" autoPict="0">
                <anchor moveWithCells="1">
                  <from>
                    <xdr:col>16</xdr:col>
                    <xdr:colOff>190500</xdr:colOff>
                    <xdr:row>40</xdr:row>
                    <xdr:rowOff>28575</xdr:rowOff>
                  </from>
                  <to>
                    <xdr:col>19</xdr:col>
                    <xdr:colOff>142875</xdr:colOff>
                    <xdr:row>40</xdr:row>
                    <xdr:rowOff>219075</xdr:rowOff>
                  </to>
                </anchor>
              </controlPr>
            </control>
          </mc:Choice>
        </mc:AlternateContent>
        <mc:AlternateContent xmlns:mc="http://schemas.openxmlformats.org/markup-compatibility/2006">
          <mc:Choice Requires="x14">
            <control shapeId="444465" r:id="rId51" name="Group Box 49">
              <controlPr defaultSize="0" autoFill="0" autoPict="0">
                <anchor moveWithCells="1">
                  <from>
                    <xdr:col>8</xdr:col>
                    <xdr:colOff>0</xdr:colOff>
                    <xdr:row>47</xdr:row>
                    <xdr:rowOff>9525</xdr:rowOff>
                  </from>
                  <to>
                    <xdr:col>28</xdr:col>
                    <xdr:colOff>19050</xdr:colOff>
                    <xdr:row>48</xdr:row>
                    <xdr:rowOff>0</xdr:rowOff>
                  </to>
                </anchor>
              </controlPr>
            </control>
          </mc:Choice>
        </mc:AlternateContent>
        <mc:AlternateContent xmlns:mc="http://schemas.openxmlformats.org/markup-compatibility/2006">
          <mc:Choice Requires="x14">
            <control shapeId="444466" r:id="rId52" name="Option Button 50">
              <controlPr defaultSize="0" autoFill="0" autoLine="0" autoPict="0">
                <anchor moveWithCells="1">
                  <from>
                    <xdr:col>8</xdr:col>
                    <xdr:colOff>85725</xdr:colOff>
                    <xdr:row>47</xdr:row>
                    <xdr:rowOff>76200</xdr:rowOff>
                  </from>
                  <to>
                    <xdr:col>11</xdr:col>
                    <xdr:colOff>28575</xdr:colOff>
                    <xdr:row>47</xdr:row>
                    <xdr:rowOff>247650</xdr:rowOff>
                  </to>
                </anchor>
              </controlPr>
            </control>
          </mc:Choice>
        </mc:AlternateContent>
        <mc:AlternateContent xmlns:mc="http://schemas.openxmlformats.org/markup-compatibility/2006">
          <mc:Choice Requires="x14">
            <control shapeId="444467" r:id="rId53" name="Option Button 51">
              <controlPr defaultSize="0" autoFill="0" autoLine="0" autoPict="0">
                <anchor moveWithCells="1">
                  <from>
                    <xdr:col>12</xdr:col>
                    <xdr:colOff>76200</xdr:colOff>
                    <xdr:row>47</xdr:row>
                    <xdr:rowOff>76200</xdr:rowOff>
                  </from>
                  <to>
                    <xdr:col>15</xdr:col>
                    <xdr:colOff>19050</xdr:colOff>
                    <xdr:row>47</xdr:row>
                    <xdr:rowOff>247650</xdr:rowOff>
                  </to>
                </anchor>
              </controlPr>
            </control>
          </mc:Choice>
        </mc:AlternateContent>
        <mc:AlternateContent xmlns:mc="http://schemas.openxmlformats.org/markup-compatibility/2006">
          <mc:Choice Requires="x14">
            <control shapeId="444468" r:id="rId54" name="Option Button 52">
              <controlPr defaultSize="0" autoFill="0" autoLine="0" autoPict="0">
                <anchor moveWithCells="1">
                  <from>
                    <xdr:col>16</xdr:col>
                    <xdr:colOff>190500</xdr:colOff>
                    <xdr:row>47</xdr:row>
                    <xdr:rowOff>76200</xdr:rowOff>
                  </from>
                  <to>
                    <xdr:col>19</xdr:col>
                    <xdr:colOff>133350</xdr:colOff>
                    <xdr:row>47</xdr:row>
                    <xdr:rowOff>247650</xdr:rowOff>
                  </to>
                </anchor>
              </controlPr>
            </control>
          </mc:Choice>
        </mc:AlternateContent>
        <mc:AlternateContent xmlns:mc="http://schemas.openxmlformats.org/markup-compatibility/2006">
          <mc:Choice Requires="x14">
            <control shapeId="444469" r:id="rId55" name="Group Box 53">
              <controlPr defaultSize="0" autoFill="0" autoPict="0">
                <anchor moveWithCells="1">
                  <from>
                    <xdr:col>8</xdr:col>
                    <xdr:colOff>0</xdr:colOff>
                    <xdr:row>47</xdr:row>
                    <xdr:rowOff>0</xdr:rowOff>
                  </from>
                  <to>
                    <xdr:col>28</xdr:col>
                    <xdr:colOff>19050</xdr:colOff>
                    <xdr:row>47</xdr:row>
                    <xdr:rowOff>314325</xdr:rowOff>
                  </to>
                </anchor>
              </controlPr>
            </control>
          </mc:Choice>
        </mc:AlternateContent>
        <mc:AlternateContent xmlns:mc="http://schemas.openxmlformats.org/markup-compatibility/2006">
          <mc:Choice Requires="x14">
            <control shapeId="444470" r:id="rId56" name="Group Box 54">
              <controlPr defaultSize="0" autoFill="0" autoPict="0">
                <anchor moveWithCells="1">
                  <from>
                    <xdr:col>8</xdr:col>
                    <xdr:colOff>0</xdr:colOff>
                    <xdr:row>49</xdr:row>
                    <xdr:rowOff>9525</xdr:rowOff>
                  </from>
                  <to>
                    <xdr:col>15</xdr:col>
                    <xdr:colOff>9525</xdr:colOff>
                    <xdr:row>51</xdr:row>
                    <xdr:rowOff>9525</xdr:rowOff>
                  </to>
                </anchor>
              </controlPr>
            </control>
          </mc:Choice>
        </mc:AlternateContent>
        <mc:AlternateContent xmlns:mc="http://schemas.openxmlformats.org/markup-compatibility/2006">
          <mc:Choice Requires="x14">
            <control shapeId="444471" r:id="rId57" name="Option Button 55">
              <controlPr defaultSize="0" autoFill="0" autoLine="0" autoPict="0">
                <anchor moveWithCells="1">
                  <from>
                    <xdr:col>8</xdr:col>
                    <xdr:colOff>85725</xdr:colOff>
                    <xdr:row>49</xdr:row>
                    <xdr:rowOff>47625</xdr:rowOff>
                  </from>
                  <to>
                    <xdr:col>9</xdr:col>
                    <xdr:colOff>238125</xdr:colOff>
                    <xdr:row>50</xdr:row>
                    <xdr:rowOff>95250</xdr:rowOff>
                  </to>
                </anchor>
              </controlPr>
            </control>
          </mc:Choice>
        </mc:AlternateContent>
        <mc:AlternateContent xmlns:mc="http://schemas.openxmlformats.org/markup-compatibility/2006">
          <mc:Choice Requires="x14">
            <control shapeId="444472" r:id="rId58" name="Option Button 56">
              <controlPr defaultSize="0" autoFill="0" autoLine="0" autoPict="0">
                <anchor moveWithCells="1">
                  <from>
                    <xdr:col>10</xdr:col>
                    <xdr:colOff>114300</xdr:colOff>
                    <xdr:row>49</xdr:row>
                    <xdr:rowOff>66675</xdr:rowOff>
                  </from>
                  <to>
                    <xdr:col>12</xdr:col>
                    <xdr:colOff>85725</xdr:colOff>
                    <xdr:row>50</xdr:row>
                    <xdr:rowOff>85725</xdr:rowOff>
                  </to>
                </anchor>
              </controlPr>
            </control>
          </mc:Choice>
        </mc:AlternateContent>
        <mc:AlternateContent xmlns:mc="http://schemas.openxmlformats.org/markup-compatibility/2006">
          <mc:Choice Requires="x14">
            <control shapeId="444473" r:id="rId59" name="Group Box 57">
              <controlPr defaultSize="0" autoFill="0" autoPict="0">
                <anchor moveWithCells="1">
                  <from>
                    <xdr:col>17</xdr:col>
                    <xdr:colOff>266700</xdr:colOff>
                    <xdr:row>48</xdr:row>
                    <xdr:rowOff>304800</xdr:rowOff>
                  </from>
                  <to>
                    <xdr:col>28</xdr:col>
                    <xdr:colOff>19050</xdr:colOff>
                    <xdr:row>51</xdr:row>
                    <xdr:rowOff>28575</xdr:rowOff>
                  </to>
                </anchor>
              </controlPr>
            </control>
          </mc:Choice>
        </mc:AlternateContent>
        <mc:AlternateContent xmlns:mc="http://schemas.openxmlformats.org/markup-compatibility/2006">
          <mc:Choice Requires="x14">
            <control shapeId="444474" r:id="rId60" name="Option Button 58">
              <controlPr defaultSize="0" autoFill="0" autoLine="0" autoPict="0">
                <anchor moveWithCells="1">
                  <from>
                    <xdr:col>18</xdr:col>
                    <xdr:colOff>66675</xdr:colOff>
                    <xdr:row>49</xdr:row>
                    <xdr:rowOff>47625</xdr:rowOff>
                  </from>
                  <to>
                    <xdr:col>20</xdr:col>
                    <xdr:colOff>95250</xdr:colOff>
                    <xdr:row>50</xdr:row>
                    <xdr:rowOff>104775</xdr:rowOff>
                  </to>
                </anchor>
              </controlPr>
            </control>
          </mc:Choice>
        </mc:AlternateContent>
        <mc:AlternateContent xmlns:mc="http://schemas.openxmlformats.org/markup-compatibility/2006">
          <mc:Choice Requires="x14">
            <control shapeId="444475" r:id="rId61" name="Option Button 59">
              <controlPr defaultSize="0" autoFill="0" autoLine="0" autoPict="0">
                <anchor moveWithCells="1">
                  <from>
                    <xdr:col>21</xdr:col>
                    <xdr:colOff>38100</xdr:colOff>
                    <xdr:row>49</xdr:row>
                    <xdr:rowOff>47625</xdr:rowOff>
                  </from>
                  <to>
                    <xdr:col>23</xdr:col>
                    <xdr:colOff>66675</xdr:colOff>
                    <xdr:row>50</xdr:row>
                    <xdr:rowOff>104775</xdr:rowOff>
                  </to>
                </anchor>
              </controlPr>
            </control>
          </mc:Choice>
        </mc:AlternateContent>
        <mc:AlternateContent xmlns:mc="http://schemas.openxmlformats.org/markup-compatibility/2006">
          <mc:Choice Requires="x14">
            <control shapeId="444476" r:id="rId62" name="Option Button 60">
              <controlPr defaultSize="0" autoFill="0" autoLine="0" autoPict="0">
                <anchor moveWithCells="1">
                  <from>
                    <xdr:col>24</xdr:col>
                    <xdr:colOff>57150</xdr:colOff>
                    <xdr:row>49</xdr:row>
                    <xdr:rowOff>47625</xdr:rowOff>
                  </from>
                  <to>
                    <xdr:col>26</xdr:col>
                    <xdr:colOff>85725</xdr:colOff>
                    <xdr:row>50</xdr:row>
                    <xdr:rowOff>104775</xdr:rowOff>
                  </to>
                </anchor>
              </controlPr>
            </control>
          </mc:Choice>
        </mc:AlternateContent>
        <mc:AlternateContent xmlns:mc="http://schemas.openxmlformats.org/markup-compatibility/2006">
          <mc:Choice Requires="x14">
            <control shapeId="444477" r:id="rId63" name="Group Box 61">
              <controlPr defaultSize="0" autoFill="0" autoPict="0">
                <anchor moveWithCells="1">
                  <from>
                    <xdr:col>8</xdr:col>
                    <xdr:colOff>0</xdr:colOff>
                    <xdr:row>46</xdr:row>
                    <xdr:rowOff>9525</xdr:rowOff>
                  </from>
                  <to>
                    <xdr:col>28</xdr:col>
                    <xdr:colOff>0</xdr:colOff>
                    <xdr:row>46</xdr:row>
                    <xdr:rowOff>238125</xdr:rowOff>
                  </to>
                </anchor>
              </controlPr>
            </control>
          </mc:Choice>
        </mc:AlternateContent>
        <mc:AlternateContent xmlns:mc="http://schemas.openxmlformats.org/markup-compatibility/2006">
          <mc:Choice Requires="x14">
            <control shapeId="444478" r:id="rId64" name="Option Button 62">
              <controlPr defaultSize="0" autoFill="0" autoLine="0" autoPict="0">
                <anchor moveWithCells="1">
                  <from>
                    <xdr:col>8</xdr:col>
                    <xdr:colOff>85725</xdr:colOff>
                    <xdr:row>46</xdr:row>
                    <xdr:rowOff>19050</xdr:rowOff>
                  </from>
                  <to>
                    <xdr:col>11</xdr:col>
                    <xdr:colOff>38100</xdr:colOff>
                    <xdr:row>46</xdr:row>
                    <xdr:rowOff>209550</xdr:rowOff>
                  </to>
                </anchor>
              </controlPr>
            </control>
          </mc:Choice>
        </mc:AlternateContent>
        <mc:AlternateContent xmlns:mc="http://schemas.openxmlformats.org/markup-compatibility/2006">
          <mc:Choice Requires="x14">
            <control shapeId="444479" r:id="rId65" name="Option Button 63">
              <controlPr defaultSize="0" autoFill="0" autoLine="0" autoPict="0">
                <anchor moveWithCells="1">
                  <from>
                    <xdr:col>12</xdr:col>
                    <xdr:colOff>76200</xdr:colOff>
                    <xdr:row>46</xdr:row>
                    <xdr:rowOff>19050</xdr:rowOff>
                  </from>
                  <to>
                    <xdr:col>15</xdr:col>
                    <xdr:colOff>28575</xdr:colOff>
                    <xdr:row>46</xdr:row>
                    <xdr:rowOff>209550</xdr:rowOff>
                  </to>
                </anchor>
              </controlPr>
            </control>
          </mc:Choice>
        </mc:AlternateContent>
        <mc:AlternateContent xmlns:mc="http://schemas.openxmlformats.org/markup-compatibility/2006">
          <mc:Choice Requires="x14">
            <control shapeId="444480" r:id="rId66" name="Option Button 64">
              <controlPr defaultSize="0" autoFill="0" autoLine="0" autoPict="0">
                <anchor moveWithCells="1">
                  <from>
                    <xdr:col>16</xdr:col>
                    <xdr:colOff>190500</xdr:colOff>
                    <xdr:row>46</xdr:row>
                    <xdr:rowOff>28575</xdr:rowOff>
                  </from>
                  <to>
                    <xdr:col>19</xdr:col>
                    <xdr:colOff>142875</xdr:colOff>
                    <xdr:row>46</xdr:row>
                    <xdr:rowOff>219075</xdr:rowOff>
                  </to>
                </anchor>
              </controlPr>
            </control>
          </mc:Choice>
        </mc:AlternateContent>
        <mc:AlternateContent xmlns:mc="http://schemas.openxmlformats.org/markup-compatibility/2006">
          <mc:Choice Requires="x14">
            <control shapeId="444498" r:id="rId67" name="Check Box 82">
              <controlPr locked="0" defaultSize="0" autoFill="0" autoLine="0" autoPict="0">
                <anchor moveWithCells="1">
                  <from>
                    <xdr:col>8</xdr:col>
                    <xdr:colOff>9525</xdr:colOff>
                    <xdr:row>56</xdr:row>
                    <xdr:rowOff>0</xdr:rowOff>
                  </from>
                  <to>
                    <xdr:col>9</xdr:col>
                    <xdr:colOff>9525</xdr:colOff>
                    <xdr:row>57</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9"/>
  </sheetPr>
  <dimension ref="A1:AS160"/>
  <sheetViews>
    <sheetView showGridLines="0" view="pageBreakPreview" zoomScaleNormal="100" zoomScaleSheetLayoutView="100" workbookViewId="0">
      <selection activeCell="Y2" sqref="Y2:AG5"/>
    </sheetView>
  </sheetViews>
  <sheetFormatPr defaultColWidth="3.625" defaultRowHeight="15" customHeight="1"/>
  <cols>
    <col min="1" max="1" width="3.625" style="20"/>
    <col min="2" max="2" width="3.625" style="4" customWidth="1"/>
    <col min="3" max="3" width="2.625" style="5" customWidth="1"/>
    <col min="4" max="12" width="3.625" style="4"/>
    <col min="13" max="13" width="2.375" style="4" customWidth="1"/>
    <col min="14" max="14" width="3.625" style="4"/>
    <col min="15" max="18" width="2.125" style="4" customWidth="1"/>
    <col min="19" max="20" width="1.75" style="4" customWidth="1"/>
    <col min="21" max="23" width="2.125" style="4" customWidth="1"/>
    <col min="24" max="33" width="3.625" style="4"/>
    <col min="34" max="16384" width="3.625" style="20"/>
  </cols>
  <sheetData>
    <row r="1" spans="1:33" s="2" customFormat="1" ht="6.2" customHeight="1">
      <c r="A1" s="8"/>
      <c r="B1" s="8"/>
      <c r="C1" s="8"/>
      <c r="D1" s="8"/>
      <c r="E1" s="8"/>
      <c r="F1" s="8"/>
      <c r="G1" s="8"/>
      <c r="H1" s="8"/>
      <c r="I1" s="8"/>
      <c r="J1" s="8"/>
      <c r="K1" s="151"/>
      <c r="L1" s="151"/>
      <c r="M1" s="151"/>
      <c r="N1" s="151"/>
      <c r="O1" s="151"/>
      <c r="P1" s="151"/>
      <c r="Q1" s="151"/>
      <c r="R1" s="151"/>
      <c r="S1" s="151"/>
      <c r="T1" s="151"/>
      <c r="U1" s="151"/>
      <c r="V1" s="151"/>
      <c r="W1" s="151"/>
      <c r="X1" s="151"/>
      <c r="Y1" s="151"/>
      <c r="Z1" s="151"/>
      <c r="AA1" s="151"/>
      <c r="AB1" s="4"/>
      <c r="AC1" s="4"/>
      <c r="AD1" s="4"/>
      <c r="AE1" s="4"/>
      <c r="AF1" s="4"/>
    </row>
    <row r="2" spans="1:33" s="2" customFormat="1" ht="11.1" customHeight="1">
      <c r="A2" s="8"/>
      <c r="B2" s="8"/>
      <c r="C2" s="8"/>
      <c r="D2" s="8"/>
      <c r="E2" s="8"/>
      <c r="F2" s="8"/>
      <c r="G2" s="8"/>
      <c r="H2" s="8"/>
      <c r="I2" s="8"/>
      <c r="J2" s="8"/>
      <c r="K2" s="151"/>
      <c r="L2" s="151"/>
      <c r="M2" s="151"/>
      <c r="N2" s="151"/>
      <c r="O2" s="151"/>
      <c r="P2" s="151"/>
      <c r="Q2" s="151"/>
      <c r="R2" s="13"/>
      <c r="S2" s="13"/>
      <c r="T2" s="13"/>
      <c r="V2" s="174"/>
      <c r="W2" s="174"/>
      <c r="X2" s="174"/>
      <c r="Y2" s="1528" t="s">
        <v>243</v>
      </c>
      <c r="Z2" s="1528"/>
      <c r="AA2" s="1528"/>
      <c r="AB2" s="1528"/>
      <c r="AC2" s="1528"/>
      <c r="AD2" s="1528"/>
      <c r="AE2" s="1528"/>
      <c r="AF2" s="1528"/>
      <c r="AG2" s="1528"/>
    </row>
    <row r="3" spans="1:33" s="2" customFormat="1" ht="6.2" customHeight="1">
      <c r="A3" s="8"/>
      <c r="B3" s="8"/>
      <c r="C3" s="8"/>
      <c r="D3" s="8"/>
      <c r="E3" s="8"/>
      <c r="F3" s="8"/>
      <c r="G3" s="8"/>
      <c r="H3" s="8"/>
      <c r="I3" s="8"/>
      <c r="J3" s="8"/>
      <c r="K3" s="151"/>
      <c r="L3" s="151"/>
      <c r="M3" s="151"/>
      <c r="N3" s="151"/>
      <c r="O3" s="151"/>
      <c r="P3" s="151"/>
      <c r="Q3" s="151"/>
      <c r="R3" s="13"/>
      <c r="S3" s="13"/>
      <c r="T3" s="13"/>
      <c r="V3" s="174"/>
      <c r="W3" s="174"/>
      <c r="X3" s="174"/>
      <c r="Y3" s="1528"/>
      <c r="Z3" s="1528"/>
      <c r="AA3" s="1528"/>
      <c r="AB3" s="1528"/>
      <c r="AC3" s="1528"/>
      <c r="AD3" s="1528"/>
      <c r="AE3" s="1528"/>
      <c r="AF3" s="1528"/>
      <c r="AG3" s="1528"/>
    </row>
    <row r="4" spans="1:33" s="2" customFormat="1" ht="6.2" customHeight="1">
      <c r="A4" s="8"/>
      <c r="B4" s="8"/>
      <c r="C4" s="8"/>
      <c r="D4" s="8"/>
      <c r="E4" s="8"/>
      <c r="F4" s="8"/>
      <c r="G4" s="8"/>
      <c r="H4" s="8"/>
      <c r="I4" s="8"/>
      <c r="J4" s="8"/>
      <c r="K4" s="151"/>
      <c r="L4" s="151"/>
      <c r="M4" s="151"/>
      <c r="N4" s="151"/>
      <c r="O4" s="151"/>
      <c r="P4" s="151"/>
      <c r="Q4" s="151"/>
      <c r="R4" s="13"/>
      <c r="S4" s="13"/>
      <c r="T4" s="13"/>
      <c r="V4" s="174"/>
      <c r="W4" s="174"/>
      <c r="X4" s="174"/>
      <c r="Y4" s="1528"/>
      <c r="Z4" s="1528"/>
      <c r="AA4" s="1528"/>
      <c r="AB4" s="1528"/>
      <c r="AC4" s="1528"/>
      <c r="AD4" s="1528"/>
      <c r="AE4" s="1528"/>
      <c r="AF4" s="1528"/>
      <c r="AG4" s="1528"/>
    </row>
    <row r="5" spans="1:33" s="2" customFormat="1" ht="6.2" customHeight="1">
      <c r="A5" s="8"/>
      <c r="B5" s="8"/>
      <c r="C5" s="8"/>
      <c r="D5" s="8"/>
      <c r="E5" s="8"/>
      <c r="F5" s="8"/>
      <c r="G5" s="8"/>
      <c r="H5" s="8"/>
      <c r="I5" s="8"/>
      <c r="J5" s="8"/>
      <c r="K5" s="151"/>
      <c r="L5" s="151"/>
      <c r="M5" s="151"/>
      <c r="N5" s="151"/>
      <c r="O5" s="151"/>
      <c r="P5" s="151"/>
      <c r="Q5" s="151"/>
      <c r="R5" s="13"/>
      <c r="S5" s="13"/>
      <c r="T5" s="13"/>
      <c r="V5" s="174"/>
      <c r="W5" s="174"/>
      <c r="X5" s="174"/>
      <c r="Y5" s="1528"/>
      <c r="Z5" s="1528"/>
      <c r="AA5" s="1528"/>
      <c r="AB5" s="1528"/>
      <c r="AC5" s="1528"/>
      <c r="AD5" s="1528"/>
      <c r="AE5" s="1528"/>
      <c r="AF5" s="1528"/>
      <c r="AG5" s="1528"/>
    </row>
    <row r="6" spans="1:33" s="2" customFormat="1" ht="6.2" customHeight="1">
      <c r="A6" s="8"/>
      <c r="B6" s="8"/>
      <c r="C6" s="8"/>
      <c r="D6" s="8"/>
      <c r="E6" s="8"/>
      <c r="F6" s="8"/>
      <c r="G6" s="8"/>
      <c r="H6" s="8"/>
      <c r="I6" s="8"/>
      <c r="J6" s="8"/>
      <c r="K6" s="151"/>
      <c r="L6" s="151"/>
      <c r="M6" s="151"/>
      <c r="N6" s="151"/>
      <c r="O6" s="151"/>
      <c r="P6" s="151"/>
      <c r="Q6" s="151"/>
      <c r="R6" s="151"/>
      <c r="S6" s="151"/>
      <c r="T6" s="151"/>
      <c r="U6" s="151"/>
      <c r="V6" s="151"/>
      <c r="W6" s="151"/>
      <c r="X6" s="151"/>
      <c r="Y6" s="151"/>
      <c r="Z6" s="151"/>
      <c r="AA6" s="151"/>
      <c r="AB6" s="4"/>
      <c r="AC6" s="4"/>
      <c r="AD6" s="4"/>
      <c r="AE6" s="4"/>
      <c r="AF6" s="4"/>
    </row>
    <row r="7" spans="1:33" s="2" customFormat="1" ht="9" customHeight="1">
      <c r="A7" s="8"/>
      <c r="B7" s="8"/>
      <c r="C7" s="8"/>
      <c r="D7" s="8"/>
      <c r="E7" s="8"/>
      <c r="F7" s="8"/>
      <c r="G7" s="8"/>
      <c r="H7" s="8"/>
      <c r="I7" s="8"/>
      <c r="J7" s="1529" t="str">
        <f>IF(NOT($H$17=""),"COMSUITE Customer ID:" &amp; $H$17,"")</f>
        <v/>
      </c>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row>
    <row r="8" spans="1:33" s="98" customFormat="1" ht="9" customHeight="1">
      <c r="A8" s="97"/>
      <c r="B8" s="97"/>
      <c r="C8" s="97"/>
      <c r="D8" s="97"/>
      <c r="E8" s="97"/>
      <c r="F8" s="97"/>
      <c r="G8" s="97"/>
      <c r="H8" s="97"/>
      <c r="I8" s="97"/>
      <c r="J8" s="1529" t="str">
        <f>IF(NOT($H$15=""),"Applicant Name:" &amp; $H$15,"")</f>
        <v/>
      </c>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row>
    <row r="9" spans="1:33" s="2" customFormat="1" ht="10.5" customHeight="1">
      <c r="A9" s="1649" t="s">
        <v>164</v>
      </c>
      <c r="B9" s="1649"/>
      <c r="C9" s="1649"/>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49"/>
      <c r="AB9" s="1649"/>
      <c r="AC9" s="1649"/>
      <c r="AD9" s="1649"/>
      <c r="AE9" s="1649"/>
      <c r="AF9" s="1649"/>
      <c r="AG9" s="1649"/>
    </row>
    <row r="10" spans="1:33" s="2" customFormat="1" ht="11.25" customHeight="1">
      <c r="A10" s="1649"/>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row>
    <row r="11" spans="1:33" s="2" customFormat="1" ht="4.5" customHeight="1">
      <c r="B11" s="6"/>
      <c r="C11" s="6"/>
      <c r="D11" s="6"/>
      <c r="E11" s="6"/>
      <c r="F11" s="6"/>
      <c r="G11" s="6"/>
      <c r="H11" s="6"/>
      <c r="I11" s="6"/>
      <c r="J11" s="6"/>
      <c r="K11" s="6"/>
      <c r="L11" s="151"/>
      <c r="M11" s="151"/>
      <c r="N11" s="151"/>
      <c r="O11" s="151"/>
      <c r="P11" s="151"/>
      <c r="Q11" s="151"/>
      <c r="R11" s="151"/>
      <c r="S11" s="151"/>
      <c r="T11" s="7"/>
      <c r="U11" s="4"/>
      <c r="V11" s="4"/>
      <c r="W11" s="4"/>
      <c r="X11" s="4"/>
      <c r="Y11" s="4"/>
      <c r="Z11" s="4"/>
      <c r="AA11" s="151"/>
      <c r="AB11" s="151"/>
      <c r="AC11" s="4"/>
      <c r="AD11" s="4"/>
      <c r="AE11" s="4"/>
      <c r="AF11" s="4"/>
      <c r="AG11" s="4"/>
    </row>
    <row r="12" spans="1:33" s="2" customFormat="1" ht="24" customHeight="1">
      <c r="A12" s="156" t="s">
        <v>70</v>
      </c>
      <c r="B12" s="210" t="s">
        <v>42</v>
      </c>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0"/>
      <c r="AD12" s="210"/>
      <c r="AE12" s="211"/>
      <c r="AF12" s="212"/>
      <c r="AG12" s="212"/>
    </row>
    <row r="13" spans="1:33" s="2" customFormat="1" ht="4.3499999999999996" customHeight="1">
      <c r="A13" s="154"/>
      <c r="B13" s="12"/>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row>
    <row r="14" spans="1:33" s="4" customFormat="1" ht="12.75">
      <c r="A14" s="223" t="s">
        <v>165</v>
      </c>
      <c r="B14" s="12"/>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row>
    <row r="15" spans="1:33" s="2" customFormat="1" ht="21" customHeight="1">
      <c r="A15" s="1631" t="s">
        <v>166</v>
      </c>
      <c r="B15" s="1631"/>
      <c r="C15" s="1631"/>
      <c r="D15" s="1631"/>
      <c r="E15" s="1631"/>
      <c r="F15" s="1631"/>
      <c r="G15" s="2916"/>
      <c r="H15" s="2917"/>
      <c r="I15" s="2917"/>
      <c r="J15" s="2917"/>
      <c r="K15" s="2917"/>
      <c r="L15" s="2917"/>
      <c r="M15" s="2917"/>
      <c r="N15" s="2917"/>
      <c r="O15" s="2917"/>
      <c r="P15" s="2917"/>
      <c r="Q15" s="2917"/>
      <c r="R15" s="2917"/>
      <c r="S15" s="2917"/>
      <c r="T15" s="2917"/>
      <c r="U15" s="2917"/>
      <c r="V15" s="2917"/>
      <c r="W15" s="2917"/>
      <c r="X15" s="2917"/>
      <c r="Y15" s="2917"/>
      <c r="Z15" s="2917"/>
      <c r="AA15" s="2917"/>
      <c r="AB15" s="2917"/>
      <c r="AC15" s="2917"/>
      <c r="AD15" s="2917"/>
      <c r="AE15" s="2917"/>
      <c r="AF15" s="2917"/>
      <c r="AG15" s="2918"/>
    </row>
    <row r="16" spans="1:33" s="2" customFormat="1" ht="12" customHeight="1">
      <c r="A16" s="160" t="s">
        <v>167</v>
      </c>
      <c r="B16" s="159"/>
      <c r="C16" s="159"/>
      <c r="D16" s="159"/>
      <c r="E16" s="159"/>
      <c r="F16" s="159"/>
      <c r="G16" s="159"/>
      <c r="H16" s="159"/>
      <c r="I16" s="213"/>
      <c r="J16" s="213"/>
      <c r="K16" s="213"/>
      <c r="L16" s="213"/>
      <c r="M16" s="213"/>
      <c r="N16" s="213"/>
      <c r="O16" s="213"/>
      <c r="P16" s="213"/>
      <c r="Q16" s="213"/>
      <c r="R16" s="213"/>
      <c r="S16" s="213"/>
      <c r="T16" s="213"/>
      <c r="U16" s="213"/>
      <c r="V16" s="213"/>
      <c r="W16" s="213"/>
      <c r="X16" s="213"/>
      <c r="Y16" s="213"/>
      <c r="Z16" s="213"/>
      <c r="AA16" s="213"/>
      <c r="AB16" s="213"/>
      <c r="AC16" s="4"/>
      <c r="AD16" s="4"/>
      <c r="AE16" s="4"/>
      <c r="AF16" s="4"/>
      <c r="AG16" s="4"/>
    </row>
    <row r="17" spans="1:45" s="2" customFormat="1" ht="21" customHeight="1">
      <c r="A17" s="1635" t="s">
        <v>63</v>
      </c>
      <c r="B17" s="1635"/>
      <c r="C17" s="1635"/>
      <c r="D17" s="1635"/>
      <c r="E17" s="1635"/>
      <c r="F17" s="1635"/>
      <c r="G17" s="2915"/>
      <c r="H17" s="2919"/>
      <c r="I17" s="2919"/>
      <c r="J17" s="2919"/>
      <c r="K17" s="2919"/>
      <c r="L17" s="2919"/>
      <c r="M17" s="2919"/>
      <c r="N17" s="2919"/>
      <c r="O17" s="2919"/>
      <c r="P17" s="2919"/>
      <c r="Q17" s="2919"/>
      <c r="R17" s="2919"/>
      <c r="S17" s="2919"/>
      <c r="T17" s="2919"/>
      <c r="U17" s="2919"/>
      <c r="V17" s="2919"/>
      <c r="W17" s="2919"/>
      <c r="X17" s="2919"/>
      <c r="Y17" s="2919"/>
      <c r="Z17" s="2919"/>
      <c r="AA17" s="2919"/>
      <c r="AB17" s="2919"/>
      <c r="AC17" s="2919"/>
      <c r="AD17" s="2919"/>
      <c r="AE17" s="2919"/>
      <c r="AF17" s="2919"/>
      <c r="AG17" s="2920"/>
    </row>
    <row r="18" spans="1:45" ht="6" customHeight="1">
      <c r="A18" s="44"/>
      <c r="B18" s="43"/>
      <c r="C18" s="42"/>
      <c r="D18" s="220"/>
      <c r="E18" s="220"/>
      <c r="F18" s="220"/>
      <c r="G18" s="220"/>
      <c r="H18" s="220"/>
      <c r="I18" s="220"/>
      <c r="J18" s="220"/>
      <c r="K18" s="150"/>
      <c r="L18" s="150"/>
      <c r="M18" s="150"/>
      <c r="N18" s="150"/>
      <c r="O18" s="150"/>
      <c r="P18" s="150"/>
      <c r="Q18" s="150"/>
      <c r="R18" s="150"/>
      <c r="S18" s="150"/>
      <c r="T18" s="150"/>
      <c r="U18" s="150"/>
      <c r="V18" s="150"/>
      <c r="W18" s="150"/>
      <c r="X18" s="150"/>
      <c r="Y18" s="150"/>
      <c r="Z18" s="150"/>
      <c r="AA18" s="27"/>
      <c r="AB18" s="27"/>
      <c r="AC18" s="27"/>
      <c r="AD18" s="27"/>
      <c r="AE18" s="27"/>
      <c r="AG18" s="20"/>
      <c r="AI18" s="2"/>
      <c r="AJ18" s="2"/>
      <c r="AK18" s="2"/>
      <c r="AL18" s="2"/>
      <c r="AM18" s="2"/>
      <c r="AN18" s="2"/>
      <c r="AO18" s="2"/>
      <c r="AP18" s="2"/>
      <c r="AQ18" s="2"/>
      <c r="AR18" s="2"/>
      <c r="AS18" s="2"/>
    </row>
    <row r="19" spans="1:45" s="45" customFormat="1" ht="24" customHeight="1">
      <c r="A19" s="164" t="s">
        <v>62</v>
      </c>
      <c r="B19" s="210" t="s">
        <v>226</v>
      </c>
      <c r="C19" s="211"/>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0"/>
      <c r="AD19" s="210"/>
      <c r="AE19" s="211"/>
      <c r="AF19" s="212"/>
      <c r="AG19" s="212"/>
      <c r="AI19" s="2"/>
      <c r="AJ19" s="2"/>
      <c r="AK19" s="2"/>
      <c r="AL19" s="2"/>
      <c r="AM19" s="2"/>
      <c r="AN19" s="2"/>
      <c r="AO19" s="2"/>
      <c r="AP19" s="2"/>
    </row>
    <row r="20" spans="1:45" ht="6" customHeight="1">
      <c r="A20" s="44"/>
      <c r="B20" s="43"/>
      <c r="C20" s="42"/>
      <c r="D20" s="220"/>
      <c r="E20" s="220"/>
      <c r="F20" s="220"/>
      <c r="G20" s="220"/>
      <c r="H20" s="220"/>
      <c r="I20" s="220"/>
      <c r="J20" s="220"/>
      <c r="K20" s="150"/>
      <c r="L20" s="150"/>
      <c r="M20" s="150"/>
      <c r="N20" s="150"/>
      <c r="O20" s="150"/>
      <c r="P20" s="150"/>
      <c r="Q20" s="150"/>
      <c r="R20" s="150"/>
      <c r="S20" s="150"/>
      <c r="T20" s="150"/>
      <c r="U20" s="150"/>
      <c r="V20" s="150"/>
      <c r="W20" s="150"/>
      <c r="X20" s="150"/>
      <c r="Y20" s="150"/>
      <c r="Z20" s="150"/>
      <c r="AA20" s="27"/>
      <c r="AB20" s="27"/>
      <c r="AC20" s="27"/>
      <c r="AD20" s="27"/>
      <c r="AE20" s="27"/>
      <c r="AG20" s="20"/>
      <c r="AI20" s="2"/>
      <c r="AJ20" s="2"/>
      <c r="AK20" s="2"/>
      <c r="AL20" s="2"/>
      <c r="AM20" s="2"/>
      <c r="AN20" s="2"/>
      <c r="AO20" s="2"/>
      <c r="AP20" s="2"/>
      <c r="AQ20" s="2"/>
      <c r="AR20" s="2"/>
      <c r="AS20" s="2"/>
    </row>
    <row r="21" spans="1:45" s="45" customFormat="1" ht="12" customHeight="1">
      <c r="A21" s="160" t="s">
        <v>142</v>
      </c>
      <c r="B21" s="160"/>
      <c r="C21" s="19"/>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6"/>
      <c r="AI21" s="2"/>
      <c r="AJ21" s="2"/>
      <c r="AK21" s="2"/>
      <c r="AL21" s="2"/>
      <c r="AM21" s="2"/>
      <c r="AN21" s="2"/>
      <c r="AO21" s="2"/>
      <c r="AP21" s="2"/>
    </row>
    <row r="22" spans="1:45" s="45" customFormat="1" ht="12" customHeight="1">
      <c r="A22" s="188" t="s">
        <v>168</v>
      </c>
      <c r="B22" s="10"/>
      <c r="C22" s="19"/>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6"/>
      <c r="AI22" s="2"/>
      <c r="AJ22" s="2"/>
      <c r="AK22" s="2"/>
      <c r="AL22" s="2"/>
      <c r="AM22" s="2"/>
      <c r="AN22" s="2"/>
      <c r="AO22" s="2"/>
      <c r="AP22" s="2"/>
    </row>
    <row r="23" spans="1:45" s="2" customFormat="1" ht="14.1" customHeight="1">
      <c r="A23" s="2901">
        <v>1</v>
      </c>
      <c r="B23" s="2904">
        <v>0</v>
      </c>
      <c r="C23" s="2906" t="s">
        <v>140</v>
      </c>
      <c r="D23" s="2906"/>
      <c r="E23" s="2906"/>
      <c r="F23" s="2906"/>
      <c r="G23" s="2906"/>
      <c r="H23" s="249"/>
      <c r="I23" s="2907" t="s">
        <v>144</v>
      </c>
      <c r="J23" s="2907"/>
      <c r="K23" s="250"/>
      <c r="L23" s="2907" t="s">
        <v>81</v>
      </c>
      <c r="M23" s="2907"/>
      <c r="N23" s="2907"/>
      <c r="O23" s="250"/>
      <c r="P23" s="2907" t="s">
        <v>169</v>
      </c>
      <c r="Q23" s="2907"/>
      <c r="R23" s="2907"/>
      <c r="S23" s="2907"/>
      <c r="T23" s="2907"/>
      <c r="U23" s="215"/>
      <c r="V23" s="215"/>
      <c r="W23" s="215"/>
      <c r="X23" s="215"/>
      <c r="Y23" s="215"/>
      <c r="Z23" s="215"/>
      <c r="AA23" s="215"/>
      <c r="AB23" s="215"/>
      <c r="AC23" s="215"/>
      <c r="AD23" s="215"/>
      <c r="AE23" s="215"/>
      <c r="AF23" s="215"/>
      <c r="AG23" s="229"/>
    </row>
    <row r="24" spans="1:45" s="2" customFormat="1" ht="14.1" customHeight="1">
      <c r="A24" s="2902"/>
      <c r="B24" s="2905"/>
      <c r="C24" s="2909" t="s">
        <v>170</v>
      </c>
      <c r="D24" s="2909"/>
      <c r="E24" s="2909"/>
      <c r="F24" s="2909"/>
      <c r="G24" s="2909"/>
      <c r="H24" s="251"/>
      <c r="I24" s="2908"/>
      <c r="J24" s="2908"/>
      <c r="K24" s="252"/>
      <c r="L24" s="2908"/>
      <c r="M24" s="2908"/>
      <c r="N24" s="2908"/>
      <c r="O24" s="252"/>
      <c r="P24" s="2908"/>
      <c r="Q24" s="2908"/>
      <c r="R24" s="2908"/>
      <c r="S24" s="2908"/>
      <c r="T24" s="2908"/>
      <c r="U24" s="139"/>
      <c r="V24" s="139"/>
      <c r="W24" s="139"/>
      <c r="X24" s="139"/>
      <c r="Y24" s="139"/>
      <c r="Z24" s="139"/>
      <c r="AA24" s="139"/>
      <c r="AB24" s="139"/>
      <c r="AC24" s="139"/>
      <c r="AD24" s="139"/>
      <c r="AE24" s="139"/>
      <c r="AF24" s="139"/>
      <c r="AG24" s="216"/>
    </row>
    <row r="25" spans="1:45" s="2" customFormat="1" ht="14.1" customHeight="1">
      <c r="A25" s="2902"/>
      <c r="B25" s="2896"/>
      <c r="C25" s="2910" t="s">
        <v>171</v>
      </c>
      <c r="D25" s="2910"/>
      <c r="E25" s="2910"/>
      <c r="F25" s="2910"/>
      <c r="G25" s="2910"/>
      <c r="H25" s="2911"/>
      <c r="I25" s="2728"/>
      <c r="J25" s="2728"/>
      <c r="K25" s="2728"/>
      <c r="L25" s="2728"/>
      <c r="M25" s="2728"/>
      <c r="N25" s="2728"/>
      <c r="O25" s="2728"/>
      <c r="P25" s="2728"/>
      <c r="Q25" s="2728"/>
      <c r="R25" s="2728"/>
      <c r="S25" s="2728"/>
      <c r="T25" s="2728"/>
      <c r="U25" s="2728"/>
      <c r="V25" s="2728"/>
      <c r="W25" s="2728"/>
      <c r="X25" s="2728"/>
      <c r="Y25" s="2728"/>
      <c r="Z25" s="2728"/>
      <c r="AA25" s="2728"/>
      <c r="AB25" s="2728"/>
      <c r="AC25" s="2728"/>
      <c r="AD25" s="2728"/>
      <c r="AE25" s="2728"/>
      <c r="AF25" s="2728"/>
      <c r="AG25" s="2729"/>
    </row>
    <row r="26" spans="1:45" s="2" customFormat="1" ht="14.1" customHeight="1">
      <c r="A26" s="2902"/>
      <c r="B26" s="2886"/>
      <c r="C26" s="2913" t="s">
        <v>141</v>
      </c>
      <c r="D26" s="2913"/>
      <c r="E26" s="2913"/>
      <c r="F26" s="2913"/>
      <c r="G26" s="2913"/>
      <c r="H26" s="2912"/>
      <c r="I26" s="2725"/>
      <c r="J26" s="2725"/>
      <c r="K26" s="2725"/>
      <c r="L26" s="2725"/>
      <c r="M26" s="2725"/>
      <c r="N26" s="2725"/>
      <c r="O26" s="2725"/>
      <c r="P26" s="2725"/>
      <c r="Q26" s="2725"/>
      <c r="R26" s="2725"/>
      <c r="S26" s="2725"/>
      <c r="T26" s="2725"/>
      <c r="U26" s="2725"/>
      <c r="V26" s="2725"/>
      <c r="W26" s="2725"/>
      <c r="X26" s="2725"/>
      <c r="Y26" s="2725"/>
      <c r="Z26" s="2725"/>
      <c r="AA26" s="2725"/>
      <c r="AB26" s="2725"/>
      <c r="AC26" s="2725"/>
      <c r="AD26" s="2725"/>
      <c r="AE26" s="2725"/>
      <c r="AF26" s="2725"/>
      <c r="AG26" s="2726"/>
    </row>
    <row r="27" spans="1:45" s="2" customFormat="1" ht="14.1" customHeight="1">
      <c r="A27" s="2902"/>
      <c r="B27" s="147"/>
      <c r="C27" s="2910" t="s">
        <v>172</v>
      </c>
      <c r="D27" s="2910"/>
      <c r="E27" s="2910"/>
      <c r="F27" s="2910"/>
      <c r="G27" s="2910"/>
      <c r="H27" s="2911"/>
      <c r="I27" s="2728"/>
      <c r="J27" s="2728"/>
      <c r="K27" s="2728"/>
      <c r="L27" s="2728"/>
      <c r="M27" s="2728"/>
      <c r="N27" s="2728"/>
      <c r="O27" s="2728"/>
      <c r="P27" s="2728"/>
      <c r="Q27" s="2728"/>
      <c r="R27" s="2728"/>
      <c r="S27" s="2728"/>
      <c r="T27" s="2728"/>
      <c r="U27" s="2728"/>
      <c r="V27" s="2728"/>
      <c r="W27" s="2728"/>
      <c r="X27" s="2728"/>
      <c r="Y27" s="2728"/>
      <c r="Z27" s="2728"/>
      <c r="AA27" s="2728"/>
      <c r="AB27" s="2728"/>
      <c r="AC27" s="2728"/>
      <c r="AD27" s="2728"/>
      <c r="AE27" s="2728"/>
      <c r="AF27" s="2728"/>
      <c r="AG27" s="2729"/>
    </row>
    <row r="28" spans="1:45" s="2" customFormat="1" ht="14.1" customHeight="1">
      <c r="A28" s="2902"/>
      <c r="B28" s="148"/>
      <c r="C28" s="2913" t="s">
        <v>173</v>
      </c>
      <c r="D28" s="2913"/>
      <c r="E28" s="2913"/>
      <c r="F28" s="2913"/>
      <c r="G28" s="2913"/>
      <c r="H28" s="2912"/>
      <c r="I28" s="2725"/>
      <c r="J28" s="2725"/>
      <c r="K28" s="2725"/>
      <c r="L28" s="2725"/>
      <c r="M28" s="2725"/>
      <c r="N28" s="2725"/>
      <c r="O28" s="2725"/>
      <c r="P28" s="2725"/>
      <c r="Q28" s="2725"/>
      <c r="R28" s="2725"/>
      <c r="S28" s="2725"/>
      <c r="T28" s="2725"/>
      <c r="U28" s="2725"/>
      <c r="V28" s="2725"/>
      <c r="W28" s="2725"/>
      <c r="X28" s="2725"/>
      <c r="Y28" s="2725"/>
      <c r="Z28" s="2725"/>
      <c r="AA28" s="2725"/>
      <c r="AB28" s="2725"/>
      <c r="AC28" s="2725"/>
      <c r="AD28" s="2725"/>
      <c r="AE28" s="2725"/>
      <c r="AF28" s="2725"/>
      <c r="AG28" s="2726"/>
    </row>
    <row r="29" spans="1:45" s="2" customFormat="1" ht="10.5" customHeight="1">
      <c r="A29" s="2902"/>
      <c r="B29" s="30"/>
      <c r="C29" s="1778" t="s">
        <v>57</v>
      </c>
      <c r="D29" s="1779"/>
      <c r="E29" s="1779"/>
      <c r="F29" s="1779"/>
      <c r="G29" s="1779"/>
      <c r="H29" s="1779"/>
      <c r="I29" s="1779"/>
      <c r="J29" s="1779"/>
      <c r="K29" s="1779"/>
      <c r="L29" s="1779"/>
      <c r="M29" s="1779"/>
      <c r="N29" s="1779"/>
      <c r="O29" s="2914"/>
      <c r="P29" s="1785" t="s">
        <v>71</v>
      </c>
      <c r="Q29" s="1785"/>
      <c r="R29" s="1785"/>
      <c r="S29" s="1785"/>
      <c r="T29" s="1785"/>
      <c r="U29" s="1785"/>
      <c r="V29" s="1785"/>
      <c r="W29" s="1785"/>
      <c r="X29" s="1785"/>
      <c r="Y29" s="1785"/>
      <c r="Z29" s="1785"/>
      <c r="AA29" s="1785"/>
      <c r="AB29" s="1785"/>
      <c r="AC29" s="1785"/>
      <c r="AD29" s="1785"/>
      <c r="AE29" s="1785"/>
      <c r="AF29" s="1785"/>
      <c r="AG29" s="1786"/>
      <c r="AH29" s="3"/>
    </row>
    <row r="30" spans="1:45" s="2" customFormat="1" ht="10.5" customHeight="1">
      <c r="A30" s="2902"/>
      <c r="B30" s="29"/>
      <c r="C30" s="1781"/>
      <c r="D30" s="1635"/>
      <c r="E30" s="1635"/>
      <c r="F30" s="1635"/>
      <c r="G30" s="1635"/>
      <c r="H30" s="1635"/>
      <c r="I30" s="1635"/>
      <c r="J30" s="1635"/>
      <c r="K30" s="1635"/>
      <c r="L30" s="1635"/>
      <c r="M30" s="1635"/>
      <c r="N30" s="1635"/>
      <c r="O30" s="2915"/>
      <c r="P30" s="1788"/>
      <c r="Q30" s="1788"/>
      <c r="R30" s="1788"/>
      <c r="S30" s="1788"/>
      <c r="T30" s="1788"/>
      <c r="U30" s="1788"/>
      <c r="V30" s="1788"/>
      <c r="W30" s="1788"/>
      <c r="X30" s="1788"/>
      <c r="Y30" s="1788"/>
      <c r="Z30" s="1788"/>
      <c r="AA30" s="1788"/>
      <c r="AB30" s="1788"/>
      <c r="AC30" s="1788"/>
      <c r="AD30" s="1788"/>
      <c r="AE30" s="1788"/>
      <c r="AF30" s="1788"/>
      <c r="AG30" s="1789"/>
    </row>
    <row r="31" spans="1:45" s="2" customFormat="1" ht="15" customHeight="1">
      <c r="A31" s="2902"/>
      <c r="B31" s="2885"/>
      <c r="C31" s="2887"/>
      <c r="D31" s="2888"/>
      <c r="E31" s="2888"/>
      <c r="F31" s="2888"/>
      <c r="G31" s="2888"/>
      <c r="H31" s="2891">
        <v>1</v>
      </c>
      <c r="I31" s="2892" t="s">
        <v>174</v>
      </c>
      <c r="J31" s="2892"/>
      <c r="K31" s="2892"/>
      <c r="L31" s="2892"/>
      <c r="M31" s="2892"/>
      <c r="N31" s="2892"/>
      <c r="O31" s="2893"/>
      <c r="P31" s="36"/>
      <c r="Q31" s="41">
        <v>1</v>
      </c>
      <c r="R31" s="35" t="s">
        <v>175</v>
      </c>
      <c r="S31" s="35"/>
      <c r="T31" s="35"/>
      <c r="U31" s="35"/>
      <c r="V31" s="35"/>
      <c r="W31" s="35"/>
      <c r="X31" s="35"/>
      <c r="Y31" s="35"/>
      <c r="Z31" s="35"/>
      <c r="AA31" s="35"/>
      <c r="AB31" s="35"/>
      <c r="AC31" s="35"/>
      <c r="AD31" s="35"/>
      <c r="AE31" s="35"/>
      <c r="AF31" s="35"/>
      <c r="AG31" s="180"/>
    </row>
    <row r="32" spans="1:45" s="2" customFormat="1" ht="15" customHeight="1">
      <c r="A32" s="2902"/>
      <c r="B32" s="2886"/>
      <c r="C32" s="2887"/>
      <c r="D32" s="2888"/>
      <c r="E32" s="2888"/>
      <c r="F32" s="2888"/>
      <c r="G32" s="2888"/>
      <c r="H32" s="2885"/>
      <c r="I32" s="2894"/>
      <c r="J32" s="2894"/>
      <c r="K32" s="2894"/>
      <c r="L32" s="2894"/>
      <c r="M32" s="2894"/>
      <c r="N32" s="2894"/>
      <c r="O32" s="2895"/>
      <c r="P32" s="32"/>
      <c r="Q32" s="40"/>
      <c r="R32" s="31" t="s">
        <v>83</v>
      </c>
      <c r="S32" s="31"/>
      <c r="T32" s="31"/>
      <c r="U32" s="31"/>
      <c r="V32" s="31"/>
      <c r="W32" s="31"/>
      <c r="X32" s="31"/>
      <c r="Y32" s="31"/>
      <c r="Z32" s="31"/>
      <c r="AA32" s="31"/>
      <c r="AB32" s="31"/>
      <c r="AC32" s="31"/>
      <c r="AD32" s="31"/>
      <c r="AE32" s="31"/>
      <c r="AF32" s="31"/>
      <c r="AG32" s="181"/>
    </row>
    <row r="33" spans="1:42" s="2" customFormat="1" ht="20.100000000000001" customHeight="1">
      <c r="A33" s="2902"/>
      <c r="B33" s="2896"/>
      <c r="C33" s="2887"/>
      <c r="D33" s="2888"/>
      <c r="E33" s="2888"/>
      <c r="F33" s="2888"/>
      <c r="G33" s="2888"/>
      <c r="H33" s="2898">
        <v>2</v>
      </c>
      <c r="I33" s="1764" t="s">
        <v>176</v>
      </c>
      <c r="J33" s="1764"/>
      <c r="K33" s="1764"/>
      <c r="L33" s="1764"/>
      <c r="M33" s="1764"/>
      <c r="N33" s="1764"/>
      <c r="O33" s="1765"/>
      <c r="P33" s="39"/>
      <c r="Q33" s="38">
        <v>0</v>
      </c>
      <c r="R33" s="35" t="s">
        <v>82</v>
      </c>
      <c r="S33" s="34"/>
      <c r="T33" s="34"/>
      <c r="U33" s="34"/>
      <c r="V33" s="34"/>
      <c r="W33" s="34"/>
      <c r="X33" s="34"/>
      <c r="Y33" s="34"/>
      <c r="Z33" s="34"/>
      <c r="AA33" s="34"/>
      <c r="AB33" s="34"/>
      <c r="AC33" s="34"/>
      <c r="AD33" s="34"/>
      <c r="AE33" s="34"/>
      <c r="AF33" s="35"/>
      <c r="AG33" s="180"/>
    </row>
    <row r="34" spans="1:42" s="2" customFormat="1" ht="3" customHeight="1">
      <c r="A34" s="2902"/>
      <c r="B34" s="2885"/>
      <c r="C34" s="2887"/>
      <c r="D34" s="2888"/>
      <c r="E34" s="2888"/>
      <c r="F34" s="2888"/>
      <c r="G34" s="2888"/>
      <c r="H34" s="2899"/>
      <c r="I34" s="1766"/>
      <c r="J34" s="1766"/>
      <c r="K34" s="1766"/>
      <c r="L34" s="1766"/>
      <c r="M34" s="1766"/>
      <c r="N34" s="1766"/>
      <c r="O34" s="1767"/>
      <c r="P34" s="37"/>
      <c r="Q34" s="151"/>
      <c r="R34" s="151"/>
      <c r="S34" s="1770"/>
      <c r="T34" s="1770"/>
      <c r="U34" s="151"/>
      <c r="V34" s="151"/>
      <c r="W34" s="151"/>
      <c r="X34" s="151"/>
      <c r="Y34" s="151"/>
      <c r="Z34" s="151"/>
      <c r="AA34" s="151"/>
      <c r="AB34" s="5"/>
      <c r="AC34" s="5"/>
      <c r="AD34" s="5"/>
      <c r="AE34" s="5"/>
      <c r="AF34" s="5"/>
      <c r="AG34" s="183"/>
    </row>
    <row r="35" spans="1:42" s="2" customFormat="1" ht="15" customHeight="1">
      <c r="A35" s="2902"/>
      <c r="B35" s="2885"/>
      <c r="C35" s="2887"/>
      <c r="D35" s="2888"/>
      <c r="E35" s="2888"/>
      <c r="F35" s="2888"/>
      <c r="G35" s="2888"/>
      <c r="H35" s="2899"/>
      <c r="I35" s="1766"/>
      <c r="J35" s="1766"/>
      <c r="K35" s="1766"/>
      <c r="L35" s="1766"/>
      <c r="M35" s="1766"/>
      <c r="N35" s="1766"/>
      <c r="O35" s="1767"/>
      <c r="P35" s="37"/>
      <c r="Q35" s="151"/>
      <c r="R35" s="151"/>
      <c r="S35" s="182" t="s">
        <v>177</v>
      </c>
      <c r="U35" s="151"/>
      <c r="V35" s="151"/>
      <c r="W35" s="151"/>
      <c r="X35" s="151"/>
      <c r="Y35" s="151"/>
      <c r="Z35" s="151"/>
      <c r="AA35" s="151"/>
      <c r="AB35" s="5"/>
      <c r="AC35" s="5"/>
      <c r="AD35" s="5"/>
      <c r="AE35" s="5"/>
      <c r="AF35" s="5"/>
      <c r="AG35" s="183"/>
      <c r="AI35" s="20"/>
      <c r="AJ35" s="20"/>
      <c r="AK35" s="20"/>
      <c r="AL35" s="20"/>
      <c r="AM35" s="20"/>
      <c r="AN35" s="20"/>
      <c r="AO35" s="20"/>
      <c r="AP35" s="20"/>
    </row>
    <row r="36" spans="1:42" s="2" customFormat="1" ht="18" customHeight="1">
      <c r="A36" s="2902"/>
      <c r="B36" s="2885"/>
      <c r="C36" s="2887"/>
      <c r="D36" s="2888"/>
      <c r="E36" s="2888"/>
      <c r="F36" s="2888"/>
      <c r="G36" s="2888"/>
      <c r="H36" s="2899"/>
      <c r="I36" s="1766"/>
      <c r="J36" s="1766"/>
      <c r="K36" s="1766"/>
      <c r="L36" s="1766"/>
      <c r="M36" s="1766"/>
      <c r="N36" s="1766"/>
      <c r="O36" s="1767"/>
      <c r="P36" s="33"/>
      <c r="Q36" s="5"/>
      <c r="R36" s="5"/>
      <c r="S36" s="1770"/>
      <c r="T36" s="1770"/>
      <c r="U36" s="5"/>
      <c r="V36" s="5" t="s">
        <v>73</v>
      </c>
      <c r="W36" s="5"/>
      <c r="X36" s="5"/>
      <c r="Y36" s="5"/>
      <c r="Z36" s="5"/>
      <c r="AA36" s="17"/>
      <c r="AB36" s="5"/>
      <c r="AC36" s="5"/>
      <c r="AD36" s="5"/>
      <c r="AE36" s="18"/>
      <c r="AF36" s="5"/>
      <c r="AG36" s="183"/>
      <c r="AI36" s="20"/>
      <c r="AJ36" s="20"/>
      <c r="AK36" s="20"/>
      <c r="AL36" s="20"/>
      <c r="AM36" s="20"/>
      <c r="AN36" s="20"/>
      <c r="AO36" s="20"/>
      <c r="AP36" s="20"/>
    </row>
    <row r="37" spans="1:42" s="2" customFormat="1" ht="18" customHeight="1">
      <c r="A37" s="2902"/>
      <c r="B37" s="2885"/>
      <c r="C37" s="2887"/>
      <c r="D37" s="2888"/>
      <c r="E37" s="2888"/>
      <c r="F37" s="2888"/>
      <c r="G37" s="2888"/>
      <c r="H37" s="2899"/>
      <c r="I37" s="1766"/>
      <c r="J37" s="1766"/>
      <c r="K37" s="1766"/>
      <c r="L37" s="1766"/>
      <c r="M37" s="1766"/>
      <c r="N37" s="1766"/>
      <c r="O37" s="1767"/>
      <c r="P37" s="33"/>
      <c r="Q37" s="5"/>
      <c r="R37" s="5"/>
      <c r="S37" s="1770"/>
      <c r="T37" s="1770"/>
      <c r="U37" s="5"/>
      <c r="V37" s="5" t="s">
        <v>74</v>
      </c>
      <c r="W37" s="5"/>
      <c r="X37" s="5"/>
      <c r="Y37" s="5"/>
      <c r="Z37" s="5"/>
      <c r="AA37" s="17"/>
      <c r="AB37" s="5"/>
      <c r="AC37" s="5"/>
      <c r="AD37" s="5"/>
      <c r="AE37" s="18"/>
      <c r="AF37" s="5"/>
      <c r="AG37" s="183"/>
      <c r="AI37" s="20"/>
      <c r="AJ37" s="20"/>
      <c r="AK37" s="20"/>
      <c r="AL37" s="20"/>
      <c r="AM37" s="20"/>
      <c r="AN37" s="20"/>
      <c r="AO37" s="20"/>
      <c r="AP37" s="20"/>
    </row>
    <row r="38" spans="1:42" s="2" customFormat="1" ht="20.100000000000001" customHeight="1">
      <c r="A38" s="2902"/>
      <c r="B38" s="2885"/>
      <c r="C38" s="2887"/>
      <c r="D38" s="2888"/>
      <c r="E38" s="2888"/>
      <c r="F38" s="2888"/>
      <c r="G38" s="2888"/>
      <c r="H38" s="2899"/>
      <c r="I38" s="1766"/>
      <c r="J38" s="1766"/>
      <c r="K38" s="1766"/>
      <c r="L38" s="1766"/>
      <c r="M38" s="1766"/>
      <c r="N38" s="1766"/>
      <c r="O38" s="1767"/>
      <c r="P38" s="33"/>
      <c r="Q38" s="5"/>
      <c r="R38" s="5" t="s">
        <v>178</v>
      </c>
      <c r="S38" s="18"/>
      <c r="T38" s="18"/>
      <c r="U38" s="18"/>
      <c r="V38" s="18"/>
      <c r="W38" s="18"/>
      <c r="X38" s="18"/>
      <c r="Y38" s="18"/>
      <c r="Z38" s="18"/>
      <c r="AA38" s="18"/>
      <c r="AB38" s="18"/>
      <c r="AC38" s="18"/>
      <c r="AD38" s="18"/>
      <c r="AE38" s="18"/>
      <c r="AF38" s="5"/>
      <c r="AG38" s="183"/>
      <c r="AI38" s="20"/>
      <c r="AJ38" s="20"/>
      <c r="AK38" s="20"/>
      <c r="AL38" s="20"/>
      <c r="AM38" s="20"/>
      <c r="AN38" s="20"/>
      <c r="AO38" s="20"/>
      <c r="AP38" s="20"/>
    </row>
    <row r="39" spans="1:42" s="2" customFormat="1" ht="15" customHeight="1">
      <c r="A39" s="2902"/>
      <c r="B39" s="2885"/>
      <c r="C39" s="2887"/>
      <c r="D39" s="2888"/>
      <c r="E39" s="2888"/>
      <c r="F39" s="2888"/>
      <c r="G39" s="2888"/>
      <c r="H39" s="2899"/>
      <c r="I39" s="1766"/>
      <c r="J39" s="1766"/>
      <c r="K39" s="1766"/>
      <c r="L39" s="1766"/>
      <c r="M39" s="1766"/>
      <c r="N39" s="1766"/>
      <c r="O39" s="1767"/>
      <c r="P39" s="37"/>
      <c r="Q39" s="151"/>
      <c r="R39" s="151"/>
      <c r="S39" s="182" t="s">
        <v>75</v>
      </c>
      <c r="U39" s="151"/>
      <c r="V39" s="151"/>
      <c r="W39" s="151"/>
      <c r="X39" s="151"/>
      <c r="Y39" s="151"/>
      <c r="Z39" s="151"/>
      <c r="AA39" s="151"/>
      <c r="AB39" s="5"/>
      <c r="AC39" s="5"/>
      <c r="AD39" s="5"/>
      <c r="AE39" s="5"/>
      <c r="AF39" s="5"/>
      <c r="AG39" s="183"/>
      <c r="AI39" s="20"/>
      <c r="AJ39" s="20"/>
      <c r="AK39" s="20"/>
      <c r="AL39" s="20"/>
      <c r="AM39" s="20"/>
      <c r="AN39" s="20"/>
      <c r="AO39" s="20"/>
      <c r="AP39" s="20"/>
    </row>
    <row r="40" spans="1:42" s="2" customFormat="1" ht="20.100000000000001" customHeight="1">
      <c r="A40" s="2902"/>
      <c r="B40" s="2885"/>
      <c r="C40" s="2887"/>
      <c r="D40" s="2888"/>
      <c r="E40" s="2888"/>
      <c r="F40" s="2888"/>
      <c r="G40" s="2888"/>
      <c r="H40" s="2899"/>
      <c r="I40" s="1766"/>
      <c r="J40" s="1766"/>
      <c r="K40" s="1766"/>
      <c r="L40" s="1766"/>
      <c r="M40" s="1766"/>
      <c r="N40" s="1766"/>
      <c r="O40" s="1767"/>
      <c r="P40" s="33"/>
      <c r="Q40" s="5"/>
      <c r="R40" s="5"/>
      <c r="S40" s="5"/>
      <c r="T40" s="5"/>
      <c r="U40" s="5" t="s">
        <v>179</v>
      </c>
      <c r="V40" s="5"/>
      <c r="W40" s="5"/>
      <c r="X40" s="5"/>
      <c r="Y40" s="121"/>
      <c r="Z40" s="121"/>
      <c r="AA40" s="2881"/>
      <c r="AB40" s="2881"/>
      <c r="AC40" s="2881"/>
      <c r="AD40" s="2881"/>
      <c r="AE40" s="2881"/>
      <c r="AF40" s="2881"/>
      <c r="AG40" s="184" t="s">
        <v>44</v>
      </c>
    </row>
    <row r="41" spans="1:42" s="2" customFormat="1" ht="3" customHeight="1">
      <c r="A41" s="2902"/>
      <c r="B41" s="2885"/>
      <c r="C41" s="2887"/>
      <c r="D41" s="2888"/>
      <c r="E41" s="2888"/>
      <c r="F41" s="2888"/>
      <c r="G41" s="2888"/>
      <c r="H41" s="2899"/>
      <c r="I41" s="1766"/>
      <c r="J41" s="1766"/>
      <c r="K41" s="1766"/>
      <c r="L41" s="1766"/>
      <c r="M41" s="1766"/>
      <c r="N41" s="1766"/>
      <c r="O41" s="1767"/>
      <c r="P41" s="18"/>
      <c r="Q41" s="5"/>
      <c r="R41" s="5"/>
      <c r="S41" s="5"/>
      <c r="T41" s="5"/>
      <c r="U41" s="5"/>
      <c r="V41" s="5"/>
      <c r="W41" s="5"/>
      <c r="X41" s="5"/>
      <c r="Y41" s="5"/>
      <c r="Z41" s="5"/>
      <c r="AA41" s="5"/>
      <c r="AB41" s="5"/>
      <c r="AC41" s="5"/>
      <c r="AD41" s="5"/>
      <c r="AE41" s="5"/>
      <c r="AF41" s="5"/>
      <c r="AG41" s="183"/>
    </row>
    <row r="42" spans="1:42" s="2" customFormat="1" ht="3" customHeight="1">
      <c r="A42" s="2903"/>
      <c r="B42" s="2897"/>
      <c r="C42" s="2889"/>
      <c r="D42" s="2890"/>
      <c r="E42" s="2890"/>
      <c r="F42" s="2890"/>
      <c r="G42" s="2890"/>
      <c r="H42" s="1805"/>
      <c r="I42" s="1768"/>
      <c r="J42" s="1768"/>
      <c r="K42" s="1768"/>
      <c r="L42" s="1768"/>
      <c r="M42" s="1768"/>
      <c r="N42" s="1768"/>
      <c r="O42" s="2900"/>
      <c r="P42" s="138"/>
      <c r="Q42" s="137"/>
      <c r="R42" s="137"/>
      <c r="S42" s="185"/>
      <c r="T42" s="185"/>
      <c r="U42" s="137"/>
      <c r="V42" s="137"/>
      <c r="W42" s="137"/>
      <c r="X42" s="137"/>
      <c r="Y42" s="137"/>
      <c r="Z42" s="137"/>
      <c r="AA42" s="137"/>
      <c r="AB42" s="137"/>
      <c r="AC42" s="137"/>
      <c r="AD42" s="137"/>
      <c r="AE42" s="137"/>
      <c r="AF42" s="137"/>
      <c r="AG42" s="217"/>
    </row>
    <row r="43" spans="1:42" s="25" customFormat="1" ht="12" customHeight="1">
      <c r="A43" s="24" t="s">
        <v>180</v>
      </c>
      <c r="B43" s="22"/>
      <c r="C43" s="22"/>
      <c r="D43" s="26"/>
      <c r="E43" s="26"/>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6"/>
      <c r="AG43" s="26"/>
      <c r="AI43" s="20"/>
      <c r="AJ43" s="20"/>
      <c r="AK43" s="20"/>
      <c r="AL43" s="20"/>
      <c r="AM43" s="20"/>
      <c r="AN43" s="20"/>
      <c r="AO43" s="20"/>
      <c r="AP43" s="20"/>
    </row>
    <row r="44" spans="1:42" s="25" customFormat="1" ht="12" customHeight="1">
      <c r="A44" s="24" t="s">
        <v>181</v>
      </c>
      <c r="B44" s="22"/>
      <c r="C44" s="22"/>
      <c r="D44" s="26"/>
      <c r="E44" s="26"/>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6"/>
      <c r="AG44" s="26"/>
      <c r="AI44" s="20"/>
      <c r="AJ44" s="20"/>
      <c r="AK44" s="20"/>
      <c r="AL44" s="20"/>
      <c r="AM44" s="20"/>
      <c r="AN44" s="20"/>
      <c r="AO44" s="20"/>
      <c r="AP44" s="20"/>
    </row>
    <row r="45" spans="1:42" s="2" customFormat="1" ht="3.75" customHeight="1">
      <c r="A45" s="5"/>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row>
    <row r="46" spans="1:42" s="2" customFormat="1" ht="24" customHeight="1">
      <c r="A46" s="164" t="s">
        <v>182</v>
      </c>
      <c r="B46" s="2882" t="s">
        <v>68</v>
      </c>
      <c r="C46" s="2882"/>
      <c r="D46" s="2882"/>
      <c r="E46" s="2882"/>
      <c r="F46" s="2882"/>
      <c r="G46" s="2882"/>
      <c r="H46" s="2882"/>
      <c r="I46" s="2882"/>
      <c r="J46" s="2882"/>
      <c r="K46" s="2882"/>
      <c r="L46" s="2882"/>
      <c r="M46" s="2882"/>
      <c r="N46" s="2882"/>
      <c r="O46" s="2882"/>
      <c r="P46" s="2882"/>
      <c r="Q46" s="2882"/>
      <c r="R46" s="2882"/>
      <c r="S46" s="2882"/>
      <c r="T46" s="2882"/>
      <c r="U46" s="2882"/>
      <c r="V46" s="2882"/>
      <c r="W46" s="2882"/>
      <c r="X46" s="2882"/>
      <c r="Y46" s="2882"/>
      <c r="Z46" s="2882"/>
      <c r="AA46" s="2882"/>
      <c r="AB46" s="2882"/>
      <c r="AC46" s="2882"/>
      <c r="AD46" s="2882"/>
      <c r="AE46" s="2882"/>
      <c r="AF46" s="2882"/>
      <c r="AG46" s="2882"/>
    </row>
    <row r="47" spans="1:42" s="2" customFormat="1" ht="5.25" customHeight="1">
      <c r="A47" s="5"/>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row>
    <row r="48" spans="1:42" s="2" customFormat="1" ht="15" customHeight="1">
      <c r="A48" s="85" t="s">
        <v>76</v>
      </c>
      <c r="B48" s="88"/>
      <c r="C48" s="88"/>
      <c r="D48" s="88"/>
      <c r="E48" s="88"/>
      <c r="F48" s="88"/>
      <c r="G48" s="88"/>
      <c r="H48" s="88"/>
      <c r="I48" s="88"/>
      <c r="J48" s="88"/>
      <c r="K48" s="88"/>
      <c r="L48" s="2883" t="str">
        <f>Y2</f>
        <v>MUFG Bank, Ltd.</v>
      </c>
      <c r="M48" s="2883"/>
      <c r="N48" s="2883"/>
      <c r="O48" s="2883"/>
      <c r="P48" s="2883"/>
      <c r="Q48" s="2883"/>
      <c r="R48" s="2883"/>
      <c r="S48" s="2883"/>
      <c r="T48" s="2883"/>
      <c r="U48" s="2883"/>
      <c r="V48" s="2883"/>
      <c r="W48" s="2883"/>
      <c r="X48" s="2883"/>
      <c r="Y48" s="2883"/>
      <c r="Z48" s="2883"/>
      <c r="AA48" s="2883"/>
      <c r="AB48" s="2883"/>
      <c r="AC48" s="85" t="s">
        <v>231</v>
      </c>
      <c r="AD48" s="4"/>
      <c r="AE48" s="4"/>
      <c r="AF48" s="4"/>
      <c r="AG48" s="4"/>
    </row>
    <row r="49" spans="1:34" s="2" customFormat="1" ht="15" customHeight="1">
      <c r="A49" s="2884" t="s">
        <v>232</v>
      </c>
      <c r="B49" s="2884"/>
      <c r="C49" s="2884"/>
      <c r="D49" s="2884"/>
      <c r="E49" s="2884"/>
      <c r="F49" s="2884"/>
      <c r="G49" s="2884"/>
      <c r="H49" s="2884"/>
      <c r="I49" s="2884"/>
      <c r="J49" s="2884"/>
      <c r="K49" s="2884"/>
      <c r="L49" s="2884"/>
      <c r="M49" s="2884"/>
      <c r="N49" s="2884"/>
      <c r="O49" s="2884"/>
      <c r="P49" s="2884"/>
      <c r="Q49" s="2884"/>
      <c r="R49" s="2884"/>
      <c r="S49" s="2884"/>
      <c r="T49" s="2884"/>
      <c r="U49" s="2884"/>
      <c r="V49" s="2884"/>
      <c r="W49" s="2884"/>
      <c r="X49" s="2884"/>
      <c r="Y49" s="2884"/>
      <c r="Z49" s="2884"/>
      <c r="AA49" s="2884"/>
      <c r="AB49" s="2884"/>
      <c r="AC49" s="2884"/>
      <c r="AD49" s="2884"/>
      <c r="AE49" s="2884"/>
      <c r="AF49" s="2884"/>
      <c r="AG49" s="2884"/>
    </row>
    <row r="50" spans="1:34" s="2" customFormat="1" ht="15" customHeight="1">
      <c r="A50" s="2884"/>
      <c r="B50" s="2884"/>
      <c r="C50" s="2884"/>
      <c r="D50" s="2884"/>
      <c r="E50" s="2884"/>
      <c r="F50" s="2884"/>
      <c r="G50" s="2884"/>
      <c r="H50" s="2884"/>
      <c r="I50" s="2884"/>
      <c r="J50" s="2884"/>
      <c r="K50" s="2884"/>
      <c r="L50" s="2884"/>
      <c r="M50" s="2884"/>
      <c r="N50" s="2884"/>
      <c r="O50" s="2884"/>
      <c r="P50" s="2884"/>
      <c r="Q50" s="2884"/>
      <c r="R50" s="2884"/>
      <c r="S50" s="2884"/>
      <c r="T50" s="2884"/>
      <c r="U50" s="2884"/>
      <c r="V50" s="2884"/>
      <c r="W50" s="2884"/>
      <c r="X50" s="2884"/>
      <c r="Y50" s="2884"/>
      <c r="Z50" s="2884"/>
      <c r="AA50" s="2884"/>
      <c r="AB50" s="2884"/>
      <c r="AC50" s="2884"/>
      <c r="AD50" s="2884"/>
      <c r="AE50" s="2884"/>
      <c r="AF50" s="2884"/>
      <c r="AG50" s="2884"/>
    </row>
    <row r="51" spans="1:34" s="2" customFormat="1" ht="15" customHeight="1">
      <c r="A51" s="99" t="s">
        <v>233</v>
      </c>
      <c r="B51" s="100"/>
      <c r="C51" s="246"/>
      <c r="D51" s="246"/>
      <c r="E51" s="246"/>
      <c r="G51" s="100"/>
      <c r="H51" s="2878"/>
      <c r="I51" s="2878"/>
      <c r="J51" s="2878"/>
      <c r="K51" s="2878"/>
      <c r="L51" s="246"/>
      <c r="M51" s="100"/>
      <c r="N51" s="100"/>
      <c r="O51" s="100"/>
      <c r="P51" s="100"/>
      <c r="Q51" s="100"/>
      <c r="R51" s="247" t="s">
        <v>233</v>
      </c>
      <c r="S51" s="85"/>
      <c r="T51" s="248"/>
      <c r="U51" s="248"/>
      <c r="V51" s="248"/>
      <c r="W51" s="248"/>
      <c r="X51" s="85"/>
      <c r="Y51" s="85"/>
      <c r="Z51" s="85"/>
      <c r="AA51" s="85"/>
      <c r="AB51" s="85"/>
      <c r="AC51" s="86"/>
      <c r="AD51" s="4"/>
    </row>
    <row r="52" spans="1:34" s="2" customFormat="1" ht="15" customHeight="1">
      <c r="A52" s="165" t="s">
        <v>234</v>
      </c>
      <c r="B52" s="1771"/>
      <c r="C52" s="1771"/>
      <c r="D52" s="1771"/>
      <c r="E52" s="1771"/>
      <c r="F52" s="1771"/>
      <c r="G52" s="1771"/>
      <c r="H52" s="1771"/>
      <c r="I52" s="1771"/>
      <c r="J52" s="1771"/>
      <c r="K52" s="1771"/>
      <c r="L52" s="166" t="s">
        <v>27</v>
      </c>
      <c r="M52" s="100"/>
      <c r="N52" s="100"/>
      <c r="O52" s="100"/>
      <c r="P52" s="100"/>
      <c r="Q52" s="100"/>
      <c r="R52" s="167" t="s">
        <v>234</v>
      </c>
      <c r="S52" s="1771"/>
      <c r="T52" s="1771"/>
      <c r="U52" s="1771"/>
      <c r="V52" s="1771"/>
      <c r="W52" s="1771"/>
      <c r="X52" s="1771"/>
      <c r="Y52" s="1771"/>
      <c r="Z52" s="1771"/>
      <c r="AA52" s="1771"/>
      <c r="AB52" s="1771"/>
      <c r="AC52" s="1771"/>
      <c r="AD52" s="1771"/>
      <c r="AE52" s="1771"/>
      <c r="AF52" s="1771"/>
      <c r="AG52" s="167" t="s">
        <v>27</v>
      </c>
    </row>
    <row r="53" spans="1:34" s="2" customFormat="1" ht="15" customHeight="1">
      <c r="A53" s="2326"/>
      <c r="B53" s="2326"/>
      <c r="C53" s="2326"/>
      <c r="D53" s="2326"/>
      <c r="E53" s="2326"/>
      <c r="F53" s="2326"/>
      <c r="G53" s="2326"/>
      <c r="H53" s="2326"/>
      <c r="I53" s="2326"/>
      <c r="J53" s="2326"/>
      <c r="K53" s="2326"/>
      <c r="L53" s="2326"/>
      <c r="M53" s="100"/>
      <c r="N53" s="100"/>
      <c r="O53" s="100"/>
      <c r="P53" s="100"/>
      <c r="Q53" s="100"/>
      <c r="R53" s="2326"/>
      <c r="S53" s="2326"/>
      <c r="T53" s="2326"/>
      <c r="U53" s="2326"/>
      <c r="V53" s="2326"/>
      <c r="W53" s="2326"/>
      <c r="X53" s="2326"/>
      <c r="Y53" s="2326"/>
      <c r="Z53" s="2326"/>
      <c r="AA53" s="2326"/>
      <c r="AB53" s="2326"/>
      <c r="AC53" s="2326"/>
      <c r="AD53" s="4"/>
    </row>
    <row r="54" spans="1:34" s="2" customFormat="1" ht="30.75" customHeight="1">
      <c r="A54" s="2879"/>
      <c r="B54" s="2879"/>
      <c r="C54" s="2879"/>
      <c r="D54" s="2879"/>
      <c r="E54" s="2879"/>
      <c r="F54" s="2879"/>
      <c r="G54" s="2879"/>
      <c r="H54" s="2879"/>
      <c r="I54" s="2879"/>
      <c r="J54" s="2879"/>
      <c r="K54" s="2879"/>
      <c r="L54" s="2879"/>
      <c r="M54" s="168"/>
      <c r="N54" s="168"/>
      <c r="O54" s="128"/>
      <c r="P54" s="129"/>
      <c r="Q54" s="129"/>
      <c r="R54" s="2879"/>
      <c r="S54" s="2879"/>
      <c r="T54" s="2879"/>
      <c r="U54" s="2879"/>
      <c r="V54" s="2879"/>
      <c r="W54" s="2879"/>
      <c r="X54" s="2879"/>
      <c r="Y54" s="2879"/>
      <c r="Z54" s="2879"/>
      <c r="AA54" s="2879"/>
      <c r="AB54" s="2879"/>
      <c r="AC54" s="2879"/>
      <c r="AD54" s="2879"/>
      <c r="AE54" s="2879"/>
      <c r="AF54" s="2879"/>
      <c r="AG54" s="2879"/>
      <c r="AH54" s="168"/>
    </row>
    <row r="55" spans="1:34" s="4" customFormat="1" ht="3.75" customHeight="1">
      <c r="A55" s="120" t="s">
        <v>235</v>
      </c>
      <c r="B55" s="119"/>
      <c r="C55" s="119"/>
      <c r="D55" s="119"/>
      <c r="E55" s="119"/>
      <c r="F55" s="119"/>
      <c r="G55" s="119"/>
      <c r="H55" s="119"/>
      <c r="I55" s="119"/>
      <c r="J55" s="119"/>
      <c r="K55" s="119"/>
      <c r="L55" s="119"/>
      <c r="M55" s="128"/>
      <c r="N55" s="128"/>
      <c r="O55" s="129"/>
      <c r="P55" s="129"/>
      <c r="Q55" s="130"/>
      <c r="R55" s="130" t="s">
        <v>236</v>
      </c>
      <c r="S55" s="135"/>
      <c r="T55" s="135"/>
      <c r="U55" s="135"/>
      <c r="V55" s="135"/>
      <c r="W55" s="135"/>
      <c r="X55" s="135"/>
      <c r="Y55" s="135"/>
      <c r="Z55" s="135"/>
      <c r="AA55" s="135"/>
      <c r="AB55" s="135"/>
    </row>
    <row r="56" spans="1:34" s="2" customFormat="1" ht="15" customHeight="1">
      <c r="A56" s="152" t="s">
        <v>237</v>
      </c>
      <c r="B56" s="3"/>
      <c r="C56" s="14"/>
      <c r="D56" s="14"/>
      <c r="E56" s="14"/>
      <c r="F56" s="14"/>
      <c r="G56" s="14"/>
      <c r="H56" s="14"/>
      <c r="I56" s="14"/>
      <c r="J56" s="14"/>
      <c r="K56" s="14"/>
      <c r="L56" s="14"/>
      <c r="M56" s="14"/>
      <c r="N56" s="14"/>
      <c r="O56" s="14"/>
      <c r="P56" s="100"/>
      <c r="Q56" s="100"/>
      <c r="R56" s="245" t="s">
        <v>237</v>
      </c>
      <c r="S56" s="5"/>
      <c r="T56" s="8"/>
      <c r="U56" s="8"/>
      <c r="V56" s="8"/>
      <c r="W56" s="8"/>
      <c r="X56" s="8"/>
      <c r="Y56" s="8"/>
      <c r="Z56" s="8"/>
      <c r="AA56" s="8"/>
      <c r="AB56" s="8"/>
      <c r="AC56" s="8"/>
      <c r="AD56" s="8"/>
      <c r="AE56" s="4"/>
      <c r="AF56" s="4"/>
      <c r="AG56" s="4"/>
    </row>
    <row r="57" spans="1:34" s="2" customFormat="1" ht="33.75" customHeight="1">
      <c r="A57" s="2880"/>
      <c r="B57" s="2880"/>
      <c r="C57" s="2880"/>
      <c r="D57" s="2880"/>
      <c r="E57" s="2880"/>
      <c r="F57" s="2880"/>
      <c r="G57" s="2880"/>
      <c r="H57" s="2880"/>
      <c r="I57" s="2880"/>
      <c r="J57" s="2880"/>
      <c r="K57" s="2880"/>
      <c r="L57" s="2880"/>
      <c r="M57" s="14"/>
      <c r="N57" s="14"/>
      <c r="O57" s="14"/>
      <c r="P57" s="14"/>
      <c r="Q57" s="14"/>
      <c r="R57" s="2880"/>
      <c r="S57" s="2880"/>
      <c r="T57" s="2880"/>
      <c r="U57" s="2880"/>
      <c r="V57" s="2880"/>
      <c r="W57" s="2880"/>
      <c r="X57" s="2880"/>
      <c r="Y57" s="2880"/>
      <c r="Z57" s="2880"/>
      <c r="AA57" s="2880"/>
      <c r="AB57" s="2880"/>
      <c r="AC57" s="2880"/>
      <c r="AD57" s="2880"/>
      <c r="AE57" s="2880"/>
      <c r="AF57" s="2880"/>
      <c r="AG57" s="2880"/>
      <c r="AH57" s="189"/>
    </row>
    <row r="58" spans="1:34" s="4" customFormat="1" ht="3.75" customHeight="1">
      <c r="A58" s="120" t="s">
        <v>235</v>
      </c>
      <c r="B58" s="119"/>
      <c r="C58" s="119"/>
      <c r="D58" s="119"/>
      <c r="E58" s="119"/>
      <c r="F58" s="119"/>
      <c r="G58" s="119"/>
      <c r="H58" s="119"/>
      <c r="I58" s="119"/>
      <c r="J58" s="119"/>
      <c r="K58" s="119"/>
      <c r="L58" s="119"/>
      <c r="M58" s="128"/>
      <c r="N58" s="128"/>
      <c r="O58" s="129"/>
      <c r="P58" s="129"/>
      <c r="Q58" s="130"/>
      <c r="R58" s="130" t="s">
        <v>236</v>
      </c>
      <c r="S58" s="135"/>
      <c r="T58" s="135"/>
      <c r="U58" s="135"/>
      <c r="V58" s="135"/>
      <c r="W58" s="135"/>
      <c r="X58" s="135"/>
      <c r="Y58" s="135"/>
      <c r="Z58" s="135"/>
      <c r="AA58" s="135"/>
      <c r="AB58" s="135"/>
    </row>
    <row r="59" spans="1:34" s="2" customFormat="1" ht="15" customHeight="1">
      <c r="A59" s="152" t="s">
        <v>238</v>
      </c>
      <c r="B59" s="121"/>
      <c r="C59" s="121"/>
      <c r="D59" s="121"/>
      <c r="E59" s="121"/>
      <c r="F59" s="121"/>
      <c r="G59" s="121"/>
      <c r="H59" s="121"/>
      <c r="I59" s="121"/>
      <c r="J59" s="121"/>
      <c r="K59" s="121"/>
      <c r="L59" s="121"/>
      <c r="M59" s="14"/>
      <c r="N59" s="14"/>
      <c r="O59" s="14"/>
      <c r="P59" s="14"/>
      <c r="Q59" s="14"/>
      <c r="R59" s="245" t="s">
        <v>238</v>
      </c>
      <c r="S59" s="135"/>
      <c r="T59" s="135"/>
      <c r="U59" s="135"/>
      <c r="V59" s="135"/>
      <c r="W59" s="135"/>
      <c r="X59" s="135"/>
      <c r="Y59" s="135"/>
      <c r="Z59" s="135"/>
      <c r="AA59" s="135"/>
      <c r="AB59" s="135"/>
      <c r="AC59" s="135"/>
      <c r="AD59" s="8"/>
      <c r="AE59" s="4"/>
      <c r="AF59" s="4"/>
      <c r="AG59" s="4"/>
    </row>
    <row r="65" spans="1:45" ht="15" customHeight="1">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row>
    <row r="66" spans="1:45" ht="15" customHeight="1">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row>
    <row r="67" spans="1:45" ht="15" customHeight="1">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row>
    <row r="68" spans="1:45" ht="15" customHeight="1">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row>
    <row r="76" spans="1:45" s="4" customFormat="1" ht="15" customHeight="1">
      <c r="A76" s="20"/>
      <c r="M76" s="1762"/>
      <c r="N76" s="1762"/>
      <c r="O76" s="1762"/>
      <c r="P76" s="1762"/>
      <c r="Q76" s="1762"/>
      <c r="R76" s="1762"/>
      <c r="S76" s="1762"/>
      <c r="T76" s="1762"/>
      <c r="U76" s="1762"/>
      <c r="V76" s="1762"/>
      <c r="W76" s="1762"/>
      <c r="X76" s="1762"/>
      <c r="Y76" s="221"/>
      <c r="Z76" s="221"/>
      <c r="AH76" s="20"/>
      <c r="AI76" s="20"/>
      <c r="AJ76" s="20"/>
      <c r="AK76" s="20"/>
      <c r="AL76" s="20"/>
      <c r="AM76" s="20"/>
      <c r="AN76" s="20"/>
      <c r="AO76" s="20"/>
      <c r="AP76" s="20"/>
      <c r="AQ76" s="20"/>
      <c r="AR76" s="20"/>
      <c r="AS76" s="20"/>
    </row>
    <row r="77" spans="1:45" s="4" customFormat="1" ht="15" customHeight="1">
      <c r="A77" s="20"/>
      <c r="M77" s="1762"/>
      <c r="N77" s="1762"/>
      <c r="O77" s="1762"/>
      <c r="P77" s="1762"/>
      <c r="Q77" s="1762"/>
      <c r="R77" s="1762"/>
      <c r="S77" s="1762"/>
      <c r="T77" s="1762"/>
      <c r="U77" s="1762"/>
      <c r="V77" s="1762"/>
      <c r="W77" s="1762"/>
      <c r="X77" s="1762"/>
      <c r="Y77" s="221"/>
      <c r="Z77" s="221"/>
      <c r="AH77" s="20"/>
      <c r="AI77" s="20"/>
      <c r="AJ77" s="20"/>
      <c r="AK77" s="20"/>
      <c r="AL77" s="20"/>
      <c r="AM77" s="20"/>
      <c r="AN77" s="20"/>
      <c r="AO77" s="20"/>
      <c r="AP77" s="20"/>
      <c r="AQ77" s="20"/>
      <c r="AR77" s="20"/>
      <c r="AS77" s="20"/>
    </row>
    <row r="78" spans="1:45" s="4" customFormat="1" ht="15" customHeight="1">
      <c r="A78" s="20"/>
      <c r="M78" s="1762"/>
      <c r="N78" s="1762"/>
      <c r="O78" s="1762"/>
      <c r="P78" s="1762"/>
      <c r="Q78" s="1762"/>
      <c r="R78" s="1762"/>
      <c r="S78" s="1762"/>
      <c r="T78" s="1762"/>
      <c r="U78" s="1762"/>
      <c r="V78" s="1762"/>
      <c r="W78" s="1762"/>
      <c r="X78" s="1762"/>
      <c r="Y78" s="221"/>
      <c r="Z78" s="221"/>
      <c r="AH78" s="20"/>
      <c r="AI78" s="20"/>
      <c r="AJ78" s="20"/>
      <c r="AK78" s="20"/>
      <c r="AL78" s="20"/>
      <c r="AM78" s="20"/>
      <c r="AN78" s="20"/>
      <c r="AO78" s="20"/>
      <c r="AP78" s="20"/>
      <c r="AQ78" s="20"/>
      <c r="AR78" s="20"/>
      <c r="AS78" s="20"/>
    </row>
    <row r="79" spans="1:45" s="4" customFormat="1" ht="15" customHeight="1">
      <c r="A79" s="20"/>
      <c r="M79" s="1763"/>
      <c r="N79" s="1763"/>
      <c r="O79" s="1763"/>
      <c r="P79" s="1763"/>
      <c r="Q79" s="1763"/>
      <c r="R79" s="1763"/>
      <c r="S79" s="1763"/>
      <c r="T79" s="1763"/>
      <c r="U79" s="1763"/>
      <c r="V79" s="1763"/>
      <c r="W79" s="1763"/>
      <c r="X79" s="1763"/>
      <c r="Y79" s="222"/>
      <c r="Z79" s="222"/>
      <c r="AH79" s="20"/>
      <c r="AI79" s="20"/>
      <c r="AJ79" s="20"/>
      <c r="AK79" s="20"/>
      <c r="AL79" s="20"/>
      <c r="AM79" s="20"/>
      <c r="AN79" s="20"/>
      <c r="AO79" s="20"/>
      <c r="AP79" s="20"/>
      <c r="AQ79" s="20"/>
      <c r="AR79" s="20"/>
      <c r="AS79" s="20"/>
    </row>
    <row r="80" spans="1:45" s="4" customFormat="1" ht="15" customHeight="1">
      <c r="A80" s="20"/>
      <c r="M80" s="1763"/>
      <c r="N80" s="1763"/>
      <c r="O80" s="1763"/>
      <c r="P80" s="1763"/>
      <c r="Q80" s="1763"/>
      <c r="R80" s="1763"/>
      <c r="S80" s="1763"/>
      <c r="T80" s="1763"/>
      <c r="U80" s="1763"/>
      <c r="V80" s="1763"/>
      <c r="W80" s="1763"/>
      <c r="X80" s="1763"/>
      <c r="Y80" s="222"/>
      <c r="Z80" s="222"/>
      <c r="AH80" s="20"/>
      <c r="AI80" s="20"/>
      <c r="AJ80" s="20"/>
      <c r="AK80" s="20"/>
      <c r="AL80" s="20"/>
      <c r="AM80" s="20"/>
      <c r="AN80" s="20"/>
      <c r="AO80" s="20"/>
      <c r="AP80" s="20"/>
      <c r="AQ80" s="20"/>
      <c r="AR80" s="20"/>
      <c r="AS80" s="20"/>
    </row>
    <row r="81" spans="1:45" s="4" customFormat="1" ht="15" customHeight="1">
      <c r="A81" s="20"/>
      <c r="M81" s="1763"/>
      <c r="N81" s="1763"/>
      <c r="O81" s="1763"/>
      <c r="P81" s="1763"/>
      <c r="Q81" s="1763"/>
      <c r="R81" s="1763"/>
      <c r="S81" s="1763"/>
      <c r="T81" s="1763"/>
      <c r="U81" s="1763"/>
      <c r="V81" s="1763"/>
      <c r="W81" s="1763"/>
      <c r="X81" s="1763"/>
      <c r="Y81" s="222"/>
      <c r="Z81" s="222"/>
      <c r="AH81" s="20"/>
      <c r="AI81" s="20"/>
      <c r="AJ81" s="20"/>
      <c r="AK81" s="20"/>
      <c r="AL81" s="20"/>
      <c r="AM81" s="20"/>
      <c r="AN81" s="20"/>
      <c r="AO81" s="20"/>
      <c r="AP81" s="20"/>
      <c r="AQ81" s="20"/>
      <c r="AR81" s="20"/>
      <c r="AS81" s="20"/>
    </row>
    <row r="93" spans="1:45" ht="15" customHeight="1">
      <c r="AC93" s="20"/>
      <c r="AD93" s="20"/>
      <c r="AE93" s="20"/>
      <c r="AF93" s="20"/>
      <c r="AG93" s="20"/>
    </row>
    <row r="94" spans="1:45" ht="15" customHeight="1">
      <c r="AC94" s="20"/>
      <c r="AD94" s="20"/>
      <c r="AE94" s="20"/>
      <c r="AF94" s="20"/>
      <c r="AG94" s="20"/>
    </row>
    <row r="95" spans="1:45" ht="15" customHeight="1">
      <c r="AC95" s="20"/>
      <c r="AD95" s="20"/>
      <c r="AE95" s="20"/>
      <c r="AF95" s="20"/>
      <c r="AG95" s="20"/>
    </row>
    <row r="96" spans="1:45" ht="15" customHeight="1">
      <c r="AC96" s="20"/>
      <c r="AD96" s="20"/>
      <c r="AE96" s="20"/>
      <c r="AF96" s="20"/>
      <c r="AG96" s="20"/>
    </row>
    <row r="97" spans="29:42" ht="15" customHeight="1">
      <c r="AC97" s="20"/>
      <c r="AD97" s="20"/>
      <c r="AE97" s="20"/>
      <c r="AF97" s="20"/>
      <c r="AG97" s="20"/>
    </row>
    <row r="98" spans="29:42" ht="15" customHeight="1">
      <c r="AC98" s="20"/>
      <c r="AD98" s="20"/>
      <c r="AE98" s="20"/>
      <c r="AF98" s="20"/>
      <c r="AG98" s="20"/>
    </row>
    <row r="99" spans="29:42" ht="15" customHeight="1">
      <c r="AC99" s="20"/>
      <c r="AD99" s="20"/>
      <c r="AE99" s="20"/>
      <c r="AF99" s="20"/>
      <c r="AG99" s="20"/>
    </row>
    <row r="100" spans="29:42" ht="15" customHeight="1">
      <c r="AC100" s="20"/>
      <c r="AD100" s="20"/>
      <c r="AE100" s="20"/>
      <c r="AF100" s="20"/>
      <c r="AG100" s="20"/>
    </row>
    <row r="111" spans="29:42" ht="15" customHeight="1">
      <c r="AI111" s="21"/>
      <c r="AJ111" s="21"/>
      <c r="AK111" s="21"/>
      <c r="AL111" s="21"/>
      <c r="AM111" s="21"/>
      <c r="AN111" s="21"/>
      <c r="AO111" s="21"/>
      <c r="AP111" s="21"/>
    </row>
    <row r="127" spans="35:35" ht="15" customHeight="1">
      <c r="AI127" s="48" t="s">
        <v>61</v>
      </c>
    </row>
    <row r="128" spans="35:35" ht="15" customHeight="1">
      <c r="AI128" s="48" t="s">
        <v>65</v>
      </c>
    </row>
    <row r="129" spans="35:35" ht="15" customHeight="1">
      <c r="AI129" s="48" t="s">
        <v>66</v>
      </c>
    </row>
    <row r="130" spans="35:35" ht="15" customHeight="1">
      <c r="AI130" s="48" t="s">
        <v>183</v>
      </c>
    </row>
    <row r="159" spans="34:35" ht="15" customHeight="1">
      <c r="AH159" s="20" t="e">
        <f>IF(#REF!&lt;&gt;"",#REF!,IF(#REF!&lt;&gt;"",#REF!,IF(#REF!&lt;&gt;"",#REF!,"")))</f>
        <v>#REF!</v>
      </c>
      <c r="AI159" s="20" t="str">
        <f>IF(NOT(ISERROR($AH159)),$AH159,"")</f>
        <v/>
      </c>
    </row>
    <row r="160" spans="34:35" ht="15" customHeight="1">
      <c r="AH160" s="20" t="e">
        <f>IF(#REF!&lt;&gt;"",#REF!,IF(#REF!&lt;&gt;"",#REF!,IF(#REF!&lt;&gt;"",#REF!,"")))</f>
        <v>#REF!</v>
      </c>
      <c r="AI160" s="20" t="str">
        <f>IF(NOT(ISERROR($AH160)),$AH160,"")</f>
        <v/>
      </c>
    </row>
  </sheetData>
  <sheetProtection password="BEBD" sheet="1" objects="1" scenarios="1" selectLockedCells="1"/>
  <mergeCells count="48">
    <mergeCell ref="C25:G25"/>
    <mergeCell ref="H25:AG26"/>
    <mergeCell ref="Y2:AG5"/>
    <mergeCell ref="J8:AG8"/>
    <mergeCell ref="A9:AG10"/>
    <mergeCell ref="A15:G15"/>
    <mergeCell ref="H15:AG15"/>
    <mergeCell ref="A17:G17"/>
    <mergeCell ref="H17:AG17"/>
    <mergeCell ref="C26:G26"/>
    <mergeCell ref="J7:AG7"/>
    <mergeCell ref="C27:G27"/>
    <mergeCell ref="H27:AG28"/>
    <mergeCell ref="C28:G28"/>
    <mergeCell ref="C29:O30"/>
    <mergeCell ref="P29:AG30"/>
    <mergeCell ref="A49:AG50"/>
    <mergeCell ref="B31:B32"/>
    <mergeCell ref="C31:G42"/>
    <mergeCell ref="H31:H32"/>
    <mergeCell ref="I31:O32"/>
    <mergeCell ref="B33:B42"/>
    <mergeCell ref="H33:H42"/>
    <mergeCell ref="I33:O42"/>
    <mergeCell ref="A23:A42"/>
    <mergeCell ref="B23:B24"/>
    <mergeCell ref="C23:G23"/>
    <mergeCell ref="I23:J24"/>
    <mergeCell ref="L23:N24"/>
    <mergeCell ref="P23:T24"/>
    <mergeCell ref="C24:G24"/>
    <mergeCell ref="B25:B26"/>
    <mergeCell ref="S34:T34"/>
    <mergeCell ref="S36:T37"/>
    <mergeCell ref="AA40:AF40"/>
    <mergeCell ref="B46:AG46"/>
    <mergeCell ref="L48:AB48"/>
    <mergeCell ref="M76:X78"/>
    <mergeCell ref="M79:X81"/>
    <mergeCell ref="H51:K51"/>
    <mergeCell ref="B52:K52"/>
    <mergeCell ref="S52:AF52"/>
    <mergeCell ref="A53:L53"/>
    <mergeCell ref="R53:AC53"/>
    <mergeCell ref="A54:L54"/>
    <mergeCell ref="R54:AG54"/>
    <mergeCell ref="A57:L57"/>
    <mergeCell ref="R57:AG57"/>
  </mergeCells>
  <phoneticPr fontId="30"/>
  <conditionalFormatting sqref="U36:AF37">
    <cfRule type="expression" dxfId="99" priority="7">
      <formula>$Q$33=2</formula>
    </cfRule>
  </conditionalFormatting>
  <conditionalFormatting sqref="U40:AG40">
    <cfRule type="expression" dxfId="98" priority="6">
      <formula>$Q$33=1</formula>
    </cfRule>
  </conditionalFormatting>
  <conditionalFormatting sqref="B27:B38 H27 H41:AG42 B40:B42 H40:AA40 AG40 H31:AG39">
    <cfRule type="expression" dxfId="97" priority="5">
      <formula>$B$23=2</formula>
    </cfRule>
  </conditionalFormatting>
  <conditionalFormatting sqref="B27:B38 B40:B42">
    <cfRule type="expression" dxfId="96" priority="4">
      <formula>$B$23=1</formula>
    </cfRule>
  </conditionalFormatting>
  <conditionalFormatting sqref="H25:AG26">
    <cfRule type="expression" dxfId="95" priority="3">
      <formula>$B$23=1</formula>
    </cfRule>
  </conditionalFormatting>
  <conditionalFormatting sqref="B39">
    <cfRule type="expression" dxfId="94" priority="2">
      <formula>$B$23=2</formula>
    </cfRule>
  </conditionalFormatting>
  <conditionalFormatting sqref="B39">
    <cfRule type="expression" dxfId="93" priority="1">
      <formula>$B$23=1</formula>
    </cfRule>
  </conditionalFormatting>
  <dataValidations count="8">
    <dataValidation type="custom" imeMode="disabled" allowBlank="1" showInputMessage="1" showErrorMessage="1" errorTitle="Input Error" error="Company name cannot include  '&amp;' ampersand symbol." sqref="B52:K52 S52:AF52" xr:uid="{00000000-0002-0000-1E00-000000000000}">
      <formula1>SUMPRODUCT(--(ISNUMBER(FIND(MID(B52,ROW(INDIRECT("1:" &amp; LEN(B52))),1),"&amp;"))))=0</formula1>
    </dataValidation>
    <dataValidation imeMode="disabled" allowBlank="1" showInputMessage="1" showErrorMessage="1" sqref="AA40:AF40 L48:AB48 A54:AG54 A56:AG57" xr:uid="{00000000-0002-0000-1E00-000001000000}"/>
    <dataValidation type="custom" imeMode="disabled" allowBlank="1" showInputMessage="1" showErrorMessage="1" errorTitle="Input Error" error="1 to 64 alphanumeric characters must be entered. Spaces and /-?( ),.'+: symbols are accepted." prompt="1-64 alphanumeric characters._x000a_Spaces and /-?( ),.’+: accepted." sqref="H27:AG28 H15:AG15" xr:uid="{00000000-0002-0000-1E00-000002000000}">
      <formula1>IF(ISNUMBER(SUMPRODUCT(SEARCH(MID(H15,ROW(INDIRECT("1:"&amp;LEN(H15))),1),"0123456789abcdefghijklmnopqrstuvwxyzABCDEFGHIJKLMNOPQRSTUVWXYZ/-?( ),.'+:"))),IF(LEN(H15)&lt;=64,IF(LEN(H15)&gt;=1,TRUE,FALSE),FALSE),FALSE)</formula1>
    </dataValidation>
    <dataValidation type="textLength" imeMode="disabled" operator="equal" allowBlank="1" showInputMessage="1" showErrorMessage="1" errorTitle="Input Error" error="10 digit numeric characters must be entered. " prompt="Enter 10 digit Customer ID." sqref="H25:AG26" xr:uid="{00000000-0002-0000-1E00-000003000000}">
      <formula1>10</formula1>
    </dataValidation>
    <dataValidation type="textLength" imeMode="disabled" operator="equal" allowBlank="1" showInputMessage="1" showErrorMessage="1" error="8 digit Customer ID must be entered." prompt="Enter 8 digit Customer ID." sqref="H17:AG17" xr:uid="{00000000-0002-0000-1E00-000004000000}">
      <formula1>8</formula1>
    </dataValidation>
    <dataValidation type="list" allowBlank="1" showInputMessage="1" showErrorMessage="1" sqref="Y2:AG5" xr:uid="{00000000-0002-0000-1E00-000005000000}">
      <formula1>$AI$127:$AI$130</formula1>
    </dataValidation>
    <dataValidation type="custom" imeMode="off" allowBlank="1" showInputMessage="1" showErrorMessage="1" errorTitle="Input Error" error="1 to 64 alphanumeric characters must be entered. Spaces and /-?( ),.'+: symbols are accepted." prompt="1-64 alphanumeric characters._x000a_Spaces and /-?( ),.’+: accepted." sqref="I16" xr:uid="{00000000-0002-0000-1E00-000006000000}">
      <formula1>IF(ISNUMBER(SUMPRODUCT(SEARCH(MID(I16,ROW(INDIRECT("1:"&amp;LEN(I16))),1),"0123456789abcdefghijklmnopqrstuvwxyzABCDEFGHIJKLMNOPQRSTUVWXYZ/-?( ),.'+:"))),IF(LEN(I16)&lt;=64,IF(LEN(I16)&gt;=1,TRUE,FALSE),FALSE),FALSE)</formula1>
    </dataValidation>
    <dataValidation operator="equal" allowBlank="1" showInputMessage="1" errorTitle="Input Error" error="10 digit numeric characters must be entered. " sqref="I23 H23:H24 L23 U23:AG24 O23:O24 P23" xr:uid="{00000000-0002-0000-1E00-000007000000}"/>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&amp;L&amp;"Arial,標準"&amp;10CS_APP203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5633" r:id="rId4" name="Group Box 1">
              <controlPr defaultSize="0" autoFill="0" autoPict="0">
                <anchor moveWithCells="1">
                  <from>
                    <xdr:col>15</xdr:col>
                    <xdr:colOff>0</xdr:colOff>
                    <xdr:row>29</xdr:row>
                    <xdr:rowOff>123825</xdr:rowOff>
                  </from>
                  <to>
                    <xdr:col>33</xdr:col>
                    <xdr:colOff>9525</xdr:colOff>
                    <xdr:row>31</xdr:row>
                    <xdr:rowOff>171450</xdr:rowOff>
                  </to>
                </anchor>
              </controlPr>
            </control>
          </mc:Choice>
        </mc:AlternateContent>
        <mc:AlternateContent xmlns:mc="http://schemas.openxmlformats.org/markup-compatibility/2006">
          <mc:Choice Requires="x14">
            <control shapeId="325634" r:id="rId5" name="Option Button 2">
              <controlPr defaultSize="0" autoFill="0" autoLine="0" autoPict="0">
                <anchor moveWithCells="1">
                  <from>
                    <xdr:col>15</xdr:col>
                    <xdr:colOff>85725</xdr:colOff>
                    <xdr:row>30</xdr:row>
                    <xdr:rowOff>0</xdr:rowOff>
                  </from>
                  <to>
                    <xdr:col>19</xdr:col>
                    <xdr:colOff>38100</xdr:colOff>
                    <xdr:row>30</xdr:row>
                    <xdr:rowOff>171450</xdr:rowOff>
                  </to>
                </anchor>
              </controlPr>
            </control>
          </mc:Choice>
        </mc:AlternateContent>
        <mc:AlternateContent xmlns:mc="http://schemas.openxmlformats.org/markup-compatibility/2006">
          <mc:Choice Requires="x14">
            <control shapeId="325635" r:id="rId6" name="Option Button 3">
              <controlPr defaultSize="0" autoFill="0" autoLine="0" autoPict="0">
                <anchor moveWithCells="1">
                  <from>
                    <xdr:col>15</xdr:col>
                    <xdr:colOff>85725</xdr:colOff>
                    <xdr:row>31</xdr:row>
                    <xdr:rowOff>0</xdr:rowOff>
                  </from>
                  <to>
                    <xdr:col>19</xdr:col>
                    <xdr:colOff>38100</xdr:colOff>
                    <xdr:row>31</xdr:row>
                    <xdr:rowOff>171450</xdr:rowOff>
                  </to>
                </anchor>
              </controlPr>
            </control>
          </mc:Choice>
        </mc:AlternateContent>
        <mc:AlternateContent xmlns:mc="http://schemas.openxmlformats.org/markup-compatibility/2006">
          <mc:Choice Requires="x14">
            <control shapeId="325636" r:id="rId7" name="Group Box 4">
              <controlPr defaultSize="0" autoFill="0" autoPict="0">
                <anchor moveWithCells="1">
                  <from>
                    <xdr:col>19</xdr:col>
                    <xdr:colOff>123825</xdr:colOff>
                    <xdr:row>34</xdr:row>
                    <xdr:rowOff>19050</xdr:rowOff>
                  </from>
                  <to>
                    <xdr:col>32</xdr:col>
                    <xdr:colOff>76200</xdr:colOff>
                    <xdr:row>36</xdr:row>
                    <xdr:rowOff>104775</xdr:rowOff>
                  </to>
                </anchor>
              </controlPr>
            </control>
          </mc:Choice>
        </mc:AlternateContent>
        <mc:AlternateContent xmlns:mc="http://schemas.openxmlformats.org/markup-compatibility/2006">
          <mc:Choice Requires="x14">
            <control shapeId="325637" r:id="rId8" name="Option Button 5">
              <controlPr defaultSize="0" autoFill="0" autoLine="0" autoPict="0">
                <anchor moveWithCells="1">
                  <from>
                    <xdr:col>19</xdr:col>
                    <xdr:colOff>95250</xdr:colOff>
                    <xdr:row>35</xdr:row>
                    <xdr:rowOff>19050</xdr:rowOff>
                  </from>
                  <to>
                    <xdr:col>24</xdr:col>
                    <xdr:colOff>38100</xdr:colOff>
                    <xdr:row>35</xdr:row>
                    <xdr:rowOff>200025</xdr:rowOff>
                  </to>
                </anchor>
              </controlPr>
            </control>
          </mc:Choice>
        </mc:AlternateContent>
        <mc:AlternateContent xmlns:mc="http://schemas.openxmlformats.org/markup-compatibility/2006">
          <mc:Choice Requires="x14">
            <control shapeId="325638" r:id="rId9" name="Option Button 6">
              <controlPr defaultSize="0" autoFill="0" autoLine="0" autoPict="0">
                <anchor moveWithCells="1">
                  <from>
                    <xdr:col>19</xdr:col>
                    <xdr:colOff>95250</xdr:colOff>
                    <xdr:row>36</xdr:row>
                    <xdr:rowOff>19050</xdr:rowOff>
                  </from>
                  <to>
                    <xdr:col>24</xdr:col>
                    <xdr:colOff>38100</xdr:colOff>
                    <xdr:row>36</xdr:row>
                    <xdr:rowOff>200025</xdr:rowOff>
                  </to>
                </anchor>
              </controlPr>
            </control>
          </mc:Choice>
        </mc:AlternateContent>
        <mc:AlternateContent xmlns:mc="http://schemas.openxmlformats.org/markup-compatibility/2006">
          <mc:Choice Requires="x14">
            <control shapeId="325639" r:id="rId10" name="Group Box 7">
              <controlPr defaultSize="0" autoFill="0" autoPict="0">
                <anchor moveWithCells="1">
                  <from>
                    <xdr:col>15</xdr:col>
                    <xdr:colOff>0</xdr:colOff>
                    <xdr:row>32</xdr:row>
                    <xdr:rowOff>0</xdr:rowOff>
                  </from>
                  <to>
                    <xdr:col>19</xdr:col>
                    <xdr:colOff>95250</xdr:colOff>
                    <xdr:row>39</xdr:row>
                    <xdr:rowOff>142875</xdr:rowOff>
                  </to>
                </anchor>
              </controlPr>
            </control>
          </mc:Choice>
        </mc:AlternateContent>
        <mc:AlternateContent xmlns:mc="http://schemas.openxmlformats.org/markup-compatibility/2006">
          <mc:Choice Requires="x14">
            <control shapeId="325640" r:id="rId11" name="Option Button 8">
              <controlPr defaultSize="0" autoFill="0" autoLine="0" autoPict="0">
                <anchor moveWithCells="1">
                  <from>
                    <xdr:col>15</xdr:col>
                    <xdr:colOff>85725</xdr:colOff>
                    <xdr:row>32</xdr:row>
                    <xdr:rowOff>38100</xdr:rowOff>
                  </from>
                  <to>
                    <xdr:col>18</xdr:col>
                    <xdr:colOff>76200</xdr:colOff>
                    <xdr:row>32</xdr:row>
                    <xdr:rowOff>200025</xdr:rowOff>
                  </to>
                </anchor>
              </controlPr>
            </control>
          </mc:Choice>
        </mc:AlternateContent>
        <mc:AlternateContent xmlns:mc="http://schemas.openxmlformats.org/markup-compatibility/2006">
          <mc:Choice Requires="x14">
            <control shapeId="325641" r:id="rId12" name="Option Button 9">
              <controlPr defaultSize="0" autoFill="0" autoLine="0" autoPict="0">
                <anchor moveWithCells="1">
                  <from>
                    <xdr:col>15</xdr:col>
                    <xdr:colOff>85725</xdr:colOff>
                    <xdr:row>37</xdr:row>
                    <xdr:rowOff>38100</xdr:rowOff>
                  </from>
                  <to>
                    <xdr:col>18</xdr:col>
                    <xdr:colOff>76200</xdr:colOff>
                    <xdr:row>37</xdr:row>
                    <xdr:rowOff>200025</xdr:rowOff>
                  </to>
                </anchor>
              </controlPr>
            </control>
          </mc:Choice>
        </mc:AlternateContent>
        <mc:AlternateContent xmlns:mc="http://schemas.openxmlformats.org/markup-compatibility/2006">
          <mc:Choice Requires="x14">
            <control shapeId="325642" r:id="rId13" name="Check Box 10">
              <controlPr defaultSize="0" autoFill="0" autoLine="0" autoPict="0">
                <anchor moveWithCells="1">
                  <from>
                    <xdr:col>1</xdr:col>
                    <xdr:colOff>28575</xdr:colOff>
                    <xdr:row>30</xdr:row>
                    <xdr:rowOff>85725</xdr:rowOff>
                  </from>
                  <to>
                    <xdr:col>1</xdr:col>
                    <xdr:colOff>247650</xdr:colOff>
                    <xdr:row>31</xdr:row>
                    <xdr:rowOff>114300</xdr:rowOff>
                  </to>
                </anchor>
              </controlPr>
            </control>
          </mc:Choice>
        </mc:AlternateContent>
        <mc:AlternateContent xmlns:mc="http://schemas.openxmlformats.org/markup-compatibility/2006">
          <mc:Choice Requires="x14">
            <control shapeId="325643" r:id="rId14" name="Check Box 11">
              <controlPr defaultSize="0" autoFill="0" autoLine="0" autoPict="0">
                <anchor moveWithCells="1">
                  <from>
                    <xdr:col>1</xdr:col>
                    <xdr:colOff>28575</xdr:colOff>
                    <xdr:row>35</xdr:row>
                    <xdr:rowOff>133350</xdr:rowOff>
                  </from>
                  <to>
                    <xdr:col>1</xdr:col>
                    <xdr:colOff>247650</xdr:colOff>
                    <xdr:row>36</xdr:row>
                    <xdr:rowOff>123825</xdr:rowOff>
                  </to>
                </anchor>
              </controlPr>
            </control>
          </mc:Choice>
        </mc:AlternateContent>
        <mc:AlternateContent xmlns:mc="http://schemas.openxmlformats.org/markup-compatibility/2006">
          <mc:Choice Requires="x14">
            <control shapeId="325644" r:id="rId15" name="Option Button 12">
              <controlPr defaultSize="0" autoFill="0" autoLine="0" autoPict="0">
                <anchor moveWithCells="1">
                  <from>
                    <xdr:col>7</xdr:col>
                    <xdr:colOff>57150</xdr:colOff>
                    <xdr:row>22</xdr:row>
                    <xdr:rowOff>66675</xdr:rowOff>
                  </from>
                  <to>
                    <xdr:col>10</xdr:col>
                    <xdr:colOff>9525</xdr:colOff>
                    <xdr:row>23</xdr:row>
                    <xdr:rowOff>95250</xdr:rowOff>
                  </to>
                </anchor>
              </controlPr>
            </control>
          </mc:Choice>
        </mc:AlternateContent>
        <mc:AlternateContent xmlns:mc="http://schemas.openxmlformats.org/markup-compatibility/2006">
          <mc:Choice Requires="x14">
            <control shapeId="325645" r:id="rId16" name="Option Button 13">
              <controlPr defaultSize="0" autoFill="0" autoLine="0" autoPict="0">
                <anchor moveWithCells="1">
                  <from>
                    <xdr:col>10</xdr:col>
                    <xdr:colOff>47625</xdr:colOff>
                    <xdr:row>22</xdr:row>
                    <xdr:rowOff>66675</xdr:rowOff>
                  </from>
                  <to>
                    <xdr:col>13</xdr:col>
                    <xdr:colOff>95250</xdr:colOff>
                    <xdr:row>23</xdr:row>
                    <xdr:rowOff>95250</xdr:rowOff>
                  </to>
                </anchor>
              </controlPr>
            </control>
          </mc:Choice>
        </mc:AlternateContent>
        <mc:AlternateContent xmlns:mc="http://schemas.openxmlformats.org/markup-compatibility/2006">
          <mc:Choice Requires="x14">
            <control shapeId="325646" r:id="rId17" name="Option Button 14">
              <controlPr defaultSize="0" autoFill="0" autoLine="0" autoPict="0">
                <anchor moveWithCells="1">
                  <from>
                    <xdr:col>13</xdr:col>
                    <xdr:colOff>219075</xdr:colOff>
                    <xdr:row>22</xdr:row>
                    <xdr:rowOff>66675</xdr:rowOff>
                  </from>
                  <to>
                    <xdr:col>18</xdr:col>
                    <xdr:colOff>76200</xdr:colOff>
                    <xdr:row>23</xdr:row>
                    <xdr:rowOff>95250</xdr:rowOff>
                  </to>
                </anchor>
              </controlPr>
            </control>
          </mc:Choice>
        </mc:AlternateContent>
        <mc:AlternateContent xmlns:mc="http://schemas.openxmlformats.org/markup-compatibility/2006">
          <mc:Choice Requires="x14">
            <control shapeId="325647" r:id="rId18" name="Group Box 15">
              <controlPr defaultSize="0" autoFill="0" autoPict="0">
                <anchor moveWithCells="1">
                  <from>
                    <xdr:col>7</xdr:col>
                    <xdr:colOff>9525</xdr:colOff>
                    <xdr:row>22</xdr:row>
                    <xdr:rowOff>0</xdr:rowOff>
                  </from>
                  <to>
                    <xdr:col>32</xdr:col>
                    <xdr:colOff>266700</xdr:colOff>
                    <xdr:row>24</xdr:row>
                    <xdr:rowOff>9525</xdr:rowOff>
                  </to>
                </anchor>
              </controlPr>
            </control>
          </mc:Choice>
        </mc:AlternateContent>
        <mc:AlternateContent xmlns:mc="http://schemas.openxmlformats.org/markup-compatibility/2006">
          <mc:Choice Requires="x14">
            <control shapeId="325648" r:id="rId19" name="Check Box 16">
              <controlPr defaultSize="0" autoFill="0" autoLine="0" autoPict="0">
                <anchor moveWithCells="1">
                  <from>
                    <xdr:col>1</xdr:col>
                    <xdr:colOff>28575</xdr:colOff>
                    <xdr:row>26</xdr:row>
                    <xdr:rowOff>66675</xdr:rowOff>
                  </from>
                  <to>
                    <xdr:col>1</xdr:col>
                    <xdr:colOff>247650</xdr:colOff>
                    <xdr:row>27</xdr:row>
                    <xdr:rowOff>114300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sheetPr>
  <dimension ref="A1:AS132"/>
  <sheetViews>
    <sheetView showGridLines="0" view="pageBreakPreview" zoomScaleNormal="100" zoomScaleSheetLayoutView="100" workbookViewId="0">
      <selection activeCell="Y2" sqref="Y2:AG5"/>
    </sheetView>
  </sheetViews>
  <sheetFormatPr defaultColWidth="3.625" defaultRowHeight="15" customHeight="1"/>
  <cols>
    <col min="1" max="1" width="3.625" style="20"/>
    <col min="2" max="2" width="3.625" style="4" customWidth="1"/>
    <col min="3" max="3" width="2.625" style="5" customWidth="1"/>
    <col min="4" max="12" width="3.625" style="4"/>
    <col min="13" max="13" width="2.375" style="4" customWidth="1"/>
    <col min="14" max="14" width="3.625" style="4"/>
    <col min="15" max="18" width="2.125" style="4" customWidth="1"/>
    <col min="19" max="20" width="1.75" style="4" customWidth="1"/>
    <col min="21" max="23" width="2.125" style="4" customWidth="1"/>
    <col min="24" max="33" width="3.625" style="4"/>
    <col min="34" max="16384" width="3.625" style="20"/>
  </cols>
  <sheetData>
    <row r="1" spans="1:45" s="2" customFormat="1" ht="6.2" customHeight="1">
      <c r="A1" s="8"/>
      <c r="B1" s="8"/>
      <c r="C1" s="8"/>
      <c r="D1" s="8"/>
      <c r="E1" s="8"/>
      <c r="F1" s="8"/>
      <c r="G1" s="8"/>
      <c r="H1" s="8"/>
      <c r="I1" s="8"/>
      <c r="J1" s="8"/>
      <c r="K1" s="151"/>
      <c r="L1" s="151"/>
      <c r="M1" s="151"/>
      <c r="N1" s="151"/>
      <c r="O1" s="151"/>
      <c r="P1" s="151"/>
      <c r="Q1" s="151"/>
      <c r="R1" s="151"/>
      <c r="S1" s="151"/>
      <c r="T1" s="151"/>
      <c r="U1" s="151"/>
      <c r="V1" s="151"/>
      <c r="W1" s="151"/>
      <c r="X1" s="151"/>
      <c r="Y1" s="151"/>
      <c r="Z1" s="151"/>
      <c r="AA1" s="151"/>
      <c r="AB1" s="4"/>
      <c r="AC1" s="4"/>
      <c r="AD1" s="4"/>
      <c r="AE1" s="4"/>
      <c r="AF1" s="4"/>
    </row>
    <row r="2" spans="1:45" s="2" customFormat="1" ht="11.1" customHeight="1">
      <c r="A2" s="8"/>
      <c r="B2" s="8"/>
      <c r="C2" s="8"/>
      <c r="D2" s="8"/>
      <c r="E2" s="8"/>
      <c r="F2" s="8"/>
      <c r="G2" s="8"/>
      <c r="H2" s="8"/>
      <c r="I2" s="8"/>
      <c r="J2" s="8"/>
      <c r="K2" s="151"/>
      <c r="L2" s="151"/>
      <c r="M2" s="151"/>
      <c r="N2" s="151"/>
      <c r="O2" s="151"/>
      <c r="P2" s="151"/>
      <c r="Q2" s="151"/>
      <c r="R2" s="13"/>
      <c r="S2" s="13"/>
      <c r="T2" s="13"/>
      <c r="V2" s="174"/>
      <c r="W2" s="174"/>
      <c r="X2" s="174"/>
      <c r="Y2" s="1528" t="s">
        <v>61</v>
      </c>
      <c r="Z2" s="1528"/>
      <c r="AA2" s="1528"/>
      <c r="AB2" s="1528"/>
      <c r="AC2" s="1528"/>
      <c r="AD2" s="1528"/>
      <c r="AE2" s="1528"/>
      <c r="AF2" s="1528"/>
      <c r="AG2" s="1528"/>
    </row>
    <row r="3" spans="1:45" s="2" customFormat="1" ht="6.2" customHeight="1">
      <c r="A3" s="8"/>
      <c r="B3" s="8"/>
      <c r="C3" s="8"/>
      <c r="D3" s="8"/>
      <c r="E3" s="8"/>
      <c r="F3" s="8"/>
      <c r="G3" s="8"/>
      <c r="H3" s="8"/>
      <c r="I3" s="8"/>
      <c r="J3" s="8"/>
      <c r="K3" s="151"/>
      <c r="L3" s="151"/>
      <c r="M3" s="151"/>
      <c r="N3" s="151"/>
      <c r="O3" s="151"/>
      <c r="P3" s="151"/>
      <c r="Q3" s="151"/>
      <c r="R3" s="13"/>
      <c r="S3" s="13"/>
      <c r="T3" s="13"/>
      <c r="V3" s="174"/>
      <c r="W3" s="174"/>
      <c r="X3" s="174"/>
      <c r="Y3" s="1528"/>
      <c r="Z3" s="1528"/>
      <c r="AA3" s="1528"/>
      <c r="AB3" s="1528"/>
      <c r="AC3" s="1528"/>
      <c r="AD3" s="1528"/>
      <c r="AE3" s="1528"/>
      <c r="AF3" s="1528"/>
      <c r="AG3" s="1528"/>
    </row>
    <row r="4" spans="1:45" s="2" customFormat="1" ht="6.2" customHeight="1">
      <c r="A4" s="8"/>
      <c r="B4" s="8"/>
      <c r="C4" s="8"/>
      <c r="D4" s="8"/>
      <c r="E4" s="8"/>
      <c r="F4" s="8"/>
      <c r="G4" s="8"/>
      <c r="H4" s="8"/>
      <c r="I4" s="8"/>
      <c r="J4" s="8"/>
      <c r="K4" s="151"/>
      <c r="L4" s="151"/>
      <c r="M4" s="151"/>
      <c r="N4" s="151"/>
      <c r="O4" s="151"/>
      <c r="P4" s="151"/>
      <c r="Q4" s="151"/>
      <c r="R4" s="13"/>
      <c r="S4" s="13"/>
      <c r="T4" s="13"/>
      <c r="V4" s="174"/>
      <c r="W4" s="174"/>
      <c r="X4" s="174"/>
      <c r="Y4" s="1528"/>
      <c r="Z4" s="1528"/>
      <c r="AA4" s="1528"/>
      <c r="AB4" s="1528"/>
      <c r="AC4" s="1528"/>
      <c r="AD4" s="1528"/>
      <c r="AE4" s="1528"/>
      <c r="AF4" s="1528"/>
      <c r="AG4" s="1528"/>
    </row>
    <row r="5" spans="1:45" s="2" customFormat="1" ht="6.2" customHeight="1">
      <c r="A5" s="8"/>
      <c r="B5" s="8"/>
      <c r="C5" s="8"/>
      <c r="D5" s="8"/>
      <c r="E5" s="8"/>
      <c r="F5" s="8"/>
      <c r="G5" s="8"/>
      <c r="H5" s="8"/>
      <c r="I5" s="8"/>
      <c r="J5" s="8"/>
      <c r="K5" s="151"/>
      <c r="L5" s="151"/>
      <c r="M5" s="151"/>
      <c r="N5" s="151"/>
      <c r="O5" s="151"/>
      <c r="P5" s="151"/>
      <c r="Q5" s="151"/>
      <c r="R5" s="13"/>
      <c r="S5" s="13"/>
      <c r="T5" s="13"/>
      <c r="V5" s="174"/>
      <c r="W5" s="174"/>
      <c r="X5" s="174"/>
      <c r="Y5" s="1528"/>
      <c r="Z5" s="1528"/>
      <c r="AA5" s="1528"/>
      <c r="AB5" s="1528"/>
      <c r="AC5" s="1528"/>
      <c r="AD5" s="1528"/>
      <c r="AE5" s="1528"/>
      <c r="AF5" s="1528"/>
      <c r="AG5" s="1528"/>
    </row>
    <row r="6" spans="1:45" s="2" customFormat="1" ht="6.2" customHeight="1">
      <c r="A6" s="8"/>
      <c r="B6" s="8"/>
      <c r="C6" s="8"/>
      <c r="D6" s="8"/>
      <c r="E6" s="8"/>
      <c r="F6" s="8"/>
      <c r="G6" s="8"/>
      <c r="H6" s="8"/>
      <c r="I6" s="8"/>
      <c r="J6" s="8"/>
      <c r="K6" s="151"/>
      <c r="L6" s="151"/>
      <c r="M6" s="151"/>
      <c r="N6" s="151"/>
      <c r="O6" s="151"/>
      <c r="P6" s="151"/>
      <c r="Q6" s="151"/>
      <c r="R6" s="151"/>
      <c r="S6" s="151"/>
      <c r="T6" s="151"/>
      <c r="U6" s="151"/>
      <c r="V6" s="151"/>
      <c r="W6" s="151"/>
      <c r="X6" s="151"/>
      <c r="Y6" s="151"/>
      <c r="Z6" s="151"/>
      <c r="AA6" s="151"/>
      <c r="AB6" s="4"/>
      <c r="AC6" s="4"/>
      <c r="AD6" s="4"/>
      <c r="AE6" s="4"/>
      <c r="AF6" s="4"/>
    </row>
    <row r="7" spans="1:45" s="2" customFormat="1" ht="9" customHeight="1">
      <c r="A7" s="8"/>
      <c r="B7" s="8"/>
      <c r="C7" s="8"/>
      <c r="D7" s="8"/>
      <c r="E7" s="8"/>
      <c r="F7" s="8"/>
      <c r="G7" s="8"/>
      <c r="H7" s="8"/>
      <c r="I7" s="8"/>
      <c r="J7" s="1529" t="str">
        <f>'22_FOREX(Affiliate)'!J7:AG7</f>
        <v/>
      </c>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row>
    <row r="8" spans="1:45" s="98" customFormat="1" ht="9" customHeight="1">
      <c r="A8" s="97"/>
      <c r="B8" s="97"/>
      <c r="C8" s="97"/>
      <c r="D8" s="97"/>
      <c r="E8" s="97"/>
      <c r="F8" s="97"/>
      <c r="G8" s="97"/>
      <c r="H8" s="97"/>
      <c r="I8" s="97"/>
      <c r="J8" s="1529" t="str">
        <f>'22_FOREX(Affiliate)'!J8:AG8</f>
        <v/>
      </c>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row>
    <row r="9" spans="1:45" s="2" customFormat="1" ht="10.5" customHeight="1">
      <c r="A9" s="1649" t="s">
        <v>164</v>
      </c>
      <c r="B9" s="1649"/>
      <c r="C9" s="1649"/>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49"/>
      <c r="AB9" s="1649"/>
      <c r="AC9" s="1649"/>
      <c r="AD9" s="1649"/>
      <c r="AE9" s="1649"/>
      <c r="AF9" s="1649"/>
      <c r="AG9" s="1649"/>
    </row>
    <row r="10" spans="1:45" s="2" customFormat="1" ht="11.25" customHeight="1">
      <c r="A10" s="1649"/>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row>
    <row r="11" spans="1:45" s="2" customFormat="1" ht="4.5" customHeight="1">
      <c r="B11" s="6"/>
      <c r="C11" s="6"/>
      <c r="D11" s="6"/>
      <c r="E11" s="6"/>
      <c r="F11" s="6"/>
      <c r="G11" s="6"/>
      <c r="H11" s="6"/>
      <c r="I11" s="6"/>
      <c r="J11" s="6"/>
      <c r="K11" s="6"/>
      <c r="L11" s="151"/>
      <c r="M11" s="151"/>
      <c r="N11" s="151"/>
      <c r="O11" s="151"/>
      <c r="P11" s="151"/>
      <c r="Q11" s="151"/>
      <c r="R11" s="151"/>
      <c r="S11" s="151"/>
      <c r="T11" s="7"/>
      <c r="U11" s="4"/>
      <c r="V11" s="4"/>
      <c r="W11" s="4"/>
      <c r="X11" s="4"/>
      <c r="Y11" s="4"/>
      <c r="Z11" s="4"/>
      <c r="AA11" s="151"/>
      <c r="AB11" s="151"/>
      <c r="AC11" s="4"/>
      <c r="AD11" s="4"/>
      <c r="AE11" s="4"/>
      <c r="AF11" s="4"/>
      <c r="AG11" s="4"/>
    </row>
    <row r="12" spans="1:45" s="45" customFormat="1" ht="24" customHeight="1">
      <c r="A12" s="164" t="s">
        <v>162</v>
      </c>
      <c r="B12" s="210" t="s">
        <v>226</v>
      </c>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0"/>
      <c r="AD12" s="210"/>
      <c r="AE12" s="211"/>
      <c r="AF12" s="212"/>
      <c r="AG12" s="212"/>
      <c r="AI12" s="2"/>
      <c r="AJ12" s="2"/>
      <c r="AK12" s="2"/>
      <c r="AL12" s="2"/>
      <c r="AM12" s="2"/>
      <c r="AN12" s="2"/>
      <c r="AO12" s="2"/>
      <c r="AP12" s="2"/>
    </row>
    <row r="13" spans="1:45" ht="6" customHeight="1">
      <c r="A13" s="44"/>
      <c r="B13" s="43"/>
      <c r="C13" s="42"/>
      <c r="D13" s="220"/>
      <c r="E13" s="220"/>
      <c r="F13" s="220"/>
      <c r="G13" s="220"/>
      <c r="H13" s="220"/>
      <c r="I13" s="220"/>
      <c r="J13" s="220"/>
      <c r="K13" s="150"/>
      <c r="L13" s="150"/>
      <c r="M13" s="150"/>
      <c r="N13" s="150"/>
      <c r="O13" s="150"/>
      <c r="P13" s="150"/>
      <c r="Q13" s="150"/>
      <c r="R13" s="150"/>
      <c r="S13" s="150"/>
      <c r="T13" s="150"/>
      <c r="U13" s="150"/>
      <c r="V13" s="150"/>
      <c r="W13" s="150"/>
      <c r="X13" s="150"/>
      <c r="Y13" s="150"/>
      <c r="Z13" s="150"/>
      <c r="AA13" s="27"/>
      <c r="AB13" s="27"/>
      <c r="AC13" s="27"/>
      <c r="AD13" s="27"/>
      <c r="AE13" s="27"/>
      <c r="AG13" s="20"/>
      <c r="AI13" s="2"/>
      <c r="AJ13" s="2"/>
      <c r="AK13" s="2"/>
      <c r="AL13" s="2"/>
      <c r="AM13" s="2"/>
      <c r="AN13" s="2"/>
      <c r="AO13" s="2"/>
      <c r="AP13" s="2"/>
      <c r="AQ13" s="2"/>
      <c r="AR13" s="2"/>
      <c r="AS13" s="2"/>
    </row>
    <row r="14" spans="1:45" s="45" customFormat="1" ht="12" customHeight="1">
      <c r="A14" s="160" t="s">
        <v>184</v>
      </c>
      <c r="B14" s="160"/>
      <c r="C14" s="19"/>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6"/>
      <c r="AI14" s="2"/>
      <c r="AJ14" s="2"/>
      <c r="AK14" s="2"/>
      <c r="AL14" s="2"/>
      <c r="AM14" s="2"/>
      <c r="AN14" s="2"/>
      <c r="AO14" s="2"/>
      <c r="AP14" s="2"/>
    </row>
    <row r="15" spans="1:45" s="45" customFormat="1" ht="12" customHeight="1">
      <c r="A15" s="188" t="s">
        <v>143</v>
      </c>
      <c r="B15" s="10"/>
      <c r="C15" s="19"/>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6"/>
      <c r="AI15" s="2"/>
      <c r="AJ15" s="2"/>
      <c r="AK15" s="2"/>
      <c r="AL15" s="2"/>
      <c r="AM15" s="2"/>
      <c r="AN15" s="2"/>
      <c r="AO15" s="2"/>
      <c r="AP15" s="2"/>
    </row>
    <row r="16" spans="1:45" s="2" customFormat="1" ht="14.1" customHeight="1">
      <c r="A16" s="2926">
        <v>2</v>
      </c>
      <c r="B16" s="2904">
        <v>0</v>
      </c>
      <c r="C16" s="2906" t="s">
        <v>185</v>
      </c>
      <c r="D16" s="2906"/>
      <c r="E16" s="2906"/>
      <c r="F16" s="2906"/>
      <c r="G16" s="2906"/>
      <c r="H16" s="228"/>
      <c r="I16" s="2930" t="s">
        <v>186</v>
      </c>
      <c r="J16" s="2930"/>
      <c r="K16" s="214"/>
      <c r="L16" s="2930" t="s">
        <v>163</v>
      </c>
      <c r="M16" s="2930"/>
      <c r="N16" s="2930"/>
      <c r="O16" s="214"/>
      <c r="P16" s="2930" t="s">
        <v>187</v>
      </c>
      <c r="Q16" s="2930"/>
      <c r="R16" s="2930"/>
      <c r="S16" s="2930"/>
      <c r="T16" s="2930"/>
      <c r="U16" s="215"/>
      <c r="V16" s="215"/>
      <c r="W16" s="215"/>
      <c r="X16" s="215"/>
      <c r="Y16" s="215"/>
      <c r="Z16" s="215"/>
      <c r="AA16" s="215"/>
      <c r="AB16" s="215"/>
      <c r="AC16" s="215"/>
      <c r="AD16" s="215"/>
      <c r="AE16" s="215"/>
      <c r="AF16" s="215"/>
      <c r="AG16" s="229"/>
    </row>
    <row r="17" spans="1:42" s="2" customFormat="1" ht="14.1" customHeight="1">
      <c r="A17" s="2927"/>
      <c r="B17" s="2905"/>
      <c r="C17" s="2909" t="s">
        <v>170</v>
      </c>
      <c r="D17" s="2909"/>
      <c r="E17" s="2909"/>
      <c r="F17" s="2909"/>
      <c r="G17" s="2909"/>
      <c r="H17" s="145"/>
      <c r="I17" s="2931"/>
      <c r="J17" s="2931"/>
      <c r="K17" s="146"/>
      <c r="L17" s="2931"/>
      <c r="M17" s="2931"/>
      <c r="N17" s="2931"/>
      <c r="O17" s="146"/>
      <c r="P17" s="2931"/>
      <c r="Q17" s="2931"/>
      <c r="R17" s="2931"/>
      <c r="S17" s="2931"/>
      <c r="T17" s="2931"/>
      <c r="U17" s="139"/>
      <c r="V17" s="139"/>
      <c r="W17" s="139"/>
      <c r="X17" s="139"/>
      <c r="Y17" s="139"/>
      <c r="Z17" s="139"/>
      <c r="AA17" s="139"/>
      <c r="AB17" s="139"/>
      <c r="AC17" s="139"/>
      <c r="AD17" s="139"/>
      <c r="AE17" s="139"/>
      <c r="AF17" s="139"/>
      <c r="AG17" s="216"/>
    </row>
    <row r="18" spans="1:42" s="2" customFormat="1" ht="14.1" customHeight="1">
      <c r="A18" s="2927"/>
      <c r="B18" s="2896"/>
      <c r="C18" s="2910" t="s">
        <v>188</v>
      </c>
      <c r="D18" s="2910"/>
      <c r="E18" s="2910"/>
      <c r="F18" s="2910"/>
      <c r="G18" s="2910"/>
      <c r="H18" s="2911"/>
      <c r="I18" s="2728"/>
      <c r="J18" s="2728"/>
      <c r="K18" s="2728"/>
      <c r="L18" s="2728"/>
      <c r="M18" s="2728"/>
      <c r="N18" s="2728"/>
      <c r="O18" s="2728"/>
      <c r="P18" s="2728"/>
      <c r="Q18" s="2728"/>
      <c r="R18" s="2728"/>
      <c r="S18" s="2728"/>
      <c r="T18" s="2728"/>
      <c r="U18" s="2728"/>
      <c r="V18" s="2728"/>
      <c r="W18" s="2728"/>
      <c r="X18" s="2728"/>
      <c r="Y18" s="2728"/>
      <c r="Z18" s="2728"/>
      <c r="AA18" s="2728"/>
      <c r="AB18" s="2728"/>
      <c r="AC18" s="2728"/>
      <c r="AD18" s="2728"/>
      <c r="AE18" s="2728"/>
      <c r="AF18" s="2728"/>
      <c r="AG18" s="2729"/>
    </row>
    <row r="19" spans="1:42" s="2" customFormat="1" ht="14.1" customHeight="1">
      <c r="A19" s="2927"/>
      <c r="B19" s="2886"/>
      <c r="C19" s="2913" t="s">
        <v>189</v>
      </c>
      <c r="D19" s="2913"/>
      <c r="E19" s="2913"/>
      <c r="F19" s="2913"/>
      <c r="G19" s="2913"/>
      <c r="H19" s="2912"/>
      <c r="I19" s="2725"/>
      <c r="J19" s="2725"/>
      <c r="K19" s="2725"/>
      <c r="L19" s="2725"/>
      <c r="M19" s="2725"/>
      <c r="N19" s="2725"/>
      <c r="O19" s="2725"/>
      <c r="P19" s="2725"/>
      <c r="Q19" s="2725"/>
      <c r="R19" s="2725"/>
      <c r="S19" s="2725"/>
      <c r="T19" s="2725"/>
      <c r="U19" s="2725"/>
      <c r="V19" s="2725"/>
      <c r="W19" s="2725"/>
      <c r="X19" s="2725"/>
      <c r="Y19" s="2725"/>
      <c r="Z19" s="2725"/>
      <c r="AA19" s="2725"/>
      <c r="AB19" s="2725"/>
      <c r="AC19" s="2725"/>
      <c r="AD19" s="2725"/>
      <c r="AE19" s="2725"/>
      <c r="AF19" s="2725"/>
      <c r="AG19" s="2726"/>
    </row>
    <row r="20" spans="1:42" s="2" customFormat="1" ht="14.1" customHeight="1">
      <c r="A20" s="2927"/>
      <c r="B20" s="147"/>
      <c r="C20" s="2910" t="s">
        <v>190</v>
      </c>
      <c r="D20" s="2910"/>
      <c r="E20" s="2910"/>
      <c r="F20" s="2910"/>
      <c r="G20" s="2910"/>
      <c r="H20" s="2911"/>
      <c r="I20" s="2728"/>
      <c r="J20" s="2728"/>
      <c r="K20" s="2728"/>
      <c r="L20" s="2728"/>
      <c r="M20" s="2728"/>
      <c r="N20" s="2728"/>
      <c r="O20" s="2728"/>
      <c r="P20" s="2728"/>
      <c r="Q20" s="2728"/>
      <c r="R20" s="2728"/>
      <c r="S20" s="2728"/>
      <c r="T20" s="2728"/>
      <c r="U20" s="2728"/>
      <c r="V20" s="2728"/>
      <c r="W20" s="2728"/>
      <c r="X20" s="2728"/>
      <c r="Y20" s="2728"/>
      <c r="Z20" s="2728"/>
      <c r="AA20" s="2728"/>
      <c r="AB20" s="2728"/>
      <c r="AC20" s="2728"/>
      <c r="AD20" s="2728"/>
      <c r="AE20" s="2728"/>
      <c r="AF20" s="2728"/>
      <c r="AG20" s="2729"/>
    </row>
    <row r="21" spans="1:42" s="2" customFormat="1" ht="14.1" customHeight="1">
      <c r="A21" s="2927"/>
      <c r="B21" s="148"/>
      <c r="C21" s="2913" t="s">
        <v>191</v>
      </c>
      <c r="D21" s="2913"/>
      <c r="E21" s="2913"/>
      <c r="F21" s="2913"/>
      <c r="G21" s="2913"/>
      <c r="H21" s="2912"/>
      <c r="I21" s="2725"/>
      <c r="J21" s="2725"/>
      <c r="K21" s="2725"/>
      <c r="L21" s="2725"/>
      <c r="M21" s="2725"/>
      <c r="N21" s="2725"/>
      <c r="O21" s="2725"/>
      <c r="P21" s="2725"/>
      <c r="Q21" s="2725"/>
      <c r="R21" s="2725"/>
      <c r="S21" s="2725"/>
      <c r="T21" s="2725"/>
      <c r="U21" s="2725"/>
      <c r="V21" s="2725"/>
      <c r="W21" s="2725"/>
      <c r="X21" s="2725"/>
      <c r="Y21" s="2725"/>
      <c r="Z21" s="2725"/>
      <c r="AA21" s="2725"/>
      <c r="AB21" s="2725"/>
      <c r="AC21" s="2725"/>
      <c r="AD21" s="2725"/>
      <c r="AE21" s="2725"/>
      <c r="AF21" s="2725"/>
      <c r="AG21" s="2726"/>
    </row>
    <row r="22" spans="1:42" s="2" customFormat="1" ht="10.5" customHeight="1">
      <c r="A22" s="2927"/>
      <c r="B22" s="30"/>
      <c r="C22" s="1778" t="s">
        <v>57</v>
      </c>
      <c r="D22" s="1779"/>
      <c r="E22" s="1779"/>
      <c r="F22" s="1779"/>
      <c r="G22" s="1779"/>
      <c r="H22" s="1779"/>
      <c r="I22" s="1779"/>
      <c r="J22" s="1779"/>
      <c r="K22" s="1779"/>
      <c r="L22" s="1779"/>
      <c r="M22" s="1779"/>
      <c r="N22" s="1779"/>
      <c r="O22" s="2914"/>
      <c r="P22" s="1785" t="s">
        <v>192</v>
      </c>
      <c r="Q22" s="1785"/>
      <c r="R22" s="1785"/>
      <c r="S22" s="1785"/>
      <c r="T22" s="1785"/>
      <c r="U22" s="1785"/>
      <c r="V22" s="1785"/>
      <c r="W22" s="1785"/>
      <c r="X22" s="1785"/>
      <c r="Y22" s="1785"/>
      <c r="Z22" s="1785"/>
      <c r="AA22" s="1785"/>
      <c r="AB22" s="1785"/>
      <c r="AC22" s="1785"/>
      <c r="AD22" s="1785"/>
      <c r="AE22" s="1785"/>
      <c r="AF22" s="1785"/>
      <c r="AG22" s="1786"/>
      <c r="AH22" s="3"/>
    </row>
    <row r="23" spans="1:42" s="2" customFormat="1" ht="10.5" customHeight="1">
      <c r="A23" s="2927"/>
      <c r="B23" s="29"/>
      <c r="C23" s="1781"/>
      <c r="D23" s="1635"/>
      <c r="E23" s="1635"/>
      <c r="F23" s="1635"/>
      <c r="G23" s="1635"/>
      <c r="H23" s="1635"/>
      <c r="I23" s="1635"/>
      <c r="J23" s="1635"/>
      <c r="K23" s="1635"/>
      <c r="L23" s="1635"/>
      <c r="M23" s="1635"/>
      <c r="N23" s="1635"/>
      <c r="O23" s="2915"/>
      <c r="P23" s="1788"/>
      <c r="Q23" s="1788"/>
      <c r="R23" s="1788"/>
      <c r="S23" s="1788"/>
      <c r="T23" s="1788"/>
      <c r="U23" s="1788"/>
      <c r="V23" s="1788"/>
      <c r="W23" s="1788"/>
      <c r="X23" s="1788"/>
      <c r="Y23" s="1788"/>
      <c r="Z23" s="1788"/>
      <c r="AA23" s="1788"/>
      <c r="AB23" s="1788"/>
      <c r="AC23" s="1788"/>
      <c r="AD23" s="1788"/>
      <c r="AE23" s="1788"/>
      <c r="AF23" s="1788"/>
      <c r="AG23" s="1789"/>
    </row>
    <row r="24" spans="1:42" s="2" customFormat="1" ht="15" customHeight="1">
      <c r="A24" s="2927"/>
      <c r="B24" s="2885"/>
      <c r="C24" s="2887"/>
      <c r="D24" s="2888"/>
      <c r="E24" s="2888"/>
      <c r="F24" s="2888"/>
      <c r="G24" s="2888"/>
      <c r="H24" s="2891">
        <v>1</v>
      </c>
      <c r="I24" s="2892" t="s">
        <v>193</v>
      </c>
      <c r="J24" s="2892"/>
      <c r="K24" s="2892"/>
      <c r="L24" s="2892"/>
      <c r="M24" s="2892"/>
      <c r="N24" s="2892"/>
      <c r="O24" s="2893"/>
      <c r="P24" s="36"/>
      <c r="Q24" s="41">
        <v>1</v>
      </c>
      <c r="R24" s="35" t="s">
        <v>194</v>
      </c>
      <c r="S24" s="35"/>
      <c r="T24" s="35"/>
      <c r="U24" s="35"/>
      <c r="V24" s="35"/>
      <c r="W24" s="35"/>
      <c r="X24" s="35"/>
      <c r="Y24" s="35"/>
      <c r="Z24" s="35"/>
      <c r="AA24" s="35"/>
      <c r="AB24" s="35"/>
      <c r="AC24" s="35"/>
      <c r="AD24" s="35"/>
      <c r="AE24" s="35"/>
      <c r="AF24" s="35"/>
      <c r="AG24" s="180"/>
    </row>
    <row r="25" spans="1:42" s="2" customFormat="1" ht="15" customHeight="1">
      <c r="A25" s="2927"/>
      <c r="B25" s="2886"/>
      <c r="C25" s="2887"/>
      <c r="D25" s="2888"/>
      <c r="E25" s="2888"/>
      <c r="F25" s="2888"/>
      <c r="G25" s="2888"/>
      <c r="H25" s="2885"/>
      <c r="I25" s="2894"/>
      <c r="J25" s="2894"/>
      <c r="K25" s="2894"/>
      <c r="L25" s="2894"/>
      <c r="M25" s="2894"/>
      <c r="N25" s="2894"/>
      <c r="O25" s="2895"/>
      <c r="P25" s="32"/>
      <c r="Q25" s="40"/>
      <c r="R25" s="31" t="s">
        <v>195</v>
      </c>
      <c r="S25" s="31"/>
      <c r="T25" s="31"/>
      <c r="U25" s="31"/>
      <c r="V25" s="31"/>
      <c r="W25" s="31"/>
      <c r="X25" s="31"/>
      <c r="Y25" s="31"/>
      <c r="Z25" s="31"/>
      <c r="AA25" s="31"/>
      <c r="AB25" s="31"/>
      <c r="AC25" s="31"/>
      <c r="AD25" s="31"/>
      <c r="AE25" s="31"/>
      <c r="AF25" s="31"/>
      <c r="AG25" s="181"/>
    </row>
    <row r="26" spans="1:42" s="2" customFormat="1" ht="20.100000000000001" customHeight="1">
      <c r="A26" s="2927"/>
      <c r="B26" s="2896"/>
      <c r="C26" s="2887"/>
      <c r="D26" s="2888"/>
      <c r="E26" s="2888"/>
      <c r="F26" s="2888"/>
      <c r="G26" s="2888"/>
      <c r="H26" s="2898">
        <v>2</v>
      </c>
      <c r="I26" s="1764" t="s">
        <v>196</v>
      </c>
      <c r="J26" s="1764"/>
      <c r="K26" s="1764"/>
      <c r="L26" s="1764"/>
      <c r="M26" s="1764"/>
      <c r="N26" s="1764"/>
      <c r="O26" s="1765"/>
      <c r="P26" s="39"/>
      <c r="Q26" s="38">
        <v>0</v>
      </c>
      <c r="R26" s="35" t="s">
        <v>194</v>
      </c>
      <c r="S26" s="34"/>
      <c r="T26" s="34"/>
      <c r="U26" s="34"/>
      <c r="V26" s="34"/>
      <c r="W26" s="34"/>
      <c r="X26" s="34"/>
      <c r="Y26" s="34"/>
      <c r="Z26" s="34"/>
      <c r="AA26" s="34"/>
      <c r="AB26" s="34"/>
      <c r="AC26" s="34"/>
      <c r="AD26" s="34"/>
      <c r="AE26" s="34"/>
      <c r="AF26" s="35"/>
      <c r="AG26" s="180"/>
    </row>
    <row r="27" spans="1:42" s="2" customFormat="1" ht="15" customHeight="1">
      <c r="A27" s="2927"/>
      <c r="B27" s="2885"/>
      <c r="C27" s="2887"/>
      <c r="D27" s="2888"/>
      <c r="E27" s="2888"/>
      <c r="F27" s="2888"/>
      <c r="G27" s="2888"/>
      <c r="H27" s="2899"/>
      <c r="I27" s="1766"/>
      <c r="J27" s="1766"/>
      <c r="K27" s="1766"/>
      <c r="L27" s="1766"/>
      <c r="M27" s="1766"/>
      <c r="N27" s="1766"/>
      <c r="O27" s="1767"/>
      <c r="P27" s="37"/>
      <c r="Q27" s="151"/>
      <c r="R27" s="151"/>
      <c r="S27" s="182" t="s">
        <v>72</v>
      </c>
      <c r="U27" s="151"/>
      <c r="V27" s="151"/>
      <c r="W27" s="151"/>
      <c r="X27" s="151"/>
      <c r="Y27" s="151"/>
      <c r="Z27" s="151"/>
      <c r="AA27" s="151"/>
      <c r="AB27" s="5"/>
      <c r="AC27" s="5"/>
      <c r="AD27" s="5"/>
      <c r="AE27" s="5"/>
      <c r="AF27" s="5"/>
      <c r="AG27" s="183"/>
      <c r="AI27" s="20"/>
      <c r="AJ27" s="20"/>
      <c r="AK27" s="20"/>
      <c r="AL27" s="20"/>
      <c r="AM27" s="20"/>
      <c r="AN27" s="20"/>
      <c r="AO27" s="20"/>
      <c r="AP27" s="20"/>
    </row>
    <row r="28" spans="1:42" s="2" customFormat="1" ht="18" customHeight="1">
      <c r="A28" s="2927"/>
      <c r="B28" s="2885"/>
      <c r="C28" s="2887"/>
      <c r="D28" s="2888"/>
      <c r="E28" s="2888"/>
      <c r="F28" s="2888"/>
      <c r="G28" s="2888"/>
      <c r="H28" s="2899"/>
      <c r="I28" s="1766"/>
      <c r="J28" s="1766"/>
      <c r="K28" s="1766"/>
      <c r="L28" s="1766"/>
      <c r="M28" s="1766"/>
      <c r="N28" s="1766"/>
      <c r="O28" s="1767"/>
      <c r="P28" s="33"/>
      <c r="Q28" s="5"/>
      <c r="R28" s="5"/>
      <c r="S28" s="1770"/>
      <c r="T28" s="1770"/>
      <c r="U28" s="5"/>
      <c r="V28" s="5" t="s">
        <v>197</v>
      </c>
      <c r="W28" s="5"/>
      <c r="X28" s="5"/>
      <c r="Y28" s="5"/>
      <c r="Z28" s="5"/>
      <c r="AA28" s="17"/>
      <c r="AB28" s="5"/>
      <c r="AC28" s="5"/>
      <c r="AD28" s="5"/>
      <c r="AE28" s="18"/>
      <c r="AF28" s="5"/>
      <c r="AG28" s="183"/>
      <c r="AI28" s="20"/>
      <c r="AJ28" s="20"/>
      <c r="AK28" s="20"/>
      <c r="AL28" s="20"/>
      <c r="AM28" s="20"/>
      <c r="AN28" s="20"/>
      <c r="AO28" s="20"/>
      <c r="AP28" s="20"/>
    </row>
    <row r="29" spans="1:42" s="2" customFormat="1" ht="18" customHeight="1">
      <c r="A29" s="2927"/>
      <c r="B29" s="2885"/>
      <c r="C29" s="2887"/>
      <c r="D29" s="2888"/>
      <c r="E29" s="2888"/>
      <c r="F29" s="2888"/>
      <c r="G29" s="2888"/>
      <c r="H29" s="2899"/>
      <c r="I29" s="1766"/>
      <c r="J29" s="1766"/>
      <c r="K29" s="1766"/>
      <c r="L29" s="1766"/>
      <c r="M29" s="1766"/>
      <c r="N29" s="1766"/>
      <c r="O29" s="1767"/>
      <c r="P29" s="33"/>
      <c r="Q29" s="5"/>
      <c r="R29" s="5"/>
      <c r="S29" s="1770"/>
      <c r="T29" s="1770"/>
      <c r="U29" s="5"/>
      <c r="V29" s="5" t="s">
        <v>74</v>
      </c>
      <c r="W29" s="5"/>
      <c r="X29" s="5"/>
      <c r="Y29" s="5"/>
      <c r="Z29" s="5"/>
      <c r="AA29" s="17"/>
      <c r="AB29" s="5"/>
      <c r="AC29" s="5"/>
      <c r="AD29" s="5"/>
      <c r="AE29" s="18"/>
      <c r="AF29" s="5"/>
      <c r="AG29" s="183"/>
      <c r="AI29" s="20"/>
      <c r="AJ29" s="20"/>
      <c r="AK29" s="20"/>
      <c r="AL29" s="20"/>
      <c r="AM29" s="20"/>
      <c r="AN29" s="20"/>
      <c r="AO29" s="20"/>
      <c r="AP29" s="20"/>
    </row>
    <row r="30" spans="1:42" s="2" customFormat="1" ht="20.100000000000001" customHeight="1">
      <c r="A30" s="2927"/>
      <c r="B30" s="2885"/>
      <c r="C30" s="2887"/>
      <c r="D30" s="2888"/>
      <c r="E30" s="2888"/>
      <c r="F30" s="2888"/>
      <c r="G30" s="2888"/>
      <c r="H30" s="2899"/>
      <c r="I30" s="1766"/>
      <c r="J30" s="1766"/>
      <c r="K30" s="1766"/>
      <c r="L30" s="1766"/>
      <c r="M30" s="1766"/>
      <c r="N30" s="1766"/>
      <c r="O30" s="1767"/>
      <c r="P30" s="33"/>
      <c r="Q30" s="5"/>
      <c r="R30" s="5" t="s">
        <v>198</v>
      </c>
      <c r="S30" s="18"/>
      <c r="T30" s="18"/>
      <c r="U30" s="18"/>
      <c r="V30" s="18"/>
      <c r="W30" s="18"/>
      <c r="X30" s="18"/>
      <c r="Y30" s="18"/>
      <c r="Z30" s="18"/>
      <c r="AA30" s="18"/>
      <c r="AB30" s="18"/>
      <c r="AC30" s="18"/>
      <c r="AD30" s="18"/>
      <c r="AE30" s="18"/>
      <c r="AF30" s="5"/>
      <c r="AG30" s="183"/>
      <c r="AI30" s="20"/>
      <c r="AJ30" s="20"/>
      <c r="AK30" s="20"/>
      <c r="AL30" s="20"/>
      <c r="AM30" s="20"/>
      <c r="AN30" s="20"/>
      <c r="AO30" s="20"/>
      <c r="AP30" s="20"/>
    </row>
    <row r="31" spans="1:42" s="2" customFormat="1" ht="15" customHeight="1">
      <c r="A31" s="2927"/>
      <c r="B31" s="2885"/>
      <c r="C31" s="2887"/>
      <c r="D31" s="2888"/>
      <c r="E31" s="2888"/>
      <c r="F31" s="2888"/>
      <c r="G31" s="2888"/>
      <c r="H31" s="2899"/>
      <c r="I31" s="1766"/>
      <c r="J31" s="1766"/>
      <c r="K31" s="1766"/>
      <c r="L31" s="1766"/>
      <c r="M31" s="1766"/>
      <c r="N31" s="1766"/>
      <c r="O31" s="1767"/>
      <c r="P31" s="37"/>
      <c r="Q31" s="151"/>
      <c r="R31" s="151"/>
      <c r="S31" s="182" t="s">
        <v>75</v>
      </c>
      <c r="U31" s="151"/>
      <c r="V31" s="151"/>
      <c r="W31" s="151"/>
      <c r="X31" s="151"/>
      <c r="Y31" s="151"/>
      <c r="Z31" s="151"/>
      <c r="AA31" s="151"/>
      <c r="AB31" s="5"/>
      <c r="AC31" s="5"/>
      <c r="AD31" s="5"/>
      <c r="AE31" s="5"/>
      <c r="AF31" s="5"/>
      <c r="AG31" s="183"/>
      <c r="AI31" s="20"/>
      <c r="AJ31" s="20"/>
      <c r="AK31" s="20"/>
      <c r="AL31" s="20"/>
      <c r="AM31" s="20"/>
      <c r="AN31" s="20"/>
      <c r="AO31" s="20"/>
      <c r="AP31" s="20"/>
    </row>
    <row r="32" spans="1:42" s="2" customFormat="1" ht="20.100000000000001" customHeight="1">
      <c r="A32" s="2927"/>
      <c r="B32" s="2885"/>
      <c r="C32" s="2887"/>
      <c r="D32" s="2888"/>
      <c r="E32" s="2888"/>
      <c r="F32" s="2888"/>
      <c r="G32" s="2888"/>
      <c r="H32" s="2899"/>
      <c r="I32" s="1766"/>
      <c r="J32" s="1766"/>
      <c r="K32" s="1766"/>
      <c r="L32" s="1766"/>
      <c r="M32" s="1766"/>
      <c r="N32" s="1766"/>
      <c r="O32" s="1767"/>
      <c r="P32" s="33"/>
      <c r="Q32" s="5"/>
      <c r="R32" s="5"/>
      <c r="S32" s="5"/>
      <c r="T32" s="5"/>
      <c r="U32" s="5" t="s">
        <v>145</v>
      </c>
      <c r="V32" s="5"/>
      <c r="W32" s="5"/>
      <c r="X32" s="5"/>
      <c r="Y32" s="5"/>
      <c r="Z32" s="121"/>
      <c r="AA32" s="2881"/>
      <c r="AB32" s="2881"/>
      <c r="AC32" s="2881"/>
      <c r="AD32" s="2881"/>
      <c r="AE32" s="2881"/>
      <c r="AF32" s="2881"/>
      <c r="AG32" s="184" t="s">
        <v>44</v>
      </c>
    </row>
    <row r="33" spans="1:42" s="2" customFormat="1" ht="3" customHeight="1">
      <c r="A33" s="2927"/>
      <c r="B33" s="2885"/>
      <c r="C33" s="2887"/>
      <c r="D33" s="2888"/>
      <c r="E33" s="2888"/>
      <c r="F33" s="2888"/>
      <c r="G33" s="2888"/>
      <c r="H33" s="2899"/>
      <c r="I33" s="1766"/>
      <c r="J33" s="1766"/>
      <c r="K33" s="1766"/>
      <c r="L33" s="1766"/>
      <c r="M33" s="1766"/>
      <c r="N33" s="1766"/>
      <c r="O33" s="1767"/>
      <c r="P33" s="18"/>
      <c r="Q33" s="5"/>
      <c r="R33" s="5"/>
      <c r="S33" s="5"/>
      <c r="T33" s="5"/>
      <c r="U33" s="5"/>
      <c r="V33" s="5"/>
      <c r="W33" s="5"/>
      <c r="X33" s="5"/>
      <c r="Y33" s="5"/>
      <c r="Z33" s="5"/>
      <c r="AA33" s="5"/>
      <c r="AB33" s="5"/>
      <c r="AC33" s="5"/>
      <c r="AD33" s="5"/>
      <c r="AE33" s="5"/>
      <c r="AF33" s="5"/>
      <c r="AG33" s="183"/>
    </row>
    <row r="34" spans="1:42" s="2" customFormat="1" ht="3" customHeight="1">
      <c r="A34" s="2928"/>
      <c r="B34" s="2897"/>
      <c r="C34" s="2889"/>
      <c r="D34" s="2890"/>
      <c r="E34" s="2890"/>
      <c r="F34" s="2890"/>
      <c r="G34" s="2890"/>
      <c r="H34" s="1805"/>
      <c r="I34" s="1768"/>
      <c r="J34" s="1768"/>
      <c r="K34" s="1768"/>
      <c r="L34" s="1768"/>
      <c r="M34" s="1768"/>
      <c r="N34" s="1768"/>
      <c r="O34" s="2900"/>
      <c r="P34" s="138"/>
      <c r="Q34" s="137"/>
      <c r="R34" s="137"/>
      <c r="S34" s="185"/>
      <c r="T34" s="185"/>
      <c r="U34" s="137"/>
      <c r="V34" s="137"/>
      <c r="W34" s="137"/>
      <c r="X34" s="137"/>
      <c r="Y34" s="137"/>
      <c r="Z34" s="137"/>
      <c r="AA34" s="137"/>
      <c r="AB34" s="137"/>
      <c r="AC34" s="137"/>
      <c r="AD34" s="137"/>
      <c r="AE34" s="137"/>
      <c r="AF34" s="137"/>
      <c r="AG34" s="217"/>
    </row>
    <row r="35" spans="1:42" ht="6" customHeight="1">
      <c r="A35" s="45"/>
      <c r="B35" s="28"/>
      <c r="C35" s="222"/>
      <c r="D35" s="220"/>
      <c r="E35" s="220"/>
      <c r="F35" s="220"/>
      <c r="G35" s="220"/>
      <c r="H35" s="220"/>
      <c r="I35" s="220"/>
      <c r="J35" s="220"/>
      <c r="K35" s="220"/>
      <c r="L35" s="220"/>
      <c r="M35" s="150"/>
      <c r="N35" s="150"/>
      <c r="O35" s="150"/>
      <c r="P35" s="150"/>
      <c r="Q35" s="150"/>
      <c r="R35" s="150"/>
      <c r="S35" s="150"/>
      <c r="T35" s="150"/>
      <c r="U35" s="150"/>
      <c r="V35" s="150"/>
      <c r="W35" s="150"/>
      <c r="X35" s="150"/>
      <c r="Y35" s="150"/>
      <c r="Z35" s="150"/>
      <c r="AA35" s="27"/>
      <c r="AB35" s="27"/>
      <c r="AC35" s="27"/>
      <c r="AD35" s="27"/>
      <c r="AE35" s="27"/>
      <c r="AG35" s="20"/>
    </row>
    <row r="36" spans="1:42" s="2" customFormat="1" ht="14.1" customHeight="1">
      <c r="A36" s="2926">
        <v>3</v>
      </c>
      <c r="B36" s="2904">
        <v>0</v>
      </c>
      <c r="C36" s="2906" t="s">
        <v>199</v>
      </c>
      <c r="D36" s="2906"/>
      <c r="E36" s="2906"/>
      <c r="F36" s="2906"/>
      <c r="G36" s="2906"/>
      <c r="H36" s="228"/>
      <c r="I36" s="2930" t="s">
        <v>146</v>
      </c>
      <c r="J36" s="2930"/>
      <c r="K36" s="214"/>
      <c r="L36" s="2930" t="s">
        <v>81</v>
      </c>
      <c r="M36" s="2930"/>
      <c r="N36" s="2930"/>
      <c r="O36" s="214"/>
      <c r="P36" s="2930" t="s">
        <v>200</v>
      </c>
      <c r="Q36" s="2930"/>
      <c r="R36" s="2930"/>
      <c r="S36" s="2930"/>
      <c r="T36" s="2930"/>
      <c r="U36" s="215"/>
      <c r="V36" s="215"/>
      <c r="W36" s="215"/>
      <c r="X36" s="215"/>
      <c r="Y36" s="215"/>
      <c r="Z36" s="215"/>
      <c r="AA36" s="215"/>
      <c r="AB36" s="215"/>
      <c r="AC36" s="215"/>
      <c r="AD36" s="215"/>
      <c r="AE36" s="215"/>
      <c r="AF36" s="215"/>
      <c r="AG36" s="229"/>
    </row>
    <row r="37" spans="1:42" s="2" customFormat="1" ht="14.1" customHeight="1">
      <c r="A37" s="2927"/>
      <c r="B37" s="2929"/>
      <c r="C37" s="2909" t="s">
        <v>201</v>
      </c>
      <c r="D37" s="2909"/>
      <c r="E37" s="2909"/>
      <c r="F37" s="2909"/>
      <c r="G37" s="2909"/>
      <c r="H37" s="145"/>
      <c r="I37" s="2931"/>
      <c r="J37" s="2931"/>
      <c r="K37" s="146"/>
      <c r="L37" s="2931"/>
      <c r="M37" s="2931"/>
      <c r="N37" s="2931"/>
      <c r="O37" s="146"/>
      <c r="P37" s="2931"/>
      <c r="Q37" s="2931"/>
      <c r="R37" s="2931"/>
      <c r="S37" s="2931"/>
      <c r="T37" s="2931"/>
      <c r="U37" s="139"/>
      <c r="V37" s="139"/>
      <c r="W37" s="139"/>
      <c r="X37" s="139"/>
      <c r="Y37" s="139"/>
      <c r="Z37" s="139"/>
      <c r="AA37" s="139"/>
      <c r="AB37" s="139"/>
      <c r="AC37" s="139"/>
      <c r="AD37" s="139"/>
      <c r="AE37" s="139"/>
      <c r="AF37" s="139"/>
      <c r="AG37" s="216"/>
    </row>
    <row r="38" spans="1:42" s="2" customFormat="1" ht="14.1" customHeight="1">
      <c r="A38" s="2927"/>
      <c r="B38" s="2896"/>
      <c r="C38" s="2910" t="s">
        <v>202</v>
      </c>
      <c r="D38" s="2910"/>
      <c r="E38" s="2910"/>
      <c r="F38" s="2910"/>
      <c r="G38" s="2910"/>
      <c r="H38" s="2911"/>
      <c r="I38" s="2728"/>
      <c r="J38" s="2728"/>
      <c r="K38" s="2728"/>
      <c r="L38" s="2728"/>
      <c r="M38" s="2728"/>
      <c r="N38" s="2728"/>
      <c r="O38" s="2728"/>
      <c r="P38" s="2728"/>
      <c r="Q38" s="2728"/>
      <c r="R38" s="2728"/>
      <c r="S38" s="2728"/>
      <c r="T38" s="2728"/>
      <c r="U38" s="2728"/>
      <c r="V38" s="2728"/>
      <c r="W38" s="2728"/>
      <c r="X38" s="2728"/>
      <c r="Y38" s="2728"/>
      <c r="Z38" s="2728"/>
      <c r="AA38" s="2728"/>
      <c r="AB38" s="2728"/>
      <c r="AC38" s="2728"/>
      <c r="AD38" s="2728"/>
      <c r="AE38" s="2728"/>
      <c r="AF38" s="2728"/>
      <c r="AG38" s="2729"/>
    </row>
    <row r="39" spans="1:42" s="2" customFormat="1" ht="14.1" customHeight="1">
      <c r="A39" s="2927"/>
      <c r="B39" s="2886"/>
      <c r="C39" s="2913" t="s">
        <v>203</v>
      </c>
      <c r="D39" s="2913"/>
      <c r="E39" s="2913"/>
      <c r="F39" s="2913"/>
      <c r="G39" s="2913"/>
      <c r="H39" s="2912"/>
      <c r="I39" s="2725"/>
      <c r="J39" s="2725"/>
      <c r="K39" s="2725"/>
      <c r="L39" s="2725"/>
      <c r="M39" s="2725"/>
      <c r="N39" s="2725"/>
      <c r="O39" s="2725"/>
      <c r="P39" s="2725"/>
      <c r="Q39" s="2725"/>
      <c r="R39" s="2725"/>
      <c r="S39" s="2725"/>
      <c r="T39" s="2725"/>
      <c r="U39" s="2725"/>
      <c r="V39" s="2725"/>
      <c r="W39" s="2725"/>
      <c r="X39" s="2725"/>
      <c r="Y39" s="2725"/>
      <c r="Z39" s="2725"/>
      <c r="AA39" s="2725"/>
      <c r="AB39" s="2725"/>
      <c r="AC39" s="2725"/>
      <c r="AD39" s="2725"/>
      <c r="AE39" s="2725"/>
      <c r="AF39" s="2725"/>
      <c r="AG39" s="2726"/>
    </row>
    <row r="40" spans="1:42" s="2" customFormat="1" ht="14.1" customHeight="1">
      <c r="A40" s="2927"/>
      <c r="B40" s="147"/>
      <c r="C40" s="2910" t="s">
        <v>202</v>
      </c>
      <c r="D40" s="2910"/>
      <c r="E40" s="2910"/>
      <c r="F40" s="2910"/>
      <c r="G40" s="2910"/>
      <c r="H40" s="2911"/>
      <c r="I40" s="2728"/>
      <c r="J40" s="2728"/>
      <c r="K40" s="2728"/>
      <c r="L40" s="2728"/>
      <c r="M40" s="2728"/>
      <c r="N40" s="2728"/>
      <c r="O40" s="2728"/>
      <c r="P40" s="2728"/>
      <c r="Q40" s="2728"/>
      <c r="R40" s="2728"/>
      <c r="S40" s="2728"/>
      <c r="T40" s="2728"/>
      <c r="U40" s="2728"/>
      <c r="V40" s="2728"/>
      <c r="W40" s="2728"/>
      <c r="X40" s="2728"/>
      <c r="Y40" s="2728"/>
      <c r="Z40" s="2728"/>
      <c r="AA40" s="2728"/>
      <c r="AB40" s="2728"/>
      <c r="AC40" s="2728"/>
      <c r="AD40" s="2728"/>
      <c r="AE40" s="2728"/>
      <c r="AF40" s="2728"/>
      <c r="AG40" s="2729"/>
    </row>
    <row r="41" spans="1:42" s="2" customFormat="1" ht="14.1" customHeight="1">
      <c r="A41" s="2927"/>
      <c r="B41" s="148"/>
      <c r="C41" s="2913" t="s">
        <v>204</v>
      </c>
      <c r="D41" s="2913"/>
      <c r="E41" s="2913"/>
      <c r="F41" s="2913"/>
      <c r="G41" s="2913"/>
      <c r="H41" s="2912"/>
      <c r="I41" s="2725"/>
      <c r="J41" s="2725"/>
      <c r="K41" s="2725"/>
      <c r="L41" s="2725"/>
      <c r="M41" s="2725"/>
      <c r="N41" s="2725"/>
      <c r="O41" s="2725"/>
      <c r="P41" s="2725"/>
      <c r="Q41" s="2725"/>
      <c r="R41" s="2725"/>
      <c r="S41" s="2725"/>
      <c r="T41" s="2725"/>
      <c r="U41" s="2725"/>
      <c r="V41" s="2725"/>
      <c r="W41" s="2725"/>
      <c r="X41" s="2725"/>
      <c r="Y41" s="2725"/>
      <c r="Z41" s="2725"/>
      <c r="AA41" s="2725"/>
      <c r="AB41" s="2725"/>
      <c r="AC41" s="2725"/>
      <c r="AD41" s="2725"/>
      <c r="AE41" s="2725"/>
      <c r="AF41" s="2725"/>
      <c r="AG41" s="2726"/>
    </row>
    <row r="42" spans="1:42" s="2" customFormat="1" ht="10.5" customHeight="1">
      <c r="A42" s="2927"/>
      <c r="B42" s="30"/>
      <c r="C42" s="1778" t="s">
        <v>57</v>
      </c>
      <c r="D42" s="1779"/>
      <c r="E42" s="1779"/>
      <c r="F42" s="1779"/>
      <c r="G42" s="1779"/>
      <c r="H42" s="1779"/>
      <c r="I42" s="1779"/>
      <c r="J42" s="1779"/>
      <c r="K42" s="1779"/>
      <c r="L42" s="1779"/>
      <c r="M42" s="1779"/>
      <c r="N42" s="1779"/>
      <c r="O42" s="1780"/>
      <c r="P42" s="1785" t="s">
        <v>205</v>
      </c>
      <c r="Q42" s="1785"/>
      <c r="R42" s="1785"/>
      <c r="S42" s="1785"/>
      <c r="T42" s="1785"/>
      <c r="U42" s="1785"/>
      <c r="V42" s="1785"/>
      <c r="W42" s="1785"/>
      <c r="X42" s="1785"/>
      <c r="Y42" s="1785"/>
      <c r="Z42" s="1785"/>
      <c r="AA42" s="1785"/>
      <c r="AB42" s="1785"/>
      <c r="AC42" s="1785"/>
      <c r="AD42" s="1785"/>
      <c r="AE42" s="1785"/>
      <c r="AF42" s="1785"/>
      <c r="AG42" s="1786"/>
      <c r="AH42" s="3"/>
    </row>
    <row r="43" spans="1:42" s="2" customFormat="1" ht="10.5" customHeight="1">
      <c r="A43" s="2927"/>
      <c r="B43" s="29"/>
      <c r="C43" s="1781"/>
      <c r="D43" s="1635"/>
      <c r="E43" s="1635"/>
      <c r="F43" s="1635"/>
      <c r="G43" s="1635"/>
      <c r="H43" s="1782"/>
      <c r="I43" s="1782"/>
      <c r="J43" s="1782"/>
      <c r="K43" s="1782"/>
      <c r="L43" s="1782"/>
      <c r="M43" s="1782"/>
      <c r="N43" s="1782"/>
      <c r="O43" s="1783"/>
      <c r="P43" s="1788"/>
      <c r="Q43" s="1788"/>
      <c r="R43" s="1788"/>
      <c r="S43" s="1788"/>
      <c r="T43" s="1788"/>
      <c r="U43" s="1788"/>
      <c r="V43" s="1788"/>
      <c r="W43" s="1788"/>
      <c r="X43" s="1788"/>
      <c r="Y43" s="1788"/>
      <c r="Z43" s="1788"/>
      <c r="AA43" s="1788"/>
      <c r="AB43" s="1788"/>
      <c r="AC43" s="1788"/>
      <c r="AD43" s="1788"/>
      <c r="AE43" s="1788"/>
      <c r="AF43" s="1788"/>
      <c r="AG43" s="1789"/>
    </row>
    <row r="44" spans="1:42" s="2" customFormat="1" ht="15" customHeight="1">
      <c r="A44" s="2927"/>
      <c r="B44" s="2885"/>
      <c r="C44" s="2887"/>
      <c r="D44" s="2888"/>
      <c r="E44" s="2888"/>
      <c r="F44" s="2888"/>
      <c r="G44" s="2888"/>
      <c r="H44" s="2896">
        <v>1</v>
      </c>
      <c r="I44" s="2921" t="s">
        <v>206</v>
      </c>
      <c r="J44" s="2921"/>
      <c r="K44" s="2921"/>
      <c r="L44" s="2921"/>
      <c r="M44" s="2921"/>
      <c r="N44" s="2921"/>
      <c r="O44" s="2922"/>
      <c r="P44" s="36"/>
      <c r="Q44" s="41">
        <v>1</v>
      </c>
      <c r="R44" s="35" t="s">
        <v>82</v>
      </c>
      <c r="S44" s="35"/>
      <c r="T44" s="35"/>
      <c r="U44" s="35"/>
      <c r="V44" s="35"/>
      <c r="W44" s="35"/>
      <c r="X44" s="35"/>
      <c r="Y44" s="35"/>
      <c r="Z44" s="35"/>
      <c r="AA44" s="35"/>
      <c r="AB44" s="35"/>
      <c r="AC44" s="35"/>
      <c r="AD44" s="35"/>
      <c r="AE44" s="35"/>
      <c r="AF44" s="35"/>
      <c r="AG44" s="180"/>
    </row>
    <row r="45" spans="1:42" s="2" customFormat="1" ht="15" customHeight="1">
      <c r="A45" s="2927"/>
      <c r="B45" s="2886"/>
      <c r="C45" s="2887"/>
      <c r="D45" s="2888"/>
      <c r="E45" s="2888"/>
      <c r="F45" s="2888"/>
      <c r="G45" s="2888"/>
      <c r="H45" s="2885"/>
      <c r="I45" s="2894"/>
      <c r="J45" s="2894"/>
      <c r="K45" s="2894"/>
      <c r="L45" s="2894"/>
      <c r="M45" s="2894"/>
      <c r="N45" s="2894"/>
      <c r="O45" s="2895"/>
      <c r="P45" s="32"/>
      <c r="Q45" s="40"/>
      <c r="R45" s="31" t="s">
        <v>207</v>
      </c>
      <c r="S45" s="31"/>
      <c r="T45" s="31"/>
      <c r="U45" s="31"/>
      <c r="V45" s="31"/>
      <c r="W45" s="31"/>
      <c r="X45" s="31"/>
      <c r="Y45" s="31"/>
      <c r="Z45" s="31"/>
      <c r="AA45" s="31"/>
      <c r="AB45" s="31"/>
      <c r="AC45" s="31"/>
      <c r="AD45" s="31"/>
      <c r="AE45" s="31"/>
      <c r="AF45" s="31"/>
      <c r="AG45" s="181"/>
    </row>
    <row r="46" spans="1:42" s="2" customFormat="1" ht="20.100000000000001" customHeight="1">
      <c r="A46" s="2927"/>
      <c r="B46" s="2896"/>
      <c r="C46" s="2887"/>
      <c r="D46" s="2888"/>
      <c r="E46" s="2888"/>
      <c r="F46" s="2888"/>
      <c r="G46" s="2888"/>
      <c r="H46" s="2898">
        <v>2</v>
      </c>
      <c r="I46" s="2923" t="s">
        <v>208</v>
      </c>
      <c r="J46" s="1764"/>
      <c r="K46" s="1764"/>
      <c r="L46" s="1764"/>
      <c r="M46" s="1764"/>
      <c r="N46" s="1764"/>
      <c r="O46" s="1765"/>
      <c r="P46" s="39"/>
      <c r="Q46" s="38">
        <v>0</v>
      </c>
      <c r="R46" s="35" t="s">
        <v>82</v>
      </c>
      <c r="S46" s="34"/>
      <c r="T46" s="34"/>
      <c r="U46" s="34"/>
      <c r="V46" s="34"/>
      <c r="W46" s="34"/>
      <c r="X46" s="34"/>
      <c r="Y46" s="34"/>
      <c r="Z46" s="34"/>
      <c r="AA46" s="34"/>
      <c r="AB46" s="34"/>
      <c r="AC46" s="34"/>
      <c r="AD46" s="34"/>
      <c r="AE46" s="34"/>
      <c r="AF46" s="35"/>
      <c r="AG46" s="180"/>
    </row>
    <row r="47" spans="1:42" s="2" customFormat="1" ht="15" customHeight="1">
      <c r="A47" s="2927"/>
      <c r="B47" s="2885"/>
      <c r="C47" s="2887"/>
      <c r="D47" s="2888"/>
      <c r="E47" s="2888"/>
      <c r="F47" s="2888"/>
      <c r="G47" s="2888"/>
      <c r="H47" s="2899"/>
      <c r="I47" s="2924"/>
      <c r="J47" s="1766"/>
      <c r="K47" s="1766"/>
      <c r="L47" s="1766"/>
      <c r="M47" s="1766"/>
      <c r="N47" s="1766"/>
      <c r="O47" s="1767"/>
      <c r="P47" s="37"/>
      <c r="Q47" s="151"/>
      <c r="R47" s="151"/>
      <c r="S47" s="182" t="s">
        <v>209</v>
      </c>
      <c r="U47" s="151"/>
      <c r="V47" s="151"/>
      <c r="W47" s="151"/>
      <c r="X47" s="151"/>
      <c r="Y47" s="151"/>
      <c r="Z47" s="151"/>
      <c r="AA47" s="151"/>
      <c r="AB47" s="5"/>
      <c r="AC47" s="5"/>
      <c r="AD47" s="5"/>
      <c r="AE47" s="5"/>
      <c r="AF47" s="5"/>
      <c r="AG47" s="183"/>
      <c r="AI47" s="20"/>
      <c r="AJ47" s="20"/>
      <c r="AK47" s="20"/>
      <c r="AL47" s="20"/>
      <c r="AM47" s="20"/>
      <c r="AN47" s="20"/>
      <c r="AO47" s="20"/>
      <c r="AP47" s="20"/>
    </row>
    <row r="48" spans="1:42" s="2" customFormat="1" ht="18" customHeight="1">
      <c r="A48" s="2927"/>
      <c r="B48" s="2885"/>
      <c r="C48" s="2887"/>
      <c r="D48" s="2888"/>
      <c r="E48" s="2888"/>
      <c r="F48" s="2888"/>
      <c r="G48" s="2888"/>
      <c r="H48" s="2899"/>
      <c r="I48" s="2924"/>
      <c r="J48" s="1766"/>
      <c r="K48" s="1766"/>
      <c r="L48" s="1766"/>
      <c r="M48" s="1766"/>
      <c r="N48" s="1766"/>
      <c r="O48" s="1767"/>
      <c r="P48" s="33"/>
      <c r="Q48" s="5"/>
      <c r="R48" s="5"/>
      <c r="S48" s="1770"/>
      <c r="T48" s="1770"/>
      <c r="U48" s="5"/>
      <c r="V48" s="5" t="s">
        <v>197</v>
      </c>
      <c r="W48" s="5"/>
      <c r="X48" s="5"/>
      <c r="Y48" s="5"/>
      <c r="Z48" s="5"/>
      <c r="AA48" s="17"/>
      <c r="AB48" s="5"/>
      <c r="AC48" s="5"/>
      <c r="AD48" s="5"/>
      <c r="AE48" s="18"/>
      <c r="AF48" s="5"/>
      <c r="AG48" s="183"/>
      <c r="AI48" s="20"/>
      <c r="AJ48" s="20"/>
      <c r="AK48" s="20"/>
      <c r="AL48" s="20"/>
      <c r="AM48" s="20"/>
      <c r="AN48" s="20"/>
      <c r="AO48" s="20"/>
      <c r="AP48" s="20"/>
    </row>
    <row r="49" spans="1:42" s="2" customFormat="1" ht="18" customHeight="1">
      <c r="A49" s="2927"/>
      <c r="B49" s="2885"/>
      <c r="C49" s="2887"/>
      <c r="D49" s="2888"/>
      <c r="E49" s="2888"/>
      <c r="F49" s="2888"/>
      <c r="G49" s="2888"/>
      <c r="H49" s="2899"/>
      <c r="I49" s="2924"/>
      <c r="J49" s="1766"/>
      <c r="K49" s="1766"/>
      <c r="L49" s="1766"/>
      <c r="M49" s="1766"/>
      <c r="N49" s="1766"/>
      <c r="O49" s="1767"/>
      <c r="P49" s="33"/>
      <c r="Q49" s="5"/>
      <c r="R49" s="5"/>
      <c r="S49" s="1770"/>
      <c r="T49" s="1770"/>
      <c r="U49" s="5"/>
      <c r="V49" s="5" t="s">
        <v>155</v>
      </c>
      <c r="W49" s="5"/>
      <c r="X49" s="5"/>
      <c r="Y49" s="5"/>
      <c r="Z49" s="5"/>
      <c r="AA49" s="17"/>
      <c r="AB49" s="5"/>
      <c r="AC49" s="5"/>
      <c r="AD49" s="5"/>
      <c r="AE49" s="18"/>
      <c r="AF49" s="5"/>
      <c r="AG49" s="183"/>
      <c r="AI49" s="20"/>
      <c r="AJ49" s="20"/>
      <c r="AK49" s="21"/>
      <c r="AL49" s="20"/>
      <c r="AM49" s="20"/>
      <c r="AN49" s="20"/>
      <c r="AO49" s="20"/>
      <c r="AP49" s="20"/>
    </row>
    <row r="50" spans="1:42" s="2" customFormat="1" ht="20.100000000000001" customHeight="1">
      <c r="A50" s="2927"/>
      <c r="B50" s="2885"/>
      <c r="C50" s="2887"/>
      <c r="D50" s="2888"/>
      <c r="E50" s="2888"/>
      <c r="F50" s="2888"/>
      <c r="G50" s="2888"/>
      <c r="H50" s="2899"/>
      <c r="I50" s="2924"/>
      <c r="J50" s="1766"/>
      <c r="K50" s="1766"/>
      <c r="L50" s="1766"/>
      <c r="M50" s="1766"/>
      <c r="N50" s="1766"/>
      <c r="O50" s="1767"/>
      <c r="P50" s="33"/>
      <c r="Q50" s="5"/>
      <c r="R50" s="5" t="s">
        <v>210</v>
      </c>
      <c r="S50" s="18"/>
      <c r="T50" s="18"/>
      <c r="U50" s="18"/>
      <c r="V50" s="18"/>
      <c r="W50" s="18"/>
      <c r="X50" s="18"/>
      <c r="Y50" s="18"/>
      <c r="Z50" s="18"/>
      <c r="AA50" s="18"/>
      <c r="AB50" s="18"/>
      <c r="AC50" s="18"/>
      <c r="AD50" s="18"/>
      <c r="AE50" s="18"/>
      <c r="AF50" s="5"/>
      <c r="AG50" s="183"/>
      <c r="AI50" s="20"/>
      <c r="AJ50" s="20"/>
      <c r="AK50" s="20"/>
      <c r="AL50" s="20"/>
      <c r="AM50" s="20"/>
      <c r="AN50" s="20"/>
      <c r="AO50" s="20"/>
      <c r="AP50" s="20"/>
    </row>
    <row r="51" spans="1:42" s="2" customFormat="1" ht="15" customHeight="1">
      <c r="A51" s="2927"/>
      <c r="B51" s="2885"/>
      <c r="C51" s="2887"/>
      <c r="D51" s="2888"/>
      <c r="E51" s="2888"/>
      <c r="F51" s="2888"/>
      <c r="G51" s="2888"/>
      <c r="H51" s="2899"/>
      <c r="I51" s="2924"/>
      <c r="J51" s="1766"/>
      <c r="K51" s="1766"/>
      <c r="L51" s="1766"/>
      <c r="M51" s="1766"/>
      <c r="N51" s="1766"/>
      <c r="O51" s="1767"/>
      <c r="P51" s="37"/>
      <c r="Q51" s="151"/>
      <c r="R51" s="151"/>
      <c r="S51" s="182" t="s">
        <v>211</v>
      </c>
      <c r="U51" s="151"/>
      <c r="V51" s="151"/>
      <c r="W51" s="151"/>
      <c r="X51" s="151"/>
      <c r="Y51" s="151"/>
      <c r="Z51" s="151"/>
      <c r="AA51" s="151"/>
      <c r="AB51" s="5"/>
      <c r="AC51" s="5"/>
      <c r="AD51" s="5"/>
      <c r="AE51" s="5"/>
      <c r="AF51" s="5"/>
      <c r="AG51" s="183"/>
      <c r="AI51" s="20"/>
      <c r="AJ51" s="20"/>
      <c r="AK51" s="20"/>
      <c r="AL51" s="20"/>
      <c r="AM51" s="20"/>
      <c r="AN51" s="20"/>
      <c r="AO51" s="20"/>
      <c r="AP51" s="20"/>
    </row>
    <row r="52" spans="1:42" s="2" customFormat="1" ht="20.100000000000001" customHeight="1">
      <c r="A52" s="2927"/>
      <c r="B52" s="2885"/>
      <c r="C52" s="2887"/>
      <c r="D52" s="2888"/>
      <c r="E52" s="2888"/>
      <c r="F52" s="2888"/>
      <c r="G52" s="2888"/>
      <c r="H52" s="2899"/>
      <c r="I52" s="2924"/>
      <c r="J52" s="1766"/>
      <c r="K52" s="1766"/>
      <c r="L52" s="1766"/>
      <c r="M52" s="1766"/>
      <c r="N52" s="1766"/>
      <c r="O52" s="1767"/>
      <c r="P52" s="33"/>
      <c r="Q52" s="5"/>
      <c r="R52" s="5"/>
      <c r="S52" s="5"/>
      <c r="T52" s="5"/>
      <c r="U52" s="5" t="s">
        <v>212</v>
      </c>
      <c r="V52" s="5"/>
      <c r="W52" s="5"/>
      <c r="X52" s="5"/>
      <c r="Y52" s="5"/>
      <c r="Z52" s="121"/>
      <c r="AA52" s="2881"/>
      <c r="AB52" s="2881"/>
      <c r="AC52" s="2881"/>
      <c r="AD52" s="2881"/>
      <c r="AE52" s="2881"/>
      <c r="AF52" s="2881"/>
      <c r="AG52" s="184" t="s">
        <v>161</v>
      </c>
    </row>
    <row r="53" spans="1:42" s="2" customFormat="1" ht="3" customHeight="1">
      <c r="A53" s="2927"/>
      <c r="B53" s="2885"/>
      <c r="C53" s="2887"/>
      <c r="D53" s="2888"/>
      <c r="E53" s="2888"/>
      <c r="F53" s="2888"/>
      <c r="G53" s="2888"/>
      <c r="H53" s="2899"/>
      <c r="I53" s="2924"/>
      <c r="J53" s="1766"/>
      <c r="K53" s="1766"/>
      <c r="L53" s="1766"/>
      <c r="M53" s="1766"/>
      <c r="N53" s="1766"/>
      <c r="O53" s="1767"/>
      <c r="P53" s="18"/>
      <c r="Q53" s="5"/>
      <c r="R53" s="5"/>
      <c r="S53" s="5"/>
      <c r="T53" s="5"/>
      <c r="U53" s="5"/>
      <c r="V53" s="5"/>
      <c r="W53" s="5"/>
      <c r="X53" s="5"/>
      <c r="Y53" s="5"/>
      <c r="Z53" s="5"/>
      <c r="AA53" s="5"/>
      <c r="AB53" s="5"/>
      <c r="AC53" s="5"/>
      <c r="AD53" s="5"/>
      <c r="AE53" s="5"/>
      <c r="AF53" s="5"/>
      <c r="AG53" s="183"/>
    </row>
    <row r="54" spans="1:42" s="2" customFormat="1" ht="3" customHeight="1">
      <c r="A54" s="2928"/>
      <c r="B54" s="2897"/>
      <c r="C54" s="2889"/>
      <c r="D54" s="2890"/>
      <c r="E54" s="2890"/>
      <c r="F54" s="2890"/>
      <c r="G54" s="2890"/>
      <c r="H54" s="1805"/>
      <c r="I54" s="2925"/>
      <c r="J54" s="1768"/>
      <c r="K54" s="1768"/>
      <c r="L54" s="1768"/>
      <c r="M54" s="1768"/>
      <c r="N54" s="1768"/>
      <c r="O54" s="2900"/>
      <c r="P54" s="138"/>
      <c r="Q54" s="137"/>
      <c r="R54" s="137"/>
      <c r="S54" s="185"/>
      <c r="T54" s="185"/>
      <c r="U54" s="137"/>
      <c r="V54" s="137"/>
      <c r="W54" s="137"/>
      <c r="X54" s="137"/>
      <c r="Y54" s="137"/>
      <c r="Z54" s="137"/>
      <c r="AA54" s="137"/>
      <c r="AB54" s="137"/>
      <c r="AC54" s="137"/>
      <c r="AD54" s="137"/>
      <c r="AE54" s="137"/>
      <c r="AF54" s="137"/>
      <c r="AG54" s="217"/>
    </row>
    <row r="55" spans="1:42" s="25" customFormat="1" ht="12" customHeight="1">
      <c r="A55" s="24" t="s">
        <v>213</v>
      </c>
      <c r="B55" s="22"/>
      <c r="C55" s="22"/>
      <c r="D55" s="26"/>
      <c r="E55" s="26"/>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6"/>
      <c r="AG55" s="26"/>
      <c r="AI55" s="20"/>
      <c r="AJ55" s="20"/>
      <c r="AK55" s="20"/>
      <c r="AL55" s="20"/>
      <c r="AM55" s="20"/>
      <c r="AN55" s="20"/>
      <c r="AO55" s="20"/>
      <c r="AP55" s="20"/>
    </row>
    <row r="56" spans="1:42" s="25" customFormat="1" ht="12" customHeight="1">
      <c r="A56" s="24" t="s">
        <v>214</v>
      </c>
      <c r="B56" s="22"/>
      <c r="C56" s="22"/>
      <c r="D56" s="26"/>
      <c r="E56" s="26"/>
      <c r="F56" s="22"/>
      <c r="G56" s="22"/>
      <c r="H56" s="22"/>
      <c r="I56" s="22"/>
      <c r="J56" s="22"/>
      <c r="K56" s="22"/>
      <c r="L56" s="22"/>
      <c r="M56" s="22"/>
      <c r="N56" s="22"/>
      <c r="O56" s="22"/>
      <c r="P56" s="22"/>
      <c r="Q56" s="22"/>
      <c r="R56" s="22"/>
      <c r="S56" s="22"/>
      <c r="T56" s="22"/>
      <c r="U56" s="22"/>
      <c r="V56" s="22"/>
      <c r="W56" s="22"/>
      <c r="X56" s="22"/>
      <c r="Y56" s="22"/>
      <c r="Z56" s="22"/>
      <c r="AA56" s="23"/>
      <c r="AB56" s="23"/>
      <c r="AC56" s="22"/>
      <c r="AD56" s="22"/>
      <c r="AE56" s="22"/>
      <c r="AF56" s="26"/>
      <c r="AG56" s="26"/>
      <c r="AI56" s="20"/>
      <c r="AJ56" s="20"/>
      <c r="AK56" s="20"/>
      <c r="AL56" s="20"/>
      <c r="AM56" s="20"/>
      <c r="AN56" s="20"/>
      <c r="AO56" s="20"/>
      <c r="AP56" s="20"/>
    </row>
    <row r="57" spans="1:42" s="2" customFormat="1" ht="3.75" customHeight="1">
      <c r="A57" s="5"/>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row>
    <row r="58" spans="1:42" s="2" customFormat="1" ht="24" customHeight="1">
      <c r="A58" s="164" t="s">
        <v>215</v>
      </c>
      <c r="B58" s="2882" t="s">
        <v>216</v>
      </c>
      <c r="C58" s="2882"/>
      <c r="D58" s="2882"/>
      <c r="E58" s="2882"/>
      <c r="F58" s="2882"/>
      <c r="G58" s="2882"/>
      <c r="H58" s="2882"/>
      <c r="I58" s="2882"/>
      <c r="J58" s="2882"/>
      <c r="K58" s="2882"/>
      <c r="L58" s="2882"/>
      <c r="M58" s="2882"/>
      <c r="N58" s="2882"/>
      <c r="O58" s="2882"/>
      <c r="P58" s="2882"/>
      <c r="Q58" s="2882"/>
      <c r="R58" s="2882"/>
      <c r="S58" s="2882"/>
      <c r="T58" s="2882"/>
      <c r="U58" s="2882"/>
      <c r="V58" s="2882"/>
      <c r="W58" s="2882"/>
      <c r="X58" s="2882"/>
      <c r="Y58" s="2882"/>
      <c r="Z58" s="2882"/>
      <c r="AA58" s="2882"/>
      <c r="AB58" s="2882"/>
      <c r="AC58" s="2882"/>
      <c r="AD58" s="2882"/>
      <c r="AE58" s="2882"/>
      <c r="AF58" s="2882"/>
      <c r="AG58" s="2882"/>
    </row>
    <row r="59" spans="1:42" s="2" customFormat="1" ht="5.25" customHeight="1">
      <c r="A59" s="5"/>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row>
    <row r="60" spans="1:42" s="2" customFormat="1" ht="15" customHeight="1">
      <c r="A60" s="85" t="s">
        <v>76</v>
      </c>
      <c r="B60" s="88"/>
      <c r="C60" s="88"/>
      <c r="D60" s="88"/>
      <c r="E60" s="88"/>
      <c r="F60" s="88"/>
      <c r="G60" s="88"/>
      <c r="H60" s="88"/>
      <c r="I60" s="88"/>
      <c r="J60" s="88"/>
      <c r="K60" s="88"/>
      <c r="L60" s="2883" t="str">
        <f>Y2</f>
        <v>MUFG Bank, Ltd.</v>
      </c>
      <c r="M60" s="2883"/>
      <c r="N60" s="2883"/>
      <c r="O60" s="2883"/>
      <c r="P60" s="2883"/>
      <c r="Q60" s="2883"/>
      <c r="R60" s="2883"/>
      <c r="S60" s="2883"/>
      <c r="T60" s="2883"/>
      <c r="U60" s="2883"/>
      <c r="V60" s="2883"/>
      <c r="W60" s="2883"/>
      <c r="X60" s="2883"/>
      <c r="Y60" s="2883"/>
      <c r="Z60" s="2883"/>
      <c r="AA60" s="2883"/>
      <c r="AB60" s="2883"/>
      <c r="AC60" s="85" t="s">
        <v>239</v>
      </c>
      <c r="AD60" s="4"/>
      <c r="AE60" s="4"/>
      <c r="AF60" s="4"/>
      <c r="AG60" s="4"/>
    </row>
    <row r="61" spans="1:42" s="2" customFormat="1" ht="15" customHeight="1">
      <c r="A61" s="2884" t="s">
        <v>240</v>
      </c>
      <c r="B61" s="2884"/>
      <c r="C61" s="2884"/>
      <c r="D61" s="2884"/>
      <c r="E61" s="2884"/>
      <c r="F61" s="2884"/>
      <c r="G61" s="2884"/>
      <c r="H61" s="2884"/>
      <c r="I61" s="2884"/>
      <c r="J61" s="2884"/>
      <c r="K61" s="2884"/>
      <c r="L61" s="2884"/>
      <c r="M61" s="2884"/>
      <c r="N61" s="2884"/>
      <c r="O61" s="2884"/>
      <c r="P61" s="2884"/>
      <c r="Q61" s="2884"/>
      <c r="R61" s="2884"/>
      <c r="S61" s="2884"/>
      <c r="T61" s="2884"/>
      <c r="U61" s="2884"/>
      <c r="V61" s="2884"/>
      <c r="W61" s="2884"/>
      <c r="X61" s="2884"/>
      <c r="Y61" s="2884"/>
      <c r="Z61" s="2884"/>
      <c r="AA61" s="2884"/>
      <c r="AB61" s="2884"/>
      <c r="AC61" s="2884"/>
      <c r="AD61" s="2884"/>
      <c r="AE61" s="2884"/>
      <c r="AF61" s="2884"/>
      <c r="AG61" s="2884"/>
    </row>
    <row r="62" spans="1:42" s="2" customFormat="1" ht="15" customHeight="1">
      <c r="A62" s="2884"/>
      <c r="B62" s="2884"/>
      <c r="C62" s="2884"/>
      <c r="D62" s="2884"/>
      <c r="E62" s="2884"/>
      <c r="F62" s="2884"/>
      <c r="G62" s="2884"/>
      <c r="H62" s="2884"/>
      <c r="I62" s="2884"/>
      <c r="J62" s="2884"/>
      <c r="K62" s="2884"/>
      <c r="L62" s="2884"/>
      <c r="M62" s="2884"/>
      <c r="N62" s="2884"/>
      <c r="O62" s="2884"/>
      <c r="P62" s="2884"/>
      <c r="Q62" s="2884"/>
      <c r="R62" s="2884"/>
      <c r="S62" s="2884"/>
      <c r="T62" s="2884"/>
      <c r="U62" s="2884"/>
      <c r="V62" s="2884"/>
      <c r="W62" s="2884"/>
      <c r="X62" s="2884"/>
      <c r="Y62" s="2884"/>
      <c r="Z62" s="2884"/>
      <c r="AA62" s="2884"/>
      <c r="AB62" s="2884"/>
      <c r="AC62" s="2884"/>
      <c r="AD62" s="2884"/>
      <c r="AE62" s="2884"/>
      <c r="AF62" s="2884"/>
      <c r="AG62" s="2884"/>
    </row>
    <row r="63" spans="1:42" s="2" customFormat="1" ht="15" customHeight="1">
      <c r="A63" s="99" t="s">
        <v>217</v>
      </c>
      <c r="B63" s="100"/>
      <c r="C63" s="246"/>
      <c r="D63" s="246"/>
      <c r="E63" s="246"/>
      <c r="G63" s="100"/>
      <c r="H63" s="2878"/>
      <c r="I63" s="2878"/>
      <c r="J63" s="2878"/>
      <c r="K63" s="2878"/>
      <c r="L63" s="246"/>
      <c r="M63" s="100"/>
      <c r="N63" s="100"/>
      <c r="O63" s="100"/>
      <c r="P63" s="100"/>
      <c r="Q63" s="100"/>
      <c r="R63" s="247" t="s">
        <v>217</v>
      </c>
      <c r="S63" s="85"/>
      <c r="T63" s="248"/>
      <c r="U63" s="248"/>
      <c r="V63" s="248"/>
      <c r="W63" s="248"/>
      <c r="X63" s="85"/>
      <c r="Y63" s="85"/>
      <c r="Z63" s="85"/>
      <c r="AA63" s="85"/>
      <c r="AB63" s="85"/>
      <c r="AC63" s="86"/>
      <c r="AD63" s="4"/>
    </row>
    <row r="64" spans="1:42" s="2" customFormat="1" ht="15" customHeight="1">
      <c r="A64" s="165" t="s">
        <v>218</v>
      </c>
      <c r="B64" s="1771"/>
      <c r="C64" s="1771"/>
      <c r="D64" s="1771"/>
      <c r="E64" s="1771"/>
      <c r="F64" s="1771"/>
      <c r="G64" s="1771"/>
      <c r="H64" s="1771"/>
      <c r="I64" s="1771"/>
      <c r="J64" s="1771"/>
      <c r="K64" s="1771"/>
      <c r="L64" s="166" t="s">
        <v>27</v>
      </c>
      <c r="M64" s="100"/>
      <c r="N64" s="100"/>
      <c r="O64" s="100"/>
      <c r="P64" s="100"/>
      <c r="Q64" s="100"/>
      <c r="R64" s="167" t="s">
        <v>218</v>
      </c>
      <c r="S64" s="1771"/>
      <c r="T64" s="1771"/>
      <c r="U64" s="1771"/>
      <c r="V64" s="1771"/>
      <c r="W64" s="1771"/>
      <c r="X64" s="1771"/>
      <c r="Y64" s="1771"/>
      <c r="Z64" s="1771"/>
      <c r="AA64" s="1771"/>
      <c r="AB64" s="1771"/>
      <c r="AC64" s="1771"/>
      <c r="AD64" s="1771"/>
      <c r="AE64" s="1771"/>
      <c r="AF64" s="1771"/>
      <c r="AG64" s="167" t="s">
        <v>27</v>
      </c>
    </row>
    <row r="65" spans="1:34" s="2" customFormat="1" ht="15" customHeight="1">
      <c r="A65" s="2326"/>
      <c r="B65" s="2326"/>
      <c r="C65" s="2326"/>
      <c r="D65" s="2326"/>
      <c r="E65" s="2326"/>
      <c r="F65" s="2326"/>
      <c r="G65" s="2326"/>
      <c r="H65" s="2326"/>
      <c r="I65" s="2326"/>
      <c r="J65" s="2326"/>
      <c r="K65" s="2326"/>
      <c r="L65" s="2326"/>
      <c r="M65" s="100"/>
      <c r="N65" s="100"/>
      <c r="O65" s="100"/>
      <c r="P65" s="100"/>
      <c r="Q65" s="100"/>
      <c r="R65" s="2326"/>
      <c r="S65" s="2326"/>
      <c r="T65" s="2326"/>
      <c r="U65" s="2326"/>
      <c r="V65" s="2326"/>
      <c r="W65" s="2326"/>
      <c r="X65" s="2326"/>
      <c r="Y65" s="2326"/>
      <c r="Z65" s="2326"/>
      <c r="AA65" s="2326"/>
      <c r="AB65" s="2326"/>
      <c r="AC65" s="2326"/>
      <c r="AD65" s="4"/>
    </row>
    <row r="66" spans="1:34" s="2" customFormat="1" ht="15" customHeight="1">
      <c r="A66" s="2879"/>
      <c r="B66" s="2879"/>
      <c r="C66" s="2879"/>
      <c r="D66" s="2879"/>
      <c r="E66" s="2879"/>
      <c r="F66" s="2879"/>
      <c r="G66" s="2879"/>
      <c r="H66" s="2879"/>
      <c r="I66" s="2879"/>
      <c r="J66" s="2879"/>
      <c r="K66" s="2879"/>
      <c r="L66" s="2879"/>
      <c r="M66" s="168"/>
      <c r="N66" s="168"/>
      <c r="O66" s="128"/>
      <c r="P66" s="129"/>
      <c r="Q66" s="129"/>
      <c r="R66" s="2879"/>
      <c r="S66" s="2879"/>
      <c r="T66" s="2879"/>
      <c r="U66" s="2879"/>
      <c r="V66" s="2879"/>
      <c r="W66" s="2879"/>
      <c r="X66" s="2879"/>
      <c r="Y66" s="2879"/>
      <c r="Z66" s="2879"/>
      <c r="AA66" s="2879"/>
      <c r="AB66" s="2879"/>
      <c r="AC66" s="2879"/>
      <c r="AD66" s="2879"/>
      <c r="AE66" s="2879"/>
      <c r="AF66" s="2879"/>
      <c r="AG66" s="2879"/>
      <c r="AH66" s="168"/>
    </row>
    <row r="67" spans="1:34" s="4" customFormat="1" ht="3.75" customHeight="1">
      <c r="A67" s="120" t="s">
        <v>241</v>
      </c>
      <c r="B67" s="119"/>
      <c r="C67" s="119"/>
      <c r="D67" s="119"/>
      <c r="E67" s="119"/>
      <c r="F67" s="119"/>
      <c r="G67" s="119"/>
      <c r="H67" s="119"/>
      <c r="I67" s="119"/>
      <c r="J67" s="119"/>
      <c r="K67" s="119"/>
      <c r="L67" s="119"/>
      <c r="M67" s="128"/>
      <c r="N67" s="128"/>
      <c r="O67" s="129"/>
      <c r="P67" s="129"/>
      <c r="Q67" s="130"/>
      <c r="R67" s="130" t="s">
        <v>242</v>
      </c>
      <c r="S67" s="135"/>
      <c r="T67" s="135"/>
      <c r="U67" s="135"/>
      <c r="V67" s="135"/>
      <c r="W67" s="135"/>
      <c r="X67" s="135"/>
      <c r="Y67" s="135"/>
      <c r="Z67" s="135"/>
      <c r="AA67" s="135"/>
      <c r="AB67" s="135"/>
    </row>
    <row r="68" spans="1:34" s="2" customFormat="1" ht="15" customHeight="1">
      <c r="A68" s="152" t="s">
        <v>219</v>
      </c>
      <c r="B68" s="3"/>
      <c r="C68" s="14"/>
      <c r="D68" s="14"/>
      <c r="E68" s="14"/>
      <c r="F68" s="14"/>
      <c r="G68" s="14"/>
      <c r="H68" s="14"/>
      <c r="I68" s="14"/>
      <c r="J68" s="14"/>
      <c r="K68" s="14"/>
      <c r="L68" s="14"/>
      <c r="M68" s="14"/>
      <c r="N68" s="14"/>
      <c r="O68" s="14"/>
      <c r="P68" s="100"/>
      <c r="Q68" s="100"/>
      <c r="R68" s="245" t="s">
        <v>219</v>
      </c>
      <c r="S68" s="5"/>
      <c r="T68" s="8"/>
      <c r="U68" s="8"/>
      <c r="V68" s="8"/>
      <c r="W68" s="8"/>
      <c r="X68" s="8"/>
      <c r="Y68" s="8"/>
      <c r="Z68" s="8"/>
      <c r="AA68" s="8"/>
      <c r="AB68" s="8"/>
      <c r="AC68" s="8"/>
      <c r="AD68" s="8"/>
      <c r="AE68" s="4"/>
      <c r="AF68" s="4"/>
      <c r="AG68" s="4"/>
    </row>
    <row r="69" spans="1:34" s="2" customFormat="1" ht="15" customHeight="1">
      <c r="A69" s="2880"/>
      <c r="B69" s="2880"/>
      <c r="C69" s="2880"/>
      <c r="D69" s="2880"/>
      <c r="E69" s="2880"/>
      <c r="F69" s="2880"/>
      <c r="G69" s="2880"/>
      <c r="H69" s="2880"/>
      <c r="I69" s="2880"/>
      <c r="J69" s="2880"/>
      <c r="K69" s="2880"/>
      <c r="L69" s="2880"/>
      <c r="M69" s="14"/>
      <c r="N69" s="14"/>
      <c r="O69" s="14"/>
      <c r="P69" s="14"/>
      <c r="Q69" s="14"/>
      <c r="R69" s="2880"/>
      <c r="S69" s="2880"/>
      <c r="T69" s="2880"/>
      <c r="U69" s="2880"/>
      <c r="V69" s="2880"/>
      <c r="W69" s="2880"/>
      <c r="X69" s="2880"/>
      <c r="Y69" s="2880"/>
      <c r="Z69" s="2880"/>
      <c r="AA69" s="2880"/>
      <c r="AB69" s="2880"/>
      <c r="AC69" s="2880"/>
      <c r="AD69" s="2880"/>
      <c r="AE69" s="2880"/>
      <c r="AF69" s="2880"/>
      <c r="AG69" s="2880"/>
      <c r="AH69" s="189"/>
    </row>
    <row r="70" spans="1:34" s="4" customFormat="1" ht="3.75" customHeight="1">
      <c r="A70" s="120" t="s">
        <v>241</v>
      </c>
      <c r="B70" s="119"/>
      <c r="C70" s="119"/>
      <c r="D70" s="119"/>
      <c r="E70" s="119"/>
      <c r="F70" s="119"/>
      <c r="G70" s="119"/>
      <c r="H70" s="119"/>
      <c r="I70" s="119"/>
      <c r="J70" s="119"/>
      <c r="K70" s="119"/>
      <c r="L70" s="119"/>
      <c r="M70" s="128"/>
      <c r="N70" s="128"/>
      <c r="O70" s="129"/>
      <c r="P70" s="129"/>
      <c r="Q70" s="130"/>
      <c r="R70" s="130" t="s">
        <v>242</v>
      </c>
      <c r="S70" s="135"/>
      <c r="T70" s="135"/>
      <c r="U70" s="135"/>
      <c r="V70" s="135"/>
      <c r="W70" s="135"/>
      <c r="X70" s="135"/>
      <c r="Y70" s="135"/>
      <c r="Z70" s="135"/>
      <c r="AA70" s="135"/>
      <c r="AB70" s="135"/>
    </row>
    <row r="71" spans="1:34" s="2" customFormat="1" ht="15" customHeight="1">
      <c r="A71" s="152" t="s">
        <v>238</v>
      </c>
      <c r="B71" s="121"/>
      <c r="C71" s="121"/>
      <c r="D71" s="121"/>
      <c r="E71" s="121"/>
      <c r="F71" s="121"/>
      <c r="G71" s="121"/>
      <c r="H71" s="121"/>
      <c r="I71" s="121"/>
      <c r="J71" s="121"/>
      <c r="K71" s="121"/>
      <c r="L71" s="121"/>
      <c r="M71" s="14"/>
      <c r="N71" s="14"/>
      <c r="O71" s="14"/>
      <c r="P71" s="14"/>
      <c r="Q71" s="14"/>
      <c r="R71" s="245" t="s">
        <v>238</v>
      </c>
      <c r="S71" s="135"/>
      <c r="T71" s="135"/>
      <c r="U71" s="135"/>
      <c r="V71" s="135"/>
      <c r="W71" s="135"/>
      <c r="X71" s="135"/>
      <c r="Y71" s="135"/>
      <c r="Z71" s="135"/>
      <c r="AA71" s="135"/>
      <c r="AB71" s="135"/>
      <c r="AC71" s="135"/>
      <c r="AD71" s="8"/>
      <c r="AE71" s="4"/>
      <c r="AF71" s="4"/>
      <c r="AG71" s="4"/>
    </row>
    <row r="72" spans="1:34" ht="12">
      <c r="A72" s="4"/>
    </row>
    <row r="73" spans="1:34" ht="15" customHeight="1">
      <c r="A73" s="4"/>
    </row>
    <row r="74" spans="1:34" ht="15" customHeight="1">
      <c r="A74" s="4"/>
    </row>
    <row r="75" spans="1:34" ht="15" customHeight="1">
      <c r="A75" s="4"/>
    </row>
    <row r="76" spans="1:34" ht="15" customHeight="1">
      <c r="A76" s="4"/>
    </row>
    <row r="77" spans="1:34" ht="15" customHeight="1">
      <c r="A77" s="4"/>
    </row>
    <row r="78" spans="1:34" ht="15" customHeight="1">
      <c r="A78" s="4"/>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row>
    <row r="79" spans="1:34" ht="15" customHeight="1">
      <c r="A79" s="4"/>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row>
    <row r="80" spans="1:34" ht="15" customHeight="1">
      <c r="A80" s="4"/>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row>
    <row r="81" spans="1:45" ht="15" customHeight="1">
      <c r="A81" s="4"/>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row>
    <row r="82" spans="1:45" ht="15" customHeight="1">
      <c r="A82" s="4"/>
    </row>
    <row r="83" spans="1:45" ht="15" customHeight="1">
      <c r="A83" s="4"/>
    </row>
    <row r="89" spans="1:45" s="4" customFormat="1" ht="15" customHeight="1">
      <c r="A89" s="20"/>
      <c r="M89" s="1762"/>
      <c r="N89" s="1762"/>
      <c r="O89" s="1762"/>
      <c r="P89" s="1762"/>
      <c r="Q89" s="1762"/>
      <c r="R89" s="1762"/>
      <c r="S89" s="1762"/>
      <c r="T89" s="1762"/>
      <c r="U89" s="1762"/>
      <c r="V89" s="1762"/>
      <c r="W89" s="1762"/>
      <c r="X89" s="1762"/>
      <c r="Y89" s="221"/>
      <c r="Z89" s="221"/>
      <c r="AH89" s="20"/>
      <c r="AI89" s="20"/>
      <c r="AJ89" s="20"/>
      <c r="AK89" s="20"/>
      <c r="AL89" s="20"/>
      <c r="AM89" s="20"/>
      <c r="AN89" s="20"/>
      <c r="AO89" s="20"/>
      <c r="AP89" s="20"/>
      <c r="AQ89" s="20"/>
      <c r="AR89" s="20"/>
      <c r="AS89" s="20"/>
    </row>
    <row r="90" spans="1:45" s="4" customFormat="1" ht="15" customHeight="1">
      <c r="A90" s="20"/>
      <c r="M90" s="1762"/>
      <c r="N90" s="1762"/>
      <c r="O90" s="1762"/>
      <c r="P90" s="1762"/>
      <c r="Q90" s="1762"/>
      <c r="R90" s="1762"/>
      <c r="S90" s="1762"/>
      <c r="T90" s="1762"/>
      <c r="U90" s="1762"/>
      <c r="V90" s="1762"/>
      <c r="W90" s="1762"/>
      <c r="X90" s="1762"/>
      <c r="Y90" s="221"/>
      <c r="Z90" s="221"/>
      <c r="AH90" s="20"/>
      <c r="AI90" s="20"/>
      <c r="AJ90" s="20"/>
      <c r="AK90" s="20"/>
      <c r="AL90" s="20"/>
      <c r="AM90" s="20"/>
      <c r="AN90" s="20"/>
      <c r="AO90" s="20"/>
      <c r="AP90" s="20"/>
      <c r="AQ90" s="20"/>
      <c r="AR90" s="20"/>
      <c r="AS90" s="20"/>
    </row>
    <row r="91" spans="1:45" s="4" customFormat="1" ht="15" customHeight="1">
      <c r="A91" s="20"/>
      <c r="M91" s="1762"/>
      <c r="N91" s="1762"/>
      <c r="O91" s="1762"/>
      <c r="P91" s="1762"/>
      <c r="Q91" s="1762"/>
      <c r="R91" s="1762"/>
      <c r="S91" s="1762"/>
      <c r="T91" s="1762"/>
      <c r="U91" s="1762"/>
      <c r="V91" s="1762"/>
      <c r="W91" s="1762"/>
      <c r="X91" s="1762"/>
      <c r="Y91" s="221"/>
      <c r="Z91" s="221"/>
      <c r="AH91" s="20"/>
      <c r="AI91" s="20"/>
      <c r="AJ91" s="20"/>
      <c r="AK91" s="20"/>
      <c r="AL91" s="20"/>
      <c r="AM91" s="20"/>
      <c r="AN91" s="20"/>
      <c r="AO91" s="20"/>
      <c r="AP91" s="20"/>
      <c r="AQ91" s="20"/>
      <c r="AR91" s="20"/>
      <c r="AS91" s="20"/>
    </row>
    <row r="92" spans="1:45" s="4" customFormat="1" ht="15" customHeight="1">
      <c r="A92" s="20"/>
      <c r="M92" s="1763"/>
      <c r="N92" s="1763"/>
      <c r="O92" s="1763"/>
      <c r="P92" s="1763"/>
      <c r="Q92" s="1763"/>
      <c r="R92" s="1763"/>
      <c r="S92" s="1763"/>
      <c r="T92" s="1763"/>
      <c r="U92" s="1763"/>
      <c r="V92" s="1763"/>
      <c r="W92" s="1763"/>
      <c r="X92" s="1763"/>
      <c r="Y92" s="222"/>
      <c r="Z92" s="222"/>
      <c r="AH92" s="20"/>
      <c r="AI92" s="20"/>
      <c r="AJ92" s="20"/>
      <c r="AK92" s="20"/>
      <c r="AL92" s="20"/>
      <c r="AM92" s="20"/>
      <c r="AN92" s="20"/>
      <c r="AO92" s="20"/>
      <c r="AP92" s="20"/>
      <c r="AQ92" s="20"/>
      <c r="AR92" s="20"/>
      <c r="AS92" s="20"/>
    </row>
    <row r="93" spans="1:45" s="4" customFormat="1" ht="15" customHeight="1">
      <c r="A93" s="20"/>
      <c r="M93" s="1763"/>
      <c r="N93" s="1763"/>
      <c r="O93" s="1763"/>
      <c r="P93" s="1763"/>
      <c r="Q93" s="1763"/>
      <c r="R93" s="1763"/>
      <c r="S93" s="1763"/>
      <c r="T93" s="1763"/>
      <c r="U93" s="1763"/>
      <c r="V93" s="1763"/>
      <c r="W93" s="1763"/>
      <c r="X93" s="1763"/>
      <c r="Y93" s="222"/>
      <c r="Z93" s="222"/>
      <c r="AH93" s="20"/>
      <c r="AI93" s="20"/>
      <c r="AJ93" s="20"/>
      <c r="AK93" s="20"/>
      <c r="AL93" s="20"/>
      <c r="AM93" s="20"/>
      <c r="AN93" s="20"/>
      <c r="AO93" s="20"/>
      <c r="AP93" s="20"/>
      <c r="AQ93" s="20"/>
      <c r="AR93" s="20"/>
      <c r="AS93" s="20"/>
    </row>
    <row r="94" spans="1:45" s="4" customFormat="1" ht="15" customHeight="1">
      <c r="A94" s="20"/>
      <c r="M94" s="1763"/>
      <c r="N94" s="1763"/>
      <c r="O94" s="1763"/>
      <c r="P94" s="1763"/>
      <c r="Q94" s="1763"/>
      <c r="R94" s="1763"/>
      <c r="S94" s="1763"/>
      <c r="T94" s="1763"/>
      <c r="U94" s="1763"/>
      <c r="V94" s="1763"/>
      <c r="W94" s="1763"/>
      <c r="X94" s="1763"/>
      <c r="Y94" s="222"/>
      <c r="Z94" s="222"/>
      <c r="AH94" s="20"/>
      <c r="AI94" s="20"/>
      <c r="AJ94" s="20"/>
      <c r="AK94" s="20"/>
      <c r="AL94" s="20"/>
      <c r="AM94" s="20"/>
      <c r="AN94" s="20"/>
      <c r="AO94" s="20"/>
      <c r="AP94" s="20"/>
      <c r="AQ94" s="20"/>
      <c r="AR94" s="20"/>
      <c r="AS94" s="20"/>
    </row>
    <row r="124" spans="35:42" ht="15" customHeight="1">
      <c r="AI124" s="21"/>
      <c r="AJ124" s="21"/>
      <c r="AK124" s="21"/>
      <c r="AL124" s="21"/>
      <c r="AM124" s="21"/>
      <c r="AN124" s="21"/>
      <c r="AO124" s="21"/>
      <c r="AP124" s="21"/>
    </row>
    <row r="129" spans="35:35" ht="15" customHeight="1">
      <c r="AI129" s="48" t="s">
        <v>61</v>
      </c>
    </row>
    <row r="130" spans="35:35" ht="15" customHeight="1">
      <c r="AI130" s="48" t="s">
        <v>65</v>
      </c>
    </row>
    <row r="131" spans="35:35" ht="15" customHeight="1">
      <c r="AI131" s="48" t="s">
        <v>66</v>
      </c>
    </row>
    <row r="132" spans="35:35" ht="15" customHeight="1">
      <c r="AI132" s="48" t="s">
        <v>220</v>
      </c>
    </row>
  </sheetData>
  <sheetProtection password="BEBD" sheet="1" objects="1" scenarios="1" selectLockedCells="1"/>
  <mergeCells count="68">
    <mergeCell ref="Y2:AG5"/>
    <mergeCell ref="J8:AG8"/>
    <mergeCell ref="A9:AG10"/>
    <mergeCell ref="A16:A34"/>
    <mergeCell ref="B16:B17"/>
    <mergeCell ref="C16:G16"/>
    <mergeCell ref="I16:J17"/>
    <mergeCell ref="L16:N17"/>
    <mergeCell ref="P16:T17"/>
    <mergeCell ref="C17:G17"/>
    <mergeCell ref="B18:B19"/>
    <mergeCell ref="C18:G18"/>
    <mergeCell ref="H18:AG19"/>
    <mergeCell ref="C19:G19"/>
    <mergeCell ref="C20:G20"/>
    <mergeCell ref="H20:AG21"/>
    <mergeCell ref="B24:B25"/>
    <mergeCell ref="C24:G34"/>
    <mergeCell ref="H24:H25"/>
    <mergeCell ref="I24:O25"/>
    <mergeCell ref="B26:B34"/>
    <mergeCell ref="H26:H34"/>
    <mergeCell ref="I26:O34"/>
    <mergeCell ref="P42:AG43"/>
    <mergeCell ref="C21:G21"/>
    <mergeCell ref="C22:O23"/>
    <mergeCell ref="P22:AG23"/>
    <mergeCell ref="S28:T29"/>
    <mergeCell ref="AA32:AF32"/>
    <mergeCell ref="P36:T37"/>
    <mergeCell ref="C37:G37"/>
    <mergeCell ref="C36:G36"/>
    <mergeCell ref="I36:J37"/>
    <mergeCell ref="L36:N37"/>
    <mergeCell ref="C41:G41"/>
    <mergeCell ref="C42:O43"/>
    <mergeCell ref="B46:B54"/>
    <mergeCell ref="H46:H54"/>
    <mergeCell ref="I46:O54"/>
    <mergeCell ref="A61:AG62"/>
    <mergeCell ref="S48:T49"/>
    <mergeCell ref="AA52:AF52"/>
    <mergeCell ref="B58:AG58"/>
    <mergeCell ref="L60:AB60"/>
    <mergeCell ref="A36:A54"/>
    <mergeCell ref="C40:G40"/>
    <mergeCell ref="H40:AG41"/>
    <mergeCell ref="B38:B39"/>
    <mergeCell ref="C38:G38"/>
    <mergeCell ref="H38:AG39"/>
    <mergeCell ref="C39:G39"/>
    <mergeCell ref="B36:B37"/>
    <mergeCell ref="J7:AG7"/>
    <mergeCell ref="A69:L69"/>
    <mergeCell ref="R69:AG69"/>
    <mergeCell ref="M89:X91"/>
    <mergeCell ref="M92:X94"/>
    <mergeCell ref="B64:K64"/>
    <mergeCell ref="S64:AF64"/>
    <mergeCell ref="A65:L65"/>
    <mergeCell ref="R65:AC65"/>
    <mergeCell ref="A66:L66"/>
    <mergeCell ref="R66:AG66"/>
    <mergeCell ref="H63:K63"/>
    <mergeCell ref="B44:B45"/>
    <mergeCell ref="C44:G54"/>
    <mergeCell ref="H44:H45"/>
    <mergeCell ref="I44:O45"/>
  </mergeCells>
  <phoneticPr fontId="30"/>
  <conditionalFormatting sqref="U28:AF29">
    <cfRule type="expression" dxfId="92" priority="14">
      <formula>$Q$26=2</formula>
    </cfRule>
  </conditionalFormatting>
  <conditionalFormatting sqref="U48:AF49">
    <cfRule type="expression" dxfId="91" priority="13">
      <formula>$Q$46=2</formula>
    </cfRule>
  </conditionalFormatting>
  <conditionalFormatting sqref="U32:AG32">
    <cfRule type="expression" dxfId="90" priority="12">
      <formula>$Q$26=1</formula>
    </cfRule>
  </conditionalFormatting>
  <conditionalFormatting sqref="U52:AG52">
    <cfRule type="expression" dxfId="89" priority="11">
      <formula>$Q$46=1</formula>
    </cfRule>
  </conditionalFormatting>
  <conditionalFormatting sqref="H20 H24:AG34 B20:B34">
    <cfRule type="expression" dxfId="88" priority="10">
      <formula>$B$16=2</formula>
    </cfRule>
  </conditionalFormatting>
  <conditionalFormatting sqref="H40 H44:AG54 B40:B54">
    <cfRule type="expression" dxfId="87" priority="9">
      <formula>$B$36=2</formula>
    </cfRule>
  </conditionalFormatting>
  <conditionalFormatting sqref="B20:B30 B32:B34">
    <cfRule type="expression" dxfId="86" priority="8">
      <formula>$B$16=1</formula>
    </cfRule>
  </conditionalFormatting>
  <conditionalFormatting sqref="B40:B50 B52:B54">
    <cfRule type="expression" dxfId="85" priority="7">
      <formula>$B$36=1</formula>
    </cfRule>
  </conditionalFormatting>
  <conditionalFormatting sqref="H18:AG19">
    <cfRule type="expression" dxfId="84" priority="6">
      <formula>$B$16=1</formula>
    </cfRule>
  </conditionalFormatting>
  <conditionalFormatting sqref="H38:AG39">
    <cfRule type="expression" dxfId="83" priority="5">
      <formula>$B$36=1</formula>
    </cfRule>
  </conditionalFormatting>
  <dataValidations count="6">
    <dataValidation type="custom" imeMode="disabled" allowBlank="1" showInputMessage="1" showErrorMessage="1" errorTitle="Input Error" error="Company name cannot include  '&amp;' ampersand symbol." sqref="B64:K64 S64:AF64" xr:uid="{00000000-0002-0000-1F00-000000000000}">
      <formula1>SUMPRODUCT(--(ISNUMBER(FIND(MID(B64,ROW(INDIRECT("1:" &amp; LEN(B64))),1),"&amp;"))))=0</formula1>
    </dataValidation>
    <dataValidation imeMode="disabled" allowBlank="1" showInputMessage="1" showErrorMessage="1" sqref="AA32:AF32 AA52:AF52 L60:AB60 A66:AG66 A68:AG69" xr:uid="{00000000-0002-0000-1F00-000001000000}"/>
    <dataValidation type="custom" imeMode="disabled" allowBlank="1" showInputMessage="1" showErrorMessage="1" errorTitle="Input Error" error="1 to 64 alphanumeric characters must be entered. Spaces and /-?( ),.'+: symbols are accepted." prompt="1-64 alphanumeric characters._x000a_Spaces and /-?( ),.’+: accepted." sqref="H40:AG41 H20:AG21" xr:uid="{00000000-0002-0000-1F00-000002000000}">
      <formula1>IF(ISNUMBER(SUMPRODUCT(SEARCH(MID(H20,ROW(INDIRECT("1:"&amp;LEN(H20))),1),"0123456789abcdefghijklmnopqrstuvwxyzABCDEFGHIJKLMNOPQRSTUVWXYZ/-?( ),.'+:"))),IF(LEN(H20)&lt;=64,IF(LEN(H20)&gt;=1,TRUE,FALSE),FALSE),FALSE)</formula1>
    </dataValidation>
    <dataValidation type="textLength" imeMode="disabled" operator="equal" allowBlank="1" showInputMessage="1" showErrorMessage="1" errorTitle="Input Error" error="10 digit numeric characters must be entered. " prompt="Enter 10 digit Customer ID." sqref="H18:AG19 H38:AG39" xr:uid="{00000000-0002-0000-1F00-000003000000}">
      <formula1>10</formula1>
    </dataValidation>
    <dataValidation type="list" allowBlank="1" showInputMessage="1" showErrorMessage="1" sqref="Y2:AG5" xr:uid="{00000000-0002-0000-1F00-000004000000}">
      <formula1>$AI$129:$AI$132</formula1>
    </dataValidation>
    <dataValidation operator="equal" allowBlank="1" showInputMessage="1" errorTitle="Input Error" error="10 digit numeric characters must be entered. " sqref="I16 H16:H17 L16 U16:AG17 O16:O17 P16 I36 H36:H37 L36 U36:AG37 O36:O37 P36" xr:uid="{00000000-0002-0000-1F00-000005000000}"/>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&amp;L&amp;"Arial,標準"&amp;10CS_APP203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6657" r:id="rId4" name="Group Box 1">
              <controlPr defaultSize="0" autoFill="0" autoPict="0">
                <anchor moveWithCells="1">
                  <from>
                    <xdr:col>15</xdr:col>
                    <xdr:colOff>0</xdr:colOff>
                    <xdr:row>22</xdr:row>
                    <xdr:rowOff>123825</xdr:rowOff>
                  </from>
                  <to>
                    <xdr:col>33</xdr:col>
                    <xdr:colOff>9525</xdr:colOff>
                    <xdr:row>24</xdr:row>
                    <xdr:rowOff>171450</xdr:rowOff>
                  </to>
                </anchor>
              </controlPr>
            </control>
          </mc:Choice>
        </mc:AlternateContent>
        <mc:AlternateContent xmlns:mc="http://schemas.openxmlformats.org/markup-compatibility/2006">
          <mc:Choice Requires="x14">
            <control shapeId="326658" r:id="rId5" name="Option Button 2">
              <controlPr defaultSize="0" autoFill="0" autoLine="0" autoPict="0">
                <anchor moveWithCells="1">
                  <from>
                    <xdr:col>15</xdr:col>
                    <xdr:colOff>85725</xdr:colOff>
                    <xdr:row>23</xdr:row>
                    <xdr:rowOff>0</xdr:rowOff>
                  </from>
                  <to>
                    <xdr:col>19</xdr:col>
                    <xdr:colOff>38100</xdr:colOff>
                    <xdr:row>23</xdr:row>
                    <xdr:rowOff>171450</xdr:rowOff>
                  </to>
                </anchor>
              </controlPr>
            </control>
          </mc:Choice>
        </mc:AlternateContent>
        <mc:AlternateContent xmlns:mc="http://schemas.openxmlformats.org/markup-compatibility/2006">
          <mc:Choice Requires="x14">
            <control shapeId="326659" r:id="rId6" name="Option Button 3">
              <controlPr defaultSize="0" autoFill="0" autoLine="0" autoPict="0">
                <anchor moveWithCells="1">
                  <from>
                    <xdr:col>15</xdr:col>
                    <xdr:colOff>85725</xdr:colOff>
                    <xdr:row>24</xdr:row>
                    <xdr:rowOff>0</xdr:rowOff>
                  </from>
                  <to>
                    <xdr:col>19</xdr:col>
                    <xdr:colOff>38100</xdr:colOff>
                    <xdr:row>24</xdr:row>
                    <xdr:rowOff>171450</xdr:rowOff>
                  </to>
                </anchor>
              </controlPr>
            </control>
          </mc:Choice>
        </mc:AlternateContent>
        <mc:AlternateContent xmlns:mc="http://schemas.openxmlformats.org/markup-compatibility/2006">
          <mc:Choice Requires="x14">
            <control shapeId="326660" r:id="rId7" name="Group Box 4">
              <controlPr defaultSize="0" autoFill="0" autoPict="0">
                <anchor moveWithCells="1">
                  <from>
                    <xdr:col>19</xdr:col>
                    <xdr:colOff>9525</xdr:colOff>
                    <xdr:row>26</xdr:row>
                    <xdr:rowOff>180975</xdr:rowOff>
                  </from>
                  <to>
                    <xdr:col>31</xdr:col>
                    <xdr:colOff>238125</xdr:colOff>
                    <xdr:row>29</xdr:row>
                    <xdr:rowOff>47625</xdr:rowOff>
                  </to>
                </anchor>
              </controlPr>
            </control>
          </mc:Choice>
        </mc:AlternateContent>
        <mc:AlternateContent xmlns:mc="http://schemas.openxmlformats.org/markup-compatibility/2006">
          <mc:Choice Requires="x14">
            <control shapeId="326661" r:id="rId8" name="Option Button 5">
              <controlPr defaultSize="0" autoFill="0" autoLine="0" autoPict="0">
                <anchor moveWithCells="1">
                  <from>
                    <xdr:col>19</xdr:col>
                    <xdr:colOff>95250</xdr:colOff>
                    <xdr:row>27</xdr:row>
                    <xdr:rowOff>19050</xdr:rowOff>
                  </from>
                  <to>
                    <xdr:col>24</xdr:col>
                    <xdr:colOff>38100</xdr:colOff>
                    <xdr:row>27</xdr:row>
                    <xdr:rowOff>200025</xdr:rowOff>
                  </to>
                </anchor>
              </controlPr>
            </control>
          </mc:Choice>
        </mc:AlternateContent>
        <mc:AlternateContent xmlns:mc="http://schemas.openxmlformats.org/markup-compatibility/2006">
          <mc:Choice Requires="x14">
            <control shapeId="326662" r:id="rId9" name="Option Button 6">
              <controlPr defaultSize="0" autoFill="0" autoLine="0" autoPict="0">
                <anchor moveWithCells="1">
                  <from>
                    <xdr:col>19</xdr:col>
                    <xdr:colOff>95250</xdr:colOff>
                    <xdr:row>28</xdr:row>
                    <xdr:rowOff>19050</xdr:rowOff>
                  </from>
                  <to>
                    <xdr:col>24</xdr:col>
                    <xdr:colOff>38100</xdr:colOff>
                    <xdr:row>28</xdr:row>
                    <xdr:rowOff>200025</xdr:rowOff>
                  </to>
                </anchor>
              </controlPr>
            </control>
          </mc:Choice>
        </mc:AlternateContent>
        <mc:AlternateContent xmlns:mc="http://schemas.openxmlformats.org/markup-compatibility/2006">
          <mc:Choice Requires="x14">
            <control shapeId="326663" r:id="rId10" name="Group Box 7">
              <controlPr defaultSize="0" autoFill="0" autoPict="0">
                <anchor moveWithCells="1">
                  <from>
                    <xdr:col>15</xdr:col>
                    <xdr:colOff>0</xdr:colOff>
                    <xdr:row>25</xdr:row>
                    <xdr:rowOff>0</xdr:rowOff>
                  </from>
                  <to>
                    <xdr:col>18</xdr:col>
                    <xdr:colOff>114300</xdr:colOff>
                    <xdr:row>31</xdr:row>
                    <xdr:rowOff>171450</xdr:rowOff>
                  </to>
                </anchor>
              </controlPr>
            </control>
          </mc:Choice>
        </mc:AlternateContent>
        <mc:AlternateContent xmlns:mc="http://schemas.openxmlformats.org/markup-compatibility/2006">
          <mc:Choice Requires="x14">
            <control shapeId="326664" r:id="rId11" name="Option Button 8">
              <controlPr defaultSize="0" autoFill="0" autoLine="0" autoPict="0">
                <anchor moveWithCells="1">
                  <from>
                    <xdr:col>15</xdr:col>
                    <xdr:colOff>85725</xdr:colOff>
                    <xdr:row>25</xdr:row>
                    <xdr:rowOff>38100</xdr:rowOff>
                  </from>
                  <to>
                    <xdr:col>18</xdr:col>
                    <xdr:colOff>76200</xdr:colOff>
                    <xdr:row>25</xdr:row>
                    <xdr:rowOff>200025</xdr:rowOff>
                  </to>
                </anchor>
              </controlPr>
            </control>
          </mc:Choice>
        </mc:AlternateContent>
        <mc:AlternateContent xmlns:mc="http://schemas.openxmlformats.org/markup-compatibility/2006">
          <mc:Choice Requires="x14">
            <control shapeId="326665" r:id="rId12" name="Option Button 9">
              <controlPr defaultSize="0" autoFill="0" autoLine="0" autoPict="0">
                <anchor moveWithCells="1">
                  <from>
                    <xdr:col>15</xdr:col>
                    <xdr:colOff>85725</xdr:colOff>
                    <xdr:row>29</xdr:row>
                    <xdr:rowOff>38100</xdr:rowOff>
                  </from>
                  <to>
                    <xdr:col>18</xdr:col>
                    <xdr:colOff>76200</xdr:colOff>
                    <xdr:row>29</xdr:row>
                    <xdr:rowOff>200025</xdr:rowOff>
                  </to>
                </anchor>
              </controlPr>
            </control>
          </mc:Choice>
        </mc:AlternateContent>
        <mc:AlternateContent xmlns:mc="http://schemas.openxmlformats.org/markup-compatibility/2006">
          <mc:Choice Requires="x14">
            <control shapeId="326666" r:id="rId13" name="Group Box 10">
              <controlPr defaultSize="0" autoFill="0" autoPict="0">
                <anchor moveWithCells="1">
                  <from>
                    <xdr:col>15</xdr:col>
                    <xdr:colOff>0</xdr:colOff>
                    <xdr:row>42</xdr:row>
                    <xdr:rowOff>123825</xdr:rowOff>
                  </from>
                  <to>
                    <xdr:col>33</xdr:col>
                    <xdr:colOff>9525</xdr:colOff>
                    <xdr:row>45</xdr:row>
                    <xdr:rowOff>9525</xdr:rowOff>
                  </to>
                </anchor>
              </controlPr>
            </control>
          </mc:Choice>
        </mc:AlternateContent>
        <mc:AlternateContent xmlns:mc="http://schemas.openxmlformats.org/markup-compatibility/2006">
          <mc:Choice Requires="x14">
            <control shapeId="326667" r:id="rId14" name="Option Button 11">
              <controlPr defaultSize="0" autoFill="0" autoLine="0" autoPict="0">
                <anchor moveWithCells="1">
                  <from>
                    <xdr:col>15</xdr:col>
                    <xdr:colOff>85725</xdr:colOff>
                    <xdr:row>42</xdr:row>
                    <xdr:rowOff>123825</xdr:rowOff>
                  </from>
                  <to>
                    <xdr:col>19</xdr:col>
                    <xdr:colOff>38100</xdr:colOff>
                    <xdr:row>44</xdr:row>
                    <xdr:rowOff>9525</xdr:rowOff>
                  </to>
                </anchor>
              </controlPr>
            </control>
          </mc:Choice>
        </mc:AlternateContent>
        <mc:AlternateContent xmlns:mc="http://schemas.openxmlformats.org/markup-compatibility/2006">
          <mc:Choice Requires="x14">
            <control shapeId="326668" r:id="rId15" name="Option Button 12">
              <controlPr defaultSize="0" autoFill="0" autoLine="0" autoPict="0">
                <anchor moveWithCells="1">
                  <from>
                    <xdr:col>15</xdr:col>
                    <xdr:colOff>85725</xdr:colOff>
                    <xdr:row>44</xdr:row>
                    <xdr:rowOff>9525</xdr:rowOff>
                  </from>
                  <to>
                    <xdr:col>19</xdr:col>
                    <xdr:colOff>38100</xdr:colOff>
                    <xdr:row>44</xdr:row>
                    <xdr:rowOff>180975</xdr:rowOff>
                  </to>
                </anchor>
              </controlPr>
            </control>
          </mc:Choice>
        </mc:AlternateContent>
        <mc:AlternateContent xmlns:mc="http://schemas.openxmlformats.org/markup-compatibility/2006">
          <mc:Choice Requires="x14">
            <control shapeId="326672" r:id="rId16" name="Group Box 16">
              <controlPr defaultSize="0" autoFill="0" autoPict="0">
                <anchor moveWithCells="1">
                  <from>
                    <xdr:col>15</xdr:col>
                    <xdr:colOff>0</xdr:colOff>
                    <xdr:row>45</xdr:row>
                    <xdr:rowOff>0</xdr:rowOff>
                  </from>
                  <to>
                    <xdr:col>18</xdr:col>
                    <xdr:colOff>114300</xdr:colOff>
                    <xdr:row>51</xdr:row>
                    <xdr:rowOff>171450</xdr:rowOff>
                  </to>
                </anchor>
              </controlPr>
            </control>
          </mc:Choice>
        </mc:AlternateContent>
        <mc:AlternateContent xmlns:mc="http://schemas.openxmlformats.org/markup-compatibility/2006">
          <mc:Choice Requires="x14">
            <control shapeId="326673" r:id="rId17" name="Option Button 17">
              <controlPr defaultSize="0" autoFill="0" autoLine="0" autoPict="0">
                <anchor moveWithCells="1">
                  <from>
                    <xdr:col>15</xdr:col>
                    <xdr:colOff>85725</xdr:colOff>
                    <xdr:row>45</xdr:row>
                    <xdr:rowOff>19050</xdr:rowOff>
                  </from>
                  <to>
                    <xdr:col>18</xdr:col>
                    <xdr:colOff>76200</xdr:colOff>
                    <xdr:row>45</xdr:row>
                    <xdr:rowOff>228600</xdr:rowOff>
                  </to>
                </anchor>
              </controlPr>
            </control>
          </mc:Choice>
        </mc:AlternateContent>
        <mc:AlternateContent xmlns:mc="http://schemas.openxmlformats.org/markup-compatibility/2006">
          <mc:Choice Requires="x14">
            <control shapeId="326674" r:id="rId18" name="Option Button 18">
              <controlPr defaultSize="0" autoFill="0" autoLine="0" autoPict="0">
                <anchor moveWithCells="1">
                  <from>
                    <xdr:col>15</xdr:col>
                    <xdr:colOff>85725</xdr:colOff>
                    <xdr:row>49</xdr:row>
                    <xdr:rowOff>19050</xdr:rowOff>
                  </from>
                  <to>
                    <xdr:col>18</xdr:col>
                    <xdr:colOff>76200</xdr:colOff>
                    <xdr:row>49</xdr:row>
                    <xdr:rowOff>228600</xdr:rowOff>
                  </to>
                </anchor>
              </controlPr>
            </control>
          </mc:Choice>
        </mc:AlternateContent>
        <mc:AlternateContent xmlns:mc="http://schemas.openxmlformats.org/markup-compatibility/2006">
          <mc:Choice Requires="x14">
            <control shapeId="326675" r:id="rId19" name="Option Button 19">
              <controlPr defaultSize="0" autoFill="0" autoLine="0" autoPict="0">
                <anchor moveWithCells="1">
                  <from>
                    <xdr:col>7</xdr:col>
                    <xdr:colOff>57150</xdr:colOff>
                    <xdr:row>15</xdr:row>
                    <xdr:rowOff>66675</xdr:rowOff>
                  </from>
                  <to>
                    <xdr:col>10</xdr:col>
                    <xdr:colOff>9525</xdr:colOff>
                    <xdr:row>16</xdr:row>
                    <xdr:rowOff>95250</xdr:rowOff>
                  </to>
                </anchor>
              </controlPr>
            </control>
          </mc:Choice>
        </mc:AlternateContent>
        <mc:AlternateContent xmlns:mc="http://schemas.openxmlformats.org/markup-compatibility/2006">
          <mc:Choice Requires="x14">
            <control shapeId="326676" r:id="rId20" name="Option Button 20">
              <controlPr defaultSize="0" autoFill="0" autoLine="0" autoPict="0">
                <anchor moveWithCells="1">
                  <from>
                    <xdr:col>10</xdr:col>
                    <xdr:colOff>47625</xdr:colOff>
                    <xdr:row>15</xdr:row>
                    <xdr:rowOff>66675</xdr:rowOff>
                  </from>
                  <to>
                    <xdr:col>13</xdr:col>
                    <xdr:colOff>95250</xdr:colOff>
                    <xdr:row>16</xdr:row>
                    <xdr:rowOff>95250</xdr:rowOff>
                  </to>
                </anchor>
              </controlPr>
            </control>
          </mc:Choice>
        </mc:AlternateContent>
        <mc:AlternateContent xmlns:mc="http://schemas.openxmlformats.org/markup-compatibility/2006">
          <mc:Choice Requires="x14">
            <control shapeId="326677" r:id="rId21" name="Option Button 21">
              <controlPr defaultSize="0" autoFill="0" autoLine="0" autoPict="0">
                <anchor moveWithCells="1">
                  <from>
                    <xdr:col>13</xdr:col>
                    <xdr:colOff>219075</xdr:colOff>
                    <xdr:row>15</xdr:row>
                    <xdr:rowOff>66675</xdr:rowOff>
                  </from>
                  <to>
                    <xdr:col>18</xdr:col>
                    <xdr:colOff>76200</xdr:colOff>
                    <xdr:row>16</xdr:row>
                    <xdr:rowOff>95250</xdr:rowOff>
                  </to>
                </anchor>
              </controlPr>
            </control>
          </mc:Choice>
        </mc:AlternateContent>
        <mc:AlternateContent xmlns:mc="http://schemas.openxmlformats.org/markup-compatibility/2006">
          <mc:Choice Requires="x14">
            <control shapeId="326678" r:id="rId22" name="Group Box 22">
              <controlPr defaultSize="0" autoFill="0" autoPict="0">
                <anchor moveWithCells="1">
                  <from>
                    <xdr:col>7</xdr:col>
                    <xdr:colOff>9525</xdr:colOff>
                    <xdr:row>15</xdr:row>
                    <xdr:rowOff>0</xdr:rowOff>
                  </from>
                  <to>
                    <xdr:col>32</xdr:col>
                    <xdr:colOff>266700</xdr:colOff>
                    <xdr:row>17</xdr:row>
                    <xdr:rowOff>9525</xdr:rowOff>
                  </to>
                </anchor>
              </controlPr>
            </control>
          </mc:Choice>
        </mc:AlternateContent>
        <mc:AlternateContent xmlns:mc="http://schemas.openxmlformats.org/markup-compatibility/2006">
          <mc:Choice Requires="x14">
            <control shapeId="326679" r:id="rId23" name="Option Button 23">
              <controlPr defaultSize="0" autoFill="0" autoLine="0" autoPict="0">
                <anchor moveWithCells="1">
                  <from>
                    <xdr:col>7</xdr:col>
                    <xdr:colOff>57150</xdr:colOff>
                    <xdr:row>35</xdr:row>
                    <xdr:rowOff>66675</xdr:rowOff>
                  </from>
                  <to>
                    <xdr:col>10</xdr:col>
                    <xdr:colOff>9525</xdr:colOff>
                    <xdr:row>36</xdr:row>
                    <xdr:rowOff>95250</xdr:rowOff>
                  </to>
                </anchor>
              </controlPr>
            </control>
          </mc:Choice>
        </mc:AlternateContent>
        <mc:AlternateContent xmlns:mc="http://schemas.openxmlformats.org/markup-compatibility/2006">
          <mc:Choice Requires="x14">
            <control shapeId="326680" r:id="rId24" name="Option Button 24">
              <controlPr defaultSize="0" autoFill="0" autoLine="0" autoPict="0">
                <anchor moveWithCells="1">
                  <from>
                    <xdr:col>10</xdr:col>
                    <xdr:colOff>47625</xdr:colOff>
                    <xdr:row>35</xdr:row>
                    <xdr:rowOff>66675</xdr:rowOff>
                  </from>
                  <to>
                    <xdr:col>13</xdr:col>
                    <xdr:colOff>95250</xdr:colOff>
                    <xdr:row>36</xdr:row>
                    <xdr:rowOff>95250</xdr:rowOff>
                  </to>
                </anchor>
              </controlPr>
            </control>
          </mc:Choice>
        </mc:AlternateContent>
        <mc:AlternateContent xmlns:mc="http://schemas.openxmlformats.org/markup-compatibility/2006">
          <mc:Choice Requires="x14">
            <control shapeId="326681" r:id="rId25" name="Option Button 25">
              <controlPr defaultSize="0" autoFill="0" autoLine="0" autoPict="0">
                <anchor moveWithCells="1">
                  <from>
                    <xdr:col>13</xdr:col>
                    <xdr:colOff>219075</xdr:colOff>
                    <xdr:row>35</xdr:row>
                    <xdr:rowOff>66675</xdr:rowOff>
                  </from>
                  <to>
                    <xdr:col>18</xdr:col>
                    <xdr:colOff>76200</xdr:colOff>
                    <xdr:row>36</xdr:row>
                    <xdr:rowOff>95250</xdr:rowOff>
                  </to>
                </anchor>
              </controlPr>
            </control>
          </mc:Choice>
        </mc:AlternateContent>
        <mc:AlternateContent xmlns:mc="http://schemas.openxmlformats.org/markup-compatibility/2006">
          <mc:Choice Requires="x14">
            <control shapeId="326682" r:id="rId26" name="Group Box 26">
              <controlPr defaultSize="0" autoFill="0" autoPict="0">
                <anchor moveWithCells="1">
                  <from>
                    <xdr:col>7</xdr:col>
                    <xdr:colOff>9525</xdr:colOff>
                    <xdr:row>35</xdr:row>
                    <xdr:rowOff>0</xdr:rowOff>
                  </from>
                  <to>
                    <xdr:col>32</xdr:col>
                    <xdr:colOff>266700</xdr:colOff>
                    <xdr:row>37</xdr:row>
                    <xdr:rowOff>9525</xdr:rowOff>
                  </to>
                </anchor>
              </controlPr>
            </control>
          </mc:Choice>
        </mc:AlternateContent>
        <mc:AlternateContent xmlns:mc="http://schemas.openxmlformats.org/markup-compatibility/2006">
          <mc:Choice Requires="x14">
            <control shapeId="326683" r:id="rId27" name="Check Box 27">
              <controlPr defaultSize="0" autoFill="0" autoLine="0" autoPict="0">
                <anchor moveWithCells="1">
                  <from>
                    <xdr:col>1</xdr:col>
                    <xdr:colOff>28575</xdr:colOff>
                    <xdr:row>19</xdr:row>
                    <xdr:rowOff>47625</xdr:rowOff>
                  </from>
                  <to>
                    <xdr:col>1</xdr:col>
                    <xdr:colOff>247650</xdr:colOff>
                    <xdr:row>20</xdr:row>
                    <xdr:rowOff>95250</xdr:rowOff>
                  </to>
                </anchor>
              </controlPr>
            </control>
          </mc:Choice>
        </mc:AlternateContent>
        <mc:AlternateContent xmlns:mc="http://schemas.openxmlformats.org/markup-compatibility/2006">
          <mc:Choice Requires="x14">
            <control shapeId="326684" r:id="rId28" name="Check Box 28">
              <controlPr defaultSize="0" autoFill="0" autoLine="0" autoPict="0">
                <anchor moveWithCells="1">
                  <from>
                    <xdr:col>1</xdr:col>
                    <xdr:colOff>28575</xdr:colOff>
                    <xdr:row>23</xdr:row>
                    <xdr:rowOff>85725</xdr:rowOff>
                  </from>
                  <to>
                    <xdr:col>1</xdr:col>
                    <xdr:colOff>247650</xdr:colOff>
                    <xdr:row>24</xdr:row>
                    <xdr:rowOff>104775</xdr:rowOff>
                  </to>
                </anchor>
              </controlPr>
            </control>
          </mc:Choice>
        </mc:AlternateContent>
        <mc:AlternateContent xmlns:mc="http://schemas.openxmlformats.org/markup-compatibility/2006">
          <mc:Choice Requires="x14">
            <control shapeId="326685" r:id="rId29" name="Check Box 29">
              <controlPr defaultSize="0" autoFill="0" autoLine="0" autoPict="0">
                <anchor moveWithCells="1">
                  <from>
                    <xdr:col>1</xdr:col>
                    <xdr:colOff>28575</xdr:colOff>
                    <xdr:row>27</xdr:row>
                    <xdr:rowOff>190500</xdr:rowOff>
                  </from>
                  <to>
                    <xdr:col>1</xdr:col>
                    <xdr:colOff>247650</xdr:colOff>
                    <xdr:row>28</xdr:row>
                    <xdr:rowOff>180975</xdr:rowOff>
                  </to>
                </anchor>
              </controlPr>
            </control>
          </mc:Choice>
        </mc:AlternateContent>
        <mc:AlternateContent xmlns:mc="http://schemas.openxmlformats.org/markup-compatibility/2006">
          <mc:Choice Requires="x14">
            <control shapeId="326686" r:id="rId30" name="Check Box 30">
              <controlPr defaultSize="0" autoFill="0" autoLine="0" autoPict="0">
                <anchor moveWithCells="1">
                  <from>
                    <xdr:col>1</xdr:col>
                    <xdr:colOff>28575</xdr:colOff>
                    <xdr:row>39</xdr:row>
                    <xdr:rowOff>76200</xdr:rowOff>
                  </from>
                  <to>
                    <xdr:col>1</xdr:col>
                    <xdr:colOff>247650</xdr:colOff>
                    <xdr:row>40</xdr:row>
                    <xdr:rowOff>114300</xdr:rowOff>
                  </to>
                </anchor>
              </controlPr>
            </control>
          </mc:Choice>
        </mc:AlternateContent>
        <mc:AlternateContent xmlns:mc="http://schemas.openxmlformats.org/markup-compatibility/2006">
          <mc:Choice Requires="x14">
            <control shapeId="326687" r:id="rId31" name="Check Box 31">
              <controlPr defaultSize="0" autoFill="0" autoLine="0" autoPict="0">
                <anchor moveWithCells="1">
                  <from>
                    <xdr:col>1</xdr:col>
                    <xdr:colOff>28575</xdr:colOff>
                    <xdr:row>43</xdr:row>
                    <xdr:rowOff>104775</xdr:rowOff>
                  </from>
                  <to>
                    <xdr:col>1</xdr:col>
                    <xdr:colOff>247650</xdr:colOff>
                    <xdr:row>44</xdr:row>
                    <xdr:rowOff>123825</xdr:rowOff>
                  </to>
                </anchor>
              </controlPr>
            </control>
          </mc:Choice>
        </mc:AlternateContent>
        <mc:AlternateContent xmlns:mc="http://schemas.openxmlformats.org/markup-compatibility/2006">
          <mc:Choice Requires="x14">
            <control shapeId="326688" r:id="rId32" name="Check Box 32">
              <controlPr defaultSize="0" autoFill="0" autoLine="0" autoPict="0">
                <anchor moveWithCells="1">
                  <from>
                    <xdr:col>1</xdr:col>
                    <xdr:colOff>28575</xdr:colOff>
                    <xdr:row>47</xdr:row>
                    <xdr:rowOff>209550</xdr:rowOff>
                  </from>
                  <to>
                    <xdr:col>1</xdr:col>
                    <xdr:colOff>247650</xdr:colOff>
                    <xdr:row>48</xdr:row>
                    <xdr:rowOff>200025</xdr:rowOff>
                  </to>
                </anchor>
              </controlPr>
            </control>
          </mc:Choice>
        </mc:AlternateContent>
        <mc:AlternateContent xmlns:mc="http://schemas.openxmlformats.org/markup-compatibility/2006">
          <mc:Choice Requires="x14">
            <control shapeId="326690" r:id="rId33" name="Group Box 34">
              <controlPr defaultSize="0" autoFill="0" autoPict="0">
                <anchor moveWithCells="1">
                  <from>
                    <xdr:col>19</xdr:col>
                    <xdr:colOff>0</xdr:colOff>
                    <xdr:row>46</xdr:row>
                    <xdr:rowOff>161925</xdr:rowOff>
                  </from>
                  <to>
                    <xdr:col>32</xdr:col>
                    <xdr:colOff>38100</xdr:colOff>
                    <xdr:row>49</xdr:row>
                    <xdr:rowOff>38100</xdr:rowOff>
                  </to>
                </anchor>
              </controlPr>
            </control>
          </mc:Choice>
        </mc:AlternateContent>
        <mc:AlternateContent xmlns:mc="http://schemas.openxmlformats.org/markup-compatibility/2006">
          <mc:Choice Requires="x14">
            <control shapeId="326691" r:id="rId34" name="Option Button 35">
              <controlPr defaultSize="0" autoFill="0" autoLine="0" autoPict="0">
                <anchor moveWithCells="1">
                  <from>
                    <xdr:col>19</xdr:col>
                    <xdr:colOff>76200</xdr:colOff>
                    <xdr:row>47</xdr:row>
                    <xdr:rowOff>9525</xdr:rowOff>
                  </from>
                  <to>
                    <xdr:col>27</xdr:col>
                    <xdr:colOff>0</xdr:colOff>
                    <xdr:row>47</xdr:row>
                    <xdr:rowOff>219075</xdr:rowOff>
                  </to>
                </anchor>
              </controlPr>
            </control>
          </mc:Choice>
        </mc:AlternateContent>
        <mc:AlternateContent xmlns:mc="http://schemas.openxmlformats.org/markup-compatibility/2006">
          <mc:Choice Requires="x14">
            <control shapeId="326692" r:id="rId35" name="Option Button 36">
              <controlPr defaultSize="0" autoFill="0" autoLine="0" autoPict="0">
                <anchor moveWithCells="1">
                  <from>
                    <xdr:col>19</xdr:col>
                    <xdr:colOff>76200</xdr:colOff>
                    <xdr:row>48</xdr:row>
                    <xdr:rowOff>9525</xdr:rowOff>
                  </from>
                  <to>
                    <xdr:col>27</xdr:col>
                    <xdr:colOff>0</xdr:colOff>
                    <xdr:row>48</xdr:row>
                    <xdr:rowOff>219075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79646"/>
  </sheetPr>
  <dimension ref="A1:AE158"/>
  <sheetViews>
    <sheetView showGridLines="0" view="pageBreakPreview" zoomScaleNormal="85" zoomScaleSheetLayoutView="100" workbookViewId="0">
      <selection activeCell="T2" sqref="T2:AB5"/>
    </sheetView>
  </sheetViews>
  <sheetFormatPr defaultColWidth="3.375" defaultRowHeight="15" customHeight="1"/>
  <cols>
    <col min="1" max="1" width="3.625" style="142" customWidth="1"/>
    <col min="2" max="29" width="3.625" style="50" customWidth="1"/>
    <col min="30" max="16384" width="3.375" style="50"/>
  </cols>
  <sheetData>
    <row r="1" spans="1:28" ht="6.2" customHeight="1">
      <c r="A1" s="53"/>
      <c r="B1" s="53"/>
      <c r="C1" s="53"/>
      <c r="D1" s="53"/>
      <c r="E1" s="53"/>
      <c r="F1" s="53"/>
      <c r="G1" s="53"/>
      <c r="H1" s="53"/>
      <c r="I1" s="53"/>
      <c r="J1" s="235"/>
      <c r="K1" s="235"/>
      <c r="L1" s="235"/>
      <c r="M1" s="235"/>
      <c r="N1" s="235"/>
      <c r="O1" s="235"/>
      <c r="P1" s="235"/>
      <c r="Q1" s="235"/>
      <c r="R1" s="235"/>
      <c r="S1" s="235"/>
      <c r="T1" s="235"/>
      <c r="U1" s="235"/>
      <c r="V1" s="235"/>
      <c r="W1" s="235"/>
      <c r="X1" s="235"/>
      <c r="Y1" s="235"/>
      <c r="Z1" s="235"/>
      <c r="AA1" s="235"/>
      <c r="AB1" s="235"/>
    </row>
    <row r="2" spans="1:28" ht="11.1" customHeight="1">
      <c r="A2" s="53"/>
      <c r="B2" s="53"/>
      <c r="C2" s="53"/>
      <c r="D2" s="53"/>
      <c r="E2" s="53"/>
      <c r="F2" s="53"/>
      <c r="G2" s="53"/>
      <c r="H2" s="53"/>
      <c r="I2" s="53"/>
      <c r="J2" s="235"/>
      <c r="K2" s="235"/>
      <c r="L2" s="235"/>
      <c r="M2" s="235"/>
      <c r="N2" s="235"/>
      <c r="O2" s="235"/>
      <c r="P2" s="235"/>
      <c r="Q2" s="235"/>
      <c r="R2" s="235"/>
      <c r="S2" s="58"/>
      <c r="T2" s="2743" t="s">
        <v>61</v>
      </c>
      <c r="U2" s="2743"/>
      <c r="V2" s="2743"/>
      <c r="W2" s="2743"/>
      <c r="X2" s="2743"/>
      <c r="Y2" s="2743"/>
      <c r="Z2" s="2743"/>
      <c r="AA2" s="2743"/>
      <c r="AB2" s="2743"/>
    </row>
    <row r="3" spans="1:28" ht="6.2" customHeight="1">
      <c r="A3" s="53"/>
      <c r="B3" s="53"/>
      <c r="C3" s="53"/>
      <c r="D3" s="53"/>
      <c r="E3" s="53"/>
      <c r="F3" s="53"/>
      <c r="G3" s="53"/>
      <c r="H3" s="53"/>
      <c r="I3" s="53"/>
      <c r="J3" s="235"/>
      <c r="K3" s="235"/>
      <c r="L3" s="235"/>
      <c r="M3" s="235"/>
      <c r="N3" s="235"/>
      <c r="O3" s="235"/>
      <c r="P3" s="235"/>
      <c r="Q3" s="235"/>
      <c r="R3" s="235"/>
      <c r="S3" s="58"/>
      <c r="T3" s="2743"/>
      <c r="U3" s="2743"/>
      <c r="V3" s="2743"/>
      <c r="W3" s="2743"/>
      <c r="X3" s="2743"/>
      <c r="Y3" s="2743"/>
      <c r="Z3" s="2743"/>
      <c r="AA3" s="2743"/>
      <c r="AB3" s="2743"/>
    </row>
    <row r="4" spans="1:28" ht="6.2" customHeight="1">
      <c r="A4" s="53"/>
      <c r="B4" s="53"/>
      <c r="C4" s="53"/>
      <c r="D4" s="53"/>
      <c r="E4" s="53"/>
      <c r="F4" s="53"/>
      <c r="G4" s="53"/>
      <c r="H4" s="53"/>
      <c r="I4" s="53"/>
      <c r="J4" s="235"/>
      <c r="K4" s="235"/>
      <c r="L4" s="235"/>
      <c r="M4" s="235"/>
      <c r="N4" s="235"/>
      <c r="O4" s="235"/>
      <c r="P4" s="235"/>
      <c r="Q4" s="235"/>
      <c r="R4" s="235"/>
      <c r="S4" s="58"/>
      <c r="T4" s="2743"/>
      <c r="U4" s="2743"/>
      <c r="V4" s="2743"/>
      <c r="W4" s="2743"/>
      <c r="X4" s="2743"/>
      <c r="Y4" s="2743"/>
      <c r="Z4" s="2743"/>
      <c r="AA4" s="2743"/>
      <c r="AB4" s="2743"/>
    </row>
    <row r="5" spans="1:28" ht="6.2" customHeight="1">
      <c r="A5" s="53"/>
      <c r="B5" s="53"/>
      <c r="C5" s="53"/>
      <c r="D5" s="53"/>
      <c r="E5" s="53"/>
      <c r="F5" s="53"/>
      <c r="G5" s="53"/>
      <c r="H5" s="53"/>
      <c r="I5" s="53"/>
      <c r="J5" s="235"/>
      <c r="K5" s="235"/>
      <c r="L5" s="235"/>
      <c r="M5" s="235"/>
      <c r="N5" s="235"/>
      <c r="O5" s="235"/>
      <c r="P5" s="235"/>
      <c r="Q5" s="235"/>
      <c r="R5" s="235"/>
      <c r="S5" s="58"/>
      <c r="T5" s="2743"/>
      <c r="U5" s="2743"/>
      <c r="V5" s="2743"/>
      <c r="W5" s="2743"/>
      <c r="X5" s="2743"/>
      <c r="Y5" s="2743"/>
      <c r="Z5" s="2743"/>
      <c r="AA5" s="2743"/>
      <c r="AB5" s="2743"/>
    </row>
    <row r="6" spans="1:28"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28"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8" ht="9" customHeight="1">
      <c r="A8" s="53"/>
      <c r="B8" s="53"/>
      <c r="C8" s="53"/>
      <c r="D8" s="53"/>
      <c r="E8" s="53"/>
      <c r="F8" s="53"/>
      <c r="G8" s="53"/>
      <c r="H8" s="53"/>
      <c r="I8" s="53"/>
      <c r="J8" s="1529" t="str">
        <f>IF(NOT(I25=""),"COMSUITE Customer ID:" &amp; I25,"")</f>
        <v/>
      </c>
      <c r="K8" s="1529"/>
      <c r="L8" s="1529"/>
      <c r="M8" s="1529"/>
      <c r="N8" s="1529"/>
      <c r="O8" s="1529"/>
      <c r="P8" s="1529"/>
      <c r="Q8" s="1529"/>
      <c r="R8" s="1529"/>
      <c r="S8" s="1529"/>
      <c r="T8" s="1529"/>
      <c r="U8" s="1529"/>
      <c r="V8" s="1529"/>
      <c r="W8" s="1529"/>
      <c r="X8" s="1529"/>
      <c r="Y8" s="1529"/>
      <c r="Z8" s="1529"/>
      <c r="AA8" s="1529"/>
      <c r="AB8" s="1529"/>
    </row>
    <row r="9" spans="1:28" ht="9" customHeight="1">
      <c r="A9" s="53"/>
      <c r="B9" s="53"/>
      <c r="C9" s="53"/>
      <c r="D9" s="53"/>
      <c r="E9" s="53"/>
      <c r="F9" s="53"/>
      <c r="G9" s="53"/>
      <c r="H9" s="53"/>
      <c r="I9" s="53"/>
      <c r="J9" s="1529" t="str">
        <f>IF(NOT(I23=""),"Applicant Name:" &amp; I23,"")</f>
        <v/>
      </c>
      <c r="K9" s="1529"/>
      <c r="L9" s="1529"/>
      <c r="M9" s="1529"/>
      <c r="N9" s="1529"/>
      <c r="O9" s="1529"/>
      <c r="P9" s="1529"/>
      <c r="Q9" s="1529"/>
      <c r="R9" s="1529"/>
      <c r="S9" s="1529"/>
      <c r="T9" s="1529"/>
      <c r="U9" s="1529"/>
      <c r="V9" s="1529"/>
      <c r="W9" s="1529"/>
      <c r="X9" s="1529"/>
      <c r="Y9" s="1529"/>
      <c r="Z9" s="1529"/>
      <c r="AA9" s="1529"/>
      <c r="AB9" s="1529"/>
    </row>
    <row r="10" spans="1:28" ht="10.5" customHeight="1">
      <c r="A10" s="1649" t="s">
        <v>995</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ht="4.5" customHeight="1">
      <c r="A12" s="592"/>
      <c r="B12" s="592"/>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row>
    <row r="13" spans="1:28" ht="24" customHeight="1">
      <c r="A13" s="375" t="s">
        <v>996</v>
      </c>
      <c r="B13" s="157" t="s">
        <v>997</v>
      </c>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row>
    <row r="14" spans="1:28" ht="6" customHeight="1">
      <c r="A14" s="592"/>
      <c r="B14" s="592"/>
      <c r="C14" s="592"/>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row>
    <row r="15" spans="1:28" s="2" customFormat="1" ht="15" customHeight="1">
      <c r="A15" s="160" t="s">
        <v>998</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row>
    <row r="16" spans="1:28" ht="23.1" customHeight="1">
      <c r="A16" s="1854" t="s">
        <v>997</v>
      </c>
      <c r="B16" s="1854"/>
      <c r="C16" s="1854"/>
      <c r="D16" s="1854"/>
      <c r="E16" s="1854"/>
      <c r="F16" s="1854"/>
      <c r="G16" s="1854"/>
      <c r="H16" s="1855"/>
      <c r="I16" s="593">
        <v>0</v>
      </c>
      <c r="J16" s="2964" t="s">
        <v>999</v>
      </c>
      <c r="K16" s="2964"/>
      <c r="L16" s="2964"/>
      <c r="M16" s="2964"/>
      <c r="N16" s="2964"/>
      <c r="O16" s="2964"/>
      <c r="P16" s="2964"/>
      <c r="Q16" s="2964"/>
      <c r="R16" s="2964"/>
      <c r="S16" s="2964"/>
      <c r="T16" s="2964"/>
      <c r="U16" s="2964"/>
      <c r="V16" s="2964"/>
      <c r="W16" s="2964"/>
      <c r="X16" s="2964"/>
      <c r="Y16" s="2964"/>
      <c r="Z16" s="2964"/>
      <c r="AA16" s="2964"/>
      <c r="AB16" s="2965"/>
    </row>
    <row r="17" spans="1:29" ht="23.1" customHeight="1">
      <c r="A17" s="1854"/>
      <c r="B17" s="1854"/>
      <c r="C17" s="1854"/>
      <c r="D17" s="1854"/>
      <c r="E17" s="1854"/>
      <c r="F17" s="1854"/>
      <c r="G17" s="1854"/>
      <c r="H17" s="1855"/>
      <c r="I17" s="594"/>
      <c r="J17" s="2966" t="s">
        <v>1000</v>
      </c>
      <c r="K17" s="2966"/>
      <c r="L17" s="2966"/>
      <c r="M17" s="2966"/>
      <c r="N17" s="2966"/>
      <c r="O17" s="2966"/>
      <c r="P17" s="2966"/>
      <c r="Q17" s="2966"/>
      <c r="R17" s="2966"/>
      <c r="S17" s="2966"/>
      <c r="T17" s="2966"/>
      <c r="U17" s="2966"/>
      <c r="V17" s="2966"/>
      <c r="W17" s="2966"/>
      <c r="X17" s="2966"/>
      <c r="Y17" s="2966"/>
      <c r="Z17" s="2966"/>
      <c r="AA17" s="2966"/>
      <c r="AB17" s="2967"/>
    </row>
    <row r="18" spans="1:29" ht="23.1" customHeight="1">
      <c r="A18" s="1854"/>
      <c r="B18" s="1854"/>
      <c r="C18" s="1854"/>
      <c r="D18" s="1854"/>
      <c r="E18" s="1854"/>
      <c r="F18" s="1854"/>
      <c r="G18" s="1854"/>
      <c r="H18" s="1855"/>
      <c r="I18" s="595"/>
      <c r="J18" s="2968" t="s">
        <v>1001</v>
      </c>
      <c r="K18" s="2968"/>
      <c r="L18" s="2968"/>
      <c r="M18" s="2968"/>
      <c r="N18" s="2968"/>
      <c r="O18" s="2968"/>
      <c r="P18" s="2968"/>
      <c r="Q18" s="2968"/>
      <c r="R18" s="2968"/>
      <c r="S18" s="2968"/>
      <c r="T18" s="2968"/>
      <c r="U18" s="2968"/>
      <c r="V18" s="2968"/>
      <c r="W18" s="2968"/>
      <c r="X18" s="2968"/>
      <c r="Y18" s="2968"/>
      <c r="Z18" s="2968"/>
      <c r="AA18" s="2968"/>
      <c r="AB18" s="2969"/>
    </row>
    <row r="19" spans="1:29" ht="4.5" customHeight="1">
      <c r="A19" s="54"/>
      <c r="B19" s="54"/>
      <c r="C19" s="54"/>
      <c r="D19" s="54"/>
      <c r="E19" s="54"/>
      <c r="F19" s="54"/>
      <c r="G19" s="54"/>
      <c r="H19" s="54"/>
      <c r="I19" s="54"/>
      <c r="J19" s="235"/>
      <c r="K19" s="235"/>
      <c r="L19" s="235"/>
      <c r="M19" s="235"/>
      <c r="N19" s="235"/>
      <c r="O19" s="235"/>
      <c r="P19" s="235"/>
      <c r="Q19" s="235"/>
      <c r="R19" s="235"/>
      <c r="S19" s="235"/>
      <c r="T19" s="140"/>
      <c r="AA19" s="235"/>
      <c r="AB19" s="235"/>
    </row>
    <row r="20" spans="1:29" ht="24" customHeight="1">
      <c r="A20" s="375" t="s">
        <v>1002</v>
      </c>
      <c r="B20" s="157" t="s">
        <v>1003</v>
      </c>
      <c r="C20" s="211"/>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row>
    <row r="21" spans="1:29" ht="4.5" customHeight="1">
      <c r="A21" s="154"/>
      <c r="B21" s="12"/>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row>
    <row r="22" spans="1:29" s="4" customFormat="1" ht="12.75">
      <c r="A22" s="262" t="s">
        <v>1004</v>
      </c>
      <c r="B22" s="12"/>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row>
    <row r="23" spans="1:29" ht="24" customHeight="1">
      <c r="A23" s="1631" t="s">
        <v>1005</v>
      </c>
      <c r="B23" s="2741"/>
      <c r="C23" s="2741"/>
      <c r="D23" s="2741"/>
      <c r="E23" s="2741"/>
      <c r="F23" s="2741"/>
      <c r="G23" s="2741"/>
      <c r="H23" s="2963"/>
      <c r="I23" s="2962" t="str">
        <f>AE157</f>
        <v/>
      </c>
      <c r="J23" s="2962"/>
      <c r="K23" s="2962"/>
      <c r="L23" s="2962"/>
      <c r="M23" s="2962"/>
      <c r="N23" s="2962"/>
      <c r="O23" s="2962"/>
      <c r="P23" s="2962"/>
      <c r="Q23" s="2962"/>
      <c r="R23" s="2962"/>
      <c r="S23" s="2962"/>
      <c r="T23" s="2962"/>
      <c r="U23" s="2962"/>
      <c r="V23" s="2962"/>
      <c r="W23" s="2962"/>
      <c r="X23" s="2962"/>
      <c r="Y23" s="2962"/>
      <c r="Z23" s="2962"/>
      <c r="AA23" s="2962"/>
      <c r="AB23" s="2708"/>
    </row>
    <row r="24" spans="1:29" s="2" customFormat="1" ht="12" customHeight="1">
      <c r="A24" s="160" t="s">
        <v>1006</v>
      </c>
      <c r="B24" s="159"/>
      <c r="C24" s="159"/>
      <c r="D24" s="159"/>
      <c r="E24" s="159"/>
      <c r="F24" s="159"/>
      <c r="G24" s="159"/>
      <c r="H24" s="159"/>
      <c r="I24" s="213"/>
      <c r="J24" s="213"/>
      <c r="K24" s="213"/>
      <c r="L24" s="213"/>
      <c r="M24" s="213"/>
      <c r="N24" s="213"/>
      <c r="O24" s="213"/>
      <c r="P24" s="213"/>
      <c r="Q24" s="213"/>
      <c r="R24" s="213"/>
      <c r="S24" s="213"/>
      <c r="T24" s="213"/>
      <c r="U24" s="213"/>
      <c r="V24" s="213"/>
      <c r="W24" s="213"/>
      <c r="X24" s="213"/>
      <c r="Y24" s="213"/>
      <c r="Z24" s="213"/>
      <c r="AA24" s="213"/>
      <c r="AB24" s="213"/>
    </row>
    <row r="25" spans="1:29" ht="24" customHeight="1">
      <c r="A25" s="1635" t="s">
        <v>1007</v>
      </c>
      <c r="B25" s="1635"/>
      <c r="C25" s="1635"/>
      <c r="D25" s="1635"/>
      <c r="E25" s="1635"/>
      <c r="F25" s="1635"/>
      <c r="G25" s="1635"/>
      <c r="H25" s="1806"/>
      <c r="I25" s="2732" t="str">
        <f>AE158</f>
        <v/>
      </c>
      <c r="J25" s="2732"/>
      <c r="K25" s="2732"/>
      <c r="L25" s="2732"/>
      <c r="M25" s="2732"/>
      <c r="N25" s="2732"/>
      <c r="O25" s="2732"/>
      <c r="P25" s="2732"/>
      <c r="Q25" s="2732"/>
      <c r="R25" s="2732"/>
      <c r="S25" s="2732"/>
      <c r="T25" s="2732"/>
      <c r="U25" s="2732"/>
      <c r="V25" s="2732"/>
      <c r="W25" s="2732"/>
      <c r="X25" s="2732"/>
      <c r="Y25" s="2732"/>
      <c r="Z25" s="2732"/>
      <c r="AA25" s="2732"/>
      <c r="AB25" s="2733"/>
    </row>
    <row r="26" spans="1:29" s="2" customFormat="1" ht="12" customHeight="1">
      <c r="A26" s="160" t="s">
        <v>1008</v>
      </c>
      <c r="B26" s="159"/>
      <c r="C26" s="159"/>
      <c r="D26" s="159"/>
      <c r="E26" s="159"/>
      <c r="F26" s="159"/>
      <c r="G26" s="159"/>
      <c r="H26" s="159"/>
      <c r="I26" s="213"/>
      <c r="J26" s="213"/>
      <c r="K26" s="213"/>
      <c r="L26" s="213"/>
      <c r="M26" s="213"/>
      <c r="N26" s="213"/>
      <c r="O26" s="213"/>
      <c r="P26" s="213"/>
      <c r="Q26" s="213"/>
      <c r="R26" s="213"/>
      <c r="S26" s="213"/>
      <c r="T26" s="213"/>
      <c r="U26" s="213"/>
      <c r="V26" s="213"/>
      <c r="W26" s="213"/>
      <c r="X26" s="213"/>
      <c r="Y26" s="213"/>
      <c r="Z26" s="213"/>
      <c r="AA26" s="213"/>
      <c r="AB26" s="213"/>
    </row>
    <row r="27" spans="1:29" ht="24" customHeight="1">
      <c r="A27" s="1631" t="s">
        <v>1009</v>
      </c>
      <c r="B27" s="1631"/>
      <c r="C27" s="1631"/>
      <c r="D27" s="1631"/>
      <c r="E27" s="1631"/>
      <c r="F27" s="1631"/>
      <c r="G27" s="1631"/>
      <c r="H27" s="1813"/>
      <c r="I27" s="2962"/>
      <c r="J27" s="2962"/>
      <c r="K27" s="2962"/>
      <c r="L27" s="2962"/>
      <c r="M27" s="2962"/>
      <c r="N27" s="2962"/>
      <c r="O27" s="2962"/>
      <c r="P27" s="2962"/>
      <c r="Q27" s="2962"/>
      <c r="R27" s="2962"/>
      <c r="S27" s="2962"/>
      <c r="T27" s="2962"/>
      <c r="U27" s="2962"/>
      <c r="V27" s="2962"/>
      <c r="W27" s="2962"/>
      <c r="X27" s="2962"/>
      <c r="Y27" s="2962"/>
      <c r="Z27" s="2962"/>
      <c r="AA27" s="2962"/>
      <c r="AB27" s="2708"/>
    </row>
    <row r="28" spans="1:29" ht="3.95" customHeight="1">
      <c r="A28" s="596"/>
      <c r="B28" s="596"/>
      <c r="C28" s="596"/>
      <c r="D28" s="596"/>
      <c r="E28" s="596"/>
      <c r="F28" s="596"/>
      <c r="G28" s="596"/>
      <c r="H28" s="596"/>
      <c r="I28" s="597"/>
      <c r="J28" s="597"/>
      <c r="K28" s="597"/>
      <c r="L28" s="597"/>
      <c r="M28" s="597"/>
      <c r="N28" s="597"/>
      <c r="O28" s="597"/>
      <c r="P28" s="597"/>
      <c r="Q28" s="597"/>
      <c r="R28" s="597"/>
      <c r="S28" s="597"/>
      <c r="T28" s="597"/>
      <c r="U28" s="597"/>
      <c r="V28" s="597"/>
      <c r="W28" s="597"/>
      <c r="X28" s="597"/>
      <c r="Y28" s="597"/>
      <c r="Z28" s="597"/>
      <c r="AA28" s="597"/>
      <c r="AB28" s="597"/>
      <c r="AC28" s="142"/>
    </row>
    <row r="29" spans="1:29" s="59" customFormat="1" ht="24" customHeight="1">
      <c r="A29" s="375" t="s">
        <v>1010</v>
      </c>
      <c r="B29" s="157" t="s">
        <v>1011</v>
      </c>
      <c r="C29" s="211"/>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598"/>
    </row>
    <row r="30" spans="1:29" s="72" customFormat="1" ht="4.3499999999999996" customHeight="1">
      <c r="A30" s="56"/>
      <c r="B30" s="57"/>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9" s="2" customFormat="1" ht="12" customHeight="1">
      <c r="A31" s="160" t="s">
        <v>1012</v>
      </c>
      <c r="B31" s="159"/>
      <c r="C31" s="159"/>
      <c r="D31" s="159"/>
      <c r="E31" s="159"/>
      <c r="F31" s="159"/>
      <c r="G31" s="159"/>
      <c r="H31" s="159"/>
      <c r="I31" s="213"/>
      <c r="J31" s="213"/>
      <c r="K31" s="213"/>
      <c r="L31" s="213"/>
      <c r="M31" s="213"/>
      <c r="N31" s="213"/>
      <c r="O31" s="213"/>
      <c r="P31" s="213"/>
      <c r="Q31" s="213"/>
      <c r="R31" s="213"/>
      <c r="S31" s="213"/>
      <c r="T31" s="213"/>
      <c r="U31" s="213"/>
      <c r="V31" s="213"/>
      <c r="W31" s="213"/>
      <c r="X31" s="213"/>
      <c r="Y31" s="213"/>
      <c r="Z31" s="213"/>
      <c r="AA31" s="213"/>
      <c r="AB31" s="213"/>
    </row>
    <row r="32" spans="1:29" s="59" customFormat="1" ht="24" customHeight="1">
      <c r="A32" s="1854" t="s">
        <v>1013</v>
      </c>
      <c r="B32" s="1854"/>
      <c r="C32" s="1854"/>
      <c r="D32" s="1854"/>
      <c r="E32" s="1854"/>
      <c r="F32" s="1854"/>
      <c r="G32" s="1854"/>
      <c r="H32" s="1855"/>
      <c r="I32" s="2962"/>
      <c r="J32" s="2962"/>
      <c r="K32" s="2962"/>
      <c r="L32" s="2962"/>
      <c r="M32" s="2962"/>
      <c r="N32" s="2962"/>
      <c r="O32" s="2962"/>
      <c r="P32" s="2962"/>
      <c r="Q32" s="2962"/>
      <c r="R32" s="2962"/>
      <c r="S32" s="2962"/>
      <c r="T32" s="2962"/>
      <c r="U32" s="2962"/>
      <c r="V32" s="2962"/>
      <c r="W32" s="2962"/>
      <c r="X32" s="2962"/>
      <c r="Y32" s="2962"/>
      <c r="Z32" s="2962"/>
      <c r="AA32" s="2962"/>
      <c r="AB32" s="2708"/>
      <c r="AC32" s="73"/>
    </row>
    <row r="33" spans="1:29" s="72" customFormat="1" ht="3.6" customHeight="1">
      <c r="A33" s="599"/>
      <c r="B33" s="599"/>
      <c r="C33" s="599"/>
      <c r="D33" s="599"/>
      <c r="E33" s="599"/>
      <c r="F33" s="599"/>
      <c r="G33" s="599"/>
      <c r="H33" s="599"/>
      <c r="I33" s="600"/>
      <c r="J33" s="600"/>
      <c r="K33" s="600"/>
      <c r="L33" s="600"/>
      <c r="M33" s="600"/>
      <c r="N33" s="600"/>
      <c r="O33" s="600"/>
      <c r="P33" s="600"/>
      <c r="Q33" s="600"/>
      <c r="R33" s="600"/>
      <c r="S33" s="600"/>
      <c r="T33" s="600"/>
      <c r="U33" s="600"/>
      <c r="V33" s="600"/>
      <c r="W33" s="600"/>
      <c r="X33" s="600"/>
      <c r="Y33" s="600"/>
      <c r="Z33" s="600"/>
      <c r="AA33" s="600"/>
      <c r="AB33" s="600"/>
    </row>
    <row r="34" spans="1:29" ht="24" customHeight="1">
      <c r="A34" s="375" t="s">
        <v>1014</v>
      </c>
      <c r="B34" s="157" t="s">
        <v>1015</v>
      </c>
      <c r="C34" s="211"/>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c r="AB34" s="212"/>
      <c r="AC34" s="235"/>
    </row>
    <row r="35" spans="1:29" s="604" customFormat="1" ht="3.6" customHeight="1">
      <c r="A35" s="601"/>
      <c r="B35" s="601"/>
      <c r="C35" s="601"/>
      <c r="D35" s="601"/>
      <c r="E35" s="601"/>
      <c r="F35" s="601"/>
      <c r="G35" s="601"/>
      <c r="H35" s="601"/>
      <c r="I35" s="602"/>
      <c r="J35" s="602"/>
      <c r="K35" s="602"/>
      <c r="L35" s="602"/>
      <c r="M35" s="602"/>
      <c r="N35" s="602"/>
      <c r="O35" s="602"/>
      <c r="P35" s="602"/>
      <c r="Q35" s="602"/>
      <c r="R35" s="602"/>
      <c r="S35" s="602"/>
      <c r="T35" s="602"/>
      <c r="U35" s="602"/>
      <c r="V35" s="602"/>
      <c r="W35" s="602"/>
      <c r="X35" s="602"/>
      <c r="Y35" s="602"/>
      <c r="Z35" s="602"/>
      <c r="AA35" s="602"/>
      <c r="AB35" s="602"/>
      <c r="AC35" s="603"/>
    </row>
    <row r="36" spans="1:29" s="2" customFormat="1" ht="12" customHeight="1">
      <c r="A36" s="160" t="s">
        <v>1016</v>
      </c>
      <c r="B36" s="159"/>
      <c r="C36" s="159"/>
      <c r="D36" s="159"/>
      <c r="E36" s="159"/>
      <c r="F36" s="159"/>
      <c r="G36" s="159"/>
      <c r="H36" s="159"/>
      <c r="I36" s="213"/>
      <c r="J36" s="213"/>
      <c r="K36" s="213"/>
      <c r="L36" s="213"/>
      <c r="M36" s="213"/>
      <c r="N36" s="213"/>
      <c r="O36" s="213"/>
      <c r="P36" s="213"/>
      <c r="Q36" s="213"/>
      <c r="R36" s="213"/>
      <c r="S36" s="213"/>
      <c r="T36" s="213"/>
      <c r="U36" s="213"/>
      <c r="V36" s="213"/>
      <c r="W36" s="213"/>
      <c r="X36" s="213"/>
      <c r="Y36" s="213"/>
      <c r="Z36" s="213"/>
      <c r="AA36" s="213"/>
      <c r="AB36" s="213"/>
    </row>
    <row r="37" spans="1:29" s="72" customFormat="1" ht="21" customHeight="1">
      <c r="A37" s="2936" t="s">
        <v>510</v>
      </c>
      <c r="B37" s="2939" t="s">
        <v>1017</v>
      </c>
      <c r="C37" s="2845"/>
      <c r="D37" s="2845"/>
      <c r="E37" s="2845"/>
      <c r="F37" s="2845"/>
      <c r="G37" s="2845"/>
      <c r="H37" s="2846"/>
      <c r="I37" s="605"/>
      <c r="J37" s="572" t="s">
        <v>1018</v>
      </c>
      <c r="K37" s="606"/>
      <c r="L37" s="606"/>
      <c r="M37" s="607"/>
      <c r="N37" s="572" t="s">
        <v>1019</v>
      </c>
      <c r="O37" s="607"/>
      <c r="P37" s="607"/>
      <c r="Q37" s="607"/>
      <c r="R37" s="572"/>
      <c r="S37" s="607"/>
      <c r="T37" s="607"/>
      <c r="U37" s="607"/>
      <c r="V37" s="607"/>
      <c r="W37" s="607"/>
      <c r="X37" s="607"/>
      <c r="Y37" s="607"/>
      <c r="Z37" s="607"/>
      <c r="AA37" s="607"/>
      <c r="AB37" s="573"/>
    </row>
    <row r="38" spans="1:29" ht="9.9499999999999993" customHeight="1">
      <c r="A38" s="2937"/>
      <c r="B38" s="2939" t="s">
        <v>1020</v>
      </c>
      <c r="C38" s="2845"/>
      <c r="D38" s="2845"/>
      <c r="E38" s="2845"/>
      <c r="F38" s="2845"/>
      <c r="G38" s="2845"/>
      <c r="H38" s="2846"/>
      <c r="I38" s="2721"/>
      <c r="J38" s="2722"/>
      <c r="K38" s="2722"/>
      <c r="L38" s="2722"/>
      <c r="M38" s="2722"/>
      <c r="N38" s="2722"/>
      <c r="O38" s="2722"/>
      <c r="P38" s="2722"/>
      <c r="Q38" s="2722"/>
      <c r="R38" s="2722"/>
      <c r="S38" s="2722"/>
      <c r="T38" s="2722"/>
      <c r="U38" s="2722"/>
      <c r="V38" s="2722"/>
      <c r="W38" s="2722"/>
      <c r="X38" s="2722"/>
      <c r="Y38" s="2722"/>
      <c r="Z38" s="2722"/>
      <c r="AA38" s="2722"/>
      <c r="AB38" s="2723"/>
    </row>
    <row r="39" spans="1:29" ht="9.9499999999999993" customHeight="1">
      <c r="A39" s="2937"/>
      <c r="B39" s="2847"/>
      <c r="C39" s="2848"/>
      <c r="D39" s="2848"/>
      <c r="E39" s="2848"/>
      <c r="F39" s="2848"/>
      <c r="G39" s="2848"/>
      <c r="H39" s="2849"/>
      <c r="I39" s="1848"/>
      <c r="J39" s="2730"/>
      <c r="K39" s="2730"/>
      <c r="L39" s="2730"/>
      <c r="M39" s="2730"/>
      <c r="N39" s="2730"/>
      <c r="O39" s="2730"/>
      <c r="P39" s="2730"/>
      <c r="Q39" s="2730"/>
      <c r="R39" s="2730"/>
      <c r="S39" s="2730"/>
      <c r="T39" s="2730"/>
      <c r="U39" s="2730"/>
      <c r="V39" s="2730"/>
      <c r="W39" s="2730"/>
      <c r="X39" s="2730"/>
      <c r="Y39" s="2730"/>
      <c r="Z39" s="2730"/>
      <c r="AA39" s="2730"/>
      <c r="AB39" s="1850"/>
    </row>
    <row r="40" spans="1:29" ht="9.9499999999999993" customHeight="1">
      <c r="A40" s="2937"/>
      <c r="B40" s="2940" t="s">
        <v>1021</v>
      </c>
      <c r="C40" s="2941"/>
      <c r="D40" s="2941"/>
      <c r="E40" s="2941"/>
      <c r="F40" s="2941"/>
      <c r="G40" s="2941"/>
      <c r="H40" s="2942"/>
      <c r="I40" s="2943"/>
      <c r="J40" s="2944"/>
      <c r="K40" s="2944"/>
      <c r="L40" s="2944"/>
      <c r="M40" s="2944"/>
      <c r="N40" s="2944"/>
      <c r="O40" s="2944"/>
      <c r="P40" s="2944"/>
      <c r="Q40" s="2944"/>
      <c r="R40" s="2944"/>
      <c r="S40" s="2944"/>
      <c r="T40" s="2944"/>
      <c r="U40" s="2944"/>
      <c r="V40" s="2944"/>
      <c r="W40" s="2944"/>
      <c r="X40" s="2944"/>
      <c r="Y40" s="2944"/>
      <c r="Z40" s="2944"/>
      <c r="AA40" s="2944"/>
      <c r="AB40" s="2945"/>
    </row>
    <row r="41" spans="1:29" ht="9.9499999999999993" customHeight="1">
      <c r="A41" s="2937"/>
      <c r="B41" s="2718"/>
      <c r="C41" s="2719"/>
      <c r="D41" s="2719"/>
      <c r="E41" s="2719"/>
      <c r="F41" s="2719"/>
      <c r="G41" s="2719"/>
      <c r="H41" s="2720"/>
      <c r="I41" s="2946"/>
      <c r="J41" s="2947"/>
      <c r="K41" s="2947"/>
      <c r="L41" s="2947"/>
      <c r="M41" s="2947"/>
      <c r="N41" s="2947"/>
      <c r="O41" s="2947"/>
      <c r="P41" s="2947"/>
      <c r="Q41" s="2947"/>
      <c r="R41" s="2947"/>
      <c r="S41" s="2947"/>
      <c r="T41" s="2947"/>
      <c r="U41" s="2947"/>
      <c r="V41" s="2947"/>
      <c r="W41" s="2947"/>
      <c r="X41" s="2947"/>
      <c r="Y41" s="2947"/>
      <c r="Z41" s="2947"/>
      <c r="AA41" s="2947"/>
      <c r="AB41" s="2948"/>
    </row>
    <row r="42" spans="1:29" ht="21" customHeight="1">
      <c r="A42" s="2937"/>
      <c r="B42" s="2949" t="s">
        <v>1022</v>
      </c>
      <c r="C42" s="2950"/>
      <c r="D42" s="2950"/>
      <c r="E42" s="2950"/>
      <c r="F42" s="2950"/>
      <c r="G42" s="2950"/>
      <c r="H42" s="2951"/>
      <c r="I42" s="2866"/>
      <c r="J42" s="2866"/>
      <c r="K42" s="2866"/>
      <c r="L42" s="2866"/>
      <c r="M42" s="2866"/>
      <c r="N42" s="2866"/>
      <c r="O42" s="2866"/>
      <c r="P42" s="2866"/>
      <c r="Q42" s="2866"/>
      <c r="R42" s="2866"/>
      <c r="S42" s="2866"/>
      <c r="T42" s="2866"/>
      <c r="U42" s="2866"/>
      <c r="V42" s="2866"/>
      <c r="W42" s="2866"/>
      <c r="X42" s="2866"/>
      <c r="Y42" s="2866"/>
      <c r="Z42" s="2866"/>
      <c r="AA42" s="2866"/>
      <c r="AB42" s="2875"/>
    </row>
    <row r="43" spans="1:29" ht="21" customHeight="1">
      <c r="A43" s="2937"/>
      <c r="B43" s="2952" t="s">
        <v>1023</v>
      </c>
      <c r="C43" s="2953"/>
      <c r="D43" s="2953"/>
      <c r="E43" s="2953"/>
      <c r="F43" s="2953"/>
      <c r="G43" s="2953"/>
      <c r="H43" s="2954"/>
      <c r="I43" s="584"/>
      <c r="J43" s="583" t="s">
        <v>1024</v>
      </c>
      <c r="K43" s="584"/>
      <c r="L43" s="584"/>
      <c r="M43" s="585"/>
      <c r="N43" s="583" t="s">
        <v>1025</v>
      </c>
      <c r="O43" s="585"/>
      <c r="P43" s="585"/>
      <c r="Q43" s="585"/>
      <c r="R43" s="608" t="s">
        <v>1026</v>
      </c>
      <c r="S43" s="608" t="s">
        <v>1027</v>
      </c>
      <c r="T43" s="2955"/>
      <c r="U43" s="2955"/>
      <c r="V43" s="2955"/>
      <c r="W43" s="2955"/>
      <c r="X43" s="2955"/>
      <c r="Y43" s="2955"/>
      <c r="Z43" s="2955"/>
      <c r="AA43" s="2956"/>
      <c r="AB43" s="573" t="s">
        <v>292</v>
      </c>
    </row>
    <row r="44" spans="1:29" ht="9.9499999999999993" customHeight="1">
      <c r="A44" s="2937"/>
      <c r="B44" s="2939" t="s">
        <v>293</v>
      </c>
      <c r="C44" s="2845"/>
      <c r="D44" s="2845"/>
      <c r="E44" s="2845"/>
      <c r="F44" s="2845"/>
      <c r="G44" s="2845"/>
      <c r="H44" s="2846"/>
      <c r="I44" s="2721"/>
      <c r="J44" s="2722"/>
      <c r="K44" s="2722"/>
      <c r="L44" s="2722"/>
      <c r="M44" s="2722"/>
      <c r="N44" s="2722"/>
      <c r="O44" s="2722"/>
      <c r="P44" s="2722"/>
      <c r="Q44" s="2722"/>
      <c r="R44" s="2722"/>
      <c r="S44" s="2722"/>
      <c r="T44" s="2722"/>
      <c r="U44" s="2723"/>
      <c r="V44" s="2770" t="s">
        <v>1028</v>
      </c>
      <c r="W44" s="2770"/>
      <c r="X44" s="2959"/>
      <c r="Y44" s="2722"/>
      <c r="Z44" s="2722"/>
      <c r="AA44" s="2722"/>
      <c r="AB44" s="2723"/>
    </row>
    <row r="45" spans="1:29" ht="9.9499999999999993" customHeight="1">
      <c r="A45" s="2937"/>
      <c r="B45" s="2847"/>
      <c r="C45" s="2932"/>
      <c r="D45" s="2932"/>
      <c r="E45" s="2932"/>
      <c r="F45" s="2932"/>
      <c r="G45" s="2932"/>
      <c r="H45" s="2933"/>
      <c r="I45" s="1848"/>
      <c r="J45" s="2957"/>
      <c r="K45" s="2957"/>
      <c r="L45" s="2957"/>
      <c r="M45" s="2957"/>
      <c r="N45" s="2957"/>
      <c r="O45" s="2957"/>
      <c r="P45" s="2957"/>
      <c r="Q45" s="2957"/>
      <c r="R45" s="2957"/>
      <c r="S45" s="2957"/>
      <c r="T45" s="2957"/>
      <c r="U45" s="2958"/>
      <c r="V45" s="2960"/>
      <c r="W45" s="2960"/>
      <c r="X45" s="2961"/>
      <c r="Y45" s="2957"/>
      <c r="Z45" s="2957"/>
      <c r="AA45" s="2957"/>
      <c r="AB45" s="2958"/>
    </row>
    <row r="46" spans="1:29" ht="21" customHeight="1">
      <c r="A46" s="2938"/>
      <c r="B46" s="2847" t="s">
        <v>1029</v>
      </c>
      <c r="C46" s="2932"/>
      <c r="D46" s="2932"/>
      <c r="E46" s="2932"/>
      <c r="F46" s="2932"/>
      <c r="G46" s="2932"/>
      <c r="H46" s="2933"/>
      <c r="I46" s="2934" t="s">
        <v>1030</v>
      </c>
      <c r="J46" s="2934"/>
      <c r="K46" s="2934"/>
      <c r="L46" s="2934"/>
      <c r="M46" s="2934"/>
      <c r="N46" s="2934"/>
      <c r="O46" s="2934"/>
      <c r="P46" s="2934"/>
      <c r="Q46" s="2934"/>
      <c r="R46" s="2934"/>
      <c r="S46" s="2934"/>
      <c r="T46" s="2934"/>
      <c r="U46" s="2934"/>
      <c r="V46" s="2934"/>
      <c r="W46" s="2934"/>
      <c r="X46" s="2934"/>
      <c r="Y46" s="2934"/>
      <c r="Z46" s="2934"/>
      <c r="AA46" s="2934"/>
      <c r="AB46" s="2935"/>
    </row>
    <row r="47" spans="1:29" ht="4.5" customHeight="1">
      <c r="A47" s="53"/>
      <c r="B47" s="53"/>
      <c r="C47" s="53"/>
      <c r="D47" s="53"/>
      <c r="E47" s="53"/>
      <c r="F47" s="53"/>
      <c r="G47" s="53"/>
      <c r="H47" s="53"/>
      <c r="I47" s="53"/>
      <c r="J47" s="53"/>
      <c r="K47" s="235"/>
      <c r="L47" s="235"/>
      <c r="M47" s="235"/>
      <c r="N47" s="235"/>
      <c r="O47" s="235"/>
      <c r="P47" s="235"/>
      <c r="Q47" s="235"/>
      <c r="R47" s="235"/>
      <c r="S47" s="235"/>
      <c r="T47" s="235"/>
      <c r="U47" s="235"/>
      <c r="V47" s="235"/>
      <c r="W47" s="235"/>
      <c r="X47" s="235"/>
      <c r="Y47" s="235"/>
      <c r="Z47" s="235"/>
      <c r="AA47" s="235"/>
      <c r="AB47" s="235"/>
      <c r="AC47" s="235"/>
    </row>
    <row r="48" spans="1:29" s="72" customFormat="1" ht="21" customHeight="1">
      <c r="A48" s="2936" t="s">
        <v>1065</v>
      </c>
      <c r="B48" s="2939" t="s">
        <v>1017</v>
      </c>
      <c r="C48" s="2845"/>
      <c r="D48" s="2845"/>
      <c r="E48" s="2845"/>
      <c r="F48" s="2845"/>
      <c r="G48" s="2845"/>
      <c r="H48" s="2846"/>
      <c r="I48" s="605"/>
      <c r="J48" s="572" t="s">
        <v>1018</v>
      </c>
      <c r="K48" s="606"/>
      <c r="L48" s="606"/>
      <c r="M48" s="607"/>
      <c r="N48" s="572" t="s">
        <v>1019</v>
      </c>
      <c r="O48" s="607"/>
      <c r="P48" s="607"/>
      <c r="Q48" s="607"/>
      <c r="R48" s="572"/>
      <c r="S48" s="607"/>
      <c r="T48" s="607"/>
      <c r="U48" s="607"/>
      <c r="V48" s="607"/>
      <c r="W48" s="607"/>
      <c r="X48" s="607"/>
      <c r="Y48" s="607"/>
      <c r="Z48" s="607"/>
      <c r="AA48" s="607"/>
      <c r="AB48" s="573"/>
    </row>
    <row r="49" spans="1:29" ht="9.9499999999999993" customHeight="1">
      <c r="A49" s="2937"/>
      <c r="B49" s="2939" t="s">
        <v>1020</v>
      </c>
      <c r="C49" s="2845"/>
      <c r="D49" s="2845"/>
      <c r="E49" s="2845"/>
      <c r="F49" s="2845"/>
      <c r="G49" s="2845"/>
      <c r="H49" s="2846"/>
      <c r="I49" s="2721"/>
      <c r="J49" s="2722"/>
      <c r="K49" s="2722"/>
      <c r="L49" s="2722"/>
      <c r="M49" s="2722"/>
      <c r="N49" s="2722"/>
      <c r="O49" s="2722"/>
      <c r="P49" s="2722"/>
      <c r="Q49" s="2722"/>
      <c r="R49" s="2722"/>
      <c r="S49" s="2722"/>
      <c r="T49" s="2722"/>
      <c r="U49" s="2722"/>
      <c r="V49" s="2722"/>
      <c r="W49" s="2722"/>
      <c r="X49" s="2722"/>
      <c r="Y49" s="2722"/>
      <c r="Z49" s="2722"/>
      <c r="AA49" s="2722"/>
      <c r="AB49" s="2723"/>
    </row>
    <row r="50" spans="1:29" ht="9.9499999999999993" customHeight="1">
      <c r="A50" s="2937"/>
      <c r="B50" s="2847"/>
      <c r="C50" s="2848"/>
      <c r="D50" s="2848"/>
      <c r="E50" s="2848"/>
      <c r="F50" s="2848"/>
      <c r="G50" s="2848"/>
      <c r="H50" s="2849"/>
      <c r="I50" s="1848"/>
      <c r="J50" s="2730"/>
      <c r="K50" s="2730"/>
      <c r="L50" s="2730"/>
      <c r="M50" s="2730"/>
      <c r="N50" s="2730"/>
      <c r="O50" s="2730"/>
      <c r="P50" s="2730"/>
      <c r="Q50" s="2730"/>
      <c r="R50" s="2730"/>
      <c r="S50" s="2730"/>
      <c r="T50" s="2730"/>
      <c r="U50" s="2730"/>
      <c r="V50" s="2730"/>
      <c r="W50" s="2730"/>
      <c r="X50" s="2730"/>
      <c r="Y50" s="2730"/>
      <c r="Z50" s="2730"/>
      <c r="AA50" s="2730"/>
      <c r="AB50" s="1850"/>
    </row>
    <row r="51" spans="1:29" ht="9.9499999999999993" customHeight="1">
      <c r="A51" s="2937"/>
      <c r="B51" s="2940" t="s">
        <v>1021</v>
      </c>
      <c r="C51" s="2941"/>
      <c r="D51" s="2941"/>
      <c r="E51" s="2941"/>
      <c r="F51" s="2941"/>
      <c r="G51" s="2941"/>
      <c r="H51" s="2942"/>
      <c r="I51" s="2943"/>
      <c r="J51" s="2944"/>
      <c r="K51" s="2944"/>
      <c r="L51" s="2944"/>
      <c r="M51" s="2944"/>
      <c r="N51" s="2944"/>
      <c r="O51" s="2944"/>
      <c r="P51" s="2944"/>
      <c r="Q51" s="2944"/>
      <c r="R51" s="2944"/>
      <c r="S51" s="2944"/>
      <c r="T51" s="2944"/>
      <c r="U51" s="2944"/>
      <c r="V51" s="2944"/>
      <c r="W51" s="2944"/>
      <c r="X51" s="2944"/>
      <c r="Y51" s="2944"/>
      <c r="Z51" s="2944"/>
      <c r="AA51" s="2944"/>
      <c r="AB51" s="2945"/>
    </row>
    <row r="52" spans="1:29" ht="9.9499999999999993" customHeight="1">
      <c r="A52" s="2937"/>
      <c r="B52" s="2718"/>
      <c r="C52" s="2719"/>
      <c r="D52" s="2719"/>
      <c r="E52" s="2719"/>
      <c r="F52" s="2719"/>
      <c r="G52" s="2719"/>
      <c r="H52" s="2720"/>
      <c r="I52" s="2946"/>
      <c r="J52" s="2947"/>
      <c r="K52" s="2947"/>
      <c r="L52" s="2947"/>
      <c r="M52" s="2947"/>
      <c r="N52" s="2947"/>
      <c r="O52" s="2947"/>
      <c r="P52" s="2947"/>
      <c r="Q52" s="2947"/>
      <c r="R52" s="2947"/>
      <c r="S52" s="2947"/>
      <c r="T52" s="2947"/>
      <c r="U52" s="2947"/>
      <c r="V52" s="2947"/>
      <c r="W52" s="2947"/>
      <c r="X52" s="2947"/>
      <c r="Y52" s="2947"/>
      <c r="Z52" s="2947"/>
      <c r="AA52" s="2947"/>
      <c r="AB52" s="2948"/>
    </row>
    <row r="53" spans="1:29" ht="21" customHeight="1">
      <c r="A53" s="2937"/>
      <c r="B53" s="2949" t="s">
        <v>1022</v>
      </c>
      <c r="C53" s="2950"/>
      <c r="D53" s="2950"/>
      <c r="E53" s="2950"/>
      <c r="F53" s="2950"/>
      <c r="G53" s="2950"/>
      <c r="H53" s="2951"/>
      <c r="I53" s="2866"/>
      <c r="J53" s="2866"/>
      <c r="K53" s="2866"/>
      <c r="L53" s="2866"/>
      <c r="M53" s="2866"/>
      <c r="N53" s="2866"/>
      <c r="O53" s="2866"/>
      <c r="P53" s="2866"/>
      <c r="Q53" s="2866"/>
      <c r="R53" s="2866"/>
      <c r="S53" s="2866"/>
      <c r="T53" s="2866"/>
      <c r="U53" s="2866"/>
      <c r="V53" s="2866"/>
      <c r="W53" s="2866"/>
      <c r="X53" s="2866"/>
      <c r="Y53" s="2866"/>
      <c r="Z53" s="2866"/>
      <c r="AA53" s="2866"/>
      <c r="AB53" s="2875"/>
    </row>
    <row r="54" spans="1:29" ht="21" customHeight="1">
      <c r="A54" s="2937"/>
      <c r="B54" s="2952" t="s">
        <v>1023</v>
      </c>
      <c r="C54" s="2953"/>
      <c r="D54" s="2953"/>
      <c r="E54" s="2953"/>
      <c r="F54" s="2953"/>
      <c r="G54" s="2953"/>
      <c r="H54" s="2954"/>
      <c r="I54" s="584"/>
      <c r="J54" s="583" t="s">
        <v>1024</v>
      </c>
      <c r="K54" s="584"/>
      <c r="L54" s="584"/>
      <c r="M54" s="585"/>
      <c r="N54" s="583" t="s">
        <v>1025</v>
      </c>
      <c r="O54" s="585"/>
      <c r="P54" s="585"/>
      <c r="Q54" s="585"/>
      <c r="R54" s="608" t="s">
        <v>1026</v>
      </c>
      <c r="S54" s="608" t="s">
        <v>1027</v>
      </c>
      <c r="T54" s="2955"/>
      <c r="U54" s="2955"/>
      <c r="V54" s="2955"/>
      <c r="W54" s="2955"/>
      <c r="X54" s="2955"/>
      <c r="Y54" s="2955"/>
      <c r="Z54" s="2955"/>
      <c r="AA54" s="2956"/>
      <c r="AB54" s="573" t="s">
        <v>292</v>
      </c>
    </row>
    <row r="55" spans="1:29" ht="9.9499999999999993" customHeight="1">
      <c r="A55" s="2937"/>
      <c r="B55" s="2939" t="s">
        <v>293</v>
      </c>
      <c r="C55" s="2845"/>
      <c r="D55" s="2845"/>
      <c r="E55" s="2845"/>
      <c r="F55" s="2845"/>
      <c r="G55" s="2845"/>
      <c r="H55" s="2846"/>
      <c r="I55" s="2721"/>
      <c r="J55" s="2722"/>
      <c r="K55" s="2722"/>
      <c r="L55" s="2722"/>
      <c r="M55" s="2722"/>
      <c r="N55" s="2722"/>
      <c r="O55" s="2722"/>
      <c r="P55" s="2722"/>
      <c r="Q55" s="2722"/>
      <c r="R55" s="2722"/>
      <c r="S55" s="2722"/>
      <c r="T55" s="2722"/>
      <c r="U55" s="2723"/>
      <c r="V55" s="2770" t="s">
        <v>1028</v>
      </c>
      <c r="W55" s="2770"/>
      <c r="X55" s="2959"/>
      <c r="Y55" s="2722"/>
      <c r="Z55" s="2722"/>
      <c r="AA55" s="2722"/>
      <c r="AB55" s="2723"/>
    </row>
    <row r="56" spans="1:29" ht="9.9499999999999993" customHeight="1">
      <c r="A56" s="2937"/>
      <c r="B56" s="2847"/>
      <c r="C56" s="2932"/>
      <c r="D56" s="2932"/>
      <c r="E56" s="2932"/>
      <c r="F56" s="2932"/>
      <c r="G56" s="2932"/>
      <c r="H56" s="2933"/>
      <c r="I56" s="1848"/>
      <c r="J56" s="2957"/>
      <c r="K56" s="2957"/>
      <c r="L56" s="2957"/>
      <c r="M56" s="2957"/>
      <c r="N56" s="2957"/>
      <c r="O56" s="2957"/>
      <c r="P56" s="2957"/>
      <c r="Q56" s="2957"/>
      <c r="R56" s="2957"/>
      <c r="S56" s="2957"/>
      <c r="T56" s="2957"/>
      <c r="U56" s="2958"/>
      <c r="V56" s="2960"/>
      <c r="W56" s="2960"/>
      <c r="X56" s="2961"/>
      <c r="Y56" s="2957"/>
      <c r="Z56" s="2957"/>
      <c r="AA56" s="2957"/>
      <c r="AB56" s="2958"/>
    </row>
    <row r="57" spans="1:29" ht="21" customHeight="1">
      <c r="A57" s="2938"/>
      <c r="B57" s="2847" t="s">
        <v>1029</v>
      </c>
      <c r="C57" s="2932"/>
      <c r="D57" s="2932"/>
      <c r="E57" s="2932"/>
      <c r="F57" s="2932"/>
      <c r="G57" s="2932"/>
      <c r="H57" s="2933"/>
      <c r="I57" s="2934" t="s">
        <v>1030</v>
      </c>
      <c r="J57" s="2934"/>
      <c r="K57" s="2934"/>
      <c r="L57" s="2934"/>
      <c r="M57" s="2934"/>
      <c r="N57" s="2934"/>
      <c r="O57" s="2934"/>
      <c r="P57" s="2934"/>
      <c r="Q57" s="2934"/>
      <c r="R57" s="2934"/>
      <c r="S57" s="2934"/>
      <c r="T57" s="2934"/>
      <c r="U57" s="2934"/>
      <c r="V57" s="2934"/>
      <c r="W57" s="2934"/>
      <c r="X57" s="2934"/>
      <c r="Y57" s="2934"/>
      <c r="Z57" s="2934"/>
      <c r="AA57" s="2934"/>
      <c r="AB57" s="2935"/>
    </row>
    <row r="58" spans="1:29" ht="4.5" customHeight="1">
      <c r="A58" s="53"/>
      <c r="B58" s="53"/>
      <c r="C58" s="53"/>
      <c r="D58" s="53"/>
      <c r="E58" s="53"/>
      <c r="F58" s="53"/>
      <c r="G58" s="53"/>
      <c r="H58" s="53"/>
      <c r="I58" s="53"/>
      <c r="J58" s="53"/>
      <c r="K58" s="235"/>
      <c r="L58" s="235"/>
      <c r="M58" s="235"/>
      <c r="N58" s="235"/>
      <c r="O58" s="235"/>
      <c r="P58" s="235"/>
      <c r="Q58" s="235"/>
      <c r="R58" s="235"/>
      <c r="S58" s="235"/>
      <c r="T58" s="235"/>
      <c r="U58" s="235"/>
      <c r="V58" s="235"/>
      <c r="W58" s="235"/>
      <c r="X58" s="235"/>
      <c r="Y58" s="235"/>
      <c r="Z58" s="235"/>
      <c r="AA58" s="235"/>
      <c r="AB58" s="235"/>
      <c r="AC58" s="235"/>
    </row>
    <row r="59" spans="1:29" s="72" customFormat="1" ht="21" customHeight="1">
      <c r="A59" s="2936" t="s">
        <v>1057</v>
      </c>
      <c r="B59" s="2939" t="s">
        <v>1017</v>
      </c>
      <c r="C59" s="2845"/>
      <c r="D59" s="2845"/>
      <c r="E59" s="2845"/>
      <c r="F59" s="2845"/>
      <c r="G59" s="2845"/>
      <c r="H59" s="2846"/>
      <c r="I59" s="605"/>
      <c r="J59" s="572" t="s">
        <v>1018</v>
      </c>
      <c r="K59" s="606"/>
      <c r="L59" s="606"/>
      <c r="M59" s="607"/>
      <c r="N59" s="572" t="s">
        <v>1019</v>
      </c>
      <c r="O59" s="607"/>
      <c r="P59" s="607"/>
      <c r="Q59" s="607"/>
      <c r="R59" s="572"/>
      <c r="S59" s="607"/>
      <c r="T59" s="607"/>
      <c r="U59" s="607"/>
      <c r="V59" s="607"/>
      <c r="W59" s="607"/>
      <c r="X59" s="607"/>
      <c r="Y59" s="607"/>
      <c r="Z59" s="607"/>
      <c r="AA59" s="607"/>
      <c r="AB59" s="573"/>
    </row>
    <row r="60" spans="1:29" ht="9.9499999999999993" customHeight="1">
      <c r="A60" s="2937"/>
      <c r="B60" s="2939" t="s">
        <v>1020</v>
      </c>
      <c r="C60" s="2845"/>
      <c r="D60" s="2845"/>
      <c r="E60" s="2845"/>
      <c r="F60" s="2845"/>
      <c r="G60" s="2845"/>
      <c r="H60" s="2846"/>
      <c r="I60" s="2721"/>
      <c r="J60" s="2722"/>
      <c r="K60" s="2722"/>
      <c r="L60" s="2722"/>
      <c r="M60" s="2722"/>
      <c r="N60" s="2722"/>
      <c r="O60" s="2722"/>
      <c r="P60" s="2722"/>
      <c r="Q60" s="2722"/>
      <c r="R60" s="2722"/>
      <c r="S60" s="2722"/>
      <c r="T60" s="2722"/>
      <c r="U60" s="2722"/>
      <c r="V60" s="2722"/>
      <c r="W60" s="2722"/>
      <c r="X60" s="2722"/>
      <c r="Y60" s="2722"/>
      <c r="Z60" s="2722"/>
      <c r="AA60" s="2722"/>
      <c r="AB60" s="2723"/>
    </row>
    <row r="61" spans="1:29" ht="9.9499999999999993" customHeight="1">
      <c r="A61" s="2937"/>
      <c r="B61" s="2847"/>
      <c r="C61" s="2848"/>
      <c r="D61" s="2848"/>
      <c r="E61" s="2848"/>
      <c r="F61" s="2848"/>
      <c r="G61" s="2848"/>
      <c r="H61" s="2849"/>
      <c r="I61" s="1848"/>
      <c r="J61" s="2730"/>
      <c r="K61" s="2730"/>
      <c r="L61" s="2730"/>
      <c r="M61" s="2730"/>
      <c r="N61" s="2730"/>
      <c r="O61" s="2730"/>
      <c r="P61" s="2730"/>
      <c r="Q61" s="2730"/>
      <c r="R61" s="2730"/>
      <c r="S61" s="2730"/>
      <c r="T61" s="2730"/>
      <c r="U61" s="2730"/>
      <c r="V61" s="2730"/>
      <c r="W61" s="2730"/>
      <c r="X61" s="2730"/>
      <c r="Y61" s="2730"/>
      <c r="Z61" s="2730"/>
      <c r="AA61" s="2730"/>
      <c r="AB61" s="1850"/>
    </row>
    <row r="62" spans="1:29" ht="9.9499999999999993" customHeight="1">
      <c r="A62" s="2937"/>
      <c r="B62" s="2940" t="s">
        <v>1021</v>
      </c>
      <c r="C62" s="2941"/>
      <c r="D62" s="2941"/>
      <c r="E62" s="2941"/>
      <c r="F62" s="2941"/>
      <c r="G62" s="2941"/>
      <c r="H62" s="2942"/>
      <c r="I62" s="2943"/>
      <c r="J62" s="2944"/>
      <c r="K62" s="2944"/>
      <c r="L62" s="2944"/>
      <c r="M62" s="2944"/>
      <c r="N62" s="2944"/>
      <c r="O62" s="2944"/>
      <c r="P62" s="2944"/>
      <c r="Q62" s="2944"/>
      <c r="R62" s="2944"/>
      <c r="S62" s="2944"/>
      <c r="T62" s="2944"/>
      <c r="U62" s="2944"/>
      <c r="V62" s="2944"/>
      <c r="W62" s="2944"/>
      <c r="X62" s="2944"/>
      <c r="Y62" s="2944"/>
      <c r="Z62" s="2944"/>
      <c r="AA62" s="2944"/>
      <c r="AB62" s="2945"/>
    </row>
    <row r="63" spans="1:29" ht="9.9499999999999993" customHeight="1">
      <c r="A63" s="2937"/>
      <c r="B63" s="2718"/>
      <c r="C63" s="2719"/>
      <c r="D63" s="2719"/>
      <c r="E63" s="2719"/>
      <c r="F63" s="2719"/>
      <c r="G63" s="2719"/>
      <c r="H63" s="2720"/>
      <c r="I63" s="2946"/>
      <c r="J63" s="2947"/>
      <c r="K63" s="2947"/>
      <c r="L63" s="2947"/>
      <c r="M63" s="2947"/>
      <c r="N63" s="2947"/>
      <c r="O63" s="2947"/>
      <c r="P63" s="2947"/>
      <c r="Q63" s="2947"/>
      <c r="R63" s="2947"/>
      <c r="S63" s="2947"/>
      <c r="T63" s="2947"/>
      <c r="U63" s="2947"/>
      <c r="V63" s="2947"/>
      <c r="W63" s="2947"/>
      <c r="X63" s="2947"/>
      <c r="Y63" s="2947"/>
      <c r="Z63" s="2947"/>
      <c r="AA63" s="2947"/>
      <c r="AB63" s="2948"/>
    </row>
    <row r="64" spans="1:29" ht="21" customHeight="1">
      <c r="A64" s="2937"/>
      <c r="B64" s="2949" t="s">
        <v>1022</v>
      </c>
      <c r="C64" s="2950"/>
      <c r="D64" s="2950"/>
      <c r="E64" s="2950"/>
      <c r="F64" s="2950"/>
      <c r="G64" s="2950"/>
      <c r="H64" s="2951"/>
      <c r="I64" s="2866"/>
      <c r="J64" s="2866"/>
      <c r="K64" s="2866"/>
      <c r="L64" s="2866"/>
      <c r="M64" s="2866"/>
      <c r="N64" s="2866"/>
      <c r="O64" s="2866"/>
      <c r="P64" s="2866"/>
      <c r="Q64" s="2866"/>
      <c r="R64" s="2866"/>
      <c r="S64" s="2866"/>
      <c r="T64" s="2866"/>
      <c r="U64" s="2866"/>
      <c r="V64" s="2866"/>
      <c r="W64" s="2866"/>
      <c r="X64" s="2866"/>
      <c r="Y64" s="2866"/>
      <c r="Z64" s="2866"/>
      <c r="AA64" s="2866"/>
      <c r="AB64" s="2875"/>
    </row>
    <row r="65" spans="1:29" ht="21" customHeight="1">
      <c r="A65" s="2937"/>
      <c r="B65" s="2952" t="s">
        <v>1023</v>
      </c>
      <c r="C65" s="2953"/>
      <c r="D65" s="2953"/>
      <c r="E65" s="2953"/>
      <c r="F65" s="2953"/>
      <c r="G65" s="2953"/>
      <c r="H65" s="2954"/>
      <c r="I65" s="584"/>
      <c r="J65" s="583" t="s">
        <v>1024</v>
      </c>
      <c r="K65" s="584"/>
      <c r="L65" s="584"/>
      <c r="M65" s="585"/>
      <c r="N65" s="583" t="s">
        <v>1025</v>
      </c>
      <c r="O65" s="585"/>
      <c r="P65" s="585"/>
      <c r="Q65" s="585"/>
      <c r="R65" s="608" t="s">
        <v>1026</v>
      </c>
      <c r="S65" s="608" t="s">
        <v>1027</v>
      </c>
      <c r="T65" s="2955"/>
      <c r="U65" s="2955"/>
      <c r="V65" s="2955"/>
      <c r="W65" s="2955"/>
      <c r="X65" s="2955"/>
      <c r="Y65" s="2955"/>
      <c r="Z65" s="2955"/>
      <c r="AA65" s="2956"/>
      <c r="AB65" s="573" t="s">
        <v>292</v>
      </c>
    </row>
    <row r="66" spans="1:29" ht="9.9499999999999993" customHeight="1">
      <c r="A66" s="2937"/>
      <c r="B66" s="2939" t="s">
        <v>293</v>
      </c>
      <c r="C66" s="2845"/>
      <c r="D66" s="2845"/>
      <c r="E66" s="2845"/>
      <c r="F66" s="2845"/>
      <c r="G66" s="2845"/>
      <c r="H66" s="2846"/>
      <c r="I66" s="2721"/>
      <c r="J66" s="2722"/>
      <c r="K66" s="2722"/>
      <c r="L66" s="2722"/>
      <c r="M66" s="2722"/>
      <c r="N66" s="2722"/>
      <c r="O66" s="2722"/>
      <c r="P66" s="2722"/>
      <c r="Q66" s="2722"/>
      <c r="R66" s="2722"/>
      <c r="S66" s="2722"/>
      <c r="T66" s="2722"/>
      <c r="U66" s="2723"/>
      <c r="V66" s="2770" t="s">
        <v>1028</v>
      </c>
      <c r="W66" s="2770"/>
      <c r="X66" s="2959"/>
      <c r="Y66" s="2722"/>
      <c r="Z66" s="2722"/>
      <c r="AA66" s="2722"/>
      <c r="AB66" s="2723"/>
    </row>
    <row r="67" spans="1:29" ht="9.9499999999999993" customHeight="1">
      <c r="A67" s="2937"/>
      <c r="B67" s="2847"/>
      <c r="C67" s="2932"/>
      <c r="D67" s="2932"/>
      <c r="E67" s="2932"/>
      <c r="F67" s="2932"/>
      <c r="G67" s="2932"/>
      <c r="H67" s="2933"/>
      <c r="I67" s="1848"/>
      <c r="J67" s="2957"/>
      <c r="K67" s="2957"/>
      <c r="L67" s="2957"/>
      <c r="M67" s="2957"/>
      <c r="N67" s="2957"/>
      <c r="O67" s="2957"/>
      <c r="P67" s="2957"/>
      <c r="Q67" s="2957"/>
      <c r="R67" s="2957"/>
      <c r="S67" s="2957"/>
      <c r="T67" s="2957"/>
      <c r="U67" s="2958"/>
      <c r="V67" s="2960"/>
      <c r="W67" s="2960"/>
      <c r="X67" s="2961"/>
      <c r="Y67" s="2957"/>
      <c r="Z67" s="2957"/>
      <c r="AA67" s="2957"/>
      <c r="AB67" s="2958"/>
    </row>
    <row r="68" spans="1:29" ht="21" customHeight="1">
      <c r="A68" s="2938"/>
      <c r="B68" s="2847" t="s">
        <v>1029</v>
      </c>
      <c r="C68" s="2932"/>
      <c r="D68" s="2932"/>
      <c r="E68" s="2932"/>
      <c r="F68" s="2932"/>
      <c r="G68" s="2932"/>
      <c r="H68" s="2933"/>
      <c r="I68" s="2934" t="s">
        <v>1030</v>
      </c>
      <c r="J68" s="2934"/>
      <c r="K68" s="2934"/>
      <c r="L68" s="2934"/>
      <c r="M68" s="2934"/>
      <c r="N68" s="2934"/>
      <c r="O68" s="2934"/>
      <c r="P68" s="2934"/>
      <c r="Q68" s="2934"/>
      <c r="R68" s="2934"/>
      <c r="S68" s="2934"/>
      <c r="T68" s="2934"/>
      <c r="U68" s="2934"/>
      <c r="V68" s="2934"/>
      <c r="W68" s="2934"/>
      <c r="X68" s="2934"/>
      <c r="Y68" s="2934"/>
      <c r="Z68" s="2934"/>
      <c r="AA68" s="2934"/>
      <c r="AB68" s="2935"/>
    </row>
    <row r="69" spans="1:29" ht="4.5" customHeight="1">
      <c r="A69" s="53"/>
      <c r="B69" s="53"/>
      <c r="C69" s="53"/>
      <c r="D69" s="53"/>
      <c r="E69" s="53"/>
      <c r="F69" s="53"/>
      <c r="G69" s="53"/>
      <c r="H69" s="53"/>
      <c r="I69" s="53"/>
      <c r="J69" s="53"/>
      <c r="K69" s="235"/>
      <c r="L69" s="235"/>
      <c r="M69" s="235"/>
      <c r="N69" s="235"/>
      <c r="O69" s="235"/>
      <c r="P69" s="235"/>
      <c r="Q69" s="235"/>
      <c r="R69" s="235"/>
      <c r="S69" s="235"/>
      <c r="T69" s="235"/>
      <c r="U69" s="235"/>
      <c r="V69" s="235"/>
      <c r="W69" s="235"/>
      <c r="X69" s="235"/>
      <c r="Y69" s="235"/>
      <c r="Z69" s="235"/>
      <c r="AA69" s="235"/>
      <c r="AB69" s="235"/>
      <c r="AC69" s="235"/>
    </row>
    <row r="70" spans="1:29" ht="15" customHeight="1">
      <c r="A70" s="261"/>
      <c r="B70" s="261"/>
      <c r="C70" s="261"/>
      <c r="D70" s="261"/>
      <c r="E70" s="261"/>
      <c r="F70" s="261"/>
      <c r="G70" s="261"/>
      <c r="H70" s="261"/>
      <c r="I70" s="261"/>
      <c r="J70" s="53"/>
      <c r="K70" s="53"/>
      <c r="L70" s="53"/>
      <c r="M70" s="53"/>
      <c r="N70" s="53"/>
      <c r="O70" s="53"/>
      <c r="P70" s="53"/>
      <c r="Q70" s="53"/>
      <c r="R70" s="53"/>
      <c r="S70" s="142"/>
      <c r="T70" s="142"/>
      <c r="U70" s="142"/>
      <c r="V70" s="142"/>
      <c r="W70" s="142"/>
      <c r="Y70" s="142"/>
      <c r="Z70" s="142"/>
      <c r="AA70" s="142"/>
      <c r="AB70" s="142"/>
      <c r="AC70" s="20"/>
    </row>
    <row r="71" spans="1:29" ht="15" customHeight="1">
      <c r="A71" s="261"/>
      <c r="B71" s="261"/>
      <c r="C71" s="261"/>
      <c r="D71" s="261"/>
      <c r="E71" s="261"/>
      <c r="F71" s="261"/>
      <c r="G71" s="261"/>
      <c r="H71" s="261"/>
      <c r="I71" s="261"/>
      <c r="J71" s="53"/>
      <c r="K71" s="53"/>
      <c r="L71" s="53"/>
      <c r="M71" s="53"/>
      <c r="N71" s="53"/>
      <c r="O71" s="53"/>
      <c r="P71" s="53"/>
      <c r="Q71" s="53"/>
      <c r="R71" s="53"/>
      <c r="S71" s="142"/>
      <c r="T71" s="142"/>
      <c r="U71" s="142"/>
      <c r="V71" s="142"/>
      <c r="W71" s="142"/>
      <c r="Y71" s="142"/>
      <c r="Z71" s="142"/>
      <c r="AA71" s="142"/>
      <c r="AB71" s="142"/>
      <c r="AC71" s="20"/>
    </row>
    <row r="72" spans="1:29" ht="15" customHeight="1">
      <c r="A72" s="261"/>
      <c r="B72" s="261"/>
      <c r="C72" s="261"/>
      <c r="D72" s="261"/>
      <c r="E72" s="261"/>
      <c r="F72" s="261"/>
      <c r="G72" s="261"/>
      <c r="H72" s="53"/>
      <c r="I72" s="53"/>
      <c r="J72" s="53"/>
      <c r="K72" s="53"/>
      <c r="L72" s="142"/>
      <c r="M72" s="142"/>
      <c r="N72" s="142"/>
      <c r="O72" s="142"/>
      <c r="P72" s="142"/>
      <c r="Q72" s="142"/>
      <c r="R72" s="142"/>
      <c r="S72" s="53"/>
      <c r="T72" s="142"/>
      <c r="U72" s="142"/>
      <c r="V72" s="142"/>
      <c r="W72" s="142"/>
      <c r="Y72" s="142"/>
      <c r="Z72" s="142"/>
      <c r="AA72" s="142"/>
      <c r="AB72" s="142"/>
      <c r="AC72" s="20"/>
    </row>
    <row r="73" spans="1:29" ht="15" customHeight="1">
      <c r="A73" s="261"/>
      <c r="B73" s="261"/>
      <c r="C73" s="261"/>
      <c r="D73" s="261"/>
      <c r="E73" s="261"/>
      <c r="F73" s="261"/>
      <c r="G73" s="261"/>
      <c r="H73" s="261"/>
      <c r="I73" s="261"/>
      <c r="J73" s="53"/>
      <c r="K73" s="53"/>
      <c r="L73" s="53"/>
      <c r="M73" s="53"/>
      <c r="N73" s="53"/>
      <c r="O73" s="53"/>
      <c r="P73" s="53"/>
      <c r="Q73" s="53"/>
      <c r="R73" s="53"/>
      <c r="S73" s="142"/>
      <c r="T73" s="142"/>
      <c r="U73" s="142"/>
      <c r="V73" s="142"/>
      <c r="W73" s="142"/>
      <c r="Y73" s="142"/>
      <c r="Z73" s="142"/>
      <c r="AA73" s="142"/>
      <c r="AB73" s="142"/>
      <c r="AC73" s="20"/>
    </row>
    <row r="74" spans="1:29" ht="15" customHeight="1">
      <c r="A74" s="261"/>
      <c r="B74" s="261"/>
      <c r="C74" s="261"/>
      <c r="D74" s="261"/>
      <c r="E74" s="261"/>
      <c r="F74" s="261"/>
      <c r="G74" s="261"/>
      <c r="H74" s="261"/>
      <c r="I74" s="261"/>
      <c r="J74" s="53"/>
      <c r="K74" s="53"/>
      <c r="L74" s="53"/>
      <c r="M74" s="53"/>
      <c r="N74" s="53"/>
      <c r="O74" s="53"/>
      <c r="P74" s="53"/>
      <c r="Q74" s="53"/>
      <c r="R74" s="53"/>
      <c r="S74" s="142"/>
      <c r="T74" s="142"/>
      <c r="U74" s="142"/>
      <c r="V74" s="142"/>
      <c r="W74" s="142"/>
      <c r="Y74" s="142"/>
      <c r="Z74" s="142"/>
      <c r="AA74" s="142"/>
      <c r="AB74" s="142"/>
      <c r="AC74" s="20"/>
    </row>
    <row r="75" spans="1:29" ht="15" customHeight="1">
      <c r="A75" s="261"/>
      <c r="B75" s="261"/>
      <c r="C75" s="261"/>
      <c r="D75" s="261"/>
      <c r="E75" s="261"/>
      <c r="F75" s="261"/>
      <c r="G75" s="261"/>
      <c r="H75" s="53"/>
      <c r="I75" s="53"/>
      <c r="J75" s="53"/>
      <c r="K75" s="53"/>
      <c r="L75" s="53"/>
      <c r="M75" s="53"/>
      <c r="N75" s="53"/>
      <c r="O75" s="53"/>
      <c r="P75" s="53"/>
      <c r="Q75" s="53"/>
      <c r="R75" s="53"/>
      <c r="S75" s="53"/>
      <c r="T75" s="53"/>
      <c r="U75" s="53"/>
      <c r="V75" s="53"/>
      <c r="W75" s="53"/>
      <c r="Y75" s="142"/>
      <c r="Z75" s="142"/>
      <c r="AA75" s="142"/>
      <c r="AB75" s="142"/>
      <c r="AC75" s="20"/>
    </row>
    <row r="76" spans="1:29" ht="8.25" customHeight="1">
      <c r="A76" s="261"/>
      <c r="B76" s="261"/>
      <c r="C76" s="261"/>
      <c r="D76" s="261"/>
      <c r="E76" s="261"/>
      <c r="F76" s="261"/>
      <c r="G76" s="261"/>
      <c r="H76" s="261"/>
      <c r="I76" s="261"/>
      <c r="J76" s="53"/>
      <c r="K76" s="53"/>
      <c r="L76" s="53"/>
      <c r="M76" s="53"/>
      <c r="N76" s="53"/>
      <c r="O76" s="53"/>
      <c r="P76" s="53"/>
      <c r="Q76" s="53"/>
      <c r="R76" s="53"/>
      <c r="S76" s="142"/>
      <c r="T76" s="142"/>
      <c r="U76" s="142"/>
      <c r="V76" s="142"/>
      <c r="W76" s="142"/>
      <c r="Y76" s="142"/>
      <c r="Z76" s="142"/>
      <c r="AA76" s="142"/>
      <c r="AB76" s="142"/>
    </row>
    <row r="77" spans="1:29" ht="18.75" customHeight="1">
      <c r="A77" s="261"/>
      <c r="B77" s="261"/>
      <c r="C77" s="261"/>
      <c r="D77" s="261"/>
      <c r="E77" s="261"/>
      <c r="F77" s="261"/>
      <c r="G77" s="261"/>
      <c r="H77" s="53"/>
      <c r="I77" s="53"/>
      <c r="J77" s="53"/>
      <c r="K77" s="53"/>
      <c r="L77" s="53"/>
      <c r="M77" s="53"/>
      <c r="N77" s="53"/>
      <c r="O77" s="53"/>
      <c r="P77" s="53"/>
      <c r="Q77" s="53"/>
      <c r="R77" s="53"/>
      <c r="S77" s="53"/>
      <c r="T77" s="142"/>
      <c r="U77" s="142"/>
      <c r="V77" s="142"/>
      <c r="W77" s="142"/>
      <c r="Y77" s="142"/>
      <c r="Z77" s="142"/>
      <c r="AA77" s="142"/>
      <c r="AB77" s="142"/>
    </row>
    <row r="78" spans="1:29" ht="4.5" customHeight="1">
      <c r="A78" s="53"/>
      <c r="B78" s="53"/>
      <c r="C78" s="53"/>
      <c r="D78" s="53"/>
      <c r="E78" s="53"/>
      <c r="F78" s="53"/>
      <c r="G78" s="53"/>
      <c r="H78" s="53"/>
      <c r="I78" s="53"/>
      <c r="J78" s="53"/>
      <c r="K78" s="235"/>
      <c r="L78" s="235"/>
      <c r="M78" s="235"/>
      <c r="N78" s="235"/>
      <c r="O78" s="235"/>
      <c r="P78" s="235"/>
      <c r="Q78" s="235"/>
      <c r="R78" s="235"/>
      <c r="S78" s="235"/>
      <c r="T78" s="235"/>
      <c r="U78" s="235"/>
      <c r="V78" s="235"/>
      <c r="W78" s="235"/>
      <c r="Y78" s="235"/>
      <c r="Z78" s="235"/>
      <c r="AA78" s="235"/>
      <c r="AB78" s="235"/>
    </row>
    <row r="79" spans="1:29" ht="15" customHeight="1">
      <c r="A79" s="609"/>
      <c r="B79" s="609"/>
      <c r="C79" s="609"/>
      <c r="D79" s="609"/>
      <c r="E79" s="609"/>
      <c r="F79" s="610"/>
      <c r="G79" s="610"/>
      <c r="H79" s="610"/>
      <c r="I79" s="610"/>
      <c r="J79" s="610"/>
      <c r="K79" s="610"/>
      <c r="L79" s="610"/>
      <c r="M79" s="610"/>
      <c r="N79" s="610"/>
      <c r="O79" s="610"/>
      <c r="P79" s="610"/>
      <c r="Q79" s="610"/>
      <c r="R79" s="610"/>
      <c r="S79" s="610"/>
      <c r="T79" s="610"/>
      <c r="U79" s="610"/>
      <c r="V79" s="610"/>
      <c r="W79" s="610"/>
      <c r="Y79" s="610"/>
      <c r="Z79" s="610"/>
      <c r="AA79" s="610"/>
      <c r="AB79" s="610"/>
    </row>
    <row r="80" spans="1:29" ht="15.75" customHeight="1">
      <c r="A80" s="609"/>
      <c r="B80" s="609"/>
      <c r="C80" s="609"/>
      <c r="D80" s="609"/>
      <c r="E80" s="609"/>
      <c r="F80" s="235"/>
      <c r="G80" s="235"/>
      <c r="H80" s="235"/>
      <c r="I80" s="235"/>
      <c r="J80" s="235"/>
      <c r="K80" s="235"/>
      <c r="L80" s="235"/>
      <c r="M80" s="235"/>
      <c r="N80" s="235"/>
      <c r="O80" s="235"/>
      <c r="P80" s="235"/>
      <c r="Q80" s="235"/>
      <c r="R80" s="235"/>
      <c r="S80" s="235"/>
      <c r="T80" s="235"/>
      <c r="U80" s="235"/>
      <c r="V80" s="235"/>
      <c r="W80" s="235"/>
      <c r="Y80" s="235"/>
      <c r="Z80" s="235"/>
      <c r="AA80" s="235"/>
      <c r="AB80" s="235"/>
    </row>
    <row r="81" spans="1:28" ht="4.5" customHeight="1">
      <c r="A81" s="53"/>
      <c r="B81" s="53"/>
      <c r="C81" s="53"/>
      <c r="D81" s="53"/>
      <c r="E81" s="53"/>
      <c r="F81" s="53"/>
      <c r="G81" s="53"/>
      <c r="H81" s="53"/>
      <c r="I81" s="53"/>
      <c r="J81" s="235"/>
      <c r="K81" s="235"/>
      <c r="L81" s="235"/>
      <c r="M81" s="235"/>
      <c r="N81" s="235"/>
      <c r="O81" s="235"/>
      <c r="P81" s="235"/>
      <c r="Q81" s="235"/>
      <c r="R81" s="235"/>
      <c r="S81" s="235"/>
      <c r="T81" s="235"/>
      <c r="U81" s="235"/>
      <c r="V81" s="235"/>
      <c r="W81" s="235"/>
      <c r="Y81" s="235"/>
      <c r="Z81" s="235"/>
      <c r="AA81" s="235"/>
      <c r="AB81" s="235"/>
    </row>
    <row r="82" spans="1:28" ht="15" customHeight="1">
      <c r="A82" s="609"/>
      <c r="B82" s="609"/>
      <c r="C82" s="609"/>
      <c r="D82" s="609"/>
      <c r="E82" s="609"/>
      <c r="F82" s="53"/>
      <c r="G82" s="53"/>
      <c r="H82" s="53"/>
      <c r="I82" s="235"/>
      <c r="J82" s="53"/>
      <c r="K82" s="53"/>
      <c r="L82" s="235"/>
      <c r="M82" s="53"/>
      <c r="N82" s="53"/>
      <c r="O82" s="235"/>
      <c r="P82" s="53"/>
      <c r="Q82" s="53"/>
      <c r="R82" s="235"/>
      <c r="S82" s="53"/>
      <c r="T82" s="53"/>
      <c r="U82" s="53"/>
      <c r="V82" s="53"/>
      <c r="W82" s="53"/>
      <c r="Y82" s="53"/>
      <c r="Z82" s="53"/>
      <c r="AA82" s="53"/>
      <c r="AB82" s="53"/>
    </row>
    <row r="83" spans="1:28" ht="15" customHeight="1">
      <c r="A83" s="609"/>
      <c r="B83" s="609"/>
      <c r="C83" s="609"/>
      <c r="D83" s="609"/>
      <c r="E83" s="609"/>
      <c r="F83" s="235"/>
      <c r="G83" s="235"/>
      <c r="H83" s="235"/>
      <c r="I83" s="235"/>
      <c r="J83" s="235"/>
      <c r="K83" s="235"/>
      <c r="L83" s="235"/>
      <c r="M83" s="235"/>
      <c r="N83" s="235"/>
      <c r="O83" s="235"/>
      <c r="P83" s="235"/>
      <c r="Q83" s="235"/>
      <c r="R83" s="235"/>
      <c r="S83" s="235"/>
      <c r="T83" s="235"/>
      <c r="U83" s="235"/>
      <c r="V83" s="235"/>
      <c r="W83" s="235"/>
      <c r="Y83" s="235"/>
      <c r="Z83" s="235"/>
      <c r="AA83" s="235"/>
      <c r="AB83" s="235"/>
    </row>
    <row r="84" spans="1:28" ht="4.5" customHeight="1">
      <c r="A84" s="53"/>
      <c r="B84" s="53"/>
      <c r="C84" s="53"/>
      <c r="D84" s="53"/>
      <c r="E84" s="53"/>
      <c r="F84" s="53"/>
      <c r="G84" s="53"/>
      <c r="H84" s="53"/>
      <c r="I84" s="53"/>
      <c r="J84" s="235"/>
      <c r="K84" s="235"/>
      <c r="L84" s="235"/>
      <c r="M84" s="235"/>
      <c r="N84" s="235"/>
      <c r="O84" s="235"/>
      <c r="P84" s="235"/>
      <c r="Q84" s="235"/>
      <c r="R84" s="235"/>
      <c r="S84" s="235"/>
      <c r="T84" s="235"/>
      <c r="U84" s="235"/>
      <c r="V84" s="235"/>
      <c r="W84" s="235"/>
      <c r="Y84" s="235"/>
      <c r="Z84" s="235"/>
      <c r="AA84" s="235"/>
      <c r="AB84" s="235"/>
    </row>
    <row r="85" spans="1:28" ht="15.95" customHeight="1">
      <c r="A85" s="53"/>
      <c r="B85" s="53"/>
      <c r="C85" s="53"/>
      <c r="D85" s="53"/>
      <c r="E85" s="53"/>
      <c r="F85" s="53"/>
      <c r="G85" s="53"/>
      <c r="H85" s="53"/>
      <c r="I85" s="235"/>
      <c r="J85" s="53"/>
      <c r="K85" s="53"/>
      <c r="L85" s="235"/>
      <c r="M85" s="53"/>
      <c r="N85" s="53"/>
      <c r="O85" s="235"/>
      <c r="P85" s="53"/>
      <c r="Q85" s="53"/>
      <c r="R85" s="235"/>
      <c r="S85" s="53"/>
      <c r="T85" s="53"/>
      <c r="U85" s="53"/>
      <c r="V85" s="53"/>
      <c r="W85" s="53"/>
      <c r="Y85" s="53"/>
      <c r="Z85" s="53"/>
      <c r="AA85" s="53"/>
      <c r="AB85" s="53"/>
    </row>
    <row r="86" spans="1:28" ht="15.95" customHeight="1">
      <c r="A86" s="53"/>
      <c r="B86" s="53"/>
      <c r="C86" s="53"/>
      <c r="D86" s="53"/>
      <c r="E86" s="53"/>
      <c r="F86" s="235"/>
      <c r="G86" s="235"/>
      <c r="H86" s="235"/>
      <c r="I86" s="235"/>
      <c r="J86" s="235"/>
      <c r="K86" s="235"/>
      <c r="L86" s="235"/>
      <c r="M86" s="235"/>
      <c r="N86" s="235"/>
      <c r="O86" s="235"/>
      <c r="P86" s="235"/>
      <c r="Q86" s="235"/>
      <c r="R86" s="235"/>
      <c r="S86" s="235"/>
      <c r="T86" s="235"/>
      <c r="U86" s="235"/>
      <c r="V86" s="235"/>
      <c r="W86" s="235"/>
      <c r="Y86" s="235"/>
      <c r="Z86" s="235"/>
      <c r="AA86" s="235"/>
      <c r="AB86" s="235"/>
    </row>
    <row r="87" spans="1:28" ht="15" customHeight="1">
      <c r="A87" s="261"/>
      <c r="B87" s="261"/>
      <c r="C87" s="261"/>
      <c r="D87" s="261"/>
      <c r="E87" s="261"/>
      <c r="F87" s="261"/>
      <c r="G87" s="261"/>
      <c r="H87" s="261"/>
      <c r="I87" s="261"/>
      <c r="J87" s="142"/>
      <c r="K87" s="142"/>
      <c r="L87" s="142"/>
      <c r="M87" s="142"/>
      <c r="N87" s="142"/>
      <c r="O87" s="142"/>
      <c r="P87" s="142"/>
      <c r="Q87" s="142"/>
      <c r="R87" s="142"/>
      <c r="S87" s="142"/>
      <c r="T87" s="142"/>
      <c r="U87" s="611"/>
      <c r="V87" s="611"/>
      <c r="W87" s="611"/>
      <c r="Y87" s="611"/>
      <c r="Z87" s="611"/>
      <c r="AA87" s="611"/>
      <c r="AB87" s="611"/>
    </row>
    <row r="88" spans="1:28" ht="25.5" customHeight="1">
      <c r="A88" s="612"/>
      <c r="B88" s="613"/>
      <c r="C88" s="613"/>
      <c r="D88" s="613"/>
      <c r="E88" s="613"/>
      <c r="F88" s="613"/>
      <c r="G88" s="613"/>
      <c r="H88" s="613"/>
      <c r="I88" s="613"/>
      <c r="J88" s="613"/>
      <c r="K88" s="613"/>
      <c r="L88" s="613"/>
      <c r="M88" s="613"/>
      <c r="N88" s="613"/>
      <c r="O88" s="613"/>
      <c r="P88" s="613"/>
      <c r="Q88" s="613"/>
      <c r="R88" s="613"/>
      <c r="S88" s="613"/>
      <c r="T88" s="613"/>
      <c r="U88" s="613"/>
      <c r="V88" s="614"/>
      <c r="W88" s="614"/>
      <c r="Y88" s="611"/>
      <c r="Z88" s="611"/>
      <c r="AA88" s="611"/>
      <c r="AB88" s="611"/>
    </row>
    <row r="89" spans="1:28" ht="25.5" customHeight="1">
      <c r="A89" s="612"/>
      <c r="B89" s="615"/>
      <c r="C89" s="615"/>
      <c r="D89" s="615"/>
      <c r="E89" s="615"/>
      <c r="F89" s="615"/>
      <c r="G89" s="615"/>
      <c r="H89" s="615"/>
      <c r="I89" s="615"/>
      <c r="J89" s="615"/>
      <c r="K89" s="615"/>
      <c r="L89" s="615"/>
      <c r="M89" s="615"/>
      <c r="N89" s="615"/>
      <c r="O89" s="615"/>
      <c r="P89" s="615"/>
      <c r="Q89" s="615"/>
      <c r="R89" s="615"/>
      <c r="S89" s="615"/>
      <c r="T89" s="615"/>
      <c r="U89" s="615"/>
      <c r="V89" s="616"/>
      <c r="W89" s="617"/>
      <c r="Y89" s="611"/>
      <c r="Z89" s="611"/>
      <c r="AA89" s="611"/>
      <c r="AB89" s="611"/>
    </row>
    <row r="90" spans="1:28" ht="15" customHeight="1">
      <c r="A90" s="615"/>
      <c r="B90" s="615"/>
      <c r="C90" s="615"/>
      <c r="D90" s="615"/>
      <c r="E90" s="615"/>
      <c r="F90" s="615"/>
      <c r="G90" s="615"/>
      <c r="H90" s="615"/>
      <c r="I90" s="615"/>
      <c r="J90" s="615"/>
      <c r="K90" s="615"/>
      <c r="L90" s="615"/>
      <c r="M90" s="615"/>
      <c r="N90" s="615"/>
      <c r="O90" s="615"/>
      <c r="P90" s="615"/>
      <c r="Q90" s="615"/>
      <c r="R90" s="615"/>
      <c r="S90" s="615"/>
      <c r="T90" s="615"/>
      <c r="U90" s="615"/>
      <c r="V90" s="615"/>
      <c r="W90" s="615"/>
      <c r="Y90" s="611"/>
      <c r="Z90" s="611"/>
      <c r="AA90" s="611"/>
      <c r="AB90" s="611"/>
    </row>
    <row r="91" spans="1:28" ht="15" customHeight="1">
      <c r="A91" s="618"/>
      <c r="B91" s="618"/>
      <c r="C91" s="618"/>
      <c r="D91" s="618"/>
      <c r="E91" s="618"/>
      <c r="F91" s="618"/>
      <c r="G91" s="618"/>
      <c r="H91" s="618"/>
      <c r="I91" s="618"/>
      <c r="J91" s="618"/>
      <c r="K91" s="618"/>
      <c r="L91" s="618"/>
      <c r="M91" s="618"/>
      <c r="N91" s="618"/>
      <c r="O91" s="618"/>
      <c r="P91" s="618"/>
      <c r="Q91" s="618"/>
      <c r="R91" s="618"/>
      <c r="S91" s="618"/>
      <c r="T91" s="618"/>
      <c r="U91" s="619"/>
      <c r="V91" s="619"/>
      <c r="W91" s="619"/>
      <c r="Y91" s="611"/>
      <c r="Z91" s="611"/>
      <c r="AA91" s="611"/>
      <c r="AB91" s="611"/>
    </row>
    <row r="97" spans="24:24" ht="15" customHeight="1">
      <c r="X97" s="49"/>
    </row>
    <row r="98" spans="24:24" ht="15" customHeight="1">
      <c r="X98" s="49" t="s">
        <v>21</v>
      </c>
    </row>
    <row r="99" spans="24:24" ht="15" customHeight="1">
      <c r="X99" s="49" t="s">
        <v>20</v>
      </c>
    </row>
    <row r="100" spans="24:24" ht="15" customHeight="1">
      <c r="X100" s="49" t="s">
        <v>19</v>
      </c>
    </row>
    <row r="101" spans="24:24" ht="15" customHeight="1">
      <c r="X101" s="49" t="s">
        <v>18</v>
      </c>
    </row>
    <row r="102" spans="24:24" ht="15" customHeight="1">
      <c r="X102" s="49" t="s">
        <v>17</v>
      </c>
    </row>
    <row r="103" spans="24:24" ht="15" customHeight="1">
      <c r="X103" s="49" t="s">
        <v>16</v>
      </c>
    </row>
    <row r="104" spans="24:24" ht="15" customHeight="1">
      <c r="X104" s="49" t="s">
        <v>15</v>
      </c>
    </row>
    <row r="105" spans="24:24" ht="15" customHeight="1">
      <c r="X105" s="49" t="s">
        <v>14</v>
      </c>
    </row>
    <row r="106" spans="24:24" ht="15" customHeight="1">
      <c r="X106" s="49" t="s">
        <v>32</v>
      </c>
    </row>
    <row r="107" spans="24:24" ht="15" customHeight="1">
      <c r="X107" s="49" t="s">
        <v>13</v>
      </c>
    </row>
    <row r="108" spans="24:24" ht="15" customHeight="1">
      <c r="X108" s="49" t="s">
        <v>12</v>
      </c>
    </row>
    <row r="109" spans="24:24" ht="15" customHeight="1">
      <c r="X109" s="49" t="s">
        <v>11</v>
      </c>
    </row>
    <row r="110" spans="24:24" ht="15" customHeight="1">
      <c r="X110" s="49" t="s">
        <v>1351</v>
      </c>
    </row>
    <row r="111" spans="24:24" ht="15" customHeight="1">
      <c r="X111" s="49" t="s">
        <v>33</v>
      </c>
    </row>
    <row r="112" spans="24:24" ht="15" customHeight="1">
      <c r="X112" s="49" t="s">
        <v>10</v>
      </c>
    </row>
    <row r="113" spans="24:24" ht="15" customHeight="1">
      <c r="X113" s="49" t="s">
        <v>9</v>
      </c>
    </row>
    <row r="114" spans="24:24" ht="15" customHeight="1">
      <c r="X114" s="49" t="s">
        <v>34</v>
      </c>
    </row>
    <row r="115" spans="24:24" ht="15" customHeight="1">
      <c r="X115" s="49" t="s">
        <v>8</v>
      </c>
    </row>
    <row r="116" spans="24:24" ht="15" customHeight="1">
      <c r="X116" s="49" t="s">
        <v>7</v>
      </c>
    </row>
    <row r="117" spans="24:24" ht="15" customHeight="1">
      <c r="X117" s="49" t="s">
        <v>6</v>
      </c>
    </row>
    <row r="118" spans="24:24" ht="15" customHeight="1">
      <c r="X118" s="49" t="s">
        <v>5</v>
      </c>
    </row>
    <row r="119" spans="24:24" ht="15" customHeight="1">
      <c r="X119" s="49" t="s">
        <v>4</v>
      </c>
    </row>
    <row r="120" spans="24:24" ht="15" customHeight="1">
      <c r="X120" s="49" t="s">
        <v>3</v>
      </c>
    </row>
    <row r="121" spans="24:24" ht="15" customHeight="1">
      <c r="X121" s="49" t="s">
        <v>2</v>
      </c>
    </row>
    <row r="122" spans="24:24" ht="15" customHeight="1">
      <c r="X122" s="49" t="s">
        <v>1</v>
      </c>
    </row>
    <row r="123" spans="24:24" ht="15" customHeight="1">
      <c r="X123" s="49" t="s">
        <v>35</v>
      </c>
    </row>
    <row r="124" spans="24:24" ht="15" customHeight="1">
      <c r="X124" s="49" t="s">
        <v>36</v>
      </c>
    </row>
    <row r="125" spans="24:24" ht="15" customHeight="1">
      <c r="X125" s="49" t="s">
        <v>37</v>
      </c>
    </row>
    <row r="126" spans="24:24" ht="15" customHeight="1">
      <c r="X126" s="49" t="s">
        <v>0</v>
      </c>
    </row>
    <row r="149" spans="30:31" ht="15" customHeight="1">
      <c r="AE149" s="48" t="s">
        <v>61</v>
      </c>
    </row>
    <row r="150" spans="30:31" ht="15" customHeight="1">
      <c r="AE150" s="48" t="s">
        <v>65</v>
      </c>
    </row>
    <row r="151" spans="30:31" ht="15" customHeight="1">
      <c r="AE151" s="48" t="s">
        <v>66</v>
      </c>
    </row>
    <row r="152" spans="30:31" ht="15" customHeight="1">
      <c r="AE152" s="48" t="s">
        <v>1031</v>
      </c>
    </row>
    <row r="157" spans="30:31" ht="15" customHeight="1">
      <c r="AD157" s="591" t="e">
        <f>IF(#REF!&lt;&gt;"",#REF!,IF('13_CFC(Acct)'!I16&lt;&gt;"",'13_CFC(Acct)'!I16,IF('15_VA(Acct)'!I16&lt;&gt;"",'15_VA(Acct)'!I16,IF('22_FOREX(Affiliate)'!H15&lt;&gt;"",'22_FOREX(Affiliate)'!H15,""))))</f>
        <v>#REF!</v>
      </c>
      <c r="AE157" s="591" t="str">
        <f>IF(NOT(ISERROR($AD157)),$AD157,"")</f>
        <v/>
      </c>
    </row>
    <row r="158" spans="30:31" ht="15" customHeight="1">
      <c r="AD158" s="591" t="e">
        <f>IF(#REF!&lt;&gt;"",#REF!,IF('13_CFC(Acct)'!I18&lt;&gt;"",'13_CFC(Acct)'!I18,IF('15_VA(Acct)'!I18&lt;&gt;"",'15_VA(Acct)'!I18,IF('22_FOREX(Affiliate)'!H17&lt;&gt;"",'22_FOREX(Affiliate)'!H17,""))))</f>
        <v>#REF!</v>
      </c>
      <c r="AE158" s="591" t="str">
        <f>IF(NOT(ISERROR($AD158)),$AD158,"")</f>
        <v/>
      </c>
    </row>
  </sheetData>
  <sheetProtection algorithmName="SHA-512" hashValue="IgcwjBK0J3pyI8GZ0WBXWxawsSXtDKhf8SmNVjT9Bc8eTaHUs16EK5KEXs+7a2NLRm5Voy2Qg4iKEd1vnLsOcg==" saltValue="SvoIGZ/I/nB0K2AJ6A7Pfg==" spinCount="100000" sheet="1" objects="1" scenarios="1" selectLockedCells="1"/>
  <mergeCells count="65">
    <mergeCell ref="A16:H18"/>
    <mergeCell ref="J16:AB16"/>
    <mergeCell ref="J17:AB17"/>
    <mergeCell ref="J18:AB18"/>
    <mergeCell ref="T2:AB5"/>
    <mergeCell ref="S6:AB7"/>
    <mergeCell ref="J8:AB8"/>
    <mergeCell ref="J9:AB9"/>
    <mergeCell ref="A10:AB11"/>
    <mergeCell ref="A23:H23"/>
    <mergeCell ref="I23:AB23"/>
    <mergeCell ref="A25:H25"/>
    <mergeCell ref="I25:AB25"/>
    <mergeCell ref="A27:H27"/>
    <mergeCell ref="I27:AB27"/>
    <mergeCell ref="A32:H32"/>
    <mergeCell ref="I32:AB32"/>
    <mergeCell ref="A37:A46"/>
    <mergeCell ref="B37:H37"/>
    <mergeCell ref="B38:H39"/>
    <mergeCell ref="I38:AB39"/>
    <mergeCell ref="B40:H41"/>
    <mergeCell ref="I40:AB41"/>
    <mergeCell ref="B42:H42"/>
    <mergeCell ref="I42:AB42"/>
    <mergeCell ref="B43:H43"/>
    <mergeCell ref="T43:AA43"/>
    <mergeCell ref="B44:H45"/>
    <mergeCell ref="I44:U45"/>
    <mergeCell ref="V44:X45"/>
    <mergeCell ref="Y44:AB45"/>
    <mergeCell ref="B46:H46"/>
    <mergeCell ref="I46:AB46"/>
    <mergeCell ref="B51:H52"/>
    <mergeCell ref="I51:AB52"/>
    <mergeCell ref="B53:H53"/>
    <mergeCell ref="I53:AB53"/>
    <mergeCell ref="V66:X67"/>
    <mergeCell ref="Y66:AB67"/>
    <mergeCell ref="A48:A57"/>
    <mergeCell ref="B48:H48"/>
    <mergeCell ref="B49:H50"/>
    <mergeCell ref="I49:AB50"/>
    <mergeCell ref="B54:H54"/>
    <mergeCell ref="T54:AA54"/>
    <mergeCell ref="B55:H56"/>
    <mergeCell ref="I55:U56"/>
    <mergeCell ref="V55:X56"/>
    <mergeCell ref="Y55:AB56"/>
    <mergeCell ref="B68:H68"/>
    <mergeCell ref="I68:AB68"/>
    <mergeCell ref="B57:H57"/>
    <mergeCell ref="I57:AB57"/>
    <mergeCell ref="A59:A68"/>
    <mergeCell ref="B59:H59"/>
    <mergeCell ref="B60:H61"/>
    <mergeCell ref="I60:AB61"/>
    <mergeCell ref="B62:H63"/>
    <mergeCell ref="I62:AB63"/>
    <mergeCell ref="B64:H64"/>
    <mergeCell ref="I64:AB64"/>
    <mergeCell ref="B65:H65"/>
    <mergeCell ref="T65:AA65"/>
    <mergeCell ref="B66:H67"/>
    <mergeCell ref="I66:U67"/>
  </mergeCells>
  <phoneticPr fontId="30"/>
  <conditionalFormatting sqref="I38:AB42 Q43:AB43 I46 I27">
    <cfRule type="expression" dxfId="82" priority="6">
      <formula>$I$16=1</formula>
    </cfRule>
  </conditionalFormatting>
  <conditionalFormatting sqref="I46">
    <cfRule type="cellIs" dxfId="81" priority="5" operator="equal">
      <formula>"Please Select"</formula>
    </cfRule>
  </conditionalFormatting>
  <conditionalFormatting sqref="I49:AB53 Q54:AB54 I57">
    <cfRule type="expression" dxfId="80" priority="4">
      <formula>$I$16=1</formula>
    </cfRule>
  </conditionalFormatting>
  <conditionalFormatting sqref="I57">
    <cfRule type="cellIs" dxfId="79" priority="3" operator="equal">
      <formula>"Please Select"</formula>
    </cfRule>
  </conditionalFormatting>
  <conditionalFormatting sqref="I60:AB64 Q65:AB65 I68">
    <cfRule type="expression" dxfId="78" priority="2">
      <formula>$I$16=1</formula>
    </cfRule>
  </conditionalFormatting>
  <conditionalFormatting sqref="I68">
    <cfRule type="cellIs" dxfId="77" priority="1" operator="equal">
      <formula>"Please Select"</formula>
    </cfRule>
  </conditionalFormatting>
  <dataValidations count="13">
    <dataValidation imeMode="disabled" allowBlank="1" showInputMessage="1" showErrorMessage="1" sqref="Y44:AB45 Y55:AB56 Y66:AB67" xr:uid="{00000000-0002-0000-2000-000001000000}"/>
    <dataValidation type="textLength" imeMode="disabled" allowBlank="1" showInputMessage="1" showErrorMessage="1" errorTitle="Input Error" error="1 to 34 alphanumeric characters must be entered. " prompt="Maximum of 34 (for Payables Finance), 30 (for Trade Manager) alphanumeric characters are accepted." sqref="I44:U45 I55:U56 I66:U67" xr:uid="{00000000-0002-0000-2000-000002000000}">
      <formula1>1</formula1>
      <formula2>34</formula2>
    </dataValidation>
    <dataValidation type="textLength" imeMode="disabled" operator="equal" allowBlank="1" showInputMessage="1" showErrorMessage="1" error="8 digit Customer ID must be entered." prompt="Enter 8 digit Customer ID." sqref="I25:AB25" xr:uid="{00000000-0002-0000-2000-000003000000}">
      <formula1>8</formula1>
    </dataValidation>
    <dataValidation type="list" allowBlank="1" showInputMessage="1" showErrorMessage="1" sqref="T2:AB5" xr:uid="{00000000-0002-0000-2000-000004000000}">
      <formula1>$AE$149:$AE$152</formula1>
    </dataValidation>
    <dataValidation type="custom" imeMode="off" allowBlank="1" showInputMessage="1" showErrorMessage="1" errorTitle="Input Error" error="1 to 64 alphanumeric characters must be entered. Spaces and /-?( ),.'+: symbols are accepted." prompt="1-64 alphanumeric characters._x000a_Spaces and /-?( ),.’+: accepted." sqref="I24 I26 I31 I36" xr:uid="{00000000-0002-0000-2000-000005000000}">
      <formula1>IF(ISNUMBER(SUMPRODUCT(SEARCH(MID(I24,ROW(INDIRECT("1:"&amp;LEN(I24))),1),"0123456789abcdefghijklmnopqrstuvwxyzABCDEFGHIJKLMNOPQRSTUVWXYZ/-?( ),.'+:"))),IF(LEN(I24)&lt;=64,IF(LEN(I24)&gt;=1,TRUE,FALSE),FALSE),FALSE)</formula1>
    </dataValidation>
    <dataValidation imeMode="disabled" allowBlank="1" showInputMessage="1" showErrorMessage="1" promptTitle="Input rule:" prompt="Fill in the account type." sqref="T43:AA43 T54:AA54 T65:AA65" xr:uid="{00000000-0002-0000-2000-000006000000}"/>
    <dataValidation type="textLength" imeMode="disabled" allowBlank="1" showInputMessage="1" showErrorMessage="1" errorTitle="Input Error" error="8 to 10 digit Customer ID must be entered" prompt="Enter 8 to 10 digit Customer ID." sqref="I27:AB27" xr:uid="{00000000-0002-0000-2000-000007000000}">
      <formula1>8</formula1>
      <formula2>10</formula2>
    </dataValidation>
    <dataValidation type="custom" imeMode="disabled" allowBlank="1" showInputMessage="1" showErrorMessage="1" errorTitle="Input Error" error="1 to 64 alphanumeric characters must be entered. Spaces and /-?( ),.'+: symbols are accepted." prompt="1-64 alphanumeric characters._x000a_Spaces and /-?( ),.’+: accepted." sqref="I23:AB23" xr:uid="{00000000-0002-0000-2000-000008000000}">
      <formula1>IF(ISNUMBER(SUMPRODUCT(SEARCH(MID(I23,ROW(INDIRECT("1:"&amp;LEN(I23))),1),"0123456789abcdefghijklmnopqrstuvwxyzABCDEFGHIJKLMNOPQRSTUVWXYZ/-?( ),.'+:"))),IF(LEN(I23)&lt;=64,IF(LEN(I23)&gt;=1,TRUE,FALSE),FALSE),FALSE)</formula1>
    </dataValidation>
    <dataValidation type="custom" imeMode="disabled" allowBlank="1" showInputMessage="1" showErrorMessage="1" errorTitle="Input Error" error="1 to 35 alphanumeric characters must be entered. Only spaces and /-?( ),.'+: symbols are accepted." prompt="1-35 alphanumeric characters._x000a_Spaces and /-?( ),.'+: accepted." sqref="I32:AB32" xr:uid="{00000000-0002-0000-2000-000009000000}">
      <formula1>IF(ISNUMBER(SUMPRODUCT(SEARCH(MID(I32,ROW(INDIRECT("1:"&amp;LEN(I32))),1),"0123456789abcdefghijklmnopqrstuvwxyzABCDEFGHIJKLMNOPQRSTUVWXYZ/-?( ),.'+:"))),IF(LEN(I32)&lt;=35,IF(LEN(I32)&gt;=1,TRUE,FALSE),FALSE),FALSE)</formula1>
    </dataValidation>
    <dataValidation type="textLength" imeMode="disabled" allowBlank="1" showInputMessage="1" showErrorMessage="1" errorTitle="Input Error" error="Maximum of 20 alphanumeric characters must be entered. " prompt="Maximum 20 alphanumeric characters only" sqref="I42:AB42 I53:AB53 I64:AB64" xr:uid="{00000000-0002-0000-2000-00000A000000}">
      <formula1>1</formula1>
      <formula2>20</formula2>
    </dataValidation>
    <dataValidation type="custom" imeMode="disabled" allowBlank="1" showInputMessage="1" showErrorMessage="1" errorTitle="Input Error" error="1 to 50 alphanumeric characters must be entered. Spaces and /-?( ),.'+: symbols are accepted." prompt="Maximum 50 alphanumeric characters._x000a_Spaces and /-?( ),.’+: accepted." sqref="I40:AB41 I51:AB52 I62:AB63" xr:uid="{00000000-0002-0000-2000-00000B000000}">
      <formula1>IF(ISNUMBER(SUMPRODUCT(SEARCH(MID(I40,ROW(INDIRECT("1:"&amp;LEN(I40))),1),"0123456789abcdefghijklmnopqrstuvwxyzABCDEFGHIJKLMNOPQRSTUVWXYZ/-?( ),.'+:"))),IF(LEN(I40)&lt;=50,IF(LEN(I40)&gt;=1,TRUE,FALSE),FALSE),FALSE)</formula1>
    </dataValidation>
    <dataValidation type="custom" imeMode="disabled" allowBlank="1" showInputMessage="1" showErrorMessage="1" errorTitle="Input Error" error="1 to 35 alphanumeric characters must be entered. Spaces and /-?( ),.'+: symbols are accepted." prompt="Maximum 35 alphanumeric characters._x000a_Spaces and /-?( ),.’+: accepted." sqref="I38:AB39 I49:AB50 I60:AB61" xr:uid="{00000000-0002-0000-2000-00000C000000}">
      <formula1>IF(ISNUMBER(SUMPRODUCT(SEARCH(MID(I38,ROW(INDIRECT("1:"&amp;LEN(I38))),1),"0123456789abcdefghijklmnopqrstuvwxyzABCDEFGHIJKLMNOPQRSTUVWXYZ/-?( ),.'+:"))),IF(LEN(I38)&lt;=35,IF(LEN(I38)&gt;=1,TRUE,FALSE),FALSE),FALSE)</formula1>
    </dataValidation>
    <dataValidation type="list" allowBlank="1" showInputMessage="1" sqref="I46:AB46 I68:AB68 I57:AB57" xr:uid="{00000000-0002-0000-2000-000000000000}">
      <formula1>$X$98:$X$126</formula1>
    </dataValidation>
  </dataValidations>
  <pageMargins left="0.27559055118110237" right="7.874015748031496E-2" top="0.59055118110236227" bottom="0.39370078740157483" header="0.31496062992125984" footer="0.31496062992125984"/>
  <pageSetup paperSize="9" scale="93" fitToHeight="0" orientation="portrait" r:id="rId1"/>
  <headerFooter alignWithMargins="0">
    <oddFooter>&amp;L&amp;"Arial,標準"&amp;10CS_APP203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5441" r:id="rId4" name="Option Button 1">
              <controlPr defaultSize="0" autoFill="0" autoLine="0" autoPict="0">
                <anchor moveWithCells="1">
                  <from>
                    <xdr:col>8</xdr:col>
                    <xdr:colOff>57150</xdr:colOff>
                    <xdr:row>42</xdr:row>
                    <xdr:rowOff>28575</xdr:rowOff>
                  </from>
                  <to>
                    <xdr:col>11</xdr:col>
                    <xdr:colOff>9525</xdr:colOff>
                    <xdr:row>42</xdr:row>
                    <xdr:rowOff>238125</xdr:rowOff>
                  </to>
                </anchor>
              </controlPr>
            </control>
          </mc:Choice>
        </mc:AlternateContent>
        <mc:AlternateContent xmlns:mc="http://schemas.openxmlformats.org/markup-compatibility/2006">
          <mc:Choice Requires="x14">
            <control shapeId="445442" r:id="rId5" name="Option Button 2">
              <controlPr defaultSize="0" autoFill="0" autoLine="0" autoPict="0">
                <anchor moveWithCells="1">
                  <from>
                    <xdr:col>12</xdr:col>
                    <xdr:colOff>76200</xdr:colOff>
                    <xdr:row>42</xdr:row>
                    <xdr:rowOff>28575</xdr:rowOff>
                  </from>
                  <to>
                    <xdr:col>15</xdr:col>
                    <xdr:colOff>28575</xdr:colOff>
                    <xdr:row>42</xdr:row>
                    <xdr:rowOff>238125</xdr:rowOff>
                  </to>
                </anchor>
              </controlPr>
            </control>
          </mc:Choice>
        </mc:AlternateContent>
        <mc:AlternateContent xmlns:mc="http://schemas.openxmlformats.org/markup-compatibility/2006">
          <mc:Choice Requires="x14">
            <control shapeId="445443" r:id="rId6" name="Option Button 3">
              <controlPr defaultSize="0" autoFill="0" autoLine="0" autoPict="0">
                <anchor moveWithCells="1">
                  <from>
                    <xdr:col>16</xdr:col>
                    <xdr:colOff>0</xdr:colOff>
                    <xdr:row>42</xdr:row>
                    <xdr:rowOff>28575</xdr:rowOff>
                  </from>
                  <to>
                    <xdr:col>18</xdr:col>
                    <xdr:colOff>228600</xdr:colOff>
                    <xdr:row>42</xdr:row>
                    <xdr:rowOff>238125</xdr:rowOff>
                  </to>
                </anchor>
              </controlPr>
            </control>
          </mc:Choice>
        </mc:AlternateContent>
        <mc:AlternateContent xmlns:mc="http://schemas.openxmlformats.org/markup-compatibility/2006">
          <mc:Choice Requires="x14">
            <control shapeId="445444" r:id="rId7" name="Group Box 4">
              <controlPr defaultSize="0" autoFill="0" autoPict="0" altText="Account Type 01">
                <anchor moveWithCells="1">
                  <from>
                    <xdr:col>8</xdr:col>
                    <xdr:colOff>0</xdr:colOff>
                    <xdr:row>42</xdr:row>
                    <xdr:rowOff>0</xdr:rowOff>
                  </from>
                  <to>
                    <xdr:col>27</xdr:col>
                    <xdr:colOff>266700</xdr:colOff>
                    <xdr:row>43</xdr:row>
                    <xdr:rowOff>9525</xdr:rowOff>
                  </to>
                </anchor>
              </controlPr>
            </control>
          </mc:Choice>
        </mc:AlternateContent>
        <mc:AlternateContent xmlns:mc="http://schemas.openxmlformats.org/markup-compatibility/2006">
          <mc:Choice Requires="x14">
            <control shapeId="445445" r:id="rId8" name="Group Box 5">
              <controlPr defaultSize="0" autoFill="0" autoPict="0">
                <anchor moveWithCells="1">
                  <from>
                    <xdr:col>8</xdr:col>
                    <xdr:colOff>0</xdr:colOff>
                    <xdr:row>15</xdr:row>
                    <xdr:rowOff>0</xdr:rowOff>
                  </from>
                  <to>
                    <xdr:col>28</xdr:col>
                    <xdr:colOff>0</xdr:colOff>
                    <xdr:row>19</xdr:row>
                    <xdr:rowOff>114300</xdr:rowOff>
                  </to>
                </anchor>
              </controlPr>
            </control>
          </mc:Choice>
        </mc:AlternateContent>
        <mc:AlternateContent xmlns:mc="http://schemas.openxmlformats.org/markup-compatibility/2006">
          <mc:Choice Requires="x14">
            <control shapeId="445446" r:id="rId9" name="Option Button 6">
              <controlPr defaultSize="0" autoFill="0" autoLine="0" autoPict="0">
                <anchor moveWithCells="1">
                  <from>
                    <xdr:col>8</xdr:col>
                    <xdr:colOff>66675</xdr:colOff>
                    <xdr:row>15</xdr:row>
                    <xdr:rowOff>28575</xdr:rowOff>
                  </from>
                  <to>
                    <xdr:col>11</xdr:col>
                    <xdr:colOff>19050</xdr:colOff>
                    <xdr:row>15</xdr:row>
                    <xdr:rowOff>228600</xdr:rowOff>
                  </to>
                </anchor>
              </controlPr>
            </control>
          </mc:Choice>
        </mc:AlternateContent>
        <mc:AlternateContent xmlns:mc="http://schemas.openxmlformats.org/markup-compatibility/2006">
          <mc:Choice Requires="x14">
            <control shapeId="445447" r:id="rId10" name="Option Button 7">
              <controlPr defaultSize="0" autoFill="0" autoLine="0" autoPict="0">
                <anchor moveWithCells="1">
                  <from>
                    <xdr:col>8</xdr:col>
                    <xdr:colOff>66675</xdr:colOff>
                    <xdr:row>16</xdr:row>
                    <xdr:rowOff>28575</xdr:rowOff>
                  </from>
                  <to>
                    <xdr:col>11</xdr:col>
                    <xdr:colOff>19050</xdr:colOff>
                    <xdr:row>16</xdr:row>
                    <xdr:rowOff>228600</xdr:rowOff>
                  </to>
                </anchor>
              </controlPr>
            </control>
          </mc:Choice>
        </mc:AlternateContent>
        <mc:AlternateContent xmlns:mc="http://schemas.openxmlformats.org/markup-compatibility/2006">
          <mc:Choice Requires="x14">
            <control shapeId="445448" r:id="rId11" name="Option Button 8">
              <controlPr defaultSize="0" autoFill="0" autoLine="0" autoPict="0">
                <anchor moveWithCells="1">
                  <from>
                    <xdr:col>8</xdr:col>
                    <xdr:colOff>66675</xdr:colOff>
                    <xdr:row>17</xdr:row>
                    <xdr:rowOff>38100</xdr:rowOff>
                  </from>
                  <to>
                    <xdr:col>11</xdr:col>
                    <xdr:colOff>19050</xdr:colOff>
                    <xdr:row>17</xdr:row>
                    <xdr:rowOff>238125</xdr:rowOff>
                  </to>
                </anchor>
              </controlPr>
            </control>
          </mc:Choice>
        </mc:AlternateContent>
        <mc:AlternateContent xmlns:mc="http://schemas.openxmlformats.org/markup-compatibility/2006">
          <mc:Choice Requires="x14">
            <control shapeId="445449" r:id="rId12" name="Group Box 9">
              <controlPr defaultSize="0" autoFill="0" autoPict="0">
                <anchor moveWithCells="1">
                  <from>
                    <xdr:col>8</xdr:col>
                    <xdr:colOff>0</xdr:colOff>
                    <xdr:row>36</xdr:row>
                    <xdr:rowOff>0</xdr:rowOff>
                  </from>
                  <to>
                    <xdr:col>28</xdr:col>
                    <xdr:colOff>0</xdr:colOff>
                    <xdr:row>37</xdr:row>
                    <xdr:rowOff>19050</xdr:rowOff>
                  </to>
                </anchor>
              </controlPr>
            </control>
          </mc:Choice>
        </mc:AlternateContent>
        <mc:AlternateContent xmlns:mc="http://schemas.openxmlformats.org/markup-compatibility/2006">
          <mc:Choice Requires="x14">
            <control shapeId="445450" r:id="rId13" name="Option Button 10">
              <controlPr defaultSize="0" autoFill="0" autoLine="0" autoPict="0">
                <anchor moveWithCells="1">
                  <from>
                    <xdr:col>8</xdr:col>
                    <xdr:colOff>57150</xdr:colOff>
                    <xdr:row>36</xdr:row>
                    <xdr:rowOff>28575</xdr:rowOff>
                  </from>
                  <to>
                    <xdr:col>11</xdr:col>
                    <xdr:colOff>9525</xdr:colOff>
                    <xdr:row>36</xdr:row>
                    <xdr:rowOff>228600</xdr:rowOff>
                  </to>
                </anchor>
              </controlPr>
            </control>
          </mc:Choice>
        </mc:AlternateContent>
        <mc:AlternateContent xmlns:mc="http://schemas.openxmlformats.org/markup-compatibility/2006">
          <mc:Choice Requires="x14">
            <control shapeId="445451" r:id="rId14" name="Option Button 11">
              <controlPr defaultSize="0" autoFill="0" autoLine="0" autoPict="0">
                <anchor moveWithCells="1">
                  <from>
                    <xdr:col>12</xdr:col>
                    <xdr:colOff>76200</xdr:colOff>
                    <xdr:row>36</xdr:row>
                    <xdr:rowOff>28575</xdr:rowOff>
                  </from>
                  <to>
                    <xdr:col>15</xdr:col>
                    <xdr:colOff>28575</xdr:colOff>
                    <xdr:row>36</xdr:row>
                    <xdr:rowOff>228600</xdr:rowOff>
                  </to>
                </anchor>
              </controlPr>
            </control>
          </mc:Choice>
        </mc:AlternateContent>
        <mc:AlternateContent xmlns:mc="http://schemas.openxmlformats.org/markup-compatibility/2006">
          <mc:Choice Requires="x14">
            <control shapeId="445453" r:id="rId15" name="Option Button 13">
              <controlPr defaultSize="0" autoFill="0" autoLine="0" autoPict="0">
                <anchor moveWithCells="1">
                  <from>
                    <xdr:col>8</xdr:col>
                    <xdr:colOff>57150</xdr:colOff>
                    <xdr:row>53</xdr:row>
                    <xdr:rowOff>28575</xdr:rowOff>
                  </from>
                  <to>
                    <xdr:col>11</xdr:col>
                    <xdr:colOff>9525</xdr:colOff>
                    <xdr:row>53</xdr:row>
                    <xdr:rowOff>238125</xdr:rowOff>
                  </to>
                </anchor>
              </controlPr>
            </control>
          </mc:Choice>
        </mc:AlternateContent>
        <mc:AlternateContent xmlns:mc="http://schemas.openxmlformats.org/markup-compatibility/2006">
          <mc:Choice Requires="x14">
            <control shapeId="445454" r:id="rId16" name="Option Button 14">
              <controlPr defaultSize="0" autoFill="0" autoLine="0" autoPict="0">
                <anchor moveWithCells="1">
                  <from>
                    <xdr:col>12</xdr:col>
                    <xdr:colOff>76200</xdr:colOff>
                    <xdr:row>53</xdr:row>
                    <xdr:rowOff>28575</xdr:rowOff>
                  </from>
                  <to>
                    <xdr:col>15</xdr:col>
                    <xdr:colOff>28575</xdr:colOff>
                    <xdr:row>53</xdr:row>
                    <xdr:rowOff>238125</xdr:rowOff>
                  </to>
                </anchor>
              </controlPr>
            </control>
          </mc:Choice>
        </mc:AlternateContent>
        <mc:AlternateContent xmlns:mc="http://schemas.openxmlformats.org/markup-compatibility/2006">
          <mc:Choice Requires="x14">
            <control shapeId="445455" r:id="rId17" name="Option Button 15">
              <controlPr defaultSize="0" autoFill="0" autoLine="0" autoPict="0">
                <anchor moveWithCells="1">
                  <from>
                    <xdr:col>16</xdr:col>
                    <xdr:colOff>0</xdr:colOff>
                    <xdr:row>53</xdr:row>
                    <xdr:rowOff>28575</xdr:rowOff>
                  </from>
                  <to>
                    <xdr:col>18</xdr:col>
                    <xdr:colOff>228600</xdr:colOff>
                    <xdr:row>53</xdr:row>
                    <xdr:rowOff>238125</xdr:rowOff>
                  </to>
                </anchor>
              </controlPr>
            </control>
          </mc:Choice>
        </mc:AlternateContent>
        <mc:AlternateContent xmlns:mc="http://schemas.openxmlformats.org/markup-compatibility/2006">
          <mc:Choice Requires="x14">
            <control shapeId="445456" r:id="rId18" name="Group Box 16">
              <controlPr defaultSize="0" autoFill="0" autoPict="0" altText="Account Type 01">
                <anchor moveWithCells="1">
                  <from>
                    <xdr:col>8</xdr:col>
                    <xdr:colOff>0</xdr:colOff>
                    <xdr:row>53</xdr:row>
                    <xdr:rowOff>0</xdr:rowOff>
                  </from>
                  <to>
                    <xdr:col>27</xdr:col>
                    <xdr:colOff>266700</xdr:colOff>
                    <xdr:row>54</xdr:row>
                    <xdr:rowOff>9525</xdr:rowOff>
                  </to>
                </anchor>
              </controlPr>
            </control>
          </mc:Choice>
        </mc:AlternateContent>
        <mc:AlternateContent xmlns:mc="http://schemas.openxmlformats.org/markup-compatibility/2006">
          <mc:Choice Requires="x14">
            <control shapeId="445457" r:id="rId19" name="Group Box 17">
              <controlPr defaultSize="0" autoFill="0" autoPict="0">
                <anchor moveWithCells="1">
                  <from>
                    <xdr:col>8</xdr:col>
                    <xdr:colOff>0</xdr:colOff>
                    <xdr:row>47</xdr:row>
                    <xdr:rowOff>0</xdr:rowOff>
                  </from>
                  <to>
                    <xdr:col>28</xdr:col>
                    <xdr:colOff>0</xdr:colOff>
                    <xdr:row>48</xdr:row>
                    <xdr:rowOff>19050</xdr:rowOff>
                  </to>
                </anchor>
              </controlPr>
            </control>
          </mc:Choice>
        </mc:AlternateContent>
        <mc:AlternateContent xmlns:mc="http://schemas.openxmlformats.org/markup-compatibility/2006">
          <mc:Choice Requires="x14">
            <control shapeId="445458" r:id="rId20" name="Option Button 18">
              <controlPr defaultSize="0" autoFill="0" autoLine="0" autoPict="0">
                <anchor moveWithCells="1">
                  <from>
                    <xdr:col>8</xdr:col>
                    <xdr:colOff>57150</xdr:colOff>
                    <xdr:row>47</xdr:row>
                    <xdr:rowOff>28575</xdr:rowOff>
                  </from>
                  <to>
                    <xdr:col>11</xdr:col>
                    <xdr:colOff>9525</xdr:colOff>
                    <xdr:row>47</xdr:row>
                    <xdr:rowOff>228600</xdr:rowOff>
                  </to>
                </anchor>
              </controlPr>
            </control>
          </mc:Choice>
        </mc:AlternateContent>
        <mc:AlternateContent xmlns:mc="http://schemas.openxmlformats.org/markup-compatibility/2006">
          <mc:Choice Requires="x14">
            <control shapeId="445459" r:id="rId21" name="Option Button 19">
              <controlPr defaultSize="0" autoFill="0" autoLine="0" autoPict="0">
                <anchor moveWithCells="1">
                  <from>
                    <xdr:col>12</xdr:col>
                    <xdr:colOff>76200</xdr:colOff>
                    <xdr:row>47</xdr:row>
                    <xdr:rowOff>28575</xdr:rowOff>
                  </from>
                  <to>
                    <xdr:col>15</xdr:col>
                    <xdr:colOff>28575</xdr:colOff>
                    <xdr:row>47</xdr:row>
                    <xdr:rowOff>228600</xdr:rowOff>
                  </to>
                </anchor>
              </controlPr>
            </control>
          </mc:Choice>
        </mc:AlternateContent>
        <mc:AlternateContent xmlns:mc="http://schemas.openxmlformats.org/markup-compatibility/2006">
          <mc:Choice Requires="x14">
            <control shapeId="445460" r:id="rId22" name="Option Button 20">
              <controlPr defaultSize="0" autoFill="0" autoLine="0" autoPict="0">
                <anchor moveWithCells="1">
                  <from>
                    <xdr:col>8</xdr:col>
                    <xdr:colOff>57150</xdr:colOff>
                    <xdr:row>64</xdr:row>
                    <xdr:rowOff>28575</xdr:rowOff>
                  </from>
                  <to>
                    <xdr:col>11</xdr:col>
                    <xdr:colOff>9525</xdr:colOff>
                    <xdr:row>64</xdr:row>
                    <xdr:rowOff>238125</xdr:rowOff>
                  </to>
                </anchor>
              </controlPr>
            </control>
          </mc:Choice>
        </mc:AlternateContent>
        <mc:AlternateContent xmlns:mc="http://schemas.openxmlformats.org/markup-compatibility/2006">
          <mc:Choice Requires="x14">
            <control shapeId="445461" r:id="rId23" name="Option Button 21">
              <controlPr defaultSize="0" autoFill="0" autoLine="0" autoPict="0">
                <anchor moveWithCells="1">
                  <from>
                    <xdr:col>12</xdr:col>
                    <xdr:colOff>76200</xdr:colOff>
                    <xdr:row>64</xdr:row>
                    <xdr:rowOff>28575</xdr:rowOff>
                  </from>
                  <to>
                    <xdr:col>15</xdr:col>
                    <xdr:colOff>28575</xdr:colOff>
                    <xdr:row>64</xdr:row>
                    <xdr:rowOff>238125</xdr:rowOff>
                  </to>
                </anchor>
              </controlPr>
            </control>
          </mc:Choice>
        </mc:AlternateContent>
        <mc:AlternateContent xmlns:mc="http://schemas.openxmlformats.org/markup-compatibility/2006">
          <mc:Choice Requires="x14">
            <control shapeId="445462" r:id="rId24" name="Option Button 22">
              <controlPr defaultSize="0" autoFill="0" autoLine="0" autoPict="0">
                <anchor moveWithCells="1">
                  <from>
                    <xdr:col>16</xdr:col>
                    <xdr:colOff>0</xdr:colOff>
                    <xdr:row>64</xdr:row>
                    <xdr:rowOff>28575</xdr:rowOff>
                  </from>
                  <to>
                    <xdr:col>18</xdr:col>
                    <xdr:colOff>228600</xdr:colOff>
                    <xdr:row>64</xdr:row>
                    <xdr:rowOff>238125</xdr:rowOff>
                  </to>
                </anchor>
              </controlPr>
            </control>
          </mc:Choice>
        </mc:AlternateContent>
        <mc:AlternateContent xmlns:mc="http://schemas.openxmlformats.org/markup-compatibility/2006">
          <mc:Choice Requires="x14">
            <control shapeId="445463" r:id="rId25" name="Group Box 23">
              <controlPr defaultSize="0" autoFill="0" autoPict="0" altText="Account Type 01">
                <anchor moveWithCells="1">
                  <from>
                    <xdr:col>8</xdr:col>
                    <xdr:colOff>0</xdr:colOff>
                    <xdr:row>64</xdr:row>
                    <xdr:rowOff>0</xdr:rowOff>
                  </from>
                  <to>
                    <xdr:col>27</xdr:col>
                    <xdr:colOff>266700</xdr:colOff>
                    <xdr:row>65</xdr:row>
                    <xdr:rowOff>9525</xdr:rowOff>
                  </to>
                </anchor>
              </controlPr>
            </control>
          </mc:Choice>
        </mc:AlternateContent>
        <mc:AlternateContent xmlns:mc="http://schemas.openxmlformats.org/markup-compatibility/2006">
          <mc:Choice Requires="x14">
            <control shapeId="445464" r:id="rId26" name="Group Box 24">
              <controlPr defaultSize="0" autoFill="0" autoPict="0">
                <anchor moveWithCells="1">
                  <from>
                    <xdr:col>8</xdr:col>
                    <xdr:colOff>0</xdr:colOff>
                    <xdr:row>58</xdr:row>
                    <xdr:rowOff>0</xdr:rowOff>
                  </from>
                  <to>
                    <xdr:col>28</xdr:col>
                    <xdr:colOff>0</xdr:colOff>
                    <xdr:row>59</xdr:row>
                    <xdr:rowOff>19050</xdr:rowOff>
                  </to>
                </anchor>
              </controlPr>
            </control>
          </mc:Choice>
        </mc:AlternateContent>
        <mc:AlternateContent xmlns:mc="http://schemas.openxmlformats.org/markup-compatibility/2006">
          <mc:Choice Requires="x14">
            <control shapeId="445465" r:id="rId27" name="Option Button 25">
              <controlPr defaultSize="0" autoFill="0" autoLine="0" autoPict="0">
                <anchor moveWithCells="1">
                  <from>
                    <xdr:col>8</xdr:col>
                    <xdr:colOff>57150</xdr:colOff>
                    <xdr:row>58</xdr:row>
                    <xdr:rowOff>28575</xdr:rowOff>
                  </from>
                  <to>
                    <xdr:col>11</xdr:col>
                    <xdr:colOff>9525</xdr:colOff>
                    <xdr:row>58</xdr:row>
                    <xdr:rowOff>228600</xdr:rowOff>
                  </to>
                </anchor>
              </controlPr>
            </control>
          </mc:Choice>
        </mc:AlternateContent>
        <mc:AlternateContent xmlns:mc="http://schemas.openxmlformats.org/markup-compatibility/2006">
          <mc:Choice Requires="x14">
            <control shapeId="445466" r:id="rId28" name="Option Button 26">
              <controlPr defaultSize="0" autoFill="0" autoLine="0" autoPict="0">
                <anchor moveWithCells="1">
                  <from>
                    <xdr:col>12</xdr:col>
                    <xdr:colOff>76200</xdr:colOff>
                    <xdr:row>58</xdr:row>
                    <xdr:rowOff>28575</xdr:rowOff>
                  </from>
                  <to>
                    <xdr:col>15</xdr:col>
                    <xdr:colOff>28575</xdr:colOff>
                    <xdr:row>58</xdr:row>
                    <xdr:rowOff>228600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79646"/>
  </sheetPr>
  <dimension ref="A1:AE259"/>
  <sheetViews>
    <sheetView showGridLines="0" view="pageBreakPreview" zoomScaleNormal="85" zoomScaleSheetLayoutView="100" workbookViewId="0">
      <selection activeCell="T2" sqref="T2:AB5"/>
    </sheetView>
  </sheetViews>
  <sheetFormatPr defaultColWidth="3.375" defaultRowHeight="15" customHeight="1"/>
  <cols>
    <col min="1" max="1" width="3.625" style="142" customWidth="1"/>
    <col min="2" max="29" width="3.625" style="50" customWidth="1"/>
    <col min="30" max="16384" width="3.375" style="50"/>
  </cols>
  <sheetData>
    <row r="1" spans="1:28" ht="6.2" customHeight="1">
      <c r="A1" s="53"/>
      <c r="B1" s="53"/>
      <c r="C1" s="53"/>
      <c r="D1" s="53"/>
      <c r="E1" s="53"/>
      <c r="F1" s="53"/>
      <c r="G1" s="53"/>
      <c r="H1" s="53"/>
      <c r="I1" s="53"/>
      <c r="J1" s="235"/>
      <c r="K1" s="235"/>
      <c r="L1" s="235"/>
      <c r="M1" s="235"/>
      <c r="N1" s="235"/>
      <c r="O1" s="235"/>
      <c r="P1" s="235"/>
      <c r="Q1" s="235"/>
      <c r="R1" s="235"/>
      <c r="S1" s="235"/>
      <c r="T1" s="235"/>
      <c r="U1" s="235"/>
      <c r="V1" s="235"/>
      <c r="W1" s="235"/>
      <c r="X1" s="235"/>
      <c r="Y1" s="235"/>
      <c r="Z1" s="235"/>
      <c r="AA1" s="235"/>
      <c r="AB1" s="235"/>
    </row>
    <row r="2" spans="1:28" ht="11.1" customHeight="1">
      <c r="A2" s="53"/>
      <c r="B2" s="53"/>
      <c r="C2" s="53"/>
      <c r="D2" s="53"/>
      <c r="E2" s="53"/>
      <c r="F2" s="53"/>
      <c r="G2" s="53"/>
      <c r="H2" s="53"/>
      <c r="I2" s="53"/>
      <c r="J2" s="235"/>
      <c r="K2" s="235"/>
      <c r="L2" s="235"/>
      <c r="M2" s="235"/>
      <c r="N2" s="235"/>
      <c r="O2" s="235"/>
      <c r="P2" s="235"/>
      <c r="Q2" s="235"/>
      <c r="R2" s="235"/>
      <c r="S2" s="58"/>
      <c r="T2" s="2743" t="s">
        <v>61</v>
      </c>
      <c r="U2" s="2743"/>
      <c r="V2" s="2743"/>
      <c r="W2" s="2743"/>
      <c r="X2" s="2743"/>
      <c r="Y2" s="2743"/>
      <c r="Z2" s="2743"/>
      <c r="AA2" s="2743"/>
      <c r="AB2" s="2743"/>
    </row>
    <row r="3" spans="1:28" ht="6.2" customHeight="1">
      <c r="A3" s="53"/>
      <c r="B3" s="53"/>
      <c r="C3" s="53"/>
      <c r="D3" s="53"/>
      <c r="E3" s="53"/>
      <c r="F3" s="53"/>
      <c r="G3" s="53"/>
      <c r="H3" s="53"/>
      <c r="I3" s="53"/>
      <c r="J3" s="235"/>
      <c r="K3" s="235"/>
      <c r="L3" s="235"/>
      <c r="M3" s="235"/>
      <c r="N3" s="235"/>
      <c r="O3" s="235"/>
      <c r="P3" s="235"/>
      <c r="Q3" s="235"/>
      <c r="R3" s="235"/>
      <c r="S3" s="58"/>
      <c r="T3" s="2743"/>
      <c r="U3" s="2743"/>
      <c r="V3" s="2743"/>
      <c r="W3" s="2743"/>
      <c r="X3" s="2743"/>
      <c r="Y3" s="2743"/>
      <c r="Z3" s="2743"/>
      <c r="AA3" s="2743"/>
      <c r="AB3" s="2743"/>
    </row>
    <row r="4" spans="1:28" ht="6.2" customHeight="1">
      <c r="A4" s="53"/>
      <c r="B4" s="53"/>
      <c r="C4" s="53"/>
      <c r="D4" s="53"/>
      <c r="E4" s="53"/>
      <c r="F4" s="53"/>
      <c r="G4" s="53"/>
      <c r="H4" s="53"/>
      <c r="I4" s="53"/>
      <c r="J4" s="235"/>
      <c r="K4" s="235"/>
      <c r="L4" s="235"/>
      <c r="M4" s="235"/>
      <c r="N4" s="235"/>
      <c r="O4" s="235"/>
      <c r="P4" s="235"/>
      <c r="Q4" s="235"/>
      <c r="R4" s="235"/>
      <c r="S4" s="58"/>
      <c r="T4" s="2743"/>
      <c r="U4" s="2743"/>
      <c r="V4" s="2743"/>
      <c r="W4" s="2743"/>
      <c r="X4" s="2743"/>
      <c r="Y4" s="2743"/>
      <c r="Z4" s="2743"/>
      <c r="AA4" s="2743"/>
      <c r="AB4" s="2743"/>
    </row>
    <row r="5" spans="1:28" ht="6.2" customHeight="1">
      <c r="A5" s="53"/>
      <c r="B5" s="53"/>
      <c r="C5" s="53"/>
      <c r="D5" s="53"/>
      <c r="E5" s="53"/>
      <c r="F5" s="53"/>
      <c r="G5" s="53"/>
      <c r="H5" s="53"/>
      <c r="I5" s="53"/>
      <c r="J5" s="235"/>
      <c r="K5" s="235"/>
      <c r="L5" s="235"/>
      <c r="M5" s="235"/>
      <c r="N5" s="235"/>
      <c r="O5" s="235"/>
      <c r="P5" s="235"/>
      <c r="Q5" s="235"/>
      <c r="R5" s="235"/>
      <c r="S5" s="58"/>
      <c r="T5" s="2743"/>
      <c r="U5" s="2743"/>
      <c r="V5" s="2743"/>
      <c r="W5" s="2743"/>
      <c r="X5" s="2743"/>
      <c r="Y5" s="2743"/>
      <c r="Z5" s="2743"/>
      <c r="AA5" s="2743"/>
      <c r="AB5" s="2743"/>
    </row>
    <row r="6" spans="1:28"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28"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28" ht="9" customHeight="1">
      <c r="A8" s="53"/>
      <c r="B8" s="53"/>
      <c r="C8" s="53"/>
      <c r="D8" s="53"/>
      <c r="E8" s="53"/>
      <c r="F8" s="53"/>
      <c r="G8" s="53"/>
      <c r="H8" s="53"/>
      <c r="I8" s="53"/>
      <c r="J8" s="1529" t="str">
        <f>'31_Trade Prod(Acct)'!J8:AB8</f>
        <v/>
      </c>
      <c r="K8" s="1529"/>
      <c r="L8" s="1529"/>
      <c r="M8" s="1529"/>
      <c r="N8" s="1529"/>
      <c r="O8" s="1529"/>
      <c r="P8" s="1529"/>
      <c r="Q8" s="1529"/>
      <c r="R8" s="1529"/>
      <c r="S8" s="1529"/>
      <c r="T8" s="1529"/>
      <c r="U8" s="1529"/>
      <c r="V8" s="1529"/>
      <c r="W8" s="1529"/>
      <c r="X8" s="1529"/>
      <c r="Y8" s="1529"/>
      <c r="Z8" s="1529"/>
      <c r="AA8" s="1529"/>
      <c r="AB8" s="1529"/>
    </row>
    <row r="9" spans="1:28" ht="9" customHeight="1">
      <c r="A9" s="53"/>
      <c r="B9" s="53"/>
      <c r="C9" s="53"/>
      <c r="D9" s="53"/>
      <c r="E9" s="53"/>
      <c r="F9" s="53"/>
      <c r="G9" s="53"/>
      <c r="H9" s="53"/>
      <c r="I9" s="53"/>
      <c r="J9" s="1529" t="str">
        <f>'31_Trade Prod(Acct)'!J9:AB9</f>
        <v/>
      </c>
      <c r="K9" s="1529"/>
      <c r="L9" s="1529"/>
      <c r="M9" s="1529"/>
      <c r="N9" s="1529"/>
      <c r="O9" s="1529"/>
      <c r="P9" s="1529"/>
      <c r="Q9" s="1529"/>
      <c r="R9" s="1529"/>
      <c r="S9" s="1529"/>
      <c r="T9" s="1529"/>
      <c r="U9" s="1529"/>
      <c r="V9" s="1529"/>
      <c r="W9" s="1529"/>
      <c r="X9" s="1529"/>
      <c r="Y9" s="1529"/>
      <c r="Z9" s="1529"/>
      <c r="AA9" s="1529"/>
      <c r="AB9" s="1529"/>
    </row>
    <row r="10" spans="1:28" ht="10.5" customHeight="1">
      <c r="A10" s="1649" t="s">
        <v>1032</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ht="4.5" customHeight="1">
      <c r="A12" s="592"/>
      <c r="B12" s="592"/>
      <c r="C12" s="592"/>
      <c r="D12" s="592"/>
      <c r="E12" s="592"/>
      <c r="F12" s="592"/>
      <c r="G12" s="592"/>
      <c r="H12" s="592"/>
      <c r="I12" s="592"/>
      <c r="J12" s="592"/>
      <c r="K12" s="592"/>
      <c r="L12" s="592"/>
      <c r="M12" s="592"/>
      <c r="N12" s="592"/>
      <c r="O12" s="592"/>
      <c r="P12" s="592"/>
      <c r="Q12" s="592"/>
      <c r="R12" s="592"/>
      <c r="S12" s="592"/>
      <c r="T12" s="592"/>
      <c r="U12" s="592"/>
      <c r="V12" s="592"/>
      <c r="W12" s="592"/>
      <c r="X12" s="592"/>
      <c r="Y12" s="592"/>
      <c r="Z12" s="592"/>
      <c r="AA12" s="592"/>
      <c r="AB12" s="592"/>
    </row>
    <row r="13" spans="1:28" ht="24" customHeight="1">
      <c r="A13" s="375" t="s">
        <v>1033</v>
      </c>
      <c r="B13" s="157" t="s">
        <v>1034</v>
      </c>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row>
    <row r="14" spans="1:28" ht="6" customHeight="1">
      <c r="A14" s="592"/>
      <c r="B14" s="592"/>
      <c r="C14" s="592"/>
      <c r="D14" s="592"/>
      <c r="E14" s="592"/>
      <c r="F14" s="592"/>
      <c r="G14" s="592"/>
      <c r="H14" s="592"/>
      <c r="I14" s="592"/>
      <c r="J14" s="592"/>
      <c r="K14" s="592"/>
      <c r="L14" s="592"/>
      <c r="M14" s="592"/>
      <c r="N14" s="592"/>
      <c r="O14" s="592"/>
      <c r="P14" s="592"/>
      <c r="Q14" s="592"/>
      <c r="R14" s="592"/>
      <c r="S14" s="592"/>
      <c r="T14" s="592"/>
      <c r="U14" s="592"/>
      <c r="V14" s="592"/>
      <c r="W14" s="592"/>
      <c r="X14" s="592"/>
      <c r="Y14" s="592"/>
      <c r="Z14" s="592"/>
      <c r="AA14" s="592"/>
      <c r="AB14" s="592"/>
    </row>
    <row r="15" spans="1:28" s="2" customFormat="1" ht="15" customHeight="1">
      <c r="A15" s="160" t="s">
        <v>1035</v>
      </c>
      <c r="B15" s="367"/>
      <c r="C15" s="367"/>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row>
    <row r="16" spans="1:28" ht="23.1" customHeight="1">
      <c r="A16" s="1854" t="s">
        <v>1036</v>
      </c>
      <c r="B16" s="1854"/>
      <c r="C16" s="1854"/>
      <c r="D16" s="1854"/>
      <c r="E16" s="1854"/>
      <c r="F16" s="1854"/>
      <c r="G16" s="1854"/>
      <c r="H16" s="1855"/>
      <c r="I16" s="620">
        <v>0</v>
      </c>
      <c r="J16" s="3008" t="s">
        <v>1037</v>
      </c>
      <c r="K16" s="3008"/>
      <c r="L16" s="3008"/>
      <c r="M16" s="3008"/>
      <c r="N16" s="3008"/>
      <c r="O16" s="3008"/>
      <c r="P16" s="3008"/>
      <c r="Q16" s="3008"/>
      <c r="R16" s="3008"/>
      <c r="S16" s="3008"/>
      <c r="T16" s="3008"/>
      <c r="U16" s="3008"/>
      <c r="V16" s="3008"/>
      <c r="W16" s="3008"/>
      <c r="X16" s="3008"/>
      <c r="Y16" s="3008"/>
      <c r="Z16" s="3008"/>
      <c r="AA16" s="3008"/>
      <c r="AB16" s="3009"/>
    </row>
    <row r="17" spans="1:30" ht="23.1" customHeight="1">
      <c r="A17" s="1854"/>
      <c r="B17" s="1854"/>
      <c r="C17" s="1854"/>
      <c r="D17" s="1854"/>
      <c r="E17" s="1854"/>
      <c r="F17" s="1854"/>
      <c r="G17" s="1854"/>
      <c r="H17" s="1855"/>
      <c r="I17" s="594"/>
      <c r="J17" s="2966" t="s">
        <v>1038</v>
      </c>
      <c r="K17" s="2966"/>
      <c r="L17" s="2966"/>
      <c r="M17" s="2966"/>
      <c r="N17" s="2966"/>
      <c r="O17" s="2966"/>
      <c r="P17" s="2966"/>
      <c r="Q17" s="2966"/>
      <c r="R17" s="2966"/>
      <c r="S17" s="2966"/>
      <c r="T17" s="2966"/>
      <c r="U17" s="2966"/>
      <c r="V17" s="2966"/>
      <c r="W17" s="2966"/>
      <c r="X17" s="2966"/>
      <c r="Y17" s="2966"/>
      <c r="Z17" s="2966"/>
      <c r="AA17" s="2966"/>
      <c r="AB17" s="2967"/>
    </row>
    <row r="18" spans="1:30" ht="23.1" customHeight="1">
      <c r="A18" s="1854"/>
      <c r="B18" s="1854"/>
      <c r="C18" s="1854"/>
      <c r="D18" s="1854"/>
      <c r="E18" s="1854"/>
      <c r="F18" s="1854"/>
      <c r="G18" s="1854"/>
      <c r="H18" s="1855"/>
      <c r="I18" s="621"/>
      <c r="J18" s="3010" t="s">
        <v>1039</v>
      </c>
      <c r="K18" s="3010"/>
      <c r="L18" s="3010"/>
      <c r="M18" s="3010"/>
      <c r="N18" s="3010"/>
      <c r="O18" s="3010"/>
      <c r="P18" s="3010"/>
      <c r="Q18" s="3010"/>
      <c r="R18" s="3010"/>
      <c r="S18" s="3010"/>
      <c r="T18" s="3010"/>
      <c r="U18" s="3010"/>
      <c r="V18" s="3010"/>
      <c r="W18" s="3010"/>
      <c r="X18" s="3010"/>
      <c r="Y18" s="3010"/>
      <c r="Z18" s="3010"/>
      <c r="AA18" s="3010"/>
      <c r="AB18" s="3011"/>
    </row>
    <row r="19" spans="1:30" ht="4.5" customHeight="1">
      <c r="A19" s="54"/>
      <c r="B19" s="54"/>
      <c r="C19" s="54"/>
      <c r="D19" s="54"/>
      <c r="E19" s="54"/>
      <c r="F19" s="54"/>
      <c r="G19" s="54"/>
      <c r="H19" s="54"/>
      <c r="I19" s="54"/>
      <c r="J19" s="235"/>
      <c r="K19" s="235"/>
      <c r="L19" s="235"/>
      <c r="M19" s="235"/>
      <c r="N19" s="235"/>
      <c r="O19" s="235"/>
      <c r="P19" s="235"/>
      <c r="Q19" s="235"/>
      <c r="R19" s="235"/>
      <c r="S19" s="235"/>
      <c r="T19" s="140"/>
      <c r="AA19" s="235"/>
      <c r="AB19" s="235"/>
    </row>
    <row r="20" spans="1:30" s="59" customFormat="1" ht="24" customHeight="1">
      <c r="A20" s="375" t="s">
        <v>1040</v>
      </c>
      <c r="B20" s="157" t="s">
        <v>1041</v>
      </c>
      <c r="C20" s="211"/>
      <c r="D20" s="212"/>
      <c r="E20" s="212"/>
      <c r="F20" s="212"/>
      <c r="G20" s="212"/>
      <c r="H20" s="212"/>
      <c r="I20" s="212"/>
      <c r="J20" s="212"/>
      <c r="K20" s="212"/>
      <c r="L20" s="212"/>
      <c r="M20" s="212"/>
      <c r="N20" s="212"/>
      <c r="O20" s="212"/>
      <c r="P20" s="212"/>
      <c r="Q20" s="212"/>
      <c r="R20" s="212"/>
      <c r="S20" s="212"/>
      <c r="T20" s="212"/>
      <c r="U20" s="212"/>
      <c r="V20" s="212"/>
      <c r="W20" s="212"/>
      <c r="X20" s="212"/>
      <c r="Y20" s="212"/>
      <c r="Z20" s="212"/>
      <c r="AA20" s="212"/>
      <c r="AB20" s="212"/>
      <c r="AC20" s="598"/>
      <c r="AD20" s="73"/>
    </row>
    <row r="21" spans="1:30" s="72" customFormat="1" ht="4.3499999999999996" customHeight="1">
      <c r="A21" s="56"/>
      <c r="B21" s="57"/>
      <c r="C21" s="56"/>
      <c r="D21" s="56"/>
      <c r="E21" s="56"/>
      <c r="F21" s="56"/>
      <c r="G21" s="56"/>
      <c r="H21" s="56"/>
      <c r="I21" s="56"/>
      <c r="J21" s="56"/>
      <c r="K21" s="56"/>
      <c r="L21" s="56"/>
      <c r="M21" s="56"/>
      <c r="N21" s="56"/>
      <c r="O21" s="56"/>
      <c r="P21" s="56"/>
      <c r="Q21" s="56"/>
      <c r="R21" s="56"/>
      <c r="S21" s="56"/>
      <c r="T21" s="56"/>
      <c r="U21" s="56"/>
      <c r="V21" s="56"/>
      <c r="W21" s="56"/>
      <c r="X21" s="56"/>
      <c r="Y21" s="56"/>
      <c r="Z21" s="56"/>
      <c r="AA21" s="56"/>
      <c r="AB21" s="56"/>
    </row>
    <row r="22" spans="1:30" s="2" customFormat="1" ht="12" customHeight="1">
      <c r="A22" s="160" t="s">
        <v>1042</v>
      </c>
      <c r="B22" s="159"/>
      <c r="C22" s="159"/>
      <c r="D22" s="159"/>
      <c r="E22" s="159"/>
      <c r="F22" s="159"/>
      <c r="G22" s="159"/>
      <c r="H22" s="159"/>
      <c r="I22" s="213"/>
      <c r="J22" s="213"/>
      <c r="K22" s="213"/>
      <c r="L22" s="213"/>
      <c r="M22" s="213"/>
      <c r="N22" s="213"/>
      <c r="O22" s="213"/>
      <c r="P22" s="213"/>
      <c r="Q22" s="213"/>
      <c r="R22" s="213"/>
      <c r="S22" s="213"/>
      <c r="T22" s="213"/>
      <c r="U22" s="213"/>
      <c r="V22" s="213"/>
      <c r="W22" s="213"/>
      <c r="X22" s="213"/>
      <c r="Y22" s="213"/>
      <c r="Z22" s="213"/>
      <c r="AA22" s="213"/>
      <c r="AB22" s="213"/>
    </row>
    <row r="23" spans="1:30" s="59" customFormat="1" ht="24" customHeight="1">
      <c r="A23" s="1854" t="s">
        <v>1043</v>
      </c>
      <c r="B23" s="1854"/>
      <c r="C23" s="1854"/>
      <c r="D23" s="1854"/>
      <c r="E23" s="1854"/>
      <c r="F23" s="1854"/>
      <c r="G23" s="1854"/>
      <c r="H23" s="1855"/>
      <c r="I23" s="3003"/>
      <c r="J23" s="3003"/>
      <c r="K23" s="3003"/>
      <c r="L23" s="3003"/>
      <c r="M23" s="3003"/>
      <c r="N23" s="3003"/>
      <c r="O23" s="3003"/>
      <c r="P23" s="3003"/>
      <c r="Q23" s="3003"/>
      <c r="R23" s="3003"/>
      <c r="S23" s="3003"/>
      <c r="T23" s="3003"/>
      <c r="U23" s="3003"/>
      <c r="V23" s="3003"/>
      <c r="W23" s="3003"/>
      <c r="X23" s="3003"/>
      <c r="Y23" s="3003"/>
      <c r="Z23" s="3003"/>
      <c r="AA23" s="3003"/>
      <c r="AB23" s="2708"/>
      <c r="AC23" s="73"/>
      <c r="AD23" s="73"/>
    </row>
    <row r="24" spans="1:30" s="604" customFormat="1" ht="3.6" customHeight="1">
      <c r="A24" s="601"/>
      <c r="B24" s="601"/>
      <c r="C24" s="601"/>
      <c r="D24" s="601"/>
      <c r="E24" s="601"/>
      <c r="F24" s="601"/>
      <c r="G24" s="601"/>
      <c r="H24" s="601"/>
      <c r="I24" s="602"/>
      <c r="J24" s="602"/>
      <c r="K24" s="602"/>
      <c r="L24" s="602"/>
      <c r="M24" s="602"/>
      <c r="N24" s="602"/>
      <c r="O24" s="602"/>
      <c r="P24" s="602"/>
      <c r="Q24" s="602"/>
      <c r="R24" s="602"/>
      <c r="S24" s="602"/>
      <c r="T24" s="602"/>
      <c r="U24" s="602"/>
      <c r="V24" s="602"/>
      <c r="W24" s="602"/>
      <c r="X24" s="602"/>
      <c r="Y24" s="602"/>
      <c r="Z24" s="602"/>
      <c r="AA24" s="602"/>
      <c r="AB24" s="602"/>
      <c r="AC24" s="622"/>
      <c r="AD24" s="603"/>
    </row>
    <row r="25" spans="1:30" ht="24" customHeight="1">
      <c r="A25" s="375" t="s">
        <v>1044</v>
      </c>
      <c r="B25" s="157" t="s">
        <v>1045</v>
      </c>
      <c r="C25" s="211"/>
      <c r="D25" s="212"/>
      <c r="E25" s="212"/>
      <c r="F25" s="212"/>
      <c r="G25" s="212"/>
      <c r="H25" s="212"/>
      <c r="I25" s="212"/>
      <c r="J25" s="212"/>
      <c r="K25" s="212"/>
      <c r="L25" s="212"/>
      <c r="M25" s="212"/>
      <c r="N25" s="212"/>
      <c r="O25" s="212"/>
      <c r="P25" s="212"/>
      <c r="Q25" s="212"/>
      <c r="R25" s="212"/>
      <c r="S25" s="212"/>
      <c r="T25" s="212"/>
      <c r="U25" s="212"/>
      <c r="V25" s="212"/>
      <c r="W25" s="212"/>
      <c r="X25" s="212"/>
      <c r="Y25" s="212"/>
      <c r="Z25" s="212"/>
      <c r="AA25" s="212"/>
      <c r="AB25" s="212"/>
      <c r="AC25" s="235"/>
    </row>
    <row r="26" spans="1:30" s="604" customFormat="1" ht="3.6" customHeight="1">
      <c r="A26" s="601"/>
      <c r="B26" s="601"/>
      <c r="C26" s="601"/>
      <c r="D26" s="601"/>
      <c r="E26" s="601"/>
      <c r="F26" s="601"/>
      <c r="G26" s="601"/>
      <c r="H26" s="601"/>
      <c r="I26" s="602"/>
      <c r="J26" s="602"/>
      <c r="K26" s="602"/>
      <c r="L26" s="602"/>
      <c r="M26" s="602"/>
      <c r="N26" s="602"/>
      <c r="O26" s="602"/>
      <c r="P26" s="602"/>
      <c r="Q26" s="602"/>
      <c r="R26" s="602"/>
      <c r="S26" s="602"/>
      <c r="T26" s="602"/>
      <c r="U26" s="602"/>
      <c r="V26" s="602"/>
      <c r="W26" s="602"/>
      <c r="X26" s="602"/>
      <c r="Y26" s="602"/>
      <c r="Z26" s="602"/>
      <c r="AA26" s="602"/>
      <c r="AB26" s="602"/>
      <c r="AC26" s="603"/>
      <c r="AD26" s="603"/>
    </row>
    <row r="27" spans="1:30" s="2" customFormat="1" ht="12" customHeight="1">
      <c r="A27" s="160" t="s">
        <v>1046</v>
      </c>
      <c r="B27" s="159"/>
      <c r="C27" s="159"/>
      <c r="D27" s="159"/>
      <c r="E27" s="159"/>
      <c r="F27" s="159"/>
      <c r="G27" s="159"/>
      <c r="H27" s="159"/>
      <c r="I27" s="213"/>
      <c r="J27" s="213"/>
      <c r="K27" s="213"/>
      <c r="L27" s="213"/>
      <c r="M27" s="213"/>
      <c r="N27" s="213"/>
      <c r="O27" s="213"/>
      <c r="P27" s="213"/>
      <c r="Q27" s="213"/>
      <c r="R27" s="213"/>
      <c r="S27" s="213"/>
      <c r="T27" s="213"/>
      <c r="U27" s="213"/>
      <c r="V27" s="213"/>
      <c r="W27" s="213"/>
      <c r="X27" s="213"/>
      <c r="Y27" s="213"/>
      <c r="Z27" s="213"/>
      <c r="AA27" s="213"/>
      <c r="AB27" s="213"/>
    </row>
    <row r="28" spans="1:30" s="72" customFormat="1" ht="21" customHeight="1">
      <c r="A28" s="2971" t="s">
        <v>528</v>
      </c>
      <c r="B28" s="2974" t="s">
        <v>1047</v>
      </c>
      <c r="C28" s="3005"/>
      <c r="D28" s="3005"/>
      <c r="E28" s="3005"/>
      <c r="F28" s="3005"/>
      <c r="G28" s="3005"/>
      <c r="H28" s="3006"/>
      <c r="I28" s="623"/>
      <c r="J28" s="624" t="s">
        <v>382</v>
      </c>
      <c r="K28" s="625"/>
      <c r="L28" s="625"/>
      <c r="M28" s="626"/>
      <c r="N28" s="624" t="s">
        <v>1048</v>
      </c>
      <c r="O28" s="626"/>
      <c r="P28" s="626"/>
      <c r="Q28" s="626"/>
      <c r="R28" s="624"/>
      <c r="S28" s="626"/>
      <c r="T28" s="626"/>
      <c r="U28" s="626"/>
      <c r="V28" s="626"/>
      <c r="W28" s="626"/>
      <c r="X28" s="626"/>
      <c r="Y28" s="626"/>
      <c r="Z28" s="626"/>
      <c r="AA28" s="626"/>
      <c r="AB28" s="627"/>
    </row>
    <row r="29" spans="1:30" ht="9.9499999999999993" customHeight="1">
      <c r="A29" s="3004"/>
      <c r="B29" s="2974" t="s">
        <v>1049</v>
      </c>
      <c r="C29" s="3005"/>
      <c r="D29" s="3005"/>
      <c r="E29" s="3005"/>
      <c r="F29" s="3005"/>
      <c r="G29" s="3005"/>
      <c r="H29" s="3006"/>
      <c r="I29" s="2980"/>
      <c r="J29" s="1817"/>
      <c r="K29" s="1817"/>
      <c r="L29" s="1817"/>
      <c r="M29" s="1817"/>
      <c r="N29" s="1817"/>
      <c r="O29" s="1817"/>
      <c r="P29" s="1817"/>
      <c r="Q29" s="1817"/>
      <c r="R29" s="1817"/>
      <c r="S29" s="1817"/>
      <c r="T29" s="1817"/>
      <c r="U29" s="1817"/>
      <c r="V29" s="1817"/>
      <c r="W29" s="1817"/>
      <c r="X29" s="1817"/>
      <c r="Y29" s="1817"/>
      <c r="Z29" s="1817"/>
      <c r="AA29" s="1817"/>
      <c r="AB29" s="3007"/>
    </row>
    <row r="30" spans="1:30" ht="9.9499999999999993" customHeight="1">
      <c r="A30" s="3004"/>
      <c r="B30" s="2847"/>
      <c r="C30" s="2932"/>
      <c r="D30" s="2932"/>
      <c r="E30" s="2932"/>
      <c r="F30" s="2932"/>
      <c r="G30" s="2932"/>
      <c r="H30" s="2933"/>
      <c r="I30" s="1848"/>
      <c r="J30" s="2957"/>
      <c r="K30" s="2957"/>
      <c r="L30" s="2957"/>
      <c r="M30" s="2957"/>
      <c r="N30" s="2957"/>
      <c r="O30" s="2957"/>
      <c r="P30" s="2957"/>
      <c r="Q30" s="2957"/>
      <c r="R30" s="2957"/>
      <c r="S30" s="2957"/>
      <c r="T30" s="2957"/>
      <c r="U30" s="2957"/>
      <c r="V30" s="2957"/>
      <c r="W30" s="2957"/>
      <c r="X30" s="2957"/>
      <c r="Y30" s="2957"/>
      <c r="Z30" s="2957"/>
      <c r="AA30" s="2957"/>
      <c r="AB30" s="2958"/>
      <c r="AC30" s="628"/>
    </row>
    <row r="31" spans="1:30" ht="9.9499999999999993" customHeight="1">
      <c r="A31" s="3004"/>
      <c r="B31" s="2940" t="s">
        <v>1021</v>
      </c>
      <c r="C31" s="2941"/>
      <c r="D31" s="2941"/>
      <c r="E31" s="2941"/>
      <c r="F31" s="2941"/>
      <c r="G31" s="2941"/>
      <c r="H31" s="2942"/>
      <c r="I31" s="2943"/>
      <c r="J31" s="2944"/>
      <c r="K31" s="2944"/>
      <c r="L31" s="2944"/>
      <c r="M31" s="2944"/>
      <c r="N31" s="2944"/>
      <c r="O31" s="2944"/>
      <c r="P31" s="2944"/>
      <c r="Q31" s="2944"/>
      <c r="R31" s="2944"/>
      <c r="S31" s="2944"/>
      <c r="T31" s="2944"/>
      <c r="U31" s="2944"/>
      <c r="V31" s="2944"/>
      <c r="W31" s="2944"/>
      <c r="X31" s="2944"/>
      <c r="Y31" s="2944"/>
      <c r="Z31" s="2944"/>
      <c r="AA31" s="2944"/>
      <c r="AB31" s="2945"/>
    </row>
    <row r="32" spans="1:30" ht="9.9499999999999993" customHeight="1">
      <c r="A32" s="2972"/>
      <c r="B32" s="2718"/>
      <c r="C32" s="2986"/>
      <c r="D32" s="2986"/>
      <c r="E32" s="2986"/>
      <c r="F32" s="2986"/>
      <c r="G32" s="2986"/>
      <c r="H32" s="2987"/>
      <c r="I32" s="2946"/>
      <c r="J32" s="2947"/>
      <c r="K32" s="2947"/>
      <c r="L32" s="2947"/>
      <c r="M32" s="2947"/>
      <c r="N32" s="2947"/>
      <c r="O32" s="2947"/>
      <c r="P32" s="2947"/>
      <c r="Q32" s="2947"/>
      <c r="R32" s="2947"/>
      <c r="S32" s="2947"/>
      <c r="T32" s="2947"/>
      <c r="U32" s="2947"/>
      <c r="V32" s="2947"/>
      <c r="W32" s="2947"/>
      <c r="X32" s="2947"/>
      <c r="Y32" s="2947"/>
      <c r="Z32" s="2947"/>
      <c r="AA32" s="2947"/>
      <c r="AB32" s="2948"/>
    </row>
    <row r="33" spans="1:29" ht="21" customHeight="1">
      <c r="A33" s="2972"/>
      <c r="B33" s="2988" t="s">
        <v>1050</v>
      </c>
      <c r="C33" s="2989"/>
      <c r="D33" s="2989"/>
      <c r="E33" s="2989"/>
      <c r="F33" s="2989"/>
      <c r="G33" s="2989"/>
      <c r="H33" s="2990"/>
      <c r="I33" s="2991"/>
      <c r="J33" s="2991"/>
      <c r="K33" s="2991"/>
      <c r="L33" s="2991"/>
      <c r="M33" s="2991"/>
      <c r="N33" s="2991"/>
      <c r="O33" s="2991"/>
      <c r="P33" s="2991"/>
      <c r="Q33" s="2991"/>
      <c r="R33" s="2991"/>
      <c r="S33" s="2991"/>
      <c r="T33" s="2991"/>
      <c r="U33" s="2991"/>
      <c r="V33" s="2991"/>
      <c r="W33" s="2991"/>
      <c r="X33" s="2991"/>
      <c r="Y33" s="2991"/>
      <c r="Z33" s="2991"/>
      <c r="AA33" s="2991"/>
      <c r="AB33" s="2992"/>
    </row>
    <row r="34" spans="1:29" ht="21" customHeight="1">
      <c r="A34" s="2972"/>
      <c r="B34" s="2952" t="s">
        <v>287</v>
      </c>
      <c r="C34" s="2998"/>
      <c r="D34" s="2998"/>
      <c r="E34" s="2998"/>
      <c r="F34" s="2998"/>
      <c r="G34" s="2998"/>
      <c r="H34" s="2954"/>
      <c r="I34" s="629"/>
      <c r="J34" s="630" t="s">
        <v>1051</v>
      </c>
      <c r="K34" s="629"/>
      <c r="L34" s="629"/>
      <c r="M34" s="631"/>
      <c r="N34" s="630" t="s">
        <v>773</v>
      </c>
      <c r="O34" s="631"/>
      <c r="P34" s="631"/>
      <c r="Q34" s="631"/>
      <c r="R34" s="632" t="s">
        <v>1052</v>
      </c>
      <c r="S34" s="632" t="s">
        <v>1053</v>
      </c>
      <c r="T34" s="2999"/>
      <c r="U34" s="2999"/>
      <c r="V34" s="2999"/>
      <c r="W34" s="2999"/>
      <c r="X34" s="2999"/>
      <c r="Y34" s="2999"/>
      <c r="Z34" s="2999"/>
      <c r="AA34" s="3000"/>
      <c r="AB34" s="633" t="s">
        <v>1054</v>
      </c>
    </row>
    <row r="35" spans="1:29" ht="9.9499999999999993" customHeight="1">
      <c r="A35" s="2972"/>
      <c r="B35" s="2974" t="s">
        <v>293</v>
      </c>
      <c r="C35" s="2975"/>
      <c r="D35" s="2975"/>
      <c r="E35" s="2975"/>
      <c r="F35" s="2975"/>
      <c r="G35" s="2975"/>
      <c r="H35" s="2976"/>
      <c r="I35" s="2980"/>
      <c r="J35" s="2981"/>
      <c r="K35" s="2981"/>
      <c r="L35" s="2981"/>
      <c r="M35" s="2981"/>
      <c r="N35" s="2981"/>
      <c r="O35" s="2981"/>
      <c r="P35" s="2981"/>
      <c r="Q35" s="2981"/>
      <c r="R35" s="2981"/>
      <c r="S35" s="2981"/>
      <c r="T35" s="2981"/>
      <c r="U35" s="2982"/>
      <c r="V35" s="3001" t="s">
        <v>1055</v>
      </c>
      <c r="W35" s="3001"/>
      <c r="X35" s="3002"/>
      <c r="Y35" s="2981"/>
      <c r="Z35" s="2981"/>
      <c r="AA35" s="2981"/>
      <c r="AB35" s="2982"/>
    </row>
    <row r="36" spans="1:29" ht="9.9499999999999993" customHeight="1">
      <c r="A36" s="2972"/>
      <c r="B36" s="2847"/>
      <c r="C36" s="2932"/>
      <c r="D36" s="2932"/>
      <c r="E36" s="2932"/>
      <c r="F36" s="2932"/>
      <c r="G36" s="2932"/>
      <c r="H36" s="2933"/>
      <c r="I36" s="1848"/>
      <c r="J36" s="2957"/>
      <c r="K36" s="2957"/>
      <c r="L36" s="2957"/>
      <c r="M36" s="2957"/>
      <c r="N36" s="2957"/>
      <c r="O36" s="2957"/>
      <c r="P36" s="2957"/>
      <c r="Q36" s="2957"/>
      <c r="R36" s="2957"/>
      <c r="S36" s="2957"/>
      <c r="T36" s="2957"/>
      <c r="U36" s="2958"/>
      <c r="V36" s="2960"/>
      <c r="W36" s="2960"/>
      <c r="X36" s="2961"/>
      <c r="Y36" s="2957"/>
      <c r="Z36" s="2957"/>
      <c r="AA36" s="2957"/>
      <c r="AB36" s="2958"/>
    </row>
    <row r="37" spans="1:29" ht="21" customHeight="1">
      <c r="A37" s="2973"/>
      <c r="B37" s="2847" t="s">
        <v>1056</v>
      </c>
      <c r="C37" s="2932"/>
      <c r="D37" s="2932"/>
      <c r="E37" s="2932"/>
      <c r="F37" s="2932"/>
      <c r="G37" s="2932"/>
      <c r="H37" s="2933"/>
      <c r="I37" s="2934" t="s">
        <v>1030</v>
      </c>
      <c r="J37" s="2934"/>
      <c r="K37" s="2934"/>
      <c r="L37" s="2934"/>
      <c r="M37" s="2934"/>
      <c r="N37" s="2934"/>
      <c r="O37" s="2934"/>
      <c r="P37" s="2934"/>
      <c r="Q37" s="2934"/>
      <c r="R37" s="2934"/>
      <c r="S37" s="2934"/>
      <c r="T37" s="2934"/>
      <c r="U37" s="2934"/>
      <c r="V37" s="2934"/>
      <c r="W37" s="2934"/>
      <c r="X37" s="2934"/>
      <c r="Y37" s="2934"/>
      <c r="Z37" s="2934"/>
      <c r="AA37" s="2934"/>
      <c r="AB37" s="2935"/>
    </row>
    <row r="38" spans="1:29" ht="4.5" customHeight="1">
      <c r="A38" s="53"/>
      <c r="B38" s="53"/>
      <c r="C38" s="53"/>
      <c r="D38" s="53"/>
      <c r="E38" s="53"/>
      <c r="F38" s="53"/>
      <c r="G38" s="53"/>
      <c r="H38" s="53"/>
      <c r="I38" s="53"/>
      <c r="J38" s="53"/>
      <c r="K38" s="235"/>
      <c r="L38" s="235"/>
      <c r="M38" s="235"/>
      <c r="N38" s="235"/>
      <c r="O38" s="235"/>
      <c r="P38" s="235"/>
      <c r="Q38" s="235"/>
      <c r="R38" s="235"/>
      <c r="S38" s="235"/>
      <c r="T38" s="235"/>
      <c r="U38" s="235"/>
      <c r="V38" s="235"/>
      <c r="W38" s="235"/>
      <c r="X38" s="235"/>
      <c r="Y38" s="235"/>
      <c r="Z38" s="235"/>
      <c r="AA38" s="235"/>
      <c r="AB38" s="235"/>
      <c r="AC38" s="235"/>
    </row>
    <row r="39" spans="1:29" s="72" customFormat="1" ht="21" customHeight="1">
      <c r="A39" s="2971" t="s">
        <v>540</v>
      </c>
      <c r="B39" s="2974" t="s">
        <v>417</v>
      </c>
      <c r="C39" s="2975"/>
      <c r="D39" s="2975"/>
      <c r="E39" s="2975"/>
      <c r="F39" s="2975"/>
      <c r="G39" s="2975"/>
      <c r="H39" s="2976"/>
      <c r="I39" s="623"/>
      <c r="J39" s="634" t="s">
        <v>382</v>
      </c>
      <c r="K39" s="635"/>
      <c r="L39" s="635"/>
      <c r="M39" s="636"/>
      <c r="N39" s="634" t="s">
        <v>163</v>
      </c>
      <c r="O39" s="636"/>
      <c r="P39" s="636"/>
      <c r="Q39" s="636"/>
      <c r="R39" s="634"/>
      <c r="S39" s="636"/>
      <c r="T39" s="636"/>
      <c r="U39" s="636"/>
      <c r="V39" s="636"/>
      <c r="W39" s="636"/>
      <c r="X39" s="636"/>
      <c r="Y39" s="636"/>
      <c r="Z39" s="636"/>
      <c r="AA39" s="636"/>
      <c r="AB39" s="633"/>
    </row>
    <row r="40" spans="1:29" ht="9.9499999999999993" customHeight="1">
      <c r="A40" s="2972"/>
      <c r="B40" s="2974" t="s">
        <v>1058</v>
      </c>
      <c r="C40" s="2975"/>
      <c r="D40" s="2975"/>
      <c r="E40" s="2975"/>
      <c r="F40" s="2975"/>
      <c r="G40" s="2975"/>
      <c r="H40" s="2976"/>
      <c r="I40" s="2980"/>
      <c r="J40" s="2981"/>
      <c r="K40" s="2981"/>
      <c r="L40" s="2981"/>
      <c r="M40" s="2981"/>
      <c r="N40" s="2981"/>
      <c r="O40" s="2981"/>
      <c r="P40" s="2981"/>
      <c r="Q40" s="2981"/>
      <c r="R40" s="2981"/>
      <c r="S40" s="2981"/>
      <c r="T40" s="2981"/>
      <c r="U40" s="2981"/>
      <c r="V40" s="2981"/>
      <c r="W40" s="2981"/>
      <c r="X40" s="2981"/>
      <c r="Y40" s="2981"/>
      <c r="Z40" s="2981"/>
      <c r="AA40" s="2981"/>
      <c r="AB40" s="2982"/>
    </row>
    <row r="41" spans="1:29" ht="9.9499999999999993" customHeight="1">
      <c r="A41" s="2972"/>
      <c r="B41" s="2977"/>
      <c r="C41" s="2978"/>
      <c r="D41" s="2978"/>
      <c r="E41" s="2978"/>
      <c r="F41" s="2978"/>
      <c r="G41" s="2978"/>
      <c r="H41" s="2979"/>
      <c r="I41" s="1848"/>
      <c r="J41" s="2957"/>
      <c r="K41" s="2957"/>
      <c r="L41" s="2957"/>
      <c r="M41" s="2957"/>
      <c r="N41" s="2957"/>
      <c r="O41" s="2957"/>
      <c r="P41" s="2957"/>
      <c r="Q41" s="2957"/>
      <c r="R41" s="2957"/>
      <c r="S41" s="2957"/>
      <c r="T41" s="2957"/>
      <c r="U41" s="2957"/>
      <c r="V41" s="2957"/>
      <c r="W41" s="2957"/>
      <c r="X41" s="2957"/>
      <c r="Y41" s="2957"/>
      <c r="Z41" s="2957"/>
      <c r="AA41" s="2957"/>
      <c r="AB41" s="2958"/>
    </row>
    <row r="42" spans="1:29" ht="9.9499999999999993" customHeight="1">
      <c r="A42" s="2972"/>
      <c r="B42" s="2983" t="s">
        <v>1021</v>
      </c>
      <c r="C42" s="2984"/>
      <c r="D42" s="2984"/>
      <c r="E42" s="2984"/>
      <c r="F42" s="2984"/>
      <c r="G42" s="2984"/>
      <c r="H42" s="2985"/>
      <c r="I42" s="2943"/>
      <c r="J42" s="2944"/>
      <c r="K42" s="2944"/>
      <c r="L42" s="2944"/>
      <c r="M42" s="2944"/>
      <c r="N42" s="2944"/>
      <c r="O42" s="2944"/>
      <c r="P42" s="2944"/>
      <c r="Q42" s="2944"/>
      <c r="R42" s="2944"/>
      <c r="S42" s="2944"/>
      <c r="T42" s="2944"/>
      <c r="U42" s="2944"/>
      <c r="V42" s="2944"/>
      <c r="W42" s="2944"/>
      <c r="X42" s="2944"/>
      <c r="Y42" s="2944"/>
      <c r="Z42" s="2944"/>
      <c r="AA42" s="2944"/>
      <c r="AB42" s="2945"/>
    </row>
    <row r="43" spans="1:29" ht="9.9499999999999993" customHeight="1">
      <c r="A43" s="2972"/>
      <c r="B43" s="2718"/>
      <c r="C43" s="2986"/>
      <c r="D43" s="2986"/>
      <c r="E43" s="2986"/>
      <c r="F43" s="2986"/>
      <c r="G43" s="2986"/>
      <c r="H43" s="2987"/>
      <c r="I43" s="2946"/>
      <c r="J43" s="2947"/>
      <c r="K43" s="2947"/>
      <c r="L43" s="2947"/>
      <c r="M43" s="2947"/>
      <c r="N43" s="2947"/>
      <c r="O43" s="2947"/>
      <c r="P43" s="2947"/>
      <c r="Q43" s="2947"/>
      <c r="R43" s="2947"/>
      <c r="S43" s="2947"/>
      <c r="T43" s="2947"/>
      <c r="U43" s="2947"/>
      <c r="V43" s="2947"/>
      <c r="W43" s="2947"/>
      <c r="X43" s="2947"/>
      <c r="Y43" s="2947"/>
      <c r="Z43" s="2947"/>
      <c r="AA43" s="2947"/>
      <c r="AB43" s="2948"/>
    </row>
    <row r="44" spans="1:29" ht="21" customHeight="1">
      <c r="A44" s="2972"/>
      <c r="B44" s="2988" t="s">
        <v>1059</v>
      </c>
      <c r="C44" s="2989"/>
      <c r="D44" s="2989"/>
      <c r="E44" s="2989"/>
      <c r="F44" s="2989"/>
      <c r="G44" s="2989"/>
      <c r="H44" s="2990"/>
      <c r="I44" s="2991"/>
      <c r="J44" s="2991"/>
      <c r="K44" s="2991"/>
      <c r="L44" s="2991"/>
      <c r="M44" s="2991"/>
      <c r="N44" s="2991"/>
      <c r="O44" s="2991"/>
      <c r="P44" s="2991"/>
      <c r="Q44" s="2991"/>
      <c r="R44" s="2991"/>
      <c r="S44" s="2991"/>
      <c r="T44" s="2991"/>
      <c r="U44" s="2991"/>
      <c r="V44" s="2991"/>
      <c r="W44" s="2991"/>
      <c r="X44" s="2991"/>
      <c r="Y44" s="2991"/>
      <c r="Z44" s="2991"/>
      <c r="AA44" s="2991"/>
      <c r="AB44" s="2992"/>
    </row>
    <row r="45" spans="1:29" ht="21" customHeight="1">
      <c r="A45" s="2972"/>
      <c r="B45" s="2952" t="s">
        <v>287</v>
      </c>
      <c r="C45" s="2998"/>
      <c r="D45" s="2998"/>
      <c r="E45" s="2998"/>
      <c r="F45" s="2998"/>
      <c r="G45" s="2998"/>
      <c r="H45" s="2954"/>
      <c r="I45" s="629"/>
      <c r="J45" s="630" t="s">
        <v>1060</v>
      </c>
      <c r="K45" s="629"/>
      <c r="L45" s="629"/>
      <c r="M45" s="631"/>
      <c r="N45" s="630" t="s">
        <v>1061</v>
      </c>
      <c r="O45" s="631"/>
      <c r="P45" s="631"/>
      <c r="Q45" s="631"/>
      <c r="R45" s="632" t="s">
        <v>1062</v>
      </c>
      <c r="S45" s="632" t="s">
        <v>1063</v>
      </c>
      <c r="T45" s="2999"/>
      <c r="U45" s="2999"/>
      <c r="V45" s="2999"/>
      <c r="W45" s="2999"/>
      <c r="X45" s="2999"/>
      <c r="Y45" s="2999"/>
      <c r="Z45" s="2999"/>
      <c r="AA45" s="3000"/>
      <c r="AB45" s="633" t="s">
        <v>292</v>
      </c>
    </row>
    <row r="46" spans="1:29" ht="9.9499999999999993" customHeight="1">
      <c r="A46" s="2972"/>
      <c r="B46" s="2974" t="s">
        <v>293</v>
      </c>
      <c r="C46" s="2975"/>
      <c r="D46" s="2975"/>
      <c r="E46" s="2975"/>
      <c r="F46" s="2975"/>
      <c r="G46" s="2975"/>
      <c r="H46" s="2976"/>
      <c r="I46" s="2980"/>
      <c r="J46" s="2981"/>
      <c r="K46" s="2981"/>
      <c r="L46" s="2981"/>
      <c r="M46" s="2981"/>
      <c r="N46" s="2981"/>
      <c r="O46" s="2981"/>
      <c r="P46" s="2981"/>
      <c r="Q46" s="2981"/>
      <c r="R46" s="2981"/>
      <c r="S46" s="2981"/>
      <c r="T46" s="2981"/>
      <c r="U46" s="2982"/>
      <c r="V46" s="3001" t="s">
        <v>1028</v>
      </c>
      <c r="W46" s="3001"/>
      <c r="X46" s="3002"/>
      <c r="Y46" s="2981"/>
      <c r="Z46" s="2981"/>
      <c r="AA46" s="2981"/>
      <c r="AB46" s="2982"/>
    </row>
    <row r="47" spans="1:29" ht="9.9499999999999993" customHeight="1">
      <c r="A47" s="2972"/>
      <c r="B47" s="2847"/>
      <c r="C47" s="2932"/>
      <c r="D47" s="2932"/>
      <c r="E47" s="2932"/>
      <c r="F47" s="2932"/>
      <c r="G47" s="2932"/>
      <c r="H47" s="2933"/>
      <c r="I47" s="1848"/>
      <c r="J47" s="2957"/>
      <c r="K47" s="2957"/>
      <c r="L47" s="2957"/>
      <c r="M47" s="2957"/>
      <c r="N47" s="2957"/>
      <c r="O47" s="2957"/>
      <c r="P47" s="2957"/>
      <c r="Q47" s="2957"/>
      <c r="R47" s="2957"/>
      <c r="S47" s="2957"/>
      <c r="T47" s="2957"/>
      <c r="U47" s="2958"/>
      <c r="V47" s="2960"/>
      <c r="W47" s="2960"/>
      <c r="X47" s="2961"/>
      <c r="Y47" s="2957"/>
      <c r="Z47" s="2957"/>
      <c r="AA47" s="2957"/>
      <c r="AB47" s="2958"/>
    </row>
    <row r="48" spans="1:29" ht="21" customHeight="1">
      <c r="A48" s="2973"/>
      <c r="B48" s="2847" t="s">
        <v>1029</v>
      </c>
      <c r="C48" s="2932"/>
      <c r="D48" s="2932"/>
      <c r="E48" s="2932"/>
      <c r="F48" s="2932"/>
      <c r="G48" s="2932"/>
      <c r="H48" s="2933"/>
      <c r="I48" s="2934" t="s">
        <v>64</v>
      </c>
      <c r="J48" s="2934"/>
      <c r="K48" s="2934"/>
      <c r="L48" s="2934"/>
      <c r="M48" s="2934"/>
      <c r="N48" s="2934"/>
      <c r="O48" s="2934"/>
      <c r="P48" s="2934"/>
      <c r="Q48" s="2934"/>
      <c r="R48" s="2934"/>
      <c r="S48" s="2934"/>
      <c r="T48" s="2934"/>
      <c r="U48" s="2934"/>
      <c r="V48" s="2934"/>
      <c r="W48" s="2934"/>
      <c r="X48" s="2934"/>
      <c r="Y48" s="2934"/>
      <c r="Z48" s="2934"/>
      <c r="AA48" s="2934"/>
      <c r="AB48" s="2935"/>
    </row>
    <row r="49" spans="1:29" ht="4.5" customHeight="1">
      <c r="A49" s="53"/>
      <c r="B49" s="53"/>
      <c r="C49" s="53"/>
      <c r="D49" s="53"/>
      <c r="E49" s="53"/>
      <c r="F49" s="53"/>
      <c r="G49" s="53"/>
      <c r="H49" s="53"/>
      <c r="I49" s="53"/>
      <c r="J49" s="53"/>
      <c r="K49" s="235"/>
      <c r="L49" s="235"/>
      <c r="M49" s="235"/>
      <c r="N49" s="235"/>
      <c r="O49" s="235"/>
      <c r="P49" s="235"/>
      <c r="Q49" s="235"/>
      <c r="R49" s="235"/>
      <c r="S49" s="235"/>
      <c r="T49" s="235"/>
      <c r="U49" s="235"/>
      <c r="V49" s="235"/>
      <c r="W49" s="235"/>
      <c r="X49" s="235"/>
      <c r="Y49" s="235"/>
      <c r="Z49" s="235"/>
      <c r="AA49" s="235"/>
      <c r="AB49" s="235"/>
      <c r="AC49" s="235"/>
    </row>
    <row r="50" spans="1:29" s="72" customFormat="1" ht="21" customHeight="1">
      <c r="A50" s="2971" t="s">
        <v>539</v>
      </c>
      <c r="B50" s="2974" t="s">
        <v>417</v>
      </c>
      <c r="C50" s="2975"/>
      <c r="D50" s="2975"/>
      <c r="E50" s="2975"/>
      <c r="F50" s="2975"/>
      <c r="G50" s="2975"/>
      <c r="H50" s="2976"/>
      <c r="I50" s="623"/>
      <c r="J50" s="634" t="s">
        <v>382</v>
      </c>
      <c r="K50" s="635"/>
      <c r="L50" s="635"/>
      <c r="M50" s="636"/>
      <c r="N50" s="634" t="s">
        <v>163</v>
      </c>
      <c r="O50" s="636"/>
      <c r="P50" s="636"/>
      <c r="Q50" s="636"/>
      <c r="R50" s="634"/>
      <c r="S50" s="636"/>
      <c r="T50" s="636"/>
      <c r="U50" s="636"/>
      <c r="V50" s="636"/>
      <c r="W50" s="636"/>
      <c r="X50" s="636"/>
      <c r="Y50" s="636"/>
      <c r="Z50" s="636"/>
      <c r="AA50" s="636"/>
      <c r="AB50" s="633"/>
    </row>
    <row r="51" spans="1:29" ht="9.9499999999999993" customHeight="1">
      <c r="A51" s="2972"/>
      <c r="B51" s="2974" t="s">
        <v>1058</v>
      </c>
      <c r="C51" s="2975"/>
      <c r="D51" s="2975"/>
      <c r="E51" s="2975"/>
      <c r="F51" s="2975"/>
      <c r="G51" s="2975"/>
      <c r="H51" s="2976"/>
      <c r="I51" s="2980"/>
      <c r="J51" s="2981"/>
      <c r="K51" s="2981"/>
      <c r="L51" s="2981"/>
      <c r="M51" s="2981"/>
      <c r="N51" s="2981"/>
      <c r="O51" s="2981"/>
      <c r="P51" s="2981"/>
      <c r="Q51" s="2981"/>
      <c r="R51" s="2981"/>
      <c r="S51" s="2981"/>
      <c r="T51" s="2981"/>
      <c r="U51" s="2981"/>
      <c r="V51" s="2981"/>
      <c r="W51" s="2981"/>
      <c r="X51" s="2981"/>
      <c r="Y51" s="2981"/>
      <c r="Z51" s="2981"/>
      <c r="AA51" s="2981"/>
      <c r="AB51" s="2982"/>
    </row>
    <row r="52" spans="1:29" ht="9.9499999999999993" customHeight="1">
      <c r="A52" s="2972"/>
      <c r="B52" s="2977"/>
      <c r="C52" s="2978"/>
      <c r="D52" s="2978"/>
      <c r="E52" s="2978"/>
      <c r="F52" s="2978"/>
      <c r="G52" s="2978"/>
      <c r="H52" s="2979"/>
      <c r="I52" s="1848"/>
      <c r="J52" s="2957"/>
      <c r="K52" s="2957"/>
      <c r="L52" s="2957"/>
      <c r="M52" s="2957"/>
      <c r="N52" s="2957"/>
      <c r="O52" s="2957"/>
      <c r="P52" s="2957"/>
      <c r="Q52" s="2957"/>
      <c r="R52" s="2957"/>
      <c r="S52" s="2957"/>
      <c r="T52" s="2957"/>
      <c r="U52" s="2957"/>
      <c r="V52" s="2957"/>
      <c r="W52" s="2957"/>
      <c r="X52" s="2957"/>
      <c r="Y52" s="2957"/>
      <c r="Z52" s="2957"/>
      <c r="AA52" s="2957"/>
      <c r="AB52" s="2958"/>
    </row>
    <row r="53" spans="1:29" ht="9.9499999999999993" customHeight="1">
      <c r="A53" s="2972"/>
      <c r="B53" s="2983" t="s">
        <v>1021</v>
      </c>
      <c r="C53" s="2984"/>
      <c r="D53" s="2984"/>
      <c r="E53" s="2984"/>
      <c r="F53" s="2984"/>
      <c r="G53" s="2984"/>
      <c r="H53" s="2985"/>
      <c r="I53" s="2943"/>
      <c r="J53" s="2944"/>
      <c r="K53" s="2944"/>
      <c r="L53" s="2944"/>
      <c r="M53" s="2944"/>
      <c r="N53" s="2944"/>
      <c r="O53" s="2944"/>
      <c r="P53" s="2944"/>
      <c r="Q53" s="2944"/>
      <c r="R53" s="2944"/>
      <c r="S53" s="2944"/>
      <c r="T53" s="2944"/>
      <c r="U53" s="2944"/>
      <c r="V53" s="2944"/>
      <c r="W53" s="2944"/>
      <c r="X53" s="2944"/>
      <c r="Y53" s="2944"/>
      <c r="Z53" s="2944"/>
      <c r="AA53" s="2944"/>
      <c r="AB53" s="2945"/>
    </row>
    <row r="54" spans="1:29" ht="9.9499999999999993" customHeight="1">
      <c r="A54" s="2972"/>
      <c r="B54" s="2718"/>
      <c r="C54" s="2986"/>
      <c r="D54" s="2986"/>
      <c r="E54" s="2986"/>
      <c r="F54" s="2986"/>
      <c r="G54" s="2986"/>
      <c r="H54" s="2987"/>
      <c r="I54" s="2946"/>
      <c r="J54" s="2947"/>
      <c r="K54" s="2947"/>
      <c r="L54" s="2947"/>
      <c r="M54" s="2947"/>
      <c r="N54" s="2947"/>
      <c r="O54" s="2947"/>
      <c r="P54" s="2947"/>
      <c r="Q54" s="2947"/>
      <c r="R54" s="2947"/>
      <c r="S54" s="2947"/>
      <c r="T54" s="2947"/>
      <c r="U54" s="2947"/>
      <c r="V54" s="2947"/>
      <c r="W54" s="2947"/>
      <c r="X54" s="2947"/>
      <c r="Y54" s="2947"/>
      <c r="Z54" s="2947"/>
      <c r="AA54" s="2947"/>
      <c r="AB54" s="2948"/>
    </row>
    <row r="55" spans="1:29" ht="21" customHeight="1">
      <c r="A55" s="2972"/>
      <c r="B55" s="2988" t="s">
        <v>1059</v>
      </c>
      <c r="C55" s="2989"/>
      <c r="D55" s="2989"/>
      <c r="E55" s="2989"/>
      <c r="F55" s="2989"/>
      <c r="G55" s="2989"/>
      <c r="H55" s="2990"/>
      <c r="I55" s="2991"/>
      <c r="J55" s="2991"/>
      <c r="K55" s="2991"/>
      <c r="L55" s="2991"/>
      <c r="M55" s="2991"/>
      <c r="N55" s="2991"/>
      <c r="O55" s="2991"/>
      <c r="P55" s="2991"/>
      <c r="Q55" s="2991"/>
      <c r="R55" s="2991"/>
      <c r="S55" s="2991"/>
      <c r="T55" s="2991"/>
      <c r="U55" s="2991"/>
      <c r="V55" s="2991"/>
      <c r="W55" s="2991"/>
      <c r="X55" s="2991"/>
      <c r="Y55" s="2991"/>
      <c r="Z55" s="2991"/>
      <c r="AA55" s="2991"/>
      <c r="AB55" s="2992"/>
    </row>
    <row r="56" spans="1:29" ht="21" customHeight="1">
      <c r="A56" s="2972"/>
      <c r="B56" s="2952" t="s">
        <v>287</v>
      </c>
      <c r="C56" s="2998"/>
      <c r="D56" s="2998"/>
      <c r="E56" s="2998"/>
      <c r="F56" s="2998"/>
      <c r="G56" s="2998"/>
      <c r="H56" s="2954"/>
      <c r="I56" s="629"/>
      <c r="J56" s="630" t="s">
        <v>1060</v>
      </c>
      <c r="K56" s="629"/>
      <c r="L56" s="629"/>
      <c r="M56" s="631"/>
      <c r="N56" s="630" t="s">
        <v>1061</v>
      </c>
      <c r="O56" s="631"/>
      <c r="P56" s="631"/>
      <c r="Q56" s="631"/>
      <c r="R56" s="632" t="s">
        <v>1062</v>
      </c>
      <c r="S56" s="632" t="s">
        <v>1063</v>
      </c>
      <c r="T56" s="2999"/>
      <c r="U56" s="2999"/>
      <c r="V56" s="2999"/>
      <c r="W56" s="2999"/>
      <c r="X56" s="2999"/>
      <c r="Y56" s="2999"/>
      <c r="Z56" s="2999"/>
      <c r="AA56" s="3000"/>
      <c r="AB56" s="633" t="s">
        <v>292</v>
      </c>
    </row>
    <row r="57" spans="1:29" ht="9.9499999999999993" customHeight="1">
      <c r="A57" s="2972"/>
      <c r="B57" s="2974" t="s">
        <v>293</v>
      </c>
      <c r="C57" s="2975"/>
      <c r="D57" s="2975"/>
      <c r="E57" s="2975"/>
      <c r="F57" s="2975"/>
      <c r="G57" s="2975"/>
      <c r="H57" s="2976"/>
      <c r="I57" s="2980"/>
      <c r="J57" s="2981"/>
      <c r="K57" s="2981"/>
      <c r="L57" s="2981"/>
      <c r="M57" s="2981"/>
      <c r="N57" s="2981"/>
      <c r="O57" s="2981"/>
      <c r="P57" s="2981"/>
      <c r="Q57" s="2981"/>
      <c r="R57" s="2981"/>
      <c r="S57" s="2981"/>
      <c r="T57" s="2981"/>
      <c r="U57" s="2982"/>
      <c r="V57" s="3001" t="s">
        <v>1028</v>
      </c>
      <c r="W57" s="3001"/>
      <c r="X57" s="3002"/>
      <c r="Y57" s="2981"/>
      <c r="Z57" s="2981"/>
      <c r="AA57" s="2981"/>
      <c r="AB57" s="2982"/>
    </row>
    <row r="58" spans="1:29" ht="9.9499999999999993" customHeight="1">
      <c r="A58" s="2972"/>
      <c r="B58" s="2847"/>
      <c r="C58" s="2932"/>
      <c r="D58" s="2932"/>
      <c r="E58" s="2932"/>
      <c r="F58" s="2932"/>
      <c r="G58" s="2932"/>
      <c r="H58" s="2933"/>
      <c r="I58" s="1848"/>
      <c r="J58" s="2957"/>
      <c r="K58" s="2957"/>
      <c r="L58" s="2957"/>
      <c r="M58" s="2957"/>
      <c r="N58" s="2957"/>
      <c r="O58" s="2957"/>
      <c r="P58" s="2957"/>
      <c r="Q58" s="2957"/>
      <c r="R58" s="2957"/>
      <c r="S58" s="2957"/>
      <c r="T58" s="2957"/>
      <c r="U58" s="2958"/>
      <c r="V58" s="2960"/>
      <c r="W58" s="2960"/>
      <c r="X58" s="2961"/>
      <c r="Y58" s="2957"/>
      <c r="Z58" s="2957"/>
      <c r="AA58" s="2957"/>
      <c r="AB58" s="2958"/>
    </row>
    <row r="59" spans="1:29" ht="21" customHeight="1">
      <c r="A59" s="2973"/>
      <c r="B59" s="2847" t="s">
        <v>1029</v>
      </c>
      <c r="C59" s="2932"/>
      <c r="D59" s="2932"/>
      <c r="E59" s="2932"/>
      <c r="F59" s="2932"/>
      <c r="G59" s="2932"/>
      <c r="H59" s="2933"/>
      <c r="I59" s="2934" t="s">
        <v>64</v>
      </c>
      <c r="J59" s="2934"/>
      <c r="K59" s="2934"/>
      <c r="L59" s="2934"/>
      <c r="M59" s="2934"/>
      <c r="N59" s="2934"/>
      <c r="O59" s="2934"/>
      <c r="P59" s="2934"/>
      <c r="Q59" s="2934"/>
      <c r="R59" s="2934"/>
      <c r="S59" s="2934"/>
      <c r="T59" s="2934"/>
      <c r="U59" s="2934"/>
      <c r="V59" s="2934"/>
      <c r="W59" s="2934"/>
      <c r="X59" s="2934"/>
      <c r="Y59" s="2934"/>
      <c r="Z59" s="2934"/>
      <c r="AA59" s="2934"/>
      <c r="AB59" s="2935"/>
    </row>
    <row r="60" spans="1:29" ht="4.5" customHeight="1">
      <c r="A60" s="53"/>
      <c r="B60" s="53"/>
      <c r="C60" s="53"/>
      <c r="D60" s="53"/>
      <c r="E60" s="53"/>
      <c r="F60" s="53"/>
      <c r="G60" s="53"/>
      <c r="H60" s="53"/>
      <c r="I60" s="53"/>
      <c r="J60" s="53"/>
      <c r="K60" s="235"/>
      <c r="L60" s="235"/>
      <c r="M60" s="235"/>
      <c r="N60" s="235"/>
      <c r="O60" s="235"/>
      <c r="P60" s="235"/>
      <c r="Q60" s="235"/>
      <c r="R60" s="235"/>
      <c r="S60" s="235"/>
      <c r="T60" s="235"/>
      <c r="U60" s="235"/>
      <c r="V60" s="235"/>
      <c r="W60" s="235"/>
      <c r="X60" s="235"/>
      <c r="Y60" s="235"/>
      <c r="Z60" s="235"/>
      <c r="AA60" s="235"/>
      <c r="AB60" s="235"/>
      <c r="AC60" s="235"/>
    </row>
    <row r="61" spans="1:29" ht="4.5" customHeight="1">
      <c r="A61" s="53"/>
      <c r="B61" s="53"/>
      <c r="C61" s="53"/>
      <c r="D61" s="53"/>
      <c r="E61" s="53"/>
      <c r="F61" s="53"/>
      <c r="G61" s="53"/>
      <c r="H61" s="53"/>
      <c r="I61" s="53"/>
      <c r="J61" s="53"/>
      <c r="K61" s="235"/>
      <c r="L61" s="235"/>
      <c r="M61" s="235"/>
      <c r="N61" s="235"/>
      <c r="O61" s="235"/>
      <c r="P61" s="235"/>
      <c r="Q61" s="235"/>
      <c r="R61" s="235"/>
      <c r="S61" s="235"/>
      <c r="T61" s="235"/>
      <c r="U61" s="235"/>
      <c r="V61" s="235"/>
      <c r="W61" s="235"/>
      <c r="X61" s="235"/>
      <c r="Y61" s="235"/>
      <c r="Z61" s="235"/>
      <c r="AA61" s="235"/>
      <c r="AB61" s="235"/>
      <c r="AC61" s="235"/>
    </row>
    <row r="62" spans="1:29" ht="4.3499999999999996" customHeight="1">
      <c r="A62" s="56"/>
      <c r="B62" s="57"/>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9" ht="15" customHeight="1">
      <c r="A63" s="637"/>
      <c r="B63" s="638"/>
      <c r="C63" s="53"/>
      <c r="D63" s="53"/>
      <c r="E63" s="53"/>
      <c r="F63" s="53"/>
      <c r="G63" s="53"/>
      <c r="H63" s="53"/>
      <c r="I63" s="53"/>
      <c r="J63" s="235"/>
      <c r="K63" s="235"/>
      <c r="L63" s="235"/>
      <c r="M63" s="235"/>
      <c r="N63" s="235"/>
      <c r="O63" s="235"/>
      <c r="P63" s="235"/>
      <c r="Q63" s="235"/>
      <c r="R63" s="235"/>
      <c r="S63" s="235"/>
      <c r="T63" s="235"/>
      <c r="U63" s="235"/>
      <c r="V63" s="235"/>
      <c r="W63" s="235"/>
      <c r="X63" s="235"/>
      <c r="Y63" s="235"/>
      <c r="Z63" s="235"/>
      <c r="AA63" s="2993"/>
      <c r="AB63" s="2993"/>
      <c r="AC63" s="2993"/>
    </row>
    <row r="64" spans="1:29" ht="4.3499999999999996" customHeight="1">
      <c r="A64" s="56"/>
      <c r="B64" s="57"/>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30" ht="12" customHeight="1">
      <c r="A65" s="2994"/>
      <c r="B65" s="2994"/>
      <c r="C65" s="2994"/>
      <c r="D65" s="2994"/>
      <c r="E65" s="2994"/>
      <c r="F65" s="2994"/>
      <c r="G65" s="2994"/>
      <c r="H65" s="2994"/>
      <c r="I65" s="2995"/>
      <c r="J65" s="2995"/>
      <c r="K65" s="2995"/>
      <c r="L65" s="2995"/>
      <c r="M65" s="2995"/>
      <c r="N65" s="2995"/>
      <c r="O65" s="2995"/>
      <c r="P65" s="2995"/>
      <c r="Q65" s="2995"/>
      <c r="R65" s="2995"/>
      <c r="S65" s="2995"/>
      <c r="T65" s="2995"/>
      <c r="U65" s="2995"/>
      <c r="V65" s="2995"/>
      <c r="W65" s="2995"/>
      <c r="X65" s="2995"/>
      <c r="Y65" s="2995"/>
      <c r="Z65" s="2995"/>
      <c r="AA65" s="2995"/>
      <c r="AB65" s="2995"/>
      <c r="AC65" s="142"/>
      <c r="AD65" s="49"/>
    </row>
    <row r="66" spans="1:30" ht="12" customHeight="1">
      <c r="A66" s="2994"/>
      <c r="B66" s="2994"/>
      <c r="C66" s="2994"/>
      <c r="D66" s="2994"/>
      <c r="E66" s="2994"/>
      <c r="F66" s="2994"/>
      <c r="G66" s="2994"/>
      <c r="H66" s="2994"/>
      <c r="I66" s="2995"/>
      <c r="J66" s="2995"/>
      <c r="K66" s="2995"/>
      <c r="L66" s="2995"/>
      <c r="M66" s="2995"/>
      <c r="N66" s="2995"/>
      <c r="O66" s="2995"/>
      <c r="P66" s="2995"/>
      <c r="Q66" s="2995"/>
      <c r="R66" s="2995"/>
      <c r="S66" s="2995"/>
      <c r="T66" s="2995"/>
      <c r="U66" s="2995"/>
      <c r="V66" s="2995"/>
      <c r="W66" s="2995"/>
      <c r="X66" s="2995"/>
      <c r="Y66" s="2995"/>
      <c r="Z66" s="2995"/>
      <c r="AA66" s="2995"/>
      <c r="AB66" s="2995"/>
      <c r="AC66" s="142"/>
      <c r="AD66" s="49" t="s">
        <v>21</v>
      </c>
    </row>
    <row r="67" spans="1:30" ht="4.5" customHeight="1">
      <c r="A67" s="53"/>
      <c r="B67" s="53"/>
      <c r="C67" s="53"/>
      <c r="D67" s="53"/>
      <c r="E67" s="53"/>
      <c r="F67" s="53"/>
      <c r="G67" s="53"/>
      <c r="H67" s="53"/>
      <c r="I67" s="53"/>
      <c r="J67" s="235"/>
      <c r="K67" s="235"/>
      <c r="L67" s="235"/>
      <c r="M67" s="235"/>
      <c r="N67" s="235"/>
      <c r="O67" s="235"/>
      <c r="P67" s="235"/>
      <c r="Q67" s="235"/>
      <c r="R67" s="235"/>
      <c r="S67" s="235"/>
      <c r="T67" s="235"/>
      <c r="U67" s="235"/>
      <c r="V67" s="235"/>
      <c r="W67" s="235"/>
      <c r="X67" s="235"/>
      <c r="Y67" s="235"/>
      <c r="Z67" s="235"/>
      <c r="AA67" s="235"/>
      <c r="AB67" s="142"/>
      <c r="AC67" s="142"/>
      <c r="AD67" s="49" t="s">
        <v>20</v>
      </c>
    </row>
    <row r="68" spans="1:30" ht="4.5" customHeight="1">
      <c r="A68" s="53"/>
      <c r="B68" s="53"/>
      <c r="C68" s="53"/>
      <c r="D68" s="53"/>
      <c r="E68" s="53"/>
      <c r="F68" s="53"/>
      <c r="G68" s="53"/>
      <c r="H68" s="53"/>
      <c r="I68" s="53"/>
      <c r="J68" s="235"/>
      <c r="K68" s="235"/>
      <c r="L68" s="235"/>
      <c r="M68" s="235"/>
      <c r="N68" s="235"/>
      <c r="O68" s="235"/>
      <c r="P68" s="235"/>
      <c r="Q68" s="235"/>
      <c r="R68" s="235"/>
      <c r="S68" s="235"/>
      <c r="T68" s="235"/>
      <c r="U68" s="235"/>
      <c r="V68" s="235"/>
      <c r="W68" s="235"/>
      <c r="X68" s="235"/>
      <c r="Y68" s="235"/>
      <c r="Z68" s="235"/>
      <c r="AA68" s="235"/>
      <c r="AB68" s="142"/>
      <c r="AC68" s="142"/>
      <c r="AD68" s="49" t="s">
        <v>19</v>
      </c>
    </row>
    <row r="69" spans="1:30" ht="5.0999999999999996" customHeight="1">
      <c r="A69" s="54"/>
      <c r="B69" s="54"/>
      <c r="C69" s="54"/>
      <c r="D69" s="54"/>
      <c r="E69" s="54"/>
      <c r="F69" s="54"/>
      <c r="G69" s="54"/>
      <c r="H69" s="54"/>
      <c r="I69" s="54"/>
      <c r="J69" s="54"/>
      <c r="K69" s="54"/>
      <c r="L69" s="54"/>
      <c r="M69" s="54"/>
      <c r="N69" s="235"/>
      <c r="O69" s="235"/>
      <c r="P69" s="235"/>
      <c r="Q69" s="235"/>
      <c r="R69" s="235"/>
      <c r="S69" s="235"/>
      <c r="T69" s="235"/>
      <c r="U69" s="235"/>
      <c r="V69" s="235"/>
      <c r="W69" s="235"/>
      <c r="X69" s="235"/>
      <c r="Y69" s="235"/>
      <c r="Z69" s="235"/>
      <c r="AA69" s="235"/>
      <c r="AB69" s="235"/>
      <c r="AC69" s="235"/>
      <c r="AD69" s="49" t="s">
        <v>18</v>
      </c>
    </row>
    <row r="70" spans="1:30" ht="12.95" customHeight="1">
      <c r="A70" s="53"/>
      <c r="B70" s="142"/>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49" t="s">
        <v>17</v>
      </c>
    </row>
    <row r="71" spans="1:30" ht="12.95" customHeight="1">
      <c r="A71" s="261"/>
      <c r="B71" s="261"/>
      <c r="C71" s="261"/>
      <c r="D71" s="261"/>
      <c r="E71" s="261"/>
      <c r="F71" s="261"/>
      <c r="G71" s="261"/>
      <c r="H71" s="261"/>
      <c r="I71" s="261"/>
      <c r="J71" s="53"/>
      <c r="K71" s="53"/>
      <c r="L71" s="53"/>
      <c r="M71" s="53"/>
      <c r="N71" s="53"/>
      <c r="O71" s="53"/>
      <c r="P71" s="53"/>
      <c r="Q71" s="53"/>
      <c r="R71" s="53"/>
      <c r="S71" s="142"/>
      <c r="T71" s="142"/>
      <c r="U71" s="142"/>
      <c r="V71" s="142"/>
      <c r="W71" s="142"/>
      <c r="X71" s="142"/>
      <c r="Y71" s="142"/>
      <c r="Z71" s="142"/>
      <c r="AA71" s="142"/>
      <c r="AB71" s="142"/>
      <c r="AC71" s="142"/>
      <c r="AD71" s="49" t="s">
        <v>16</v>
      </c>
    </row>
    <row r="72" spans="1:30" ht="12.95" customHeight="1">
      <c r="A72" s="261"/>
      <c r="B72" s="261"/>
      <c r="C72" s="261"/>
      <c r="D72" s="261"/>
      <c r="E72" s="261"/>
      <c r="F72" s="261"/>
      <c r="G72" s="261"/>
      <c r="H72" s="261"/>
      <c r="I72" s="261"/>
      <c r="J72" s="53"/>
      <c r="K72" s="53"/>
      <c r="L72" s="53"/>
      <c r="M72" s="53"/>
      <c r="N72" s="53"/>
      <c r="O72" s="53"/>
      <c r="P72" s="53"/>
      <c r="Q72" s="53"/>
      <c r="R72" s="53"/>
      <c r="S72" s="142"/>
      <c r="T72" s="142"/>
      <c r="U72" s="142"/>
      <c r="V72" s="142"/>
      <c r="W72" s="142"/>
      <c r="X72" s="142"/>
      <c r="Y72" s="142"/>
      <c r="Z72" s="142"/>
      <c r="AA72" s="142"/>
      <c r="AB72" s="142"/>
      <c r="AC72" s="142"/>
      <c r="AD72" s="49" t="s">
        <v>15</v>
      </c>
    </row>
    <row r="73" spans="1:30" ht="15.75" customHeight="1">
      <c r="A73" s="261"/>
      <c r="B73" s="261"/>
      <c r="C73" s="261"/>
      <c r="D73" s="261"/>
      <c r="E73" s="261"/>
      <c r="F73" s="261"/>
      <c r="G73" s="261"/>
      <c r="H73" s="53"/>
      <c r="I73" s="53"/>
      <c r="J73" s="53"/>
      <c r="K73" s="53"/>
      <c r="L73" s="142"/>
      <c r="M73" s="142"/>
      <c r="N73" s="142"/>
      <c r="O73" s="142"/>
      <c r="P73" s="142"/>
      <c r="Q73" s="142"/>
      <c r="R73" s="142"/>
      <c r="S73" s="53"/>
      <c r="T73" s="142"/>
      <c r="U73" s="142"/>
      <c r="V73" s="142"/>
      <c r="W73" s="142"/>
      <c r="X73" s="142"/>
      <c r="Y73" s="142"/>
      <c r="Z73" s="142"/>
      <c r="AA73" s="142"/>
      <c r="AB73" s="142"/>
      <c r="AC73" s="142"/>
      <c r="AD73" s="49" t="s">
        <v>14</v>
      </c>
    </row>
    <row r="74" spans="1:30" ht="4.5" customHeight="1">
      <c r="A74" s="261"/>
      <c r="B74" s="261"/>
      <c r="C74" s="261"/>
      <c r="D74" s="261"/>
      <c r="E74" s="261"/>
      <c r="F74" s="261"/>
      <c r="G74" s="261"/>
      <c r="H74" s="261"/>
      <c r="I74" s="261"/>
      <c r="J74" s="53"/>
      <c r="K74" s="53"/>
      <c r="L74" s="53"/>
      <c r="M74" s="53"/>
      <c r="N74" s="53"/>
      <c r="O74" s="53"/>
      <c r="P74" s="53"/>
      <c r="Q74" s="53"/>
      <c r="R74" s="53"/>
      <c r="S74" s="142"/>
      <c r="T74" s="142"/>
      <c r="U74" s="142"/>
      <c r="V74" s="142"/>
      <c r="W74" s="142"/>
      <c r="X74" s="142"/>
      <c r="Y74" s="142"/>
      <c r="Z74" s="142"/>
      <c r="AA74" s="142"/>
      <c r="AB74" s="142"/>
      <c r="AC74" s="142"/>
      <c r="AD74" s="49" t="s">
        <v>32</v>
      </c>
    </row>
    <row r="75" spans="1:30" ht="4.5" customHeight="1">
      <c r="A75" s="261"/>
      <c r="B75" s="261"/>
      <c r="C75" s="261"/>
      <c r="D75" s="261"/>
      <c r="E75" s="261"/>
      <c r="F75" s="261"/>
      <c r="G75" s="261"/>
      <c r="H75" s="261"/>
      <c r="I75" s="261"/>
      <c r="J75" s="53"/>
      <c r="K75" s="53"/>
      <c r="L75" s="53"/>
      <c r="M75" s="53"/>
      <c r="N75" s="53"/>
      <c r="O75" s="53"/>
      <c r="P75" s="53"/>
      <c r="Q75" s="53"/>
      <c r="R75" s="53"/>
      <c r="S75" s="142"/>
      <c r="T75" s="142"/>
      <c r="U75" s="142"/>
      <c r="V75" s="142"/>
      <c r="W75" s="142"/>
      <c r="X75" s="142"/>
      <c r="Y75" s="142"/>
      <c r="Z75" s="142"/>
      <c r="AA75" s="142"/>
      <c r="AB75" s="142"/>
      <c r="AC75" s="142"/>
      <c r="AD75" s="49" t="s">
        <v>13</v>
      </c>
    </row>
    <row r="76" spans="1:30" ht="15.75" customHeight="1">
      <c r="A76" s="261"/>
      <c r="B76" s="261"/>
      <c r="C76" s="261"/>
      <c r="D76" s="261"/>
      <c r="E76" s="261"/>
      <c r="F76" s="261"/>
      <c r="G76" s="261"/>
      <c r="H76" s="53"/>
      <c r="I76" s="53"/>
      <c r="J76" s="53"/>
      <c r="K76" s="53"/>
      <c r="L76" s="53"/>
      <c r="M76" s="53"/>
      <c r="N76" s="53"/>
      <c r="O76" s="53"/>
      <c r="P76" s="53"/>
      <c r="Q76" s="53"/>
      <c r="R76" s="53"/>
      <c r="S76" s="53"/>
      <c r="T76" s="53"/>
      <c r="U76" s="53"/>
      <c r="V76" s="53"/>
      <c r="W76" s="53"/>
      <c r="X76" s="142"/>
      <c r="Y76" s="142"/>
      <c r="Z76" s="142"/>
      <c r="AA76" s="142"/>
      <c r="AB76" s="142"/>
      <c r="AC76" s="142"/>
      <c r="AD76" s="49" t="s">
        <v>12</v>
      </c>
    </row>
    <row r="77" spans="1:30" ht="8.25" customHeight="1">
      <c r="A77" s="261"/>
      <c r="B77" s="261"/>
      <c r="C77" s="261"/>
      <c r="D77" s="261"/>
      <c r="E77" s="261"/>
      <c r="F77" s="261"/>
      <c r="G77" s="261"/>
      <c r="H77" s="261"/>
      <c r="I77" s="261"/>
      <c r="J77" s="53"/>
      <c r="K77" s="53"/>
      <c r="L77" s="53"/>
      <c r="M77" s="53"/>
      <c r="N77" s="53"/>
      <c r="O77" s="53"/>
      <c r="P77" s="53"/>
      <c r="Q77" s="53"/>
      <c r="R77" s="53"/>
      <c r="S77" s="142"/>
      <c r="T77" s="142"/>
      <c r="U77" s="142"/>
      <c r="V77" s="142"/>
      <c r="W77" s="142"/>
      <c r="X77" s="142"/>
      <c r="Y77" s="142"/>
      <c r="Z77" s="142"/>
      <c r="AA77" s="142"/>
      <c r="AB77" s="142"/>
      <c r="AC77" s="142"/>
      <c r="AD77" s="49" t="s">
        <v>11</v>
      </c>
    </row>
    <row r="78" spans="1:30" ht="18.75" customHeight="1">
      <c r="A78" s="925"/>
      <c r="B78" s="925"/>
      <c r="C78" s="925"/>
      <c r="D78" s="925"/>
      <c r="E78" s="925"/>
      <c r="F78" s="925"/>
      <c r="G78" s="925"/>
      <c r="H78" s="53"/>
      <c r="I78" s="53"/>
      <c r="J78" s="53"/>
      <c r="K78" s="53"/>
      <c r="L78" s="53"/>
      <c r="M78" s="53"/>
      <c r="N78" s="53"/>
      <c r="O78" s="53"/>
      <c r="P78" s="53"/>
      <c r="Q78" s="53"/>
      <c r="R78" s="53"/>
      <c r="S78" s="53"/>
      <c r="T78" s="142"/>
      <c r="U78" s="142"/>
      <c r="V78" s="142"/>
      <c r="W78" s="142"/>
      <c r="X78" s="142"/>
      <c r="Y78" s="142"/>
      <c r="Z78" s="142"/>
      <c r="AA78" s="142"/>
      <c r="AB78" s="142"/>
      <c r="AC78" s="142"/>
      <c r="AD78" s="49" t="s">
        <v>1351</v>
      </c>
    </row>
    <row r="79" spans="1:30" ht="18.75" customHeight="1">
      <c r="A79" s="261"/>
      <c r="B79" s="261"/>
      <c r="C79" s="261"/>
      <c r="D79" s="261"/>
      <c r="E79" s="261"/>
      <c r="F79" s="261"/>
      <c r="G79" s="261"/>
      <c r="H79" s="53"/>
      <c r="I79" s="53"/>
      <c r="J79" s="53"/>
      <c r="K79" s="53"/>
      <c r="L79" s="53"/>
      <c r="M79" s="53"/>
      <c r="N79" s="53"/>
      <c r="O79" s="53"/>
      <c r="P79" s="53"/>
      <c r="Q79" s="53"/>
      <c r="R79" s="53"/>
      <c r="S79" s="53"/>
      <c r="T79" s="142"/>
      <c r="U79" s="142"/>
      <c r="V79" s="142"/>
      <c r="W79" s="142"/>
      <c r="X79" s="142"/>
      <c r="Y79" s="142"/>
      <c r="Z79" s="142"/>
      <c r="AA79" s="142"/>
      <c r="AB79" s="142"/>
      <c r="AC79" s="142"/>
      <c r="AD79" s="49" t="s">
        <v>33</v>
      </c>
    </row>
    <row r="80" spans="1:30" ht="4.5" customHeight="1">
      <c r="A80" s="53"/>
      <c r="B80" s="53"/>
      <c r="C80" s="53"/>
      <c r="D80" s="53"/>
      <c r="E80" s="53"/>
      <c r="F80" s="53"/>
      <c r="G80" s="53"/>
      <c r="H80" s="53"/>
      <c r="I80" s="53"/>
      <c r="J80" s="53"/>
      <c r="K80" s="235"/>
      <c r="L80" s="235"/>
      <c r="M80" s="235"/>
      <c r="N80" s="235"/>
      <c r="O80" s="235"/>
      <c r="P80" s="235"/>
      <c r="Q80" s="235"/>
      <c r="R80" s="235"/>
      <c r="S80" s="235"/>
      <c r="T80" s="235"/>
      <c r="U80" s="235"/>
      <c r="V80" s="235"/>
      <c r="W80" s="235"/>
      <c r="X80" s="235"/>
      <c r="Y80" s="235"/>
      <c r="Z80" s="235"/>
      <c r="AA80" s="235"/>
      <c r="AB80" s="235"/>
      <c r="AC80" s="235"/>
      <c r="AD80" s="49" t="s">
        <v>10</v>
      </c>
    </row>
    <row r="81" spans="1:30" ht="15" customHeight="1">
      <c r="A81" s="609"/>
      <c r="B81" s="609"/>
      <c r="C81" s="609"/>
      <c r="D81" s="609"/>
      <c r="E81" s="609"/>
      <c r="F81" s="2996"/>
      <c r="G81" s="2996"/>
      <c r="H81" s="2996"/>
      <c r="I81" s="2996"/>
      <c r="J81" s="2996"/>
      <c r="K81" s="2996"/>
      <c r="L81" s="2996"/>
      <c r="M81" s="2996"/>
      <c r="N81" s="2996"/>
      <c r="O81" s="2996"/>
      <c r="P81" s="2996"/>
      <c r="Q81" s="2996"/>
      <c r="R81" s="2996"/>
      <c r="S81" s="2996"/>
      <c r="T81" s="2996"/>
      <c r="U81" s="2996"/>
      <c r="V81" s="2996"/>
      <c r="W81" s="2996"/>
      <c r="X81" s="2996"/>
      <c r="Y81" s="2996"/>
      <c r="Z81" s="2996"/>
      <c r="AA81" s="2996"/>
      <c r="AB81" s="2996"/>
      <c r="AC81" s="142"/>
      <c r="AD81" s="49" t="s">
        <v>9</v>
      </c>
    </row>
    <row r="82" spans="1:30" ht="15.75" customHeight="1">
      <c r="A82" s="609"/>
      <c r="B82" s="609"/>
      <c r="C82" s="609"/>
      <c r="D82" s="609"/>
      <c r="E82" s="609"/>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142"/>
      <c r="AD82" s="49" t="s">
        <v>34</v>
      </c>
    </row>
    <row r="83" spans="1:30" ht="4.5" customHeight="1">
      <c r="A83" s="53"/>
      <c r="B83" s="53"/>
      <c r="C83" s="53"/>
      <c r="D83" s="53"/>
      <c r="E83" s="53"/>
      <c r="F83" s="53"/>
      <c r="G83" s="53"/>
      <c r="H83" s="53"/>
      <c r="I83" s="53"/>
      <c r="J83" s="235"/>
      <c r="K83" s="235"/>
      <c r="L83" s="235"/>
      <c r="M83" s="235"/>
      <c r="N83" s="235"/>
      <c r="O83" s="235"/>
      <c r="P83" s="235"/>
      <c r="Q83" s="235"/>
      <c r="R83" s="235"/>
      <c r="S83" s="235"/>
      <c r="T83" s="235"/>
      <c r="U83" s="235"/>
      <c r="V83" s="235"/>
      <c r="W83" s="235"/>
      <c r="X83" s="235"/>
      <c r="Y83" s="235"/>
      <c r="Z83" s="235"/>
      <c r="AA83" s="235"/>
      <c r="AB83" s="235"/>
      <c r="AC83" s="142"/>
      <c r="AD83" s="49" t="s">
        <v>8</v>
      </c>
    </row>
    <row r="84" spans="1:30" ht="15" customHeight="1">
      <c r="A84" s="609"/>
      <c r="B84" s="609"/>
      <c r="C84" s="609"/>
      <c r="D84" s="609"/>
      <c r="E84" s="609"/>
      <c r="F84" s="53"/>
      <c r="G84" s="53"/>
      <c r="H84" s="53"/>
      <c r="I84" s="235"/>
      <c r="J84" s="53"/>
      <c r="K84" s="53"/>
      <c r="L84" s="235"/>
      <c r="M84" s="53"/>
      <c r="N84" s="53"/>
      <c r="O84" s="235"/>
      <c r="P84" s="53"/>
      <c r="Q84" s="53"/>
      <c r="R84" s="235"/>
      <c r="S84" s="53"/>
      <c r="T84" s="53"/>
      <c r="U84" s="53"/>
      <c r="V84" s="53"/>
      <c r="W84" s="53"/>
      <c r="X84" s="53"/>
      <c r="Y84" s="53"/>
      <c r="Z84" s="53"/>
      <c r="AA84" s="53"/>
      <c r="AB84" s="53"/>
      <c r="AC84" s="142"/>
      <c r="AD84" s="49" t="s">
        <v>7</v>
      </c>
    </row>
    <row r="85" spans="1:30" ht="15" customHeight="1">
      <c r="A85" s="609"/>
      <c r="B85" s="609"/>
      <c r="C85" s="609"/>
      <c r="D85" s="609"/>
      <c r="E85" s="609"/>
      <c r="F85" s="235"/>
      <c r="G85" s="235"/>
      <c r="H85" s="235"/>
      <c r="I85" s="235"/>
      <c r="J85" s="235"/>
      <c r="K85" s="235"/>
      <c r="L85" s="235"/>
      <c r="M85" s="235"/>
      <c r="N85" s="235"/>
      <c r="O85" s="235"/>
      <c r="P85" s="235"/>
      <c r="Q85" s="235"/>
      <c r="R85" s="235"/>
      <c r="S85" s="235"/>
      <c r="T85" s="235"/>
      <c r="U85" s="235"/>
      <c r="V85" s="235"/>
      <c r="W85" s="235"/>
      <c r="X85" s="235"/>
      <c r="Y85" s="235"/>
      <c r="Z85" s="235"/>
      <c r="AA85" s="235"/>
      <c r="AB85" s="235"/>
      <c r="AC85" s="142"/>
      <c r="AD85" s="49" t="s">
        <v>6</v>
      </c>
    </row>
    <row r="86" spans="1:30" ht="4.5" customHeight="1">
      <c r="A86" s="53"/>
      <c r="B86" s="53"/>
      <c r="C86" s="53"/>
      <c r="D86" s="53"/>
      <c r="E86" s="53"/>
      <c r="F86" s="53"/>
      <c r="G86" s="53"/>
      <c r="H86" s="53"/>
      <c r="I86" s="53"/>
      <c r="J86" s="235"/>
      <c r="K86" s="235"/>
      <c r="L86" s="235"/>
      <c r="M86" s="235"/>
      <c r="N86" s="235"/>
      <c r="O86" s="235"/>
      <c r="P86" s="235"/>
      <c r="Q86" s="235"/>
      <c r="R86" s="235"/>
      <c r="S86" s="235"/>
      <c r="T86" s="235"/>
      <c r="U86" s="235"/>
      <c r="V86" s="235"/>
      <c r="W86" s="235"/>
      <c r="X86" s="235"/>
      <c r="Y86" s="235"/>
      <c r="Z86" s="235"/>
      <c r="AA86" s="235"/>
      <c r="AB86" s="235"/>
      <c r="AC86" s="142"/>
      <c r="AD86" s="49" t="s">
        <v>5</v>
      </c>
    </row>
    <row r="87" spans="1:30" ht="15.95" customHeight="1">
      <c r="A87" s="53"/>
      <c r="B87" s="53"/>
      <c r="C87" s="53"/>
      <c r="D87" s="53"/>
      <c r="E87" s="53"/>
      <c r="F87" s="53"/>
      <c r="G87" s="53"/>
      <c r="H87" s="53"/>
      <c r="I87" s="235"/>
      <c r="J87" s="53"/>
      <c r="K87" s="53"/>
      <c r="L87" s="235"/>
      <c r="M87" s="53"/>
      <c r="N87" s="53"/>
      <c r="O87" s="235"/>
      <c r="P87" s="53"/>
      <c r="Q87" s="53"/>
      <c r="R87" s="235"/>
      <c r="S87" s="53"/>
      <c r="T87" s="53"/>
      <c r="U87" s="53"/>
      <c r="V87" s="53"/>
      <c r="W87" s="53"/>
      <c r="X87" s="53"/>
      <c r="Y87" s="53"/>
      <c r="Z87" s="53"/>
      <c r="AA87" s="53"/>
      <c r="AB87" s="53"/>
      <c r="AC87" s="53"/>
      <c r="AD87" s="49" t="s">
        <v>4</v>
      </c>
    </row>
    <row r="88" spans="1:30" ht="15.95" customHeight="1">
      <c r="A88" s="53"/>
      <c r="B88" s="53"/>
      <c r="C88" s="53"/>
      <c r="D88" s="53"/>
      <c r="E88" s="53"/>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49" t="s">
        <v>3</v>
      </c>
    </row>
    <row r="89" spans="1:30" ht="15" customHeight="1">
      <c r="A89" s="261"/>
      <c r="B89" s="261"/>
      <c r="C89" s="261"/>
      <c r="D89" s="261"/>
      <c r="E89" s="261"/>
      <c r="F89" s="261"/>
      <c r="G89" s="261"/>
      <c r="H89" s="261"/>
      <c r="I89" s="261"/>
      <c r="J89" s="142"/>
      <c r="K89" s="142"/>
      <c r="L89" s="142"/>
      <c r="M89" s="142"/>
      <c r="N89" s="142"/>
      <c r="O89" s="142"/>
      <c r="P89" s="142"/>
      <c r="Q89" s="142"/>
      <c r="R89" s="142"/>
      <c r="S89" s="142"/>
      <c r="T89" s="142"/>
      <c r="U89" s="611"/>
      <c r="V89" s="611"/>
      <c r="W89" s="611"/>
      <c r="X89" s="611"/>
      <c r="Y89" s="611"/>
      <c r="Z89" s="611"/>
      <c r="AA89" s="611"/>
      <c r="AB89" s="611"/>
      <c r="AC89" s="611"/>
      <c r="AD89" s="49" t="s">
        <v>2</v>
      </c>
    </row>
    <row r="90" spans="1:30" ht="25.5" customHeight="1">
      <c r="A90" s="612"/>
      <c r="B90" s="2997"/>
      <c r="C90" s="2997"/>
      <c r="D90" s="2997"/>
      <c r="E90" s="2997"/>
      <c r="F90" s="2997"/>
      <c r="G90" s="2997"/>
      <c r="H90" s="2997"/>
      <c r="I90" s="2997"/>
      <c r="J90" s="2997"/>
      <c r="K90" s="2997"/>
      <c r="L90" s="2997"/>
      <c r="M90" s="2997"/>
      <c r="N90" s="2997"/>
      <c r="O90" s="2997"/>
      <c r="P90" s="2997"/>
      <c r="Q90" s="2997"/>
      <c r="R90" s="2997"/>
      <c r="S90" s="2997"/>
      <c r="T90" s="2997"/>
      <c r="U90" s="2997"/>
      <c r="V90" s="614"/>
      <c r="W90" s="614"/>
      <c r="X90" s="614"/>
      <c r="Y90" s="611"/>
      <c r="Z90" s="611"/>
      <c r="AA90" s="611"/>
      <c r="AB90" s="611"/>
      <c r="AC90" s="611"/>
      <c r="AD90" s="49" t="s">
        <v>1</v>
      </c>
    </row>
    <row r="91" spans="1:30" ht="25.5" customHeight="1">
      <c r="A91" s="612"/>
      <c r="B91" s="2970"/>
      <c r="C91" s="2970"/>
      <c r="D91" s="2970"/>
      <c r="E91" s="2970"/>
      <c r="F91" s="2970"/>
      <c r="G91" s="2970"/>
      <c r="H91" s="2970"/>
      <c r="I91" s="2970"/>
      <c r="J91" s="2970"/>
      <c r="K91" s="2970"/>
      <c r="L91" s="2970"/>
      <c r="M91" s="2970"/>
      <c r="N91" s="2970"/>
      <c r="O91" s="2970"/>
      <c r="P91" s="2970"/>
      <c r="Q91" s="2970"/>
      <c r="R91" s="2970"/>
      <c r="S91" s="2970"/>
      <c r="T91" s="2970"/>
      <c r="U91" s="2970"/>
      <c r="V91" s="616"/>
      <c r="W91" s="617"/>
      <c r="X91" s="617"/>
      <c r="Y91" s="611"/>
      <c r="Z91" s="611"/>
      <c r="AA91" s="611"/>
      <c r="AB91" s="611"/>
      <c r="AC91" s="611"/>
      <c r="AD91" s="49" t="s">
        <v>35</v>
      </c>
    </row>
    <row r="92" spans="1:30" ht="15" customHeight="1">
      <c r="A92" s="2970"/>
      <c r="B92" s="2970"/>
      <c r="C92" s="2970"/>
      <c r="D92" s="2970"/>
      <c r="E92" s="2970"/>
      <c r="F92" s="2970"/>
      <c r="G92" s="2970"/>
      <c r="H92" s="2970"/>
      <c r="I92" s="2970"/>
      <c r="J92" s="2970"/>
      <c r="K92" s="2970"/>
      <c r="L92" s="2970"/>
      <c r="M92" s="2970"/>
      <c r="N92" s="2970"/>
      <c r="O92" s="2970"/>
      <c r="P92" s="2970"/>
      <c r="Q92" s="2970"/>
      <c r="R92" s="2970"/>
      <c r="S92" s="2970"/>
      <c r="T92" s="2970"/>
      <c r="U92" s="2970"/>
      <c r="V92" s="2970"/>
      <c r="W92" s="2970"/>
      <c r="X92" s="2970"/>
      <c r="Y92" s="611"/>
      <c r="Z92" s="611"/>
      <c r="AA92" s="611"/>
      <c r="AB92" s="611"/>
      <c r="AC92" s="611"/>
      <c r="AD92" s="49" t="s">
        <v>36</v>
      </c>
    </row>
    <row r="93" spans="1:30" ht="15" customHeight="1">
      <c r="A93" s="618"/>
      <c r="B93" s="618"/>
      <c r="C93" s="618"/>
      <c r="D93" s="618"/>
      <c r="E93" s="618"/>
      <c r="F93" s="618"/>
      <c r="G93" s="618"/>
      <c r="H93" s="618"/>
      <c r="I93" s="618"/>
      <c r="J93" s="618"/>
      <c r="K93" s="618"/>
      <c r="L93" s="618"/>
      <c r="M93" s="618"/>
      <c r="N93" s="618"/>
      <c r="O93" s="618"/>
      <c r="P93" s="618"/>
      <c r="Q93" s="618"/>
      <c r="R93" s="618"/>
      <c r="S93" s="618"/>
      <c r="T93" s="618"/>
      <c r="U93" s="619"/>
      <c r="V93" s="619"/>
      <c r="W93" s="619"/>
      <c r="X93" s="619"/>
      <c r="Y93" s="611"/>
      <c r="Z93" s="611"/>
      <c r="AA93" s="611"/>
      <c r="AB93" s="611"/>
      <c r="AC93" s="611"/>
      <c r="AD93" s="49" t="s">
        <v>37</v>
      </c>
    </row>
    <row r="94" spans="1:30" ht="15" customHeight="1">
      <c r="AD94" s="49" t="s">
        <v>0</v>
      </c>
    </row>
    <row r="96" spans="1:30" ht="15" customHeight="1">
      <c r="AD96" s="49"/>
    </row>
    <row r="97" spans="30:30" ht="15" customHeight="1">
      <c r="AD97" s="49"/>
    </row>
    <row r="98" spans="30:30" ht="15" customHeight="1">
      <c r="AD98" s="49"/>
    </row>
    <row r="99" spans="30:30" ht="15" customHeight="1">
      <c r="AD99" s="49"/>
    </row>
    <row r="100" spans="30:30" ht="15" customHeight="1">
      <c r="AD100" s="49"/>
    </row>
    <row r="101" spans="30:30" ht="15" customHeight="1">
      <c r="AD101" s="49"/>
    </row>
    <row r="102" spans="30:30" ht="15" customHeight="1">
      <c r="AD102" s="49"/>
    </row>
    <row r="103" spans="30:30" ht="15" customHeight="1">
      <c r="AD103" s="49"/>
    </row>
    <row r="104" spans="30:30" ht="15" customHeight="1">
      <c r="AD104" s="49"/>
    </row>
    <row r="105" spans="30:30" ht="15" customHeight="1">
      <c r="AD105" s="49"/>
    </row>
    <row r="106" spans="30:30" ht="15" customHeight="1">
      <c r="AD106" s="49"/>
    </row>
    <row r="107" spans="30:30" ht="15" customHeight="1">
      <c r="AD107" s="49"/>
    </row>
    <row r="108" spans="30:30" ht="15" customHeight="1">
      <c r="AD108" s="49"/>
    </row>
    <row r="109" spans="30:30" ht="15" customHeight="1">
      <c r="AD109" s="49"/>
    </row>
    <row r="110" spans="30:30" ht="15" customHeight="1">
      <c r="AD110" s="49"/>
    </row>
    <row r="111" spans="30:30" ht="15" customHeight="1">
      <c r="AD111" s="49"/>
    </row>
    <row r="112" spans="30:30" ht="15" customHeight="1">
      <c r="AD112" s="49"/>
    </row>
    <row r="113" spans="30:30" ht="15" customHeight="1">
      <c r="AD113" s="49"/>
    </row>
    <row r="114" spans="30:30" ht="15" customHeight="1">
      <c r="AD114" s="49"/>
    </row>
    <row r="115" spans="30:30" ht="15" customHeight="1">
      <c r="AD115" s="49"/>
    </row>
    <row r="116" spans="30:30" ht="15" customHeight="1">
      <c r="AD116" s="49"/>
    </row>
    <row r="117" spans="30:30" ht="15" customHeight="1">
      <c r="AD117" s="49"/>
    </row>
    <row r="118" spans="30:30" ht="15" customHeight="1">
      <c r="AD118" s="49"/>
    </row>
    <row r="119" spans="30:30" ht="15" customHeight="1">
      <c r="AD119" s="49"/>
    </row>
    <row r="120" spans="30:30" ht="15" customHeight="1">
      <c r="AD120" s="49"/>
    </row>
    <row r="121" spans="30:30" ht="15" customHeight="1">
      <c r="AD121" s="49"/>
    </row>
    <row r="122" spans="30:30" ht="15" customHeight="1">
      <c r="AD122" s="49"/>
    </row>
    <row r="123" spans="30:30" ht="15" customHeight="1">
      <c r="AD123" s="49"/>
    </row>
    <row r="124" spans="30:30" ht="15" customHeight="1">
      <c r="AD124" s="49"/>
    </row>
    <row r="125" spans="30:30" ht="15" customHeight="1">
      <c r="AD125" s="49"/>
    </row>
    <row r="126" spans="30:30" ht="15" customHeight="1">
      <c r="AD126" s="49"/>
    </row>
    <row r="127" spans="30:30" ht="15" customHeight="1">
      <c r="AD127" s="49"/>
    </row>
    <row r="128" spans="30:30" ht="15" customHeight="1">
      <c r="AD128" s="49"/>
    </row>
    <row r="129" spans="30:30" ht="15" customHeight="1">
      <c r="AD129" s="49"/>
    </row>
    <row r="130" spans="30:30" ht="15" customHeight="1">
      <c r="AD130" s="49"/>
    </row>
    <row r="131" spans="30:30" ht="15" customHeight="1">
      <c r="AD131" s="49"/>
    </row>
    <row r="132" spans="30:30" ht="15" customHeight="1">
      <c r="AD132" s="49"/>
    </row>
    <row r="133" spans="30:30" ht="15" customHeight="1">
      <c r="AD133" s="49"/>
    </row>
    <row r="134" spans="30:30" ht="15" customHeight="1">
      <c r="AD134" s="49"/>
    </row>
    <row r="135" spans="30:30" ht="15" customHeight="1">
      <c r="AD135" s="49"/>
    </row>
    <row r="136" spans="30:30" ht="15" customHeight="1">
      <c r="AD136" s="49"/>
    </row>
    <row r="137" spans="30:30" ht="15" customHeight="1">
      <c r="AD137" s="49"/>
    </row>
    <row r="138" spans="30:30" ht="15" customHeight="1">
      <c r="AD138" s="49"/>
    </row>
    <row r="139" spans="30:30" ht="15" customHeight="1">
      <c r="AD139" s="49"/>
    </row>
    <row r="140" spans="30:30" ht="15" customHeight="1">
      <c r="AD140" s="49"/>
    </row>
    <row r="141" spans="30:30" ht="15" customHeight="1">
      <c r="AD141" s="49"/>
    </row>
    <row r="142" spans="30:30" ht="15" customHeight="1">
      <c r="AD142" s="49"/>
    </row>
    <row r="143" spans="30:30" ht="15" customHeight="1">
      <c r="AD143" s="49"/>
    </row>
    <row r="144" spans="30:30" ht="15" customHeight="1">
      <c r="AD144" s="49"/>
    </row>
    <row r="145" spans="30:30" ht="15" customHeight="1">
      <c r="AD145" s="49"/>
    </row>
    <row r="146" spans="30:30" ht="15" customHeight="1">
      <c r="AD146" s="49"/>
    </row>
    <row r="147" spans="30:30" ht="15" customHeight="1">
      <c r="AD147" s="49"/>
    </row>
    <row r="148" spans="30:30" ht="15" customHeight="1">
      <c r="AD148" s="49"/>
    </row>
    <row r="149" spans="30:30" ht="15" customHeight="1">
      <c r="AD149" s="49"/>
    </row>
    <row r="150" spans="30:30" ht="15" customHeight="1">
      <c r="AD150" s="49"/>
    </row>
    <row r="151" spans="30:30" ht="15" customHeight="1">
      <c r="AD151" s="49"/>
    </row>
    <row r="152" spans="30:30" ht="15" customHeight="1">
      <c r="AD152" s="49"/>
    </row>
    <row r="153" spans="30:30" ht="15" customHeight="1">
      <c r="AD153" s="49"/>
    </row>
    <row r="154" spans="30:30" ht="15" customHeight="1">
      <c r="AD154" s="49"/>
    </row>
    <row r="155" spans="30:30" ht="15" customHeight="1">
      <c r="AD155" s="49"/>
    </row>
    <row r="156" spans="30:30" ht="15" customHeight="1">
      <c r="AD156" s="49"/>
    </row>
    <row r="157" spans="30:30" ht="15" customHeight="1">
      <c r="AD157" s="49"/>
    </row>
    <row r="158" spans="30:30" ht="15" customHeight="1">
      <c r="AD158" s="49"/>
    </row>
    <row r="159" spans="30:30" ht="15" customHeight="1">
      <c r="AD159" s="49"/>
    </row>
    <row r="160" spans="30:30" ht="15" customHeight="1">
      <c r="AD160" s="49"/>
    </row>
    <row r="161" spans="30:31" ht="15" customHeight="1">
      <c r="AD161" s="49"/>
      <c r="AE161" s="48" t="s">
        <v>61</v>
      </c>
    </row>
    <row r="162" spans="30:31" ht="15" customHeight="1">
      <c r="AD162" s="49"/>
      <c r="AE162" s="48" t="s">
        <v>65</v>
      </c>
    </row>
    <row r="163" spans="30:31" ht="15" customHeight="1">
      <c r="AD163" s="49"/>
      <c r="AE163" s="48" t="s">
        <v>66</v>
      </c>
    </row>
    <row r="164" spans="30:31" ht="15" customHeight="1">
      <c r="AD164" s="49"/>
      <c r="AE164" s="48" t="s">
        <v>69</v>
      </c>
    </row>
    <row r="165" spans="30:31" ht="15" customHeight="1">
      <c r="AD165" s="49"/>
    </row>
    <row r="166" spans="30:31" ht="15" customHeight="1">
      <c r="AD166" s="49"/>
    </row>
    <row r="167" spans="30:31" ht="15" customHeight="1">
      <c r="AD167" s="49"/>
    </row>
    <row r="168" spans="30:31" ht="15" customHeight="1">
      <c r="AD168" s="49"/>
    </row>
    <row r="169" spans="30:31" ht="15" customHeight="1">
      <c r="AD169" s="49"/>
    </row>
    <row r="170" spans="30:31" ht="15" customHeight="1">
      <c r="AD170" s="49"/>
    </row>
    <row r="171" spans="30:31" ht="15" customHeight="1">
      <c r="AD171" s="49"/>
    </row>
    <row r="172" spans="30:31" ht="15" customHeight="1">
      <c r="AD172" s="49"/>
    </row>
    <row r="173" spans="30:31" ht="15" customHeight="1">
      <c r="AD173" s="49"/>
    </row>
    <row r="174" spans="30:31" ht="15" customHeight="1">
      <c r="AD174" s="49"/>
    </row>
    <row r="175" spans="30:31" ht="15" customHeight="1">
      <c r="AD175" s="49"/>
    </row>
    <row r="176" spans="30:31" ht="15" customHeight="1">
      <c r="AD176" s="49"/>
    </row>
    <row r="177" spans="30:30" ht="15" customHeight="1">
      <c r="AD177" s="49"/>
    </row>
    <row r="178" spans="30:30" ht="15" customHeight="1">
      <c r="AD178" s="49"/>
    </row>
    <row r="179" spans="30:30" ht="15" customHeight="1">
      <c r="AD179" s="49"/>
    </row>
    <row r="180" spans="30:30" ht="15" customHeight="1">
      <c r="AD180" s="49"/>
    </row>
    <row r="181" spans="30:30" ht="15" customHeight="1">
      <c r="AD181" s="49"/>
    </row>
    <row r="182" spans="30:30" ht="15" customHeight="1">
      <c r="AD182" s="49"/>
    </row>
    <row r="183" spans="30:30" ht="15" customHeight="1">
      <c r="AD183" s="49"/>
    </row>
    <row r="184" spans="30:30" ht="15" customHeight="1">
      <c r="AD184" s="49"/>
    </row>
    <row r="185" spans="30:30" ht="15" customHeight="1">
      <c r="AD185" s="49"/>
    </row>
    <row r="186" spans="30:30" ht="15" customHeight="1">
      <c r="AD186" s="49"/>
    </row>
    <row r="187" spans="30:30" ht="15" customHeight="1">
      <c r="AD187" s="49"/>
    </row>
    <row r="188" spans="30:30" ht="15" customHeight="1">
      <c r="AD188" s="49"/>
    </row>
    <row r="189" spans="30:30" ht="15" customHeight="1">
      <c r="AD189" s="49"/>
    </row>
    <row r="190" spans="30:30" ht="15" customHeight="1">
      <c r="AD190" s="49"/>
    </row>
    <row r="191" spans="30:30" ht="15" customHeight="1">
      <c r="AD191" s="49"/>
    </row>
    <row r="192" spans="30:30" ht="15" customHeight="1">
      <c r="AD192" s="49"/>
    </row>
    <row r="193" spans="30:30" ht="15" customHeight="1">
      <c r="AD193" s="49"/>
    </row>
    <row r="194" spans="30:30" ht="15" customHeight="1">
      <c r="AD194" s="49"/>
    </row>
    <row r="195" spans="30:30" ht="15" customHeight="1">
      <c r="AD195" s="49"/>
    </row>
    <row r="196" spans="30:30" ht="15" customHeight="1">
      <c r="AD196" s="49"/>
    </row>
    <row r="197" spans="30:30" ht="15" customHeight="1">
      <c r="AD197" s="49"/>
    </row>
    <row r="198" spans="30:30" ht="15" customHeight="1">
      <c r="AD198" s="49"/>
    </row>
    <row r="199" spans="30:30" ht="15" customHeight="1">
      <c r="AD199" s="49"/>
    </row>
    <row r="200" spans="30:30" ht="15" customHeight="1">
      <c r="AD200" s="49"/>
    </row>
    <row r="201" spans="30:30" ht="15" customHeight="1">
      <c r="AD201" s="49"/>
    </row>
    <row r="202" spans="30:30" ht="15" customHeight="1">
      <c r="AD202" s="49"/>
    </row>
    <row r="203" spans="30:30" ht="15" customHeight="1">
      <c r="AD203" s="49"/>
    </row>
    <row r="204" spans="30:30" ht="15" customHeight="1">
      <c r="AD204" s="49"/>
    </row>
    <row r="205" spans="30:30" ht="15" customHeight="1">
      <c r="AD205" s="49"/>
    </row>
    <row r="206" spans="30:30" ht="15" customHeight="1">
      <c r="AD206" s="49"/>
    </row>
    <row r="207" spans="30:30" ht="15" customHeight="1">
      <c r="AD207" s="49"/>
    </row>
    <row r="208" spans="30:30" ht="15" customHeight="1">
      <c r="AD208" s="49"/>
    </row>
    <row r="209" spans="30:30" ht="15" customHeight="1">
      <c r="AD209" s="49"/>
    </row>
    <row r="210" spans="30:30" ht="15" customHeight="1">
      <c r="AD210" s="49"/>
    </row>
    <row r="211" spans="30:30" ht="15" customHeight="1">
      <c r="AD211" s="49"/>
    </row>
    <row r="212" spans="30:30" ht="15" customHeight="1">
      <c r="AD212" s="49"/>
    </row>
    <row r="213" spans="30:30" ht="15" customHeight="1">
      <c r="AD213" s="49"/>
    </row>
    <row r="214" spans="30:30" ht="15" customHeight="1">
      <c r="AD214" s="49"/>
    </row>
    <row r="215" spans="30:30" ht="15" customHeight="1">
      <c r="AD215" s="49"/>
    </row>
    <row r="216" spans="30:30" ht="15" customHeight="1">
      <c r="AD216" s="49"/>
    </row>
    <row r="217" spans="30:30" ht="15" customHeight="1">
      <c r="AD217" s="49"/>
    </row>
    <row r="218" spans="30:30" ht="15" customHeight="1">
      <c r="AD218" s="49"/>
    </row>
    <row r="219" spans="30:30" ht="15" customHeight="1">
      <c r="AD219" s="49"/>
    </row>
    <row r="220" spans="30:30" ht="15" customHeight="1">
      <c r="AD220" s="49"/>
    </row>
    <row r="221" spans="30:30" ht="15" customHeight="1">
      <c r="AD221" s="49"/>
    </row>
    <row r="222" spans="30:30" ht="15" customHeight="1">
      <c r="AD222" s="49"/>
    </row>
    <row r="223" spans="30:30" ht="15" customHeight="1">
      <c r="AD223" s="49"/>
    </row>
    <row r="224" spans="30:30" ht="15" customHeight="1">
      <c r="AD224" s="49"/>
    </row>
    <row r="225" spans="30:30" ht="15" customHeight="1">
      <c r="AD225" s="49"/>
    </row>
    <row r="226" spans="30:30" ht="15" customHeight="1">
      <c r="AD226" s="49"/>
    </row>
    <row r="227" spans="30:30" ht="15" customHeight="1">
      <c r="AD227" s="49"/>
    </row>
    <row r="228" spans="30:30" ht="15" customHeight="1">
      <c r="AD228" s="49"/>
    </row>
    <row r="229" spans="30:30" ht="15" customHeight="1">
      <c r="AD229" s="49"/>
    </row>
    <row r="230" spans="30:30" ht="15" customHeight="1">
      <c r="AD230" s="49"/>
    </row>
    <row r="231" spans="30:30" ht="15" customHeight="1">
      <c r="AD231" s="49"/>
    </row>
    <row r="232" spans="30:30" ht="15" customHeight="1">
      <c r="AD232" s="49"/>
    </row>
    <row r="233" spans="30:30" ht="15" customHeight="1">
      <c r="AD233" s="49"/>
    </row>
    <row r="234" spans="30:30" ht="15" customHeight="1">
      <c r="AD234" s="49"/>
    </row>
    <row r="235" spans="30:30" ht="15" customHeight="1">
      <c r="AD235" s="49"/>
    </row>
    <row r="236" spans="30:30" ht="15" customHeight="1">
      <c r="AD236" s="49"/>
    </row>
    <row r="237" spans="30:30" ht="15" customHeight="1">
      <c r="AD237" s="49"/>
    </row>
    <row r="238" spans="30:30" ht="15" customHeight="1">
      <c r="AD238" s="49"/>
    </row>
    <row r="239" spans="30:30" ht="15" customHeight="1">
      <c r="AD239" s="49"/>
    </row>
    <row r="240" spans="30:30" ht="15" customHeight="1">
      <c r="AD240" s="49"/>
    </row>
    <row r="241" spans="30:30" ht="15" customHeight="1">
      <c r="AD241" s="49"/>
    </row>
    <row r="242" spans="30:30" ht="15" customHeight="1">
      <c r="AD242" s="49"/>
    </row>
    <row r="243" spans="30:30" ht="15" customHeight="1">
      <c r="AD243" s="49"/>
    </row>
    <row r="244" spans="30:30" ht="15" customHeight="1">
      <c r="AD244" s="49"/>
    </row>
    <row r="245" spans="30:30" ht="15" customHeight="1">
      <c r="AD245" s="49"/>
    </row>
    <row r="246" spans="30:30" ht="15" customHeight="1">
      <c r="AD246" s="49"/>
    </row>
    <row r="247" spans="30:30" ht="15" customHeight="1">
      <c r="AD247" s="49"/>
    </row>
    <row r="248" spans="30:30" ht="15" customHeight="1">
      <c r="AD248" s="49"/>
    </row>
    <row r="249" spans="30:30" ht="15" customHeight="1">
      <c r="AD249" s="49"/>
    </row>
    <row r="250" spans="30:30" ht="15" customHeight="1">
      <c r="AD250" s="49"/>
    </row>
    <row r="251" spans="30:30" ht="15" customHeight="1">
      <c r="AD251" s="49"/>
    </row>
    <row r="252" spans="30:30" ht="15" customHeight="1">
      <c r="AD252" s="49"/>
    </row>
    <row r="253" spans="30:30" ht="15" customHeight="1">
      <c r="AD253" s="49"/>
    </row>
    <row r="254" spans="30:30" ht="15" customHeight="1">
      <c r="AD254" s="49"/>
    </row>
    <row r="255" spans="30:30" ht="15" customHeight="1">
      <c r="AD255" s="49"/>
    </row>
    <row r="256" spans="30:30" ht="15" customHeight="1">
      <c r="AD256" s="49"/>
    </row>
    <row r="257" spans="30:30" ht="15" customHeight="1">
      <c r="AD257" s="49"/>
    </row>
    <row r="258" spans="30:30" ht="15" customHeight="1">
      <c r="AD258" s="49"/>
    </row>
    <row r="259" spans="30:30" ht="15" customHeight="1">
      <c r="AD259" s="49"/>
    </row>
  </sheetData>
  <sheetProtection algorithmName="SHA-512" hashValue="OHhTGFnjYBz7HG/oK48wyNJtt035PGRavxOU7j3rLlJ5gDTa2S6zpMmAtsPvhhQrEEU0lhF9hTJyX7hIi0ouHg==" saltValue="Gdrk9bQQoZ2IZs+nV+FQyQ==" spinCount="100000" sheet="1" objects="1" scenarios="1" selectLockedCells="1"/>
  <mergeCells count="67">
    <mergeCell ref="T2:AB5"/>
    <mergeCell ref="S6:AB7"/>
    <mergeCell ref="J8:AB8"/>
    <mergeCell ref="J9:AB9"/>
    <mergeCell ref="A10:AB11"/>
    <mergeCell ref="I35:U36"/>
    <mergeCell ref="V35:X36"/>
    <mergeCell ref="Y35:AB36"/>
    <mergeCell ref="A16:H18"/>
    <mergeCell ref="J16:AB16"/>
    <mergeCell ref="J17:AB17"/>
    <mergeCell ref="J18:AB18"/>
    <mergeCell ref="Y46:AB47"/>
    <mergeCell ref="B48:H48"/>
    <mergeCell ref="I48:AB48"/>
    <mergeCell ref="A23:H23"/>
    <mergeCell ref="I23:AB23"/>
    <mergeCell ref="A28:A37"/>
    <mergeCell ref="B28:H28"/>
    <mergeCell ref="B29:H30"/>
    <mergeCell ref="I29:AB30"/>
    <mergeCell ref="B31:H32"/>
    <mergeCell ref="I31:AB32"/>
    <mergeCell ref="B33:H33"/>
    <mergeCell ref="I33:AB33"/>
    <mergeCell ref="B34:H34"/>
    <mergeCell ref="T34:AA34"/>
    <mergeCell ref="B35:H36"/>
    <mergeCell ref="B37:H37"/>
    <mergeCell ref="I37:AB37"/>
    <mergeCell ref="I81:AB81"/>
    <mergeCell ref="A39:A48"/>
    <mergeCell ref="B39:H39"/>
    <mergeCell ref="B40:H41"/>
    <mergeCell ref="I40:AB41"/>
    <mergeCell ref="B42:H43"/>
    <mergeCell ref="I42:AB43"/>
    <mergeCell ref="B44:H44"/>
    <mergeCell ref="I44:AB44"/>
    <mergeCell ref="B45:H45"/>
    <mergeCell ref="T45:AA45"/>
    <mergeCell ref="B46:H47"/>
    <mergeCell ref="I46:U47"/>
    <mergeCell ref="V46:X47"/>
    <mergeCell ref="T56:AA56"/>
    <mergeCell ref="B57:H58"/>
    <mergeCell ref="I57:U58"/>
    <mergeCell ref="B59:H59"/>
    <mergeCell ref="I59:AB59"/>
    <mergeCell ref="V57:X58"/>
    <mergeCell ref="Y57:AB58"/>
    <mergeCell ref="B91:U91"/>
    <mergeCell ref="A92:X92"/>
    <mergeCell ref="A50:A59"/>
    <mergeCell ref="B50:H50"/>
    <mergeCell ref="B51:H52"/>
    <mergeCell ref="I51:AB52"/>
    <mergeCell ref="B53:H54"/>
    <mergeCell ref="I53:AB54"/>
    <mergeCell ref="B55:H55"/>
    <mergeCell ref="I55:AB55"/>
    <mergeCell ref="AA63:AC63"/>
    <mergeCell ref="A65:H66"/>
    <mergeCell ref="I65:AB66"/>
    <mergeCell ref="F81:H81"/>
    <mergeCell ref="B90:U90"/>
    <mergeCell ref="B56:H56"/>
  </mergeCells>
  <phoneticPr fontId="30"/>
  <conditionalFormatting sqref="I29:AB33 Q34:AB34 I37:AB37 I40:AB44 Q45:AB45 I48:AB48">
    <cfRule type="expression" dxfId="76" priority="4">
      <formula>$I$16=1</formula>
    </cfRule>
  </conditionalFormatting>
  <conditionalFormatting sqref="I37 I48">
    <cfRule type="cellIs" dxfId="75" priority="3" operator="equal">
      <formula>"Please Select"</formula>
    </cfRule>
  </conditionalFormatting>
  <conditionalFormatting sqref="I51:AB55 Q56:AB56 I59:AB59">
    <cfRule type="expression" dxfId="74" priority="2">
      <formula>$I$16=1</formula>
    </cfRule>
  </conditionalFormatting>
  <conditionalFormatting sqref="I59">
    <cfRule type="cellIs" dxfId="73" priority="1" operator="equal">
      <formula>"Please Select"</formula>
    </cfRule>
  </conditionalFormatting>
  <dataValidations count="11">
    <dataValidation imeMode="disabled" allowBlank="1" showInputMessage="1" showErrorMessage="1" sqref="Y35:AB36 Y46:AB47 Y57:AB58" xr:uid="{00000000-0002-0000-2100-000000000000}"/>
    <dataValidation type="list" allowBlank="1" showInputMessage="1" showErrorMessage="1" sqref="T2:AB5" xr:uid="{00000000-0002-0000-2100-000001000000}">
      <formula1>$AE$161:$AE$164</formula1>
    </dataValidation>
    <dataValidation imeMode="disabled" allowBlank="1" showInputMessage="1" showErrorMessage="1" promptTitle="Input rule:" prompt="Fill in the account type." sqref="T34:AA34 T45:AA45 T56:AA56" xr:uid="{00000000-0002-0000-2100-000002000000}"/>
    <dataValidation type="custom" imeMode="off" allowBlank="1" showInputMessage="1" showErrorMessage="1" errorTitle="Input Error" error="1 to 64 alphanumeric characters must be entered. Spaces and /-?( ),.'+: symbols are accepted." prompt="1-64 alphanumeric characters._x000a_Spaces and /-?( ),.’+: accepted." sqref="I22 I27" xr:uid="{00000000-0002-0000-2100-000003000000}">
      <formula1>IF(ISNUMBER(SUMPRODUCT(SEARCH(MID(I22,ROW(INDIRECT("1:"&amp;LEN(I22))),1),"0123456789abcdefghijklmnopqrstuvwxyzABCDEFGHIJKLMNOPQRSTUVWXYZ/-?( ),.'+:"))),IF(LEN(I22)&lt;=64,IF(LEN(I22)&gt;=1,TRUE,FALSE),FALSE),FALSE)</formula1>
    </dataValidation>
    <dataValidation type="custom" allowBlank="1" showInputMessage="1" showErrorMessage="1" errorTitle="Input Error" error="1 to 64 alphanumeric characters must be entered. Only spaces and /-?( ),.'+: symbols are accepted." prompt="1-64 alphanumeric characters._x000a_Spaces and /-?( ),.’+: accepted." sqref="I65:AB66" xr:uid="{00000000-0002-0000-2100-000004000000}">
      <formula1>IF(ISNUMBER(SUMPRODUCT(SEARCH(MID(I65,ROW(INDIRECT("1:"&amp;LEN(I65))),1),"0123456789abcdefghijklmnopqrstuvwxyzABCDEFGHIJKLMNOPQRSTUVWXYZ/-?( ),.'+:"))),IF(LEN(I65)&lt;=64,IF(LEN(I65)&gt;=1,TRUE,FALSE),FALSE),FALSE)</formula1>
    </dataValidation>
    <dataValidation type="custom" imeMode="disabled" allowBlank="1" showInputMessage="1" showErrorMessage="1" errorTitle="Input Error" error="1 to 35 alphanumeric characters must be entered. Spaces and /-?( ),.'+: symbols are accepted." prompt="Maximum 35 alphanumeric characters._x000a_Spaces and /-?( ),.’+: accepted." sqref="I29:AB30 I40:AB41 I51:AB52" xr:uid="{00000000-0002-0000-2100-000005000000}">
      <formula1>IF(ISNUMBER(SUMPRODUCT(SEARCH(MID(I29,ROW(INDIRECT("1:"&amp;LEN(I29))),1),"0123456789abcdefghijklmnopqrstuvwxyzABCDEFGHIJKLMNOPQRSTUVWXYZ/-?( ),.'+:"))),IF(LEN(I29)&lt;=35,IF(LEN(I29)&gt;=1,TRUE,FALSE),FALSE),FALSE)</formula1>
    </dataValidation>
    <dataValidation type="custom" imeMode="disabled" allowBlank="1" showInputMessage="1" showErrorMessage="1" errorTitle="Input Error" error="1 to 50 alphanumeric characters must be entered. Spaces and /-?( ),.'+: symbols are accepted." prompt="Maximum 50 alphanumeric characters._x000a_Spaces and /-?( ),.’+: accepted." sqref="I31:AB32 I42:AB43 I53:AB54" xr:uid="{00000000-0002-0000-2100-000006000000}">
      <formula1>IF(ISNUMBER(SUMPRODUCT(SEARCH(MID(I31,ROW(INDIRECT("1:"&amp;LEN(I31))),1),"0123456789abcdefghijklmnopqrstuvwxyzABCDEFGHIJKLMNOPQRSTUVWXYZ/-?( ),.'+:"))),IF(LEN(I31)&lt;=50,IF(LEN(I31)&gt;=1,TRUE,FALSE),FALSE),FALSE)</formula1>
    </dataValidation>
    <dataValidation type="textLength" imeMode="disabled" allowBlank="1" showInputMessage="1" showErrorMessage="1" errorTitle="Input Error" error="Maximum of 20 alphanumeric characters must be entered. " prompt="Maximum 20 alphanumeric characters only" sqref="I33:AB33 I44:AB44 I55:AB55" xr:uid="{00000000-0002-0000-2100-000007000000}">
      <formula1>1</formula1>
      <formula2>20</formula2>
    </dataValidation>
    <dataValidation type="custom" imeMode="disabled" allowBlank="1" showInputMessage="1" showErrorMessage="1" errorTitle="Input Error" error="1 to 35 alphanumeric characters must be entered. Only spaces and /-?( ),.'+: symbols are accepted." prompt="1-35 alphanumeric characters._x000a_Spaces and /-?( ),.'+: accepted." sqref="I23:AB23" xr:uid="{00000000-0002-0000-2100-000008000000}">
      <formula1>IF(ISNUMBER(SUMPRODUCT(SEARCH(MID(I23,ROW(INDIRECT("1:"&amp;LEN(I23))),1),"0123456789abcdefghijklmnopqrstuvwxyzABCDEFGHIJKLMNOPQRSTUVWXYZ/-?( ),.'+:"))),IF(LEN(I23)&lt;=35,IF(LEN(I23)&gt;=1,TRUE,FALSE),FALSE),FALSE)</formula1>
    </dataValidation>
    <dataValidation type="textLength" imeMode="disabled" allowBlank="1" showInputMessage="1" showErrorMessage="1" errorTitle="Input Error" error="1 to 34 alphanumeric characters must be entered. " prompt="Maximum of 34 (for Payables Finance), 30 (for Trade Manager) alphanumeric characters are accepted." sqref="I57:U58 I46:U47 I35:U36" xr:uid="{00000000-0002-0000-2100-00000A000000}">
      <formula1>1</formula1>
      <formula2>34</formula2>
    </dataValidation>
    <dataValidation type="list" allowBlank="1" showInputMessage="1" sqref="I59:AB59 I37:AB37 I48:AB48" xr:uid="{00000000-0002-0000-2100-000009000000}">
      <formula1>$AD$66:$AD$94</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&amp;L&amp;"Arial,標準"&amp;10CS_APP203    &amp;D &amp;T&amp;C&amp;"Arial,標準"&amp;9&amp;P/&amp;N&amp;R&amp;"Arial,標準"&amp;10A member of MUFG, a global financial group</oddFooter>
  </headerFooter>
  <rowBreaks count="1" manualBreakCount="1">
    <brk id="60"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46465" r:id="rId4" name="Group Box 1">
              <controlPr defaultSize="0" autoFill="0" autoPict="0" altText="Account Type 01">
                <anchor moveWithCells="1">
                  <from>
                    <xdr:col>8</xdr:col>
                    <xdr:colOff>0</xdr:colOff>
                    <xdr:row>44</xdr:row>
                    <xdr:rowOff>0</xdr:rowOff>
                  </from>
                  <to>
                    <xdr:col>28</xdr:col>
                    <xdr:colOff>0</xdr:colOff>
                    <xdr:row>45</xdr:row>
                    <xdr:rowOff>0</xdr:rowOff>
                  </to>
                </anchor>
              </controlPr>
            </control>
          </mc:Choice>
        </mc:AlternateContent>
        <mc:AlternateContent xmlns:mc="http://schemas.openxmlformats.org/markup-compatibility/2006">
          <mc:Choice Requires="x14">
            <control shapeId="446466" r:id="rId5" name="Option Button 2">
              <controlPr defaultSize="0" autoFill="0" autoLine="0" autoPict="0">
                <anchor moveWithCells="1">
                  <from>
                    <xdr:col>8</xdr:col>
                    <xdr:colOff>47625</xdr:colOff>
                    <xdr:row>44</xdr:row>
                    <xdr:rowOff>28575</xdr:rowOff>
                  </from>
                  <to>
                    <xdr:col>11</xdr:col>
                    <xdr:colOff>0</xdr:colOff>
                    <xdr:row>44</xdr:row>
                    <xdr:rowOff>238125</xdr:rowOff>
                  </to>
                </anchor>
              </controlPr>
            </control>
          </mc:Choice>
        </mc:AlternateContent>
        <mc:AlternateContent xmlns:mc="http://schemas.openxmlformats.org/markup-compatibility/2006">
          <mc:Choice Requires="x14">
            <control shapeId="446467" r:id="rId6" name="Option Button 3">
              <controlPr defaultSize="0" autoFill="0" autoLine="0" autoPict="0">
                <anchor moveWithCells="1">
                  <from>
                    <xdr:col>12</xdr:col>
                    <xdr:colOff>47625</xdr:colOff>
                    <xdr:row>44</xdr:row>
                    <xdr:rowOff>28575</xdr:rowOff>
                  </from>
                  <to>
                    <xdr:col>15</xdr:col>
                    <xdr:colOff>0</xdr:colOff>
                    <xdr:row>44</xdr:row>
                    <xdr:rowOff>238125</xdr:rowOff>
                  </to>
                </anchor>
              </controlPr>
            </control>
          </mc:Choice>
        </mc:AlternateContent>
        <mc:AlternateContent xmlns:mc="http://schemas.openxmlformats.org/markup-compatibility/2006">
          <mc:Choice Requires="x14">
            <control shapeId="446468" r:id="rId7" name="Option Button 4">
              <controlPr defaultSize="0" autoFill="0" autoLine="0" autoPict="0">
                <anchor moveWithCells="1">
                  <from>
                    <xdr:col>16</xdr:col>
                    <xdr:colOff>0</xdr:colOff>
                    <xdr:row>44</xdr:row>
                    <xdr:rowOff>28575</xdr:rowOff>
                  </from>
                  <to>
                    <xdr:col>18</xdr:col>
                    <xdr:colOff>228600</xdr:colOff>
                    <xdr:row>44</xdr:row>
                    <xdr:rowOff>238125</xdr:rowOff>
                  </to>
                </anchor>
              </controlPr>
            </control>
          </mc:Choice>
        </mc:AlternateContent>
        <mc:AlternateContent xmlns:mc="http://schemas.openxmlformats.org/markup-compatibility/2006">
          <mc:Choice Requires="x14">
            <control shapeId="446469" r:id="rId8" name="Group Box 5">
              <controlPr defaultSize="0" autoFill="0" autoPict="0">
                <anchor moveWithCells="1">
                  <from>
                    <xdr:col>8</xdr:col>
                    <xdr:colOff>0</xdr:colOff>
                    <xdr:row>26</xdr:row>
                    <xdr:rowOff>133350</xdr:rowOff>
                  </from>
                  <to>
                    <xdr:col>28</xdr:col>
                    <xdr:colOff>0</xdr:colOff>
                    <xdr:row>28</xdr:row>
                    <xdr:rowOff>0</xdr:rowOff>
                  </to>
                </anchor>
              </controlPr>
            </control>
          </mc:Choice>
        </mc:AlternateContent>
        <mc:AlternateContent xmlns:mc="http://schemas.openxmlformats.org/markup-compatibility/2006">
          <mc:Choice Requires="x14">
            <control shapeId="446470" r:id="rId9" name="Option Button 6">
              <controlPr defaultSize="0" autoFill="0" autoLine="0" autoPict="0">
                <anchor moveWithCells="1">
                  <from>
                    <xdr:col>8</xdr:col>
                    <xdr:colOff>47625</xdr:colOff>
                    <xdr:row>27</xdr:row>
                    <xdr:rowOff>28575</xdr:rowOff>
                  </from>
                  <to>
                    <xdr:col>11</xdr:col>
                    <xdr:colOff>0</xdr:colOff>
                    <xdr:row>27</xdr:row>
                    <xdr:rowOff>228600</xdr:rowOff>
                  </to>
                </anchor>
              </controlPr>
            </control>
          </mc:Choice>
        </mc:AlternateContent>
        <mc:AlternateContent xmlns:mc="http://schemas.openxmlformats.org/markup-compatibility/2006">
          <mc:Choice Requires="x14">
            <control shapeId="446471" r:id="rId10" name="Option Button 7">
              <controlPr defaultSize="0" autoFill="0" autoLine="0" autoPict="0">
                <anchor moveWithCells="1">
                  <from>
                    <xdr:col>12</xdr:col>
                    <xdr:colOff>47625</xdr:colOff>
                    <xdr:row>27</xdr:row>
                    <xdr:rowOff>28575</xdr:rowOff>
                  </from>
                  <to>
                    <xdr:col>15</xdr:col>
                    <xdr:colOff>0</xdr:colOff>
                    <xdr:row>27</xdr:row>
                    <xdr:rowOff>228600</xdr:rowOff>
                  </to>
                </anchor>
              </controlPr>
            </control>
          </mc:Choice>
        </mc:AlternateContent>
        <mc:AlternateContent xmlns:mc="http://schemas.openxmlformats.org/markup-compatibility/2006">
          <mc:Choice Requires="x14">
            <control shapeId="446472" r:id="rId11" name="Group Box 8">
              <controlPr defaultSize="0" autoFill="0" autoPict="0">
                <anchor moveWithCells="1">
                  <from>
                    <xdr:col>8</xdr:col>
                    <xdr:colOff>9525</xdr:colOff>
                    <xdr:row>37</xdr:row>
                    <xdr:rowOff>38100</xdr:rowOff>
                  </from>
                  <to>
                    <xdr:col>27</xdr:col>
                    <xdr:colOff>257175</xdr:colOff>
                    <xdr:row>39</xdr:row>
                    <xdr:rowOff>0</xdr:rowOff>
                  </to>
                </anchor>
              </controlPr>
            </control>
          </mc:Choice>
        </mc:AlternateContent>
        <mc:AlternateContent xmlns:mc="http://schemas.openxmlformats.org/markup-compatibility/2006">
          <mc:Choice Requires="x14">
            <control shapeId="446473" r:id="rId12" name="Option Button 9">
              <controlPr defaultSize="0" autoFill="0" autoLine="0" autoPict="0">
                <anchor moveWithCells="1">
                  <from>
                    <xdr:col>8</xdr:col>
                    <xdr:colOff>47625</xdr:colOff>
                    <xdr:row>38</xdr:row>
                    <xdr:rowOff>19050</xdr:rowOff>
                  </from>
                  <to>
                    <xdr:col>11</xdr:col>
                    <xdr:colOff>0</xdr:colOff>
                    <xdr:row>38</xdr:row>
                    <xdr:rowOff>219075</xdr:rowOff>
                  </to>
                </anchor>
              </controlPr>
            </control>
          </mc:Choice>
        </mc:AlternateContent>
        <mc:AlternateContent xmlns:mc="http://schemas.openxmlformats.org/markup-compatibility/2006">
          <mc:Choice Requires="x14">
            <control shapeId="446474" r:id="rId13" name="Option Button 10">
              <controlPr defaultSize="0" autoFill="0" autoLine="0" autoPict="0">
                <anchor moveWithCells="1">
                  <from>
                    <xdr:col>12</xdr:col>
                    <xdr:colOff>47625</xdr:colOff>
                    <xdr:row>38</xdr:row>
                    <xdr:rowOff>28575</xdr:rowOff>
                  </from>
                  <to>
                    <xdr:col>15</xdr:col>
                    <xdr:colOff>0</xdr:colOff>
                    <xdr:row>38</xdr:row>
                    <xdr:rowOff>228600</xdr:rowOff>
                  </to>
                </anchor>
              </controlPr>
            </control>
          </mc:Choice>
        </mc:AlternateContent>
        <mc:AlternateContent xmlns:mc="http://schemas.openxmlformats.org/markup-compatibility/2006">
          <mc:Choice Requires="x14">
            <control shapeId="446475" r:id="rId14" name="Group Box 11">
              <controlPr defaultSize="0" autoFill="0" autoPict="0">
                <anchor moveWithCells="1">
                  <from>
                    <xdr:col>8</xdr:col>
                    <xdr:colOff>19050</xdr:colOff>
                    <xdr:row>14</xdr:row>
                    <xdr:rowOff>180975</xdr:rowOff>
                  </from>
                  <to>
                    <xdr:col>27</xdr:col>
                    <xdr:colOff>266700</xdr:colOff>
                    <xdr:row>18</xdr:row>
                    <xdr:rowOff>0</xdr:rowOff>
                  </to>
                </anchor>
              </controlPr>
            </control>
          </mc:Choice>
        </mc:AlternateContent>
        <mc:AlternateContent xmlns:mc="http://schemas.openxmlformats.org/markup-compatibility/2006">
          <mc:Choice Requires="x14">
            <control shapeId="446476" r:id="rId15" name="Option Button 12">
              <controlPr defaultSize="0" autoFill="0" autoLine="0" autoPict="0">
                <anchor moveWithCells="1">
                  <from>
                    <xdr:col>8</xdr:col>
                    <xdr:colOff>47625</xdr:colOff>
                    <xdr:row>15</xdr:row>
                    <xdr:rowOff>28575</xdr:rowOff>
                  </from>
                  <to>
                    <xdr:col>9</xdr:col>
                    <xdr:colOff>76200</xdr:colOff>
                    <xdr:row>15</xdr:row>
                    <xdr:rowOff>238125</xdr:rowOff>
                  </to>
                </anchor>
              </controlPr>
            </control>
          </mc:Choice>
        </mc:AlternateContent>
        <mc:AlternateContent xmlns:mc="http://schemas.openxmlformats.org/markup-compatibility/2006">
          <mc:Choice Requires="x14">
            <control shapeId="446477" r:id="rId16" name="Option Button 13">
              <controlPr defaultSize="0" autoFill="0" autoLine="0" autoPict="0">
                <anchor moveWithCells="1">
                  <from>
                    <xdr:col>8</xdr:col>
                    <xdr:colOff>47625</xdr:colOff>
                    <xdr:row>16</xdr:row>
                    <xdr:rowOff>28575</xdr:rowOff>
                  </from>
                  <to>
                    <xdr:col>9</xdr:col>
                    <xdr:colOff>76200</xdr:colOff>
                    <xdr:row>16</xdr:row>
                    <xdr:rowOff>238125</xdr:rowOff>
                  </to>
                </anchor>
              </controlPr>
            </control>
          </mc:Choice>
        </mc:AlternateContent>
        <mc:AlternateContent xmlns:mc="http://schemas.openxmlformats.org/markup-compatibility/2006">
          <mc:Choice Requires="x14">
            <control shapeId="446478" r:id="rId17" name="Option Button 14">
              <controlPr defaultSize="0" autoFill="0" autoLine="0" autoPict="0">
                <anchor moveWithCells="1">
                  <from>
                    <xdr:col>8</xdr:col>
                    <xdr:colOff>47625</xdr:colOff>
                    <xdr:row>17</xdr:row>
                    <xdr:rowOff>38100</xdr:rowOff>
                  </from>
                  <to>
                    <xdr:col>9</xdr:col>
                    <xdr:colOff>76200</xdr:colOff>
                    <xdr:row>17</xdr:row>
                    <xdr:rowOff>247650</xdr:rowOff>
                  </to>
                </anchor>
              </controlPr>
            </control>
          </mc:Choice>
        </mc:AlternateContent>
        <mc:AlternateContent xmlns:mc="http://schemas.openxmlformats.org/markup-compatibility/2006">
          <mc:Choice Requires="x14">
            <control shapeId="446479" r:id="rId18" name="Group Box 15">
              <controlPr defaultSize="0" autoFill="0" autoPict="0">
                <anchor moveWithCells="1">
                  <from>
                    <xdr:col>8</xdr:col>
                    <xdr:colOff>9525</xdr:colOff>
                    <xdr:row>33</xdr:row>
                    <xdr:rowOff>19050</xdr:rowOff>
                  </from>
                  <to>
                    <xdr:col>27</xdr:col>
                    <xdr:colOff>257175</xdr:colOff>
                    <xdr:row>34</xdr:row>
                    <xdr:rowOff>28575</xdr:rowOff>
                  </to>
                </anchor>
              </controlPr>
            </control>
          </mc:Choice>
        </mc:AlternateContent>
        <mc:AlternateContent xmlns:mc="http://schemas.openxmlformats.org/markup-compatibility/2006">
          <mc:Choice Requires="x14">
            <control shapeId="446480" r:id="rId19" name="Option Button 16">
              <controlPr defaultSize="0" autoFill="0" autoLine="0" autoPict="0">
                <anchor moveWithCells="1">
                  <from>
                    <xdr:col>8</xdr:col>
                    <xdr:colOff>47625</xdr:colOff>
                    <xdr:row>33</xdr:row>
                    <xdr:rowOff>28575</xdr:rowOff>
                  </from>
                  <to>
                    <xdr:col>9</xdr:col>
                    <xdr:colOff>76200</xdr:colOff>
                    <xdr:row>33</xdr:row>
                    <xdr:rowOff>238125</xdr:rowOff>
                  </to>
                </anchor>
              </controlPr>
            </control>
          </mc:Choice>
        </mc:AlternateContent>
        <mc:AlternateContent xmlns:mc="http://schemas.openxmlformats.org/markup-compatibility/2006">
          <mc:Choice Requires="x14">
            <control shapeId="446481" r:id="rId20" name="Option Button 17">
              <controlPr defaultSize="0" autoFill="0" autoLine="0" autoPict="0">
                <anchor moveWithCells="1">
                  <from>
                    <xdr:col>12</xdr:col>
                    <xdr:colOff>47625</xdr:colOff>
                    <xdr:row>33</xdr:row>
                    <xdr:rowOff>28575</xdr:rowOff>
                  </from>
                  <to>
                    <xdr:col>13</xdr:col>
                    <xdr:colOff>76200</xdr:colOff>
                    <xdr:row>33</xdr:row>
                    <xdr:rowOff>238125</xdr:rowOff>
                  </to>
                </anchor>
              </controlPr>
            </control>
          </mc:Choice>
        </mc:AlternateContent>
        <mc:AlternateContent xmlns:mc="http://schemas.openxmlformats.org/markup-compatibility/2006">
          <mc:Choice Requires="x14">
            <control shapeId="446482" r:id="rId21" name="Option Button 18">
              <controlPr defaultSize="0" autoFill="0" autoLine="0" autoPict="0">
                <anchor moveWithCells="1">
                  <from>
                    <xdr:col>16</xdr:col>
                    <xdr:colOff>0</xdr:colOff>
                    <xdr:row>33</xdr:row>
                    <xdr:rowOff>28575</xdr:rowOff>
                  </from>
                  <to>
                    <xdr:col>17</xdr:col>
                    <xdr:colOff>28575</xdr:colOff>
                    <xdr:row>33</xdr:row>
                    <xdr:rowOff>238125</xdr:rowOff>
                  </to>
                </anchor>
              </controlPr>
            </control>
          </mc:Choice>
        </mc:AlternateContent>
        <mc:AlternateContent xmlns:mc="http://schemas.openxmlformats.org/markup-compatibility/2006">
          <mc:Choice Requires="x14">
            <control shapeId="446484" r:id="rId22" name="Group Box 20">
              <controlPr defaultSize="0" autoFill="0" autoPict="0" altText="Account Type 01">
                <anchor moveWithCells="1">
                  <from>
                    <xdr:col>8</xdr:col>
                    <xdr:colOff>0</xdr:colOff>
                    <xdr:row>55</xdr:row>
                    <xdr:rowOff>0</xdr:rowOff>
                  </from>
                  <to>
                    <xdr:col>28</xdr:col>
                    <xdr:colOff>0</xdr:colOff>
                    <xdr:row>56</xdr:row>
                    <xdr:rowOff>0</xdr:rowOff>
                  </to>
                </anchor>
              </controlPr>
            </control>
          </mc:Choice>
        </mc:AlternateContent>
        <mc:AlternateContent xmlns:mc="http://schemas.openxmlformats.org/markup-compatibility/2006">
          <mc:Choice Requires="x14">
            <control shapeId="446485" r:id="rId23" name="Option Button 21">
              <controlPr defaultSize="0" autoFill="0" autoLine="0" autoPict="0">
                <anchor moveWithCells="1">
                  <from>
                    <xdr:col>8</xdr:col>
                    <xdr:colOff>47625</xdr:colOff>
                    <xdr:row>55</xdr:row>
                    <xdr:rowOff>28575</xdr:rowOff>
                  </from>
                  <to>
                    <xdr:col>11</xdr:col>
                    <xdr:colOff>0</xdr:colOff>
                    <xdr:row>55</xdr:row>
                    <xdr:rowOff>238125</xdr:rowOff>
                  </to>
                </anchor>
              </controlPr>
            </control>
          </mc:Choice>
        </mc:AlternateContent>
        <mc:AlternateContent xmlns:mc="http://schemas.openxmlformats.org/markup-compatibility/2006">
          <mc:Choice Requires="x14">
            <control shapeId="446486" r:id="rId24" name="Option Button 22">
              <controlPr defaultSize="0" autoFill="0" autoLine="0" autoPict="0">
                <anchor moveWithCells="1">
                  <from>
                    <xdr:col>12</xdr:col>
                    <xdr:colOff>47625</xdr:colOff>
                    <xdr:row>55</xdr:row>
                    <xdr:rowOff>28575</xdr:rowOff>
                  </from>
                  <to>
                    <xdr:col>15</xdr:col>
                    <xdr:colOff>0</xdr:colOff>
                    <xdr:row>55</xdr:row>
                    <xdr:rowOff>238125</xdr:rowOff>
                  </to>
                </anchor>
              </controlPr>
            </control>
          </mc:Choice>
        </mc:AlternateContent>
        <mc:AlternateContent xmlns:mc="http://schemas.openxmlformats.org/markup-compatibility/2006">
          <mc:Choice Requires="x14">
            <control shapeId="446487" r:id="rId25" name="Option Button 23">
              <controlPr defaultSize="0" autoFill="0" autoLine="0" autoPict="0">
                <anchor moveWithCells="1">
                  <from>
                    <xdr:col>16</xdr:col>
                    <xdr:colOff>0</xdr:colOff>
                    <xdr:row>55</xdr:row>
                    <xdr:rowOff>28575</xdr:rowOff>
                  </from>
                  <to>
                    <xdr:col>18</xdr:col>
                    <xdr:colOff>228600</xdr:colOff>
                    <xdr:row>55</xdr:row>
                    <xdr:rowOff>238125</xdr:rowOff>
                  </to>
                </anchor>
              </controlPr>
            </control>
          </mc:Choice>
        </mc:AlternateContent>
        <mc:AlternateContent xmlns:mc="http://schemas.openxmlformats.org/markup-compatibility/2006">
          <mc:Choice Requires="x14">
            <control shapeId="446488" r:id="rId26" name="Group Box 24">
              <controlPr defaultSize="0" autoFill="0" autoPict="0">
                <anchor moveWithCells="1">
                  <from>
                    <xdr:col>8</xdr:col>
                    <xdr:colOff>9525</xdr:colOff>
                    <xdr:row>48</xdr:row>
                    <xdr:rowOff>38100</xdr:rowOff>
                  </from>
                  <to>
                    <xdr:col>27</xdr:col>
                    <xdr:colOff>257175</xdr:colOff>
                    <xdr:row>50</xdr:row>
                    <xdr:rowOff>0</xdr:rowOff>
                  </to>
                </anchor>
              </controlPr>
            </control>
          </mc:Choice>
        </mc:AlternateContent>
        <mc:AlternateContent xmlns:mc="http://schemas.openxmlformats.org/markup-compatibility/2006">
          <mc:Choice Requires="x14">
            <control shapeId="446489" r:id="rId27" name="Option Button 25">
              <controlPr defaultSize="0" autoFill="0" autoLine="0" autoPict="0">
                <anchor moveWithCells="1">
                  <from>
                    <xdr:col>8</xdr:col>
                    <xdr:colOff>47625</xdr:colOff>
                    <xdr:row>49</xdr:row>
                    <xdr:rowOff>19050</xdr:rowOff>
                  </from>
                  <to>
                    <xdr:col>11</xdr:col>
                    <xdr:colOff>0</xdr:colOff>
                    <xdr:row>49</xdr:row>
                    <xdr:rowOff>219075</xdr:rowOff>
                  </to>
                </anchor>
              </controlPr>
            </control>
          </mc:Choice>
        </mc:AlternateContent>
        <mc:AlternateContent xmlns:mc="http://schemas.openxmlformats.org/markup-compatibility/2006">
          <mc:Choice Requires="x14">
            <control shapeId="446490" r:id="rId28" name="Option Button 26">
              <controlPr defaultSize="0" autoFill="0" autoLine="0" autoPict="0">
                <anchor moveWithCells="1">
                  <from>
                    <xdr:col>12</xdr:col>
                    <xdr:colOff>47625</xdr:colOff>
                    <xdr:row>49</xdr:row>
                    <xdr:rowOff>28575</xdr:rowOff>
                  </from>
                  <to>
                    <xdr:col>15</xdr:col>
                    <xdr:colOff>0</xdr:colOff>
                    <xdr:row>49</xdr:row>
                    <xdr:rowOff>228600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79646"/>
  </sheetPr>
  <dimension ref="A1:BE162"/>
  <sheetViews>
    <sheetView showGridLines="0" view="pageBreakPreview" zoomScaleNormal="85" zoomScaleSheetLayoutView="100" zoomScalePageLayoutView="85" workbookViewId="0">
      <selection activeCell="T2" sqref="T2:AB5"/>
    </sheetView>
  </sheetViews>
  <sheetFormatPr defaultColWidth="3.375" defaultRowHeight="15" customHeight="1"/>
  <cols>
    <col min="1" max="1" width="3.625" style="142" customWidth="1"/>
    <col min="2" max="29" width="3.625" style="50" customWidth="1"/>
    <col min="30" max="30" width="5.75" style="50" bestFit="1" customWidth="1"/>
    <col min="31" max="16384" width="3.375" style="50"/>
  </cols>
  <sheetData>
    <row r="1" spans="1:30" ht="6.2" customHeight="1">
      <c r="A1" s="53"/>
      <c r="B1" s="53"/>
      <c r="C1" s="53"/>
      <c r="D1" s="53"/>
      <c r="E1" s="53"/>
      <c r="F1" s="53"/>
      <c r="G1" s="53"/>
      <c r="H1" s="53"/>
      <c r="I1" s="53"/>
      <c r="J1" s="235"/>
      <c r="K1" s="235"/>
      <c r="L1" s="235"/>
      <c r="M1" s="235"/>
      <c r="N1" s="235"/>
      <c r="O1" s="235"/>
      <c r="P1" s="235"/>
      <c r="Q1" s="235"/>
      <c r="R1" s="235"/>
      <c r="S1" s="235"/>
      <c r="T1" s="235"/>
      <c r="U1" s="235"/>
      <c r="V1" s="235"/>
      <c r="W1" s="235"/>
      <c r="X1" s="235"/>
      <c r="Y1" s="235"/>
      <c r="Z1" s="235"/>
      <c r="AA1" s="235"/>
      <c r="AB1" s="235"/>
    </row>
    <row r="2" spans="1:30" ht="11.1" customHeight="1">
      <c r="A2" s="53"/>
      <c r="B2" s="53"/>
      <c r="C2" s="53"/>
      <c r="D2" s="53"/>
      <c r="E2" s="53"/>
      <c r="F2" s="53"/>
      <c r="G2" s="53"/>
      <c r="H2" s="53"/>
      <c r="I2" s="53"/>
      <c r="J2" s="235"/>
      <c r="K2" s="235"/>
      <c r="L2" s="235"/>
      <c r="M2" s="235"/>
      <c r="N2" s="235"/>
      <c r="O2" s="235"/>
      <c r="P2" s="235"/>
      <c r="Q2" s="235"/>
      <c r="R2" s="235"/>
      <c r="S2" s="58"/>
      <c r="T2" s="2743" t="s">
        <v>61</v>
      </c>
      <c r="U2" s="2743"/>
      <c r="V2" s="2743"/>
      <c r="W2" s="2743"/>
      <c r="X2" s="2743"/>
      <c r="Y2" s="2743"/>
      <c r="Z2" s="2743"/>
      <c r="AA2" s="2743"/>
      <c r="AB2" s="2743"/>
    </row>
    <row r="3" spans="1:30" ht="6.2" customHeight="1">
      <c r="A3" s="53"/>
      <c r="B3" s="53"/>
      <c r="C3" s="53"/>
      <c r="D3" s="53"/>
      <c r="E3" s="53"/>
      <c r="F3" s="53"/>
      <c r="G3" s="53"/>
      <c r="H3" s="53"/>
      <c r="I3" s="53"/>
      <c r="J3" s="235"/>
      <c r="K3" s="235"/>
      <c r="L3" s="235"/>
      <c r="M3" s="235"/>
      <c r="N3" s="235"/>
      <c r="O3" s="235"/>
      <c r="P3" s="235"/>
      <c r="Q3" s="235"/>
      <c r="R3" s="235"/>
      <c r="S3" s="58"/>
      <c r="T3" s="2743"/>
      <c r="U3" s="2743"/>
      <c r="V3" s="2743"/>
      <c r="W3" s="2743"/>
      <c r="X3" s="2743"/>
      <c r="Y3" s="2743"/>
      <c r="Z3" s="2743"/>
      <c r="AA3" s="2743"/>
      <c r="AB3" s="2743"/>
    </row>
    <row r="4" spans="1:30" ht="6.2" customHeight="1">
      <c r="A4" s="53"/>
      <c r="B4" s="53"/>
      <c r="C4" s="53"/>
      <c r="D4" s="53"/>
      <c r="E4" s="53"/>
      <c r="F4" s="53"/>
      <c r="G4" s="53"/>
      <c r="H4" s="53"/>
      <c r="I4" s="53"/>
      <c r="J4" s="235"/>
      <c r="K4" s="235"/>
      <c r="L4" s="235"/>
      <c r="M4" s="235"/>
      <c r="N4" s="235"/>
      <c r="O4" s="235"/>
      <c r="P4" s="235"/>
      <c r="Q4" s="235"/>
      <c r="R4" s="235"/>
      <c r="S4" s="58"/>
      <c r="T4" s="2743"/>
      <c r="U4" s="2743"/>
      <c r="V4" s="2743"/>
      <c r="W4" s="2743"/>
      <c r="X4" s="2743"/>
      <c r="Y4" s="2743"/>
      <c r="Z4" s="2743"/>
      <c r="AA4" s="2743"/>
      <c r="AB4" s="2743"/>
    </row>
    <row r="5" spans="1:30" ht="6.2" customHeight="1">
      <c r="A5" s="53"/>
      <c r="B5" s="53"/>
      <c r="C5" s="53"/>
      <c r="D5" s="53"/>
      <c r="E5" s="53"/>
      <c r="F5" s="53"/>
      <c r="G5" s="53"/>
      <c r="H5" s="53"/>
      <c r="I5" s="53"/>
      <c r="J5" s="235"/>
      <c r="K5" s="235"/>
      <c r="L5" s="235"/>
      <c r="M5" s="235"/>
      <c r="N5" s="235"/>
      <c r="O5" s="235"/>
      <c r="P5" s="235"/>
      <c r="Q5" s="235"/>
      <c r="R5" s="235"/>
      <c r="S5" s="58"/>
      <c r="T5" s="2743"/>
      <c r="U5" s="2743"/>
      <c r="V5" s="2743"/>
      <c r="W5" s="2743"/>
      <c r="X5" s="2743"/>
      <c r="Y5" s="2743"/>
      <c r="Z5" s="2743"/>
      <c r="AA5" s="2743"/>
      <c r="AB5" s="2743"/>
    </row>
    <row r="6" spans="1:30"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30"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30" ht="9" customHeight="1">
      <c r="A8" s="53"/>
      <c r="B8" s="53"/>
      <c r="C8" s="53"/>
      <c r="D8" s="53"/>
      <c r="E8" s="53"/>
      <c r="F8" s="53"/>
      <c r="G8" s="53"/>
      <c r="H8" s="53"/>
      <c r="I8" s="53"/>
      <c r="J8" s="1648" t="str">
        <f>IF(NOT(F17=""),"Product Customer ID:" &amp; F17,"")</f>
        <v/>
      </c>
      <c r="K8" s="1648"/>
      <c r="L8" s="1648"/>
      <c r="M8" s="1648"/>
      <c r="N8" s="1648"/>
      <c r="O8" s="1648"/>
      <c r="P8" s="1648"/>
      <c r="Q8" s="1648"/>
      <c r="R8" s="1648"/>
      <c r="S8" s="1648"/>
      <c r="T8" s="1648"/>
      <c r="U8" s="1648"/>
      <c r="V8" s="1648"/>
      <c r="W8" s="1648"/>
      <c r="X8" s="1648"/>
      <c r="Y8" s="1648"/>
      <c r="Z8" s="1648"/>
      <c r="AA8" s="1648"/>
      <c r="AB8" s="1648"/>
    </row>
    <row r="9" spans="1:30" s="2" customFormat="1" ht="9" customHeight="1">
      <c r="A9" s="8"/>
      <c r="B9" s="8"/>
      <c r="C9" s="8"/>
      <c r="D9" s="8"/>
      <c r="E9" s="8"/>
      <c r="F9" s="8"/>
      <c r="G9" s="8"/>
      <c r="H9" s="8"/>
      <c r="I9" s="8"/>
      <c r="J9" s="1648" t="str">
        <f>IF(NOT(F18=""),"Applicant Name:" &amp; F18,"")</f>
        <v/>
      </c>
      <c r="K9" s="1648"/>
      <c r="L9" s="1648"/>
      <c r="M9" s="1648"/>
      <c r="N9" s="1648"/>
      <c r="O9" s="1648"/>
      <c r="P9" s="1648"/>
      <c r="Q9" s="1648"/>
      <c r="R9" s="1648"/>
      <c r="S9" s="1648"/>
      <c r="T9" s="1648"/>
      <c r="U9" s="1648"/>
      <c r="V9" s="1648"/>
      <c r="W9" s="1648"/>
      <c r="X9" s="1648"/>
      <c r="Y9" s="1648"/>
      <c r="Z9" s="1648"/>
      <c r="AA9" s="1648"/>
      <c r="AB9" s="1648"/>
    </row>
    <row r="10" spans="1:30" ht="10.5" customHeight="1">
      <c r="A10" s="1649" t="s">
        <v>1066</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30"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30" ht="4.5" customHeight="1">
      <c r="A12" s="54"/>
      <c r="B12" s="54"/>
      <c r="C12" s="54"/>
      <c r="D12" s="54"/>
      <c r="E12" s="54"/>
      <c r="F12" s="54"/>
      <c r="G12" s="54"/>
      <c r="H12" s="54"/>
      <c r="I12" s="54"/>
      <c r="J12" s="235"/>
      <c r="K12" s="235"/>
      <c r="L12" s="235"/>
      <c r="M12" s="235"/>
      <c r="N12" s="235"/>
      <c r="O12" s="235"/>
      <c r="P12" s="235"/>
      <c r="Q12" s="235"/>
      <c r="R12" s="235"/>
      <c r="S12" s="235"/>
      <c r="T12" s="140"/>
      <c r="AA12" s="235"/>
      <c r="AB12" s="235"/>
    </row>
    <row r="13" spans="1:30" ht="4.3499999999999996" customHeight="1">
      <c r="A13" s="56"/>
      <c r="B13" s="57"/>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row>
    <row r="14" spans="1:30" s="59" customFormat="1" ht="24" customHeight="1">
      <c r="A14" s="375" t="s">
        <v>1067</v>
      </c>
      <c r="B14" s="157" t="s">
        <v>404</v>
      </c>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78"/>
      <c r="AD14" s="73"/>
    </row>
    <row r="15" spans="1:30" s="72" customFormat="1" ht="4.3499999999999996" customHeight="1">
      <c r="A15" s="56"/>
      <c r="B15" s="57"/>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row>
    <row r="16" spans="1:30" s="72" customFormat="1" ht="12" customHeight="1">
      <c r="A16" s="199" t="s">
        <v>1068</v>
      </c>
      <c r="B16" s="57"/>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row>
    <row r="17" spans="1:57" s="2" customFormat="1" ht="24" customHeight="1">
      <c r="A17" s="2696" t="s">
        <v>308</v>
      </c>
      <c r="B17" s="3055"/>
      <c r="C17" s="3055"/>
      <c r="D17" s="3055"/>
      <c r="E17" s="3055"/>
      <c r="F17" s="3053"/>
      <c r="G17" s="3003"/>
      <c r="H17" s="3003"/>
      <c r="I17" s="3003"/>
      <c r="J17" s="3003"/>
      <c r="K17" s="3003"/>
      <c r="L17" s="3003"/>
      <c r="M17" s="3003"/>
      <c r="N17" s="3003"/>
      <c r="O17" s="3003"/>
      <c r="P17" s="3003"/>
      <c r="Q17" s="3003"/>
      <c r="R17" s="3003"/>
      <c r="S17" s="3003"/>
      <c r="T17" s="3003"/>
      <c r="U17" s="3003"/>
      <c r="V17" s="3003"/>
      <c r="W17" s="3003"/>
      <c r="X17" s="3003"/>
      <c r="Y17" s="3003"/>
      <c r="Z17" s="3003"/>
      <c r="AA17" s="3003"/>
      <c r="AB17" s="2708"/>
    </row>
    <row r="18" spans="1:57" s="59" customFormat="1" ht="24" customHeight="1">
      <c r="A18" s="3050" t="s">
        <v>1069</v>
      </c>
      <c r="B18" s="3050"/>
      <c r="C18" s="3050"/>
      <c r="D18" s="3050"/>
      <c r="E18" s="3050"/>
      <c r="F18" s="3051"/>
      <c r="G18" s="3051"/>
      <c r="H18" s="3051"/>
      <c r="I18" s="3051"/>
      <c r="J18" s="3051"/>
      <c r="K18" s="3051"/>
      <c r="L18" s="3051"/>
      <c r="M18" s="3051"/>
      <c r="N18" s="3051"/>
      <c r="O18" s="3051"/>
      <c r="P18" s="3051"/>
      <c r="Q18" s="3051"/>
      <c r="R18" s="3051"/>
      <c r="S18" s="3051"/>
      <c r="T18" s="3051"/>
      <c r="U18" s="3051"/>
      <c r="V18" s="3051"/>
      <c r="W18" s="3051"/>
      <c r="X18" s="3051"/>
      <c r="Y18" s="3051"/>
      <c r="Z18" s="3051"/>
      <c r="AA18" s="3051"/>
      <c r="AB18" s="3051"/>
      <c r="AC18" s="73"/>
      <c r="AD18" s="73"/>
    </row>
    <row r="19" spans="1:57" s="59" customFormat="1" ht="24" customHeight="1">
      <c r="A19" s="3052" t="s">
        <v>1071</v>
      </c>
      <c r="B19" s="3052"/>
      <c r="C19" s="3052"/>
      <c r="D19" s="3052"/>
      <c r="E19" s="3052"/>
      <c r="F19" s="3053"/>
      <c r="G19" s="3003"/>
      <c r="H19" s="3003"/>
      <c r="I19" s="3003"/>
      <c r="J19" s="3003"/>
      <c r="K19" s="3003"/>
      <c r="L19" s="3003"/>
      <c r="M19" s="3003"/>
      <c r="N19" s="2708"/>
      <c r="O19" s="3052" t="s">
        <v>1072</v>
      </c>
      <c r="P19" s="3052"/>
      <c r="Q19" s="3052"/>
      <c r="R19" s="3052"/>
      <c r="S19" s="3052"/>
      <c r="T19" s="3054"/>
      <c r="U19" s="3054"/>
      <c r="V19" s="3054"/>
      <c r="W19" s="3054"/>
      <c r="X19" s="3054"/>
      <c r="Y19" s="3054"/>
      <c r="Z19" s="3054"/>
      <c r="AA19" s="3054"/>
      <c r="AB19" s="3054"/>
      <c r="AC19" s="73"/>
      <c r="AD19" s="73"/>
    </row>
    <row r="20" spans="1:57" s="4" customFormat="1" ht="12.75" customHeight="1">
      <c r="A20" s="3042" t="s">
        <v>1073</v>
      </c>
      <c r="B20" s="3042"/>
      <c r="C20" s="3042"/>
      <c r="D20" s="3042"/>
      <c r="E20" s="3042"/>
      <c r="F20" s="3042"/>
      <c r="G20" s="3042"/>
      <c r="H20" s="3042"/>
      <c r="I20" s="3042"/>
      <c r="J20" s="3042"/>
      <c r="K20" s="3042"/>
      <c r="L20" s="3042"/>
      <c r="M20" s="3042"/>
      <c r="N20" s="3042"/>
      <c r="O20" s="3042"/>
      <c r="P20" s="3042"/>
      <c r="Q20" s="3042"/>
      <c r="R20" s="3042"/>
      <c r="S20" s="3042"/>
      <c r="T20" s="3042"/>
      <c r="U20" s="3042"/>
      <c r="V20" s="3042"/>
      <c r="W20" s="3042"/>
      <c r="X20" s="3042"/>
      <c r="Y20" s="3042"/>
      <c r="Z20" s="3042"/>
      <c r="AA20" s="3042"/>
      <c r="AB20" s="3042"/>
    </row>
    <row r="21" spans="1:57" s="4" customFormat="1" ht="12" customHeight="1">
      <c r="A21" s="190" t="s">
        <v>1074</v>
      </c>
      <c r="B21" s="9"/>
      <c r="C21" s="10"/>
      <c r="D21" s="8"/>
      <c r="E21" s="8"/>
      <c r="F21" s="8"/>
      <c r="G21" s="8"/>
      <c r="H21" s="8"/>
      <c r="I21" s="8"/>
      <c r="J21" s="8"/>
      <c r="K21" s="8"/>
      <c r="L21" s="8"/>
      <c r="M21" s="8"/>
      <c r="N21" s="8"/>
      <c r="O21" s="8"/>
      <c r="P21" s="8"/>
      <c r="Q21" s="8"/>
      <c r="R21" s="8"/>
      <c r="S21" s="8"/>
      <c r="T21" s="8"/>
      <c r="U21" s="8"/>
      <c r="V21" s="8"/>
      <c r="W21" s="8"/>
      <c r="X21" s="8"/>
      <c r="Y21" s="8"/>
      <c r="Z21" s="8"/>
      <c r="AA21" s="8"/>
      <c r="AB21" s="8"/>
    </row>
    <row r="22" spans="1:57" s="2" customFormat="1" ht="24" customHeight="1">
      <c r="A22" s="3043" t="s">
        <v>417</v>
      </c>
      <c r="B22" s="3043"/>
      <c r="C22" s="3043"/>
      <c r="D22" s="3043"/>
      <c r="E22" s="3043"/>
      <c r="F22" s="3043"/>
      <c r="G22" s="3043"/>
      <c r="H22" s="639" t="b">
        <v>0</v>
      </c>
      <c r="I22" s="3037" t="s">
        <v>1075</v>
      </c>
      <c r="J22" s="3038"/>
      <c r="K22" s="3038"/>
      <c r="L22" s="3038"/>
      <c r="M22" s="3038"/>
      <c r="N22" s="3038"/>
      <c r="O22" s="3039" t="s">
        <v>1076</v>
      </c>
      <c r="P22" s="3039"/>
      <c r="Q22" s="3039"/>
      <c r="R22" s="3039"/>
      <c r="S22" s="3039"/>
      <c r="T22" s="3039"/>
      <c r="U22" s="3039"/>
      <c r="V22" s="3039"/>
      <c r="W22" s="3039"/>
      <c r="X22" s="3039"/>
      <c r="Y22" s="3039"/>
      <c r="Z22" s="3039"/>
      <c r="AA22" s="3039"/>
      <c r="AB22" s="3040"/>
      <c r="AC22" s="4"/>
    </row>
    <row r="23" spans="1:57" s="2" customFormat="1" ht="24" customHeight="1">
      <c r="A23" s="3043"/>
      <c r="B23" s="3043"/>
      <c r="C23" s="3043"/>
      <c r="D23" s="3043"/>
      <c r="E23" s="3043"/>
      <c r="F23" s="3043"/>
      <c r="G23" s="3043"/>
      <c r="H23" s="640" t="b">
        <v>0</v>
      </c>
      <c r="I23" s="3037" t="s">
        <v>1077</v>
      </c>
      <c r="J23" s="3038"/>
      <c r="K23" s="3038"/>
      <c r="L23" s="3038"/>
      <c r="M23" s="3038"/>
      <c r="N23" s="3038"/>
      <c r="O23" s="3039" t="s">
        <v>1078</v>
      </c>
      <c r="P23" s="3039"/>
      <c r="Q23" s="3039"/>
      <c r="R23" s="3039"/>
      <c r="S23" s="3039"/>
      <c r="T23" s="3039"/>
      <c r="U23" s="3039"/>
      <c r="V23" s="3039"/>
      <c r="W23" s="3039"/>
      <c r="X23" s="3039"/>
      <c r="Y23" s="3039"/>
      <c r="Z23" s="3039"/>
      <c r="AA23" s="3039"/>
      <c r="AB23" s="3040"/>
      <c r="AC23" s="4"/>
      <c r="AD23" s="14"/>
      <c r="AE23" s="14"/>
      <c r="AF23" s="14"/>
      <c r="AG23" s="14"/>
      <c r="AH23" s="14"/>
      <c r="AI23" s="14"/>
      <c r="AJ23" s="14"/>
      <c r="AK23" s="14"/>
      <c r="AL23" s="14"/>
    </row>
    <row r="24" spans="1:57" s="2" customFormat="1" ht="20.100000000000001" customHeight="1">
      <c r="A24" s="3043"/>
      <c r="B24" s="3043"/>
      <c r="C24" s="3043"/>
      <c r="D24" s="3043"/>
      <c r="E24" s="3043"/>
      <c r="F24" s="3043"/>
      <c r="G24" s="3043"/>
      <c r="H24" s="640" t="b">
        <v>0</v>
      </c>
      <c r="I24" s="3044" t="s">
        <v>1079</v>
      </c>
      <c r="J24" s="3045"/>
      <c r="K24" s="3045"/>
      <c r="L24" s="3045"/>
      <c r="M24" s="641"/>
      <c r="N24" s="642" t="s">
        <v>1027</v>
      </c>
      <c r="O24" s="2981"/>
      <c r="P24" s="2981"/>
      <c r="Q24" s="2981"/>
      <c r="R24" s="2981"/>
      <c r="S24" s="2981"/>
      <c r="T24" s="2981"/>
      <c r="U24" s="2981"/>
      <c r="V24" s="2981"/>
      <c r="W24" s="2981"/>
      <c r="X24" s="2981"/>
      <c r="Y24" s="2981"/>
      <c r="Z24" s="2981"/>
      <c r="AA24" s="2981"/>
      <c r="AB24" s="643" t="s">
        <v>292</v>
      </c>
      <c r="AC24" s="4"/>
      <c r="AD24" s="15"/>
    </row>
    <row r="25" spans="1:57" s="417" customFormat="1" ht="5.0999999999999996" customHeight="1">
      <c r="A25" s="3043"/>
      <c r="B25" s="3043"/>
      <c r="C25" s="3043"/>
      <c r="D25" s="3043"/>
      <c r="E25" s="3043"/>
      <c r="F25" s="3043"/>
      <c r="G25" s="3043"/>
      <c r="H25" s="644"/>
      <c r="I25" s="3046"/>
      <c r="J25" s="3047"/>
      <c r="K25" s="3047"/>
      <c r="L25" s="3047"/>
      <c r="M25" s="645"/>
      <c r="N25" s="3027" t="s">
        <v>1080</v>
      </c>
      <c r="O25" s="3027"/>
      <c r="P25" s="3027"/>
      <c r="Q25" s="3027"/>
      <c r="R25" s="3027"/>
      <c r="S25" s="3027"/>
      <c r="T25" s="3027"/>
      <c r="U25" s="3027"/>
      <c r="V25" s="3027"/>
      <c r="W25" s="3027"/>
      <c r="X25" s="3027"/>
      <c r="Y25" s="3027"/>
      <c r="Z25" s="3027"/>
      <c r="AA25" s="3027"/>
      <c r="AB25" s="3028"/>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7"/>
      <c r="BA25" s="648"/>
      <c r="BB25" s="648"/>
      <c r="BC25" s="648"/>
      <c r="BD25" s="648"/>
      <c r="BE25" s="648"/>
    </row>
    <row r="26" spans="1:57" s="417" customFormat="1" ht="5.0999999999999996" customHeight="1">
      <c r="A26" s="3043"/>
      <c r="B26" s="3043"/>
      <c r="C26" s="3043"/>
      <c r="D26" s="3043"/>
      <c r="E26" s="3043"/>
      <c r="F26" s="3043"/>
      <c r="G26" s="3043"/>
      <c r="H26" s="649"/>
      <c r="I26" s="3048"/>
      <c r="J26" s="3049"/>
      <c r="K26" s="3049"/>
      <c r="L26" s="3049"/>
      <c r="M26" s="650"/>
      <c r="N26" s="3029"/>
      <c r="O26" s="3029"/>
      <c r="P26" s="3029"/>
      <c r="Q26" s="3029"/>
      <c r="R26" s="3029"/>
      <c r="S26" s="3029"/>
      <c r="T26" s="3029"/>
      <c r="U26" s="3029"/>
      <c r="V26" s="3029"/>
      <c r="W26" s="3029"/>
      <c r="X26" s="3029"/>
      <c r="Y26" s="3029"/>
      <c r="Z26" s="3029"/>
      <c r="AA26" s="3029"/>
      <c r="AB26" s="3030"/>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7"/>
      <c r="BA26" s="648"/>
      <c r="BB26" s="648"/>
      <c r="BC26" s="420"/>
      <c r="BD26" s="420"/>
    </row>
    <row r="27" spans="1:57" s="2" customFormat="1" ht="20.100000000000001" customHeight="1">
      <c r="A27" s="3043"/>
      <c r="B27" s="3043"/>
      <c r="C27" s="3043"/>
      <c r="D27" s="3043"/>
      <c r="E27" s="3043"/>
      <c r="F27" s="3043"/>
      <c r="G27" s="3043"/>
      <c r="H27" s="640" t="b">
        <v>0</v>
      </c>
      <c r="I27" s="3044" t="s">
        <v>1081</v>
      </c>
      <c r="J27" s="3045"/>
      <c r="K27" s="3045"/>
      <c r="L27" s="3045"/>
      <c r="M27" s="651"/>
      <c r="N27" s="642" t="s">
        <v>1082</v>
      </c>
      <c r="O27" s="2981"/>
      <c r="P27" s="2981"/>
      <c r="Q27" s="2981"/>
      <c r="R27" s="2981"/>
      <c r="S27" s="2981"/>
      <c r="T27" s="2981"/>
      <c r="U27" s="2981"/>
      <c r="V27" s="2981"/>
      <c r="W27" s="2981"/>
      <c r="X27" s="2981"/>
      <c r="Y27" s="2981"/>
      <c r="Z27" s="2981"/>
      <c r="AA27" s="2981"/>
      <c r="AB27" s="643" t="s">
        <v>1083</v>
      </c>
      <c r="AC27" s="4"/>
      <c r="AF27" s="15"/>
    </row>
    <row r="28" spans="1:57" s="417" customFormat="1" ht="5.0999999999999996" customHeight="1">
      <c r="A28" s="3043"/>
      <c r="B28" s="3043"/>
      <c r="C28" s="3043"/>
      <c r="D28" s="3043"/>
      <c r="E28" s="3043"/>
      <c r="F28" s="3043"/>
      <c r="G28" s="3043"/>
      <c r="H28" s="644"/>
      <c r="I28" s="3046"/>
      <c r="J28" s="3047"/>
      <c r="K28" s="3047"/>
      <c r="L28" s="3047"/>
      <c r="M28" s="106"/>
      <c r="N28" s="3027" t="s">
        <v>1084</v>
      </c>
      <c r="O28" s="3027"/>
      <c r="P28" s="3027"/>
      <c r="Q28" s="3027"/>
      <c r="R28" s="3027"/>
      <c r="S28" s="3027"/>
      <c r="T28" s="3027"/>
      <c r="U28" s="3027"/>
      <c r="V28" s="3027"/>
      <c r="W28" s="3027"/>
      <c r="X28" s="3027"/>
      <c r="Y28" s="3027"/>
      <c r="Z28" s="3027"/>
      <c r="AA28" s="3027"/>
      <c r="AB28" s="3028"/>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7"/>
      <c r="BA28" s="648"/>
      <c r="BB28" s="648"/>
      <c r="BC28" s="648"/>
      <c r="BD28" s="648"/>
      <c r="BE28" s="648"/>
    </row>
    <row r="29" spans="1:57" s="417" customFormat="1" ht="5.0999999999999996" customHeight="1">
      <c r="A29" s="3043"/>
      <c r="B29" s="3043"/>
      <c r="C29" s="3043"/>
      <c r="D29" s="3043"/>
      <c r="E29" s="3043"/>
      <c r="F29" s="3043"/>
      <c r="G29" s="3043"/>
      <c r="H29" s="649"/>
      <c r="I29" s="3048"/>
      <c r="J29" s="3049"/>
      <c r="K29" s="3049"/>
      <c r="L29" s="3049"/>
      <c r="M29" s="652"/>
      <c r="N29" s="3029"/>
      <c r="O29" s="3029"/>
      <c r="P29" s="3029"/>
      <c r="Q29" s="3029"/>
      <c r="R29" s="3029"/>
      <c r="S29" s="3029"/>
      <c r="T29" s="3029"/>
      <c r="U29" s="3029"/>
      <c r="V29" s="3029"/>
      <c r="W29" s="3029"/>
      <c r="X29" s="3029"/>
      <c r="Y29" s="3029"/>
      <c r="Z29" s="3029"/>
      <c r="AA29" s="3029"/>
      <c r="AB29" s="3030"/>
      <c r="AC29" s="646"/>
      <c r="AD29" s="646"/>
      <c r="AE29" s="646"/>
      <c r="AF29" s="646"/>
      <c r="AG29" s="646"/>
      <c r="AH29" s="646"/>
      <c r="AI29" s="646"/>
      <c r="AJ29" s="646"/>
      <c r="AK29" s="646"/>
      <c r="AL29" s="646"/>
      <c r="AM29" s="646"/>
      <c r="AN29" s="646"/>
      <c r="AO29" s="646"/>
      <c r="AP29" s="646"/>
      <c r="AQ29" s="646"/>
      <c r="AR29" s="646"/>
      <c r="AS29" s="646"/>
      <c r="AT29" s="646"/>
      <c r="AU29" s="646"/>
      <c r="AV29" s="646"/>
      <c r="AW29" s="646"/>
      <c r="AX29" s="646"/>
      <c r="AY29" s="646"/>
      <c r="AZ29" s="647"/>
      <c r="BA29" s="648"/>
      <c r="BB29" s="648"/>
      <c r="BC29" s="420"/>
      <c r="BD29" s="420"/>
    </row>
    <row r="30" spans="1:57" s="2" customFormat="1" ht="20.100000000000001" customHeight="1">
      <c r="A30" s="3043"/>
      <c r="B30" s="3043"/>
      <c r="C30" s="3043"/>
      <c r="D30" s="3043"/>
      <c r="E30" s="3043"/>
      <c r="F30" s="3043"/>
      <c r="G30" s="3043"/>
      <c r="H30" s="640" t="b">
        <v>0</v>
      </c>
      <c r="I30" s="3031" t="s">
        <v>1085</v>
      </c>
      <c r="J30" s="3032"/>
      <c r="K30" s="3032"/>
      <c r="L30" s="3032"/>
      <c r="M30" s="641"/>
      <c r="N30" s="642" t="s">
        <v>1027</v>
      </c>
      <c r="O30" s="2981"/>
      <c r="P30" s="2981"/>
      <c r="Q30" s="2981"/>
      <c r="R30" s="2981"/>
      <c r="S30" s="2981"/>
      <c r="T30" s="2981"/>
      <c r="U30" s="2981"/>
      <c r="V30" s="2981"/>
      <c r="W30" s="2981"/>
      <c r="X30" s="2981"/>
      <c r="Y30" s="2981"/>
      <c r="Z30" s="2981"/>
      <c r="AA30" s="2981"/>
      <c r="AB30" s="643" t="s">
        <v>292</v>
      </c>
      <c r="AC30" s="4"/>
    </row>
    <row r="31" spans="1:57" s="417" customFormat="1" ht="5.0999999999999996" customHeight="1">
      <c r="A31" s="3043"/>
      <c r="B31" s="3043"/>
      <c r="C31" s="3043"/>
      <c r="D31" s="3043"/>
      <c r="E31" s="3043"/>
      <c r="F31" s="3043"/>
      <c r="G31" s="3043"/>
      <c r="H31" s="644"/>
      <c r="I31" s="3033"/>
      <c r="J31" s="3034"/>
      <c r="K31" s="3034"/>
      <c r="L31" s="3034"/>
      <c r="M31" s="653"/>
      <c r="N31" s="3027" t="s">
        <v>1086</v>
      </c>
      <c r="O31" s="3027"/>
      <c r="P31" s="3027"/>
      <c r="Q31" s="3027"/>
      <c r="R31" s="3027"/>
      <c r="S31" s="3027"/>
      <c r="T31" s="3027"/>
      <c r="U31" s="3027"/>
      <c r="V31" s="3027"/>
      <c r="W31" s="3027"/>
      <c r="X31" s="3027"/>
      <c r="Y31" s="3027"/>
      <c r="Z31" s="3027"/>
      <c r="AA31" s="3027"/>
      <c r="AB31" s="3028"/>
      <c r="AC31" s="646"/>
      <c r="AD31" s="646"/>
      <c r="AE31" s="646"/>
      <c r="AF31" s="646"/>
      <c r="AG31" s="646"/>
      <c r="AH31" s="646"/>
      <c r="AI31" s="646"/>
      <c r="AJ31" s="646"/>
      <c r="AK31" s="646"/>
      <c r="AL31" s="646"/>
      <c r="AM31" s="646"/>
      <c r="AN31" s="646"/>
      <c r="AO31" s="646"/>
      <c r="AP31" s="646"/>
      <c r="AQ31" s="646"/>
      <c r="AR31" s="646"/>
      <c r="AS31" s="646"/>
      <c r="AT31" s="646"/>
      <c r="AU31" s="646"/>
      <c r="AV31" s="646"/>
      <c r="AW31" s="646"/>
      <c r="AX31" s="646"/>
      <c r="AY31" s="646"/>
      <c r="AZ31" s="647"/>
      <c r="BA31" s="648"/>
      <c r="BB31" s="648"/>
      <c r="BC31" s="648"/>
      <c r="BD31" s="648"/>
      <c r="BE31" s="648"/>
    </row>
    <row r="32" spans="1:57" s="417" customFormat="1" ht="5.0999999999999996" customHeight="1">
      <c r="A32" s="3043"/>
      <c r="B32" s="3043"/>
      <c r="C32" s="3043"/>
      <c r="D32" s="3043"/>
      <c r="E32" s="3043"/>
      <c r="F32" s="3043"/>
      <c r="G32" s="3043"/>
      <c r="H32" s="649"/>
      <c r="I32" s="3035"/>
      <c r="J32" s="3036"/>
      <c r="K32" s="3036"/>
      <c r="L32" s="3036"/>
      <c r="M32" s="654"/>
      <c r="N32" s="3029"/>
      <c r="O32" s="3029"/>
      <c r="P32" s="3029"/>
      <c r="Q32" s="3029"/>
      <c r="R32" s="3029"/>
      <c r="S32" s="3029"/>
      <c r="T32" s="3029"/>
      <c r="U32" s="3029"/>
      <c r="V32" s="3029"/>
      <c r="W32" s="3029"/>
      <c r="X32" s="3029"/>
      <c r="Y32" s="3029"/>
      <c r="Z32" s="3029"/>
      <c r="AA32" s="3029"/>
      <c r="AB32" s="3030"/>
      <c r="AC32" s="646"/>
      <c r="AD32" s="646"/>
      <c r="AE32" s="646"/>
      <c r="AF32" s="646"/>
      <c r="AG32" s="646"/>
      <c r="AH32" s="646"/>
      <c r="AI32" s="646"/>
      <c r="AJ32" s="646"/>
      <c r="AK32" s="646"/>
      <c r="AL32" s="646"/>
      <c r="AM32" s="646"/>
      <c r="AN32" s="646"/>
      <c r="AO32" s="646"/>
      <c r="AP32" s="646"/>
      <c r="AQ32" s="646"/>
      <c r="AR32" s="646"/>
      <c r="AS32" s="646"/>
      <c r="AT32" s="646"/>
      <c r="AU32" s="646"/>
      <c r="AV32" s="646"/>
      <c r="AW32" s="646"/>
      <c r="AX32" s="646"/>
      <c r="AY32" s="646"/>
      <c r="AZ32" s="647"/>
      <c r="BA32" s="648"/>
      <c r="BB32" s="648"/>
      <c r="BC32" s="420"/>
      <c r="BD32" s="420"/>
    </row>
    <row r="33" spans="1:40" s="2" customFormat="1" ht="24" customHeight="1">
      <c r="A33" s="3043"/>
      <c r="B33" s="3043"/>
      <c r="C33" s="3043"/>
      <c r="D33" s="3043"/>
      <c r="E33" s="3043"/>
      <c r="F33" s="3043"/>
      <c r="G33" s="3043"/>
      <c r="H33" s="639" t="b">
        <v>0</v>
      </c>
      <c r="I33" s="3037" t="s">
        <v>1087</v>
      </c>
      <c r="J33" s="3038"/>
      <c r="K33" s="3038"/>
      <c r="L33" s="3038"/>
      <c r="M33" s="3038"/>
      <c r="N33" s="3038"/>
      <c r="O33" s="3039" t="s">
        <v>1088</v>
      </c>
      <c r="P33" s="3039"/>
      <c r="Q33" s="3039"/>
      <c r="R33" s="3039"/>
      <c r="S33" s="3039"/>
      <c r="T33" s="3039"/>
      <c r="U33" s="3039"/>
      <c r="V33" s="3039"/>
      <c r="W33" s="3039"/>
      <c r="X33" s="3039"/>
      <c r="Y33" s="3039"/>
      <c r="Z33" s="3039"/>
      <c r="AA33" s="3039"/>
      <c r="AB33" s="3040"/>
      <c r="AC33" s="4"/>
      <c r="AD33" s="14"/>
      <c r="AE33" s="14"/>
      <c r="AF33" s="14"/>
      <c r="AG33" s="14"/>
      <c r="AH33" s="14"/>
      <c r="AI33" s="14"/>
      <c r="AJ33" s="14"/>
      <c r="AK33" s="14"/>
      <c r="AL33" s="14"/>
      <c r="AN33" s="15"/>
    </row>
    <row r="34" spans="1:40" s="2" customFormat="1" ht="24" customHeight="1">
      <c r="A34" s="3043"/>
      <c r="B34" s="3043"/>
      <c r="C34" s="3043"/>
      <c r="D34" s="3043"/>
      <c r="E34" s="3043"/>
      <c r="F34" s="3043"/>
      <c r="G34" s="3043"/>
      <c r="H34" s="639" t="b">
        <v>0</v>
      </c>
      <c r="I34" s="3037" t="s">
        <v>1089</v>
      </c>
      <c r="J34" s="3038"/>
      <c r="K34" s="3038"/>
      <c r="L34" s="3038"/>
      <c r="M34" s="3038"/>
      <c r="N34" s="3038"/>
      <c r="O34" s="3039" t="s">
        <v>1090</v>
      </c>
      <c r="P34" s="3039"/>
      <c r="Q34" s="3039"/>
      <c r="R34" s="3039"/>
      <c r="S34" s="3039"/>
      <c r="T34" s="3039"/>
      <c r="U34" s="3039"/>
      <c r="V34" s="3039"/>
      <c r="W34" s="3039"/>
      <c r="X34" s="3039"/>
      <c r="Y34" s="3039"/>
      <c r="Z34" s="3039"/>
      <c r="AA34" s="3039"/>
      <c r="AB34" s="3040"/>
      <c r="AC34" s="4"/>
      <c r="AD34" s="14"/>
      <c r="AE34" s="14"/>
      <c r="AF34" s="14"/>
      <c r="AG34" s="14"/>
      <c r="AH34" s="14"/>
      <c r="AI34" s="14"/>
      <c r="AJ34" s="14"/>
      <c r="AK34" s="14"/>
      <c r="AL34" s="14"/>
      <c r="AN34" s="15"/>
    </row>
    <row r="35" spans="1:40" ht="4.5" customHeight="1">
      <c r="A35" s="53"/>
      <c r="B35" s="53"/>
      <c r="C35" s="53"/>
      <c r="D35" s="53"/>
      <c r="E35" s="53"/>
      <c r="F35" s="53"/>
      <c r="G35" s="53"/>
      <c r="H35" s="53"/>
      <c r="I35" s="53"/>
      <c r="J35" s="53"/>
      <c r="K35" s="235"/>
      <c r="L35" s="235"/>
      <c r="M35" s="235"/>
      <c r="N35" s="235"/>
      <c r="O35" s="235"/>
      <c r="P35" s="235"/>
      <c r="Q35" s="235"/>
      <c r="R35" s="235"/>
      <c r="S35" s="235"/>
      <c r="T35" s="235"/>
      <c r="U35" s="235"/>
      <c r="V35" s="235"/>
      <c r="W35" s="235"/>
      <c r="X35" s="235"/>
      <c r="Y35" s="235"/>
      <c r="Z35" s="235"/>
      <c r="AA35" s="235"/>
      <c r="AB35" s="235"/>
      <c r="AC35" s="235"/>
    </row>
    <row r="36" spans="1:40" s="59" customFormat="1" ht="24" customHeight="1">
      <c r="A36" s="375" t="s">
        <v>1091</v>
      </c>
      <c r="B36" s="157" t="s">
        <v>1092</v>
      </c>
      <c r="C36" s="211"/>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78"/>
      <c r="AD36" s="73"/>
    </row>
    <row r="37" spans="1:40" ht="4.3499999999999996" customHeight="1">
      <c r="A37" s="56"/>
      <c r="B37" s="57"/>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40" s="72" customFormat="1" ht="12" customHeight="1">
      <c r="A38" s="199" t="s">
        <v>1093</v>
      </c>
      <c r="B38" s="57"/>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40" s="2" customFormat="1" ht="24" customHeight="1">
      <c r="A39" s="655" t="s">
        <v>803</v>
      </c>
      <c r="B39" s="655" t="s">
        <v>1094</v>
      </c>
      <c r="C39" s="2952" t="s">
        <v>1095</v>
      </c>
      <c r="D39" s="2998"/>
      <c r="E39" s="2998"/>
      <c r="F39" s="2998"/>
      <c r="G39" s="2998"/>
      <c r="H39" s="2998"/>
      <c r="I39" s="2998"/>
      <c r="J39" s="2998"/>
      <c r="K39" s="2998"/>
      <c r="L39" s="2998"/>
      <c r="M39" s="2998"/>
      <c r="N39" s="2998"/>
      <c r="O39" s="2998"/>
      <c r="P39" s="2998"/>
      <c r="Q39" s="2998"/>
      <c r="R39" s="2998"/>
      <c r="S39" s="2998"/>
      <c r="T39" s="2998"/>
      <c r="U39" s="2998"/>
      <c r="V39" s="2998"/>
      <c r="W39" s="2998"/>
      <c r="X39" s="2998"/>
      <c r="Y39" s="2998"/>
      <c r="Z39" s="2998"/>
      <c r="AA39" s="2998"/>
      <c r="AB39" s="2954"/>
    </row>
    <row r="40" spans="1:40" s="59" customFormat="1" ht="24" customHeight="1">
      <c r="A40" s="656"/>
      <c r="B40" s="656"/>
      <c r="C40" s="3041" t="s">
        <v>1096</v>
      </c>
      <c r="D40" s="3041"/>
      <c r="E40" s="3041"/>
      <c r="F40" s="3041"/>
      <c r="G40" s="3041"/>
      <c r="H40" s="3041"/>
      <c r="I40" s="3041"/>
      <c r="J40" s="3041"/>
      <c r="K40" s="3041"/>
      <c r="L40" s="3041"/>
      <c r="M40" s="3041"/>
      <c r="N40" s="3041"/>
      <c r="O40" s="3041"/>
      <c r="P40" s="3041"/>
      <c r="Q40" s="3041"/>
      <c r="R40" s="3041"/>
      <c r="S40" s="3041"/>
      <c r="T40" s="3041"/>
      <c r="U40" s="3041"/>
      <c r="V40" s="3041"/>
      <c r="W40" s="3041"/>
      <c r="X40" s="3041"/>
      <c r="Y40" s="3041"/>
      <c r="Z40" s="3041"/>
      <c r="AA40" s="3041"/>
      <c r="AB40" s="3041"/>
      <c r="AC40" s="73"/>
      <c r="AD40" s="73"/>
    </row>
    <row r="41" spans="1:40" s="59" customFormat="1" ht="24" customHeight="1">
      <c r="A41" s="656"/>
      <c r="B41" s="656"/>
      <c r="C41" s="3041" t="s">
        <v>1097</v>
      </c>
      <c r="D41" s="3041"/>
      <c r="E41" s="3041"/>
      <c r="F41" s="3041"/>
      <c r="G41" s="3041"/>
      <c r="H41" s="3041"/>
      <c r="I41" s="3041"/>
      <c r="J41" s="3041"/>
      <c r="K41" s="3041"/>
      <c r="L41" s="3041"/>
      <c r="M41" s="3041"/>
      <c r="N41" s="3041"/>
      <c r="O41" s="3041"/>
      <c r="P41" s="3041"/>
      <c r="Q41" s="3041"/>
      <c r="R41" s="3041"/>
      <c r="S41" s="3041"/>
      <c r="T41" s="3041"/>
      <c r="U41" s="3041"/>
      <c r="V41" s="3041"/>
      <c r="W41" s="3041"/>
      <c r="X41" s="3041"/>
      <c r="Y41" s="3041"/>
      <c r="Z41" s="3041"/>
      <c r="AA41" s="3041"/>
      <c r="AB41" s="3041"/>
      <c r="AC41" s="73"/>
      <c r="AD41" s="73"/>
    </row>
    <row r="42" spans="1:40" ht="4.3499999999999996" customHeight="1">
      <c r="A42" s="56"/>
      <c r="B42" s="57"/>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40" s="59" customFormat="1" ht="24" customHeight="1">
      <c r="A43" s="375" t="s">
        <v>1098</v>
      </c>
      <c r="B43" s="157" t="s">
        <v>1099</v>
      </c>
      <c r="C43" s="211"/>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78"/>
      <c r="AD43" s="73"/>
    </row>
    <row r="44" spans="1:40" ht="4.3499999999999996" customHeight="1">
      <c r="A44" s="56"/>
      <c r="B44" s="57"/>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40" s="72" customFormat="1" ht="12" customHeight="1">
      <c r="A45" s="199" t="s">
        <v>1100</v>
      </c>
      <c r="B45" s="57"/>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40" s="2" customFormat="1" ht="24" customHeight="1">
      <c r="A46" s="657" t="s">
        <v>803</v>
      </c>
      <c r="B46" s="657" t="s">
        <v>1094</v>
      </c>
      <c r="C46" s="3026" t="s">
        <v>872</v>
      </c>
      <c r="D46" s="3021"/>
      <c r="E46" s="3021"/>
      <c r="F46" s="3021"/>
      <c r="G46" s="3021"/>
      <c r="H46" s="3021"/>
      <c r="I46" s="3021"/>
      <c r="J46" s="3023"/>
      <c r="K46" s="3026" t="s">
        <v>873</v>
      </c>
      <c r="L46" s="3021"/>
      <c r="M46" s="3021"/>
      <c r="N46" s="3022"/>
      <c r="O46" s="658" t="s">
        <v>1101</v>
      </c>
      <c r="P46" s="659" t="s">
        <v>1102</v>
      </c>
      <c r="Q46" s="3020" t="s">
        <v>1103</v>
      </c>
      <c r="R46" s="3021"/>
      <c r="S46" s="3021"/>
      <c r="T46" s="3021"/>
      <c r="U46" s="3021"/>
      <c r="V46" s="3021"/>
      <c r="W46" s="3021"/>
      <c r="X46" s="3023"/>
      <c r="Y46" s="3020" t="s">
        <v>775</v>
      </c>
      <c r="Z46" s="3021"/>
      <c r="AA46" s="3021"/>
      <c r="AB46" s="3023"/>
    </row>
    <row r="47" spans="1:40" s="2" customFormat="1" ht="24" customHeight="1">
      <c r="A47" s="660"/>
      <c r="B47" s="661"/>
      <c r="C47" s="3018"/>
      <c r="D47" s="3019"/>
      <c r="E47" s="3019"/>
      <c r="F47" s="3019"/>
      <c r="G47" s="3019"/>
      <c r="H47" s="3019"/>
      <c r="I47" s="3019"/>
      <c r="J47" s="2694"/>
      <c r="K47" s="3019"/>
      <c r="L47" s="3019"/>
      <c r="M47" s="3019"/>
      <c r="N47" s="3025"/>
      <c r="O47" s="662"/>
      <c r="P47" s="661"/>
      <c r="Q47" s="3018"/>
      <c r="R47" s="3019"/>
      <c r="S47" s="3019"/>
      <c r="T47" s="3019"/>
      <c r="U47" s="3019"/>
      <c r="V47" s="3019"/>
      <c r="W47" s="3019"/>
      <c r="X47" s="2694"/>
      <c r="Y47" s="3019"/>
      <c r="Z47" s="3019"/>
      <c r="AA47" s="3019"/>
      <c r="AB47" s="2694"/>
    </row>
    <row r="48" spans="1:40" s="2" customFormat="1" ht="24" customHeight="1">
      <c r="A48" s="660"/>
      <c r="B48" s="661"/>
      <c r="C48" s="3018"/>
      <c r="D48" s="3019"/>
      <c r="E48" s="3019"/>
      <c r="F48" s="3019"/>
      <c r="G48" s="3019"/>
      <c r="H48" s="3019"/>
      <c r="I48" s="3019"/>
      <c r="J48" s="2694"/>
      <c r="K48" s="3019"/>
      <c r="L48" s="3019"/>
      <c r="M48" s="3019"/>
      <c r="N48" s="3025"/>
      <c r="O48" s="662"/>
      <c r="P48" s="661"/>
      <c r="Q48" s="3018"/>
      <c r="R48" s="3019"/>
      <c r="S48" s="3019"/>
      <c r="T48" s="3019"/>
      <c r="U48" s="3019"/>
      <c r="V48" s="3019"/>
      <c r="W48" s="3019"/>
      <c r="X48" s="2694"/>
      <c r="Y48" s="3019"/>
      <c r="Z48" s="3019"/>
      <c r="AA48" s="3019"/>
      <c r="AB48" s="2694"/>
    </row>
    <row r="49" spans="1:30" s="2" customFormat="1" ht="24" customHeight="1">
      <c r="A49" s="660"/>
      <c r="B49" s="661"/>
      <c r="C49" s="3018"/>
      <c r="D49" s="3019"/>
      <c r="E49" s="3019"/>
      <c r="F49" s="3019"/>
      <c r="G49" s="3019"/>
      <c r="H49" s="3019"/>
      <c r="I49" s="3019"/>
      <c r="J49" s="2694"/>
      <c r="K49" s="3019"/>
      <c r="L49" s="3019"/>
      <c r="M49" s="3019"/>
      <c r="N49" s="3025"/>
      <c r="O49" s="662"/>
      <c r="P49" s="661"/>
      <c r="Q49" s="3018"/>
      <c r="R49" s="3019"/>
      <c r="S49" s="3019"/>
      <c r="T49" s="3019"/>
      <c r="U49" s="3019"/>
      <c r="V49" s="3019"/>
      <c r="W49" s="3019"/>
      <c r="X49" s="2694"/>
      <c r="Y49" s="3019"/>
      <c r="Z49" s="3019"/>
      <c r="AA49" s="3019"/>
      <c r="AB49" s="2694"/>
    </row>
    <row r="50" spans="1:30" ht="4.5" customHeight="1">
      <c r="A50" s="53"/>
      <c r="B50" s="53"/>
      <c r="C50" s="53"/>
      <c r="D50" s="53"/>
      <c r="E50" s="53"/>
      <c r="F50" s="53"/>
      <c r="G50" s="53"/>
      <c r="H50" s="53"/>
      <c r="I50" s="53"/>
      <c r="J50" s="53"/>
      <c r="K50" s="235"/>
      <c r="L50" s="235"/>
      <c r="M50" s="235"/>
      <c r="N50" s="235"/>
      <c r="O50" s="235"/>
      <c r="P50" s="235"/>
      <c r="Q50" s="235"/>
      <c r="R50" s="235"/>
      <c r="S50" s="235"/>
      <c r="T50" s="235"/>
      <c r="U50" s="235"/>
      <c r="V50" s="235"/>
      <c r="W50" s="235"/>
      <c r="X50" s="235"/>
      <c r="Y50" s="235"/>
      <c r="Z50" s="235"/>
      <c r="AA50" s="235"/>
      <c r="AB50" s="235"/>
      <c r="AC50" s="235"/>
    </row>
    <row r="51" spans="1:30" s="59" customFormat="1" ht="24" customHeight="1">
      <c r="A51" s="375" t="s">
        <v>281</v>
      </c>
      <c r="B51" s="157" t="s">
        <v>1104</v>
      </c>
      <c r="C51" s="211"/>
      <c r="D51" s="212"/>
      <c r="E51" s="212"/>
      <c r="F51" s="212"/>
      <c r="G51" s="212"/>
      <c r="H51" s="212"/>
      <c r="I51" s="212"/>
      <c r="J51" s="212"/>
      <c r="K51" s="212"/>
      <c r="L51" s="212"/>
      <c r="M51" s="212"/>
      <c r="N51" s="212"/>
      <c r="O51" s="212"/>
      <c r="P51" s="212"/>
      <c r="Q51" s="212"/>
      <c r="R51" s="212"/>
      <c r="S51" s="212"/>
      <c r="T51" s="212"/>
      <c r="U51" s="212"/>
      <c r="V51" s="212"/>
      <c r="W51" s="212"/>
      <c r="X51" s="212"/>
      <c r="Y51" s="212"/>
      <c r="Z51" s="212"/>
      <c r="AA51" s="212"/>
      <c r="AB51" s="212"/>
      <c r="AC51" s="78"/>
      <c r="AD51" s="73"/>
    </row>
    <row r="52" spans="1:30" ht="4.3499999999999996" customHeight="1">
      <c r="A52" s="56"/>
      <c r="B52" s="57"/>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30" s="72" customFormat="1" ht="12" customHeight="1">
      <c r="A53" s="199" t="s">
        <v>1105</v>
      </c>
      <c r="B53" s="57"/>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30" s="2" customFormat="1" ht="24" customHeight="1">
      <c r="A54" s="657" t="s">
        <v>803</v>
      </c>
      <c r="B54" s="3020" t="s">
        <v>1106</v>
      </c>
      <c r="C54" s="3021"/>
      <c r="D54" s="3021"/>
      <c r="E54" s="3021"/>
      <c r="F54" s="3021"/>
      <c r="G54" s="3021"/>
      <c r="H54" s="3021"/>
      <c r="I54" s="3021"/>
      <c r="J54" s="3021"/>
      <c r="K54" s="3021"/>
      <c r="L54" s="3021"/>
      <c r="M54" s="3021"/>
      <c r="N54" s="3021"/>
      <c r="O54" s="3021"/>
      <c r="P54" s="3021"/>
      <c r="Q54" s="3021"/>
      <c r="R54" s="3021"/>
      <c r="S54" s="3021"/>
      <c r="T54" s="3021"/>
      <c r="U54" s="3021"/>
      <c r="V54" s="3021"/>
      <c r="W54" s="3021"/>
      <c r="X54" s="3021"/>
      <c r="Y54" s="3021"/>
      <c r="Z54" s="3021"/>
      <c r="AA54" s="3021"/>
      <c r="AB54" s="3023"/>
    </row>
    <row r="55" spans="1:30" s="2" customFormat="1" ht="24" customHeight="1">
      <c r="A55" s="660"/>
      <c r="B55" s="3018"/>
      <c r="C55" s="3019"/>
      <c r="D55" s="3019"/>
      <c r="E55" s="3019"/>
      <c r="F55" s="3019"/>
      <c r="G55" s="3019"/>
      <c r="H55" s="3019"/>
      <c r="I55" s="3019"/>
      <c r="J55" s="3019"/>
      <c r="K55" s="3019"/>
      <c r="L55" s="3019"/>
      <c r="M55" s="3019"/>
      <c r="N55" s="3019"/>
      <c r="O55" s="3019"/>
      <c r="P55" s="3019"/>
      <c r="Q55" s="3019"/>
      <c r="R55" s="3019"/>
      <c r="S55" s="3019"/>
      <c r="T55" s="3019"/>
      <c r="U55" s="3019"/>
      <c r="V55" s="3019"/>
      <c r="W55" s="3019"/>
      <c r="X55" s="3019"/>
      <c r="Y55" s="3019"/>
      <c r="Z55" s="3019"/>
      <c r="AA55" s="3019"/>
      <c r="AB55" s="2694"/>
    </row>
    <row r="56" spans="1:30" s="2" customFormat="1" ht="24" customHeight="1">
      <c r="A56" s="660"/>
      <c r="B56" s="3018"/>
      <c r="C56" s="3019"/>
      <c r="D56" s="3019"/>
      <c r="E56" s="3019"/>
      <c r="F56" s="3019"/>
      <c r="G56" s="3019"/>
      <c r="H56" s="3019"/>
      <c r="I56" s="3019"/>
      <c r="J56" s="3019"/>
      <c r="K56" s="3019"/>
      <c r="L56" s="3019"/>
      <c r="M56" s="3019"/>
      <c r="N56" s="3019"/>
      <c r="O56" s="3019"/>
      <c r="P56" s="3019"/>
      <c r="Q56" s="3019"/>
      <c r="R56" s="3019"/>
      <c r="S56" s="3019"/>
      <c r="T56" s="3019"/>
      <c r="U56" s="3019"/>
      <c r="V56" s="3019"/>
      <c r="W56" s="3019"/>
      <c r="X56" s="3019"/>
      <c r="Y56" s="3019"/>
      <c r="Z56" s="3019"/>
      <c r="AA56" s="3019"/>
      <c r="AB56" s="2694"/>
    </row>
    <row r="57" spans="1:30" s="2" customFormat="1" ht="24" customHeight="1">
      <c r="A57" s="660"/>
      <c r="B57" s="3018"/>
      <c r="C57" s="3019"/>
      <c r="D57" s="3019"/>
      <c r="E57" s="3019"/>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2694"/>
    </row>
    <row r="58" spans="1:30" ht="4.5" customHeight="1">
      <c r="A58" s="53"/>
      <c r="B58" s="53"/>
      <c r="C58" s="53"/>
      <c r="D58" s="53"/>
      <c r="E58" s="53"/>
      <c r="F58" s="53"/>
      <c r="G58" s="53"/>
      <c r="H58" s="53"/>
      <c r="I58" s="53"/>
      <c r="J58" s="53"/>
      <c r="K58" s="235"/>
      <c r="L58" s="235"/>
      <c r="M58" s="235"/>
      <c r="N58" s="235"/>
      <c r="O58" s="235"/>
      <c r="P58" s="235"/>
      <c r="Q58" s="235"/>
      <c r="R58" s="235"/>
      <c r="S58" s="235"/>
      <c r="T58" s="235"/>
      <c r="U58" s="235"/>
      <c r="V58" s="235"/>
      <c r="W58" s="235"/>
      <c r="X58" s="235"/>
      <c r="Y58" s="235"/>
      <c r="Z58" s="235"/>
      <c r="AA58" s="235"/>
      <c r="AB58" s="235"/>
      <c r="AC58" s="235"/>
    </row>
    <row r="59" spans="1:30" s="59" customFormat="1" ht="24" customHeight="1">
      <c r="A59" s="375" t="s">
        <v>875</v>
      </c>
      <c r="B59" s="157" t="s">
        <v>1107</v>
      </c>
      <c r="C59" s="211"/>
      <c r="D59" s="212"/>
      <c r="E59" s="212"/>
      <c r="F59" s="212"/>
      <c r="G59" s="212"/>
      <c r="H59" s="212"/>
      <c r="I59" s="212"/>
      <c r="J59" s="212"/>
      <c r="K59" s="212"/>
      <c r="L59" s="212"/>
      <c r="M59" s="212"/>
      <c r="N59" s="212"/>
      <c r="O59" s="212"/>
      <c r="P59" s="212"/>
      <c r="Q59" s="212"/>
      <c r="R59" s="212"/>
      <c r="S59" s="212"/>
      <c r="T59" s="212"/>
      <c r="U59" s="212"/>
      <c r="V59" s="212"/>
      <c r="W59" s="212"/>
      <c r="X59" s="212"/>
      <c r="Y59" s="212"/>
      <c r="Z59" s="212"/>
      <c r="AA59" s="212"/>
      <c r="AB59" s="212"/>
      <c r="AC59" s="78"/>
      <c r="AD59" s="73"/>
    </row>
    <row r="60" spans="1:30" ht="4.3499999999999996" customHeight="1">
      <c r="A60" s="56"/>
      <c r="B60" s="57"/>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30" s="72" customFormat="1" ht="12" customHeight="1">
      <c r="A61" s="199" t="s">
        <v>1108</v>
      </c>
      <c r="B61" s="57"/>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30" s="59" customFormat="1" ht="24" customHeight="1">
      <c r="A62" s="3024" t="s">
        <v>1109</v>
      </c>
      <c r="B62" s="3024"/>
      <c r="C62" s="3024"/>
      <c r="D62" s="3024"/>
      <c r="E62" s="3024"/>
      <c r="F62" s="663">
        <v>0</v>
      </c>
      <c r="G62" s="664" t="s">
        <v>1110</v>
      </c>
      <c r="H62" s="664"/>
      <c r="I62" s="664"/>
      <c r="J62" s="664"/>
      <c r="K62" s="664"/>
      <c r="L62" s="664"/>
      <c r="M62" s="664"/>
      <c r="N62" s="664"/>
      <c r="O62" s="664"/>
      <c r="P62" s="664" t="s">
        <v>1111</v>
      </c>
      <c r="Q62" s="664"/>
      <c r="R62" s="664"/>
      <c r="S62" s="664"/>
      <c r="T62" s="664"/>
      <c r="U62" s="664"/>
      <c r="V62" s="664"/>
      <c r="W62" s="664"/>
      <c r="X62" s="664"/>
      <c r="Y62" s="664"/>
      <c r="Z62" s="664"/>
      <c r="AA62" s="664"/>
      <c r="AB62" s="665"/>
      <c r="AC62" s="73"/>
      <c r="AD62" s="73"/>
    </row>
    <row r="63" spans="1:30" s="2" customFormat="1" ht="24" customHeight="1">
      <c r="A63" s="657" t="s">
        <v>1112</v>
      </c>
      <c r="B63" s="657" t="s">
        <v>1113</v>
      </c>
      <c r="C63" s="3021" t="s">
        <v>1114</v>
      </c>
      <c r="D63" s="3021"/>
      <c r="E63" s="3021"/>
      <c r="F63" s="3021"/>
      <c r="G63" s="3021"/>
      <c r="H63" s="3023"/>
      <c r="I63" s="3020" t="s">
        <v>1115</v>
      </c>
      <c r="J63" s="3021"/>
      <c r="K63" s="3021"/>
      <c r="L63" s="3021"/>
      <c r="M63" s="3021"/>
      <c r="N63" s="3021"/>
      <c r="O63" s="3021"/>
      <c r="P63" s="3021"/>
      <c r="Q63" s="3021"/>
      <c r="R63" s="3021"/>
      <c r="S63" s="3020" t="s">
        <v>1116</v>
      </c>
      <c r="T63" s="3021"/>
      <c r="U63" s="3021"/>
      <c r="V63" s="3021"/>
      <c r="W63" s="3021"/>
      <c r="X63" s="3021"/>
      <c r="Y63" s="3021"/>
      <c r="Z63" s="3021"/>
      <c r="AA63" s="3021"/>
      <c r="AB63" s="3023"/>
    </row>
    <row r="64" spans="1:30" s="2" customFormat="1" ht="24" customHeight="1">
      <c r="A64" s="660"/>
      <c r="B64" s="661"/>
      <c r="C64" s="3018"/>
      <c r="D64" s="3019"/>
      <c r="E64" s="3019"/>
      <c r="F64" s="3019"/>
      <c r="G64" s="3019"/>
      <c r="H64" s="3019"/>
      <c r="I64" s="3018"/>
      <c r="J64" s="3019"/>
      <c r="K64" s="3019"/>
      <c r="L64" s="3019"/>
      <c r="M64" s="3019"/>
      <c r="N64" s="3019"/>
      <c r="O64" s="3019"/>
      <c r="P64" s="3019"/>
      <c r="Q64" s="3019"/>
      <c r="R64" s="2694"/>
      <c r="S64" s="3018"/>
      <c r="T64" s="3019"/>
      <c r="U64" s="3019"/>
      <c r="V64" s="3019"/>
      <c r="W64" s="3019"/>
      <c r="X64" s="3019"/>
      <c r="Y64" s="3019"/>
      <c r="Z64" s="3019"/>
      <c r="AA64" s="3019"/>
      <c r="AB64" s="2694"/>
    </row>
    <row r="65" spans="1:29" s="2" customFormat="1" ht="24" customHeight="1">
      <c r="A65" s="660"/>
      <c r="B65" s="661"/>
      <c r="C65" s="3018"/>
      <c r="D65" s="3019"/>
      <c r="E65" s="3019"/>
      <c r="F65" s="3019"/>
      <c r="G65" s="3019"/>
      <c r="H65" s="2694"/>
      <c r="I65" s="3018"/>
      <c r="J65" s="3019"/>
      <c r="K65" s="3019"/>
      <c r="L65" s="3019"/>
      <c r="M65" s="3019"/>
      <c r="N65" s="3019"/>
      <c r="O65" s="3019"/>
      <c r="P65" s="3019"/>
      <c r="Q65" s="3019"/>
      <c r="R65" s="2694"/>
      <c r="S65" s="3018"/>
      <c r="T65" s="3019"/>
      <c r="U65" s="3019"/>
      <c r="V65" s="3019"/>
      <c r="W65" s="3019"/>
      <c r="X65" s="3019"/>
      <c r="Y65" s="3019"/>
      <c r="Z65" s="3019"/>
      <c r="AA65" s="3019"/>
      <c r="AB65" s="2694"/>
    </row>
    <row r="66" spans="1:29" s="2" customFormat="1" ht="24" customHeight="1">
      <c r="A66" s="660"/>
      <c r="B66" s="661"/>
      <c r="C66" s="3018"/>
      <c r="D66" s="3019"/>
      <c r="E66" s="3019"/>
      <c r="F66" s="3019"/>
      <c r="G66" s="3019"/>
      <c r="H66" s="2694"/>
      <c r="I66" s="3018"/>
      <c r="J66" s="3019"/>
      <c r="K66" s="3019"/>
      <c r="L66" s="3019"/>
      <c r="M66" s="3019"/>
      <c r="N66" s="3019"/>
      <c r="O66" s="3019"/>
      <c r="P66" s="3019"/>
      <c r="Q66" s="3019"/>
      <c r="R66" s="2694"/>
      <c r="S66" s="3018"/>
      <c r="T66" s="3019"/>
      <c r="U66" s="3019"/>
      <c r="V66" s="3019"/>
      <c r="W66" s="3019"/>
      <c r="X66" s="3019"/>
      <c r="Y66" s="3019"/>
      <c r="Z66" s="3019"/>
      <c r="AA66" s="3019"/>
      <c r="AB66" s="2694"/>
    </row>
    <row r="67" spans="1:29" ht="4.5" customHeight="1">
      <c r="A67" s="53"/>
      <c r="B67" s="53"/>
      <c r="C67" s="53"/>
      <c r="D67" s="53"/>
      <c r="E67" s="53"/>
      <c r="F67" s="53"/>
      <c r="G67" s="53"/>
      <c r="H67" s="53"/>
      <c r="I67" s="53"/>
      <c r="J67" s="53"/>
      <c r="K67" s="235"/>
      <c r="L67" s="235"/>
      <c r="M67" s="235"/>
      <c r="N67" s="235"/>
      <c r="O67" s="235"/>
      <c r="P67" s="235"/>
      <c r="Q67" s="235"/>
      <c r="R67" s="235"/>
      <c r="S67" s="235"/>
      <c r="T67" s="235"/>
      <c r="U67" s="235"/>
      <c r="V67" s="235"/>
      <c r="W67" s="235"/>
      <c r="X67" s="235"/>
      <c r="Y67" s="235"/>
      <c r="Z67" s="235"/>
      <c r="AA67" s="235"/>
      <c r="AB67" s="235"/>
      <c r="AC67" s="235"/>
    </row>
    <row r="68" spans="1:29" s="72" customFormat="1" ht="12" customHeight="1">
      <c r="A68" s="199" t="s">
        <v>1117</v>
      </c>
      <c r="B68" s="57"/>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9" s="2" customFormat="1" ht="24" customHeight="1">
      <c r="A69" s="657" t="s">
        <v>803</v>
      </c>
      <c r="B69" s="657" t="s">
        <v>1094</v>
      </c>
      <c r="C69" s="3020" t="s">
        <v>1118</v>
      </c>
      <c r="D69" s="3021"/>
      <c r="E69" s="3021"/>
      <c r="F69" s="3021"/>
      <c r="G69" s="3021"/>
      <c r="H69" s="3021"/>
      <c r="I69" s="3021"/>
      <c r="J69" s="3021"/>
      <c r="K69" s="3021"/>
      <c r="L69" s="3021"/>
      <c r="M69" s="3021"/>
      <c r="N69" s="3022"/>
      <c r="O69" s="657" t="s">
        <v>803</v>
      </c>
      <c r="P69" s="657" t="s">
        <v>1094</v>
      </c>
      <c r="Q69" s="3020" t="s">
        <v>1118</v>
      </c>
      <c r="R69" s="3021"/>
      <c r="S69" s="3021"/>
      <c r="T69" s="3021"/>
      <c r="U69" s="3021"/>
      <c r="V69" s="3021"/>
      <c r="W69" s="3021"/>
      <c r="X69" s="3021"/>
      <c r="Y69" s="3021"/>
      <c r="Z69" s="3021"/>
      <c r="AA69" s="3021"/>
      <c r="AB69" s="3023"/>
    </row>
    <row r="70" spans="1:29" s="2" customFormat="1" ht="24" customHeight="1">
      <c r="A70" s="660"/>
      <c r="B70" s="661"/>
      <c r="C70" s="3013" t="s">
        <v>1119</v>
      </c>
      <c r="D70" s="3014"/>
      <c r="E70" s="3014"/>
      <c r="F70" s="3014"/>
      <c r="G70" s="3014"/>
      <c r="H70" s="3014"/>
      <c r="I70" s="3014"/>
      <c r="J70" s="3014"/>
      <c r="K70" s="3014"/>
      <c r="L70" s="3014"/>
      <c r="M70" s="3014"/>
      <c r="N70" s="3015"/>
      <c r="O70" s="660"/>
      <c r="P70" s="661"/>
      <c r="Q70" s="3013" t="s">
        <v>1120</v>
      </c>
      <c r="R70" s="3014"/>
      <c r="S70" s="3014"/>
      <c r="T70" s="3014"/>
      <c r="U70" s="3014"/>
      <c r="V70" s="3014"/>
      <c r="W70" s="3014"/>
      <c r="X70" s="3014"/>
      <c r="Y70" s="3014"/>
      <c r="Z70" s="3014"/>
      <c r="AA70" s="3014"/>
      <c r="AB70" s="3016"/>
    </row>
    <row r="71" spans="1:29" s="2" customFormat="1" ht="24" customHeight="1">
      <c r="A71" s="660"/>
      <c r="B71" s="661"/>
      <c r="C71" s="3013" t="s">
        <v>1121</v>
      </c>
      <c r="D71" s="3014"/>
      <c r="E71" s="3014"/>
      <c r="F71" s="3014"/>
      <c r="G71" s="3014"/>
      <c r="H71" s="3014"/>
      <c r="I71" s="3014"/>
      <c r="J71" s="3014"/>
      <c r="K71" s="3014"/>
      <c r="L71" s="3014"/>
      <c r="M71" s="3014"/>
      <c r="N71" s="3015"/>
      <c r="O71" s="660"/>
      <c r="P71" s="661"/>
      <c r="Q71" s="3013" t="s">
        <v>1122</v>
      </c>
      <c r="R71" s="3014"/>
      <c r="S71" s="3014"/>
      <c r="T71" s="3014"/>
      <c r="U71" s="3014"/>
      <c r="V71" s="3014"/>
      <c r="W71" s="3014"/>
      <c r="X71" s="3014"/>
      <c r="Y71" s="3014"/>
      <c r="Z71" s="3014"/>
      <c r="AA71" s="3014"/>
      <c r="AB71" s="3016"/>
    </row>
    <row r="72" spans="1:29" s="2" customFormat="1" ht="24" customHeight="1">
      <c r="A72" s="660"/>
      <c r="B72" s="661"/>
      <c r="C72" s="3013" t="s">
        <v>1123</v>
      </c>
      <c r="D72" s="3014"/>
      <c r="E72" s="3014"/>
      <c r="F72" s="3014"/>
      <c r="G72" s="3014"/>
      <c r="H72" s="3014"/>
      <c r="I72" s="3014"/>
      <c r="J72" s="3014"/>
      <c r="K72" s="3014"/>
      <c r="L72" s="3014"/>
      <c r="M72" s="3014"/>
      <c r="N72" s="3015"/>
      <c r="O72" s="660"/>
      <c r="P72" s="661"/>
      <c r="Q72" s="3013" t="s">
        <v>1124</v>
      </c>
      <c r="R72" s="3014"/>
      <c r="S72" s="3014"/>
      <c r="T72" s="3014"/>
      <c r="U72" s="3014"/>
      <c r="V72" s="3014"/>
      <c r="W72" s="3014"/>
      <c r="X72" s="3014"/>
      <c r="Y72" s="3014"/>
      <c r="Z72" s="3014"/>
      <c r="AA72" s="3014"/>
      <c r="AB72" s="3016"/>
    </row>
    <row r="73" spans="1:29" customFormat="1" ht="15" customHeight="1">
      <c r="A73" s="3017" t="s">
        <v>1125</v>
      </c>
      <c r="B73" s="3017"/>
      <c r="C73" s="3017"/>
      <c r="D73" s="3017"/>
      <c r="E73" s="3017"/>
      <c r="F73" s="3017"/>
      <c r="G73" s="3017"/>
      <c r="H73" s="3017"/>
      <c r="I73" s="3017"/>
      <c r="J73" s="3017"/>
      <c r="K73" s="3017"/>
      <c r="L73" s="3017"/>
      <c r="M73" s="3017"/>
      <c r="N73" s="3017"/>
      <c r="O73" s="3017"/>
      <c r="P73" s="3017"/>
      <c r="Q73" s="3017"/>
      <c r="R73" s="3017"/>
      <c r="S73" s="3017"/>
      <c r="T73" s="3017"/>
      <c r="U73" s="3017"/>
      <c r="V73" s="3017"/>
      <c r="W73" s="3017"/>
      <c r="X73" s="3017"/>
      <c r="Y73" s="3017"/>
      <c r="Z73" s="3017"/>
      <c r="AA73" s="3017"/>
      <c r="AB73" s="3017"/>
    </row>
    <row r="74" spans="1:29" customFormat="1" ht="15" customHeight="1">
      <c r="A74" s="3012" t="s">
        <v>1126</v>
      </c>
      <c r="B74" s="3012"/>
      <c r="C74" s="3012"/>
      <c r="D74" s="3012"/>
      <c r="E74" s="3012"/>
      <c r="F74" s="3012"/>
      <c r="G74" s="3012"/>
      <c r="H74" s="3012"/>
      <c r="I74" s="3012"/>
      <c r="J74" s="3012"/>
      <c r="K74" s="3012"/>
      <c r="L74" s="3012"/>
      <c r="M74" s="3012"/>
      <c r="N74" s="3012"/>
      <c r="O74" s="3012"/>
      <c r="P74" s="3012"/>
      <c r="Q74" s="3012"/>
      <c r="R74" s="3012"/>
      <c r="S74" s="3012"/>
      <c r="T74" s="3012"/>
      <c r="U74" s="3012"/>
      <c r="V74" s="3012"/>
      <c r="W74" s="3012"/>
      <c r="X74" s="3012"/>
      <c r="Y74" s="3012"/>
      <c r="Z74" s="3012"/>
      <c r="AA74" s="3012"/>
      <c r="AB74" s="3012"/>
    </row>
    <row r="75" spans="1:29" customFormat="1" ht="15" customHeight="1">
      <c r="A75" s="3012"/>
      <c r="B75" s="3012"/>
      <c r="C75" s="3012"/>
      <c r="D75" s="3012"/>
      <c r="E75" s="3012"/>
      <c r="F75" s="3012"/>
      <c r="G75" s="3012"/>
      <c r="H75" s="3012"/>
      <c r="I75" s="3012"/>
      <c r="J75" s="3012"/>
      <c r="K75" s="3012"/>
      <c r="L75" s="3012"/>
      <c r="M75" s="3012"/>
      <c r="N75" s="3012"/>
      <c r="O75" s="3012"/>
      <c r="P75" s="3012"/>
      <c r="Q75" s="3012"/>
      <c r="R75" s="3012"/>
      <c r="S75" s="3012"/>
      <c r="T75" s="3012"/>
      <c r="U75" s="3012"/>
      <c r="V75" s="3012"/>
      <c r="W75" s="3012"/>
      <c r="X75" s="3012"/>
      <c r="Y75" s="3012"/>
      <c r="Z75" s="3012"/>
      <c r="AA75" s="3012"/>
      <c r="AB75" s="3012"/>
    </row>
    <row r="76" spans="1:29" customFormat="1" ht="15" customHeight="1">
      <c r="A76" s="3012"/>
      <c r="B76" s="3012"/>
      <c r="C76" s="3012"/>
      <c r="D76" s="3012"/>
      <c r="E76" s="3012"/>
      <c r="F76" s="3012"/>
      <c r="G76" s="3012"/>
      <c r="H76" s="3012"/>
      <c r="I76" s="3012"/>
      <c r="J76" s="3012"/>
      <c r="K76" s="3012"/>
      <c r="L76" s="3012"/>
      <c r="M76" s="3012"/>
      <c r="N76" s="3012"/>
      <c r="O76" s="3012"/>
      <c r="P76" s="3012"/>
      <c r="Q76" s="3012"/>
      <c r="R76" s="3012"/>
      <c r="S76" s="3012"/>
      <c r="T76" s="3012"/>
      <c r="U76" s="3012"/>
      <c r="V76" s="3012"/>
      <c r="W76" s="3012"/>
      <c r="X76" s="3012"/>
      <c r="Y76" s="3012"/>
      <c r="Z76" s="3012"/>
      <c r="AA76" s="3012"/>
      <c r="AB76" s="3012"/>
    </row>
    <row r="77" spans="1:29" customFormat="1" ht="15" customHeight="1">
      <c r="A77" s="666" t="s">
        <v>1127</v>
      </c>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row>
    <row r="78" spans="1:29" customFormat="1" ht="15" customHeight="1">
      <c r="A78" s="667" t="s">
        <v>1128</v>
      </c>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row>
    <row r="79" spans="1:29" s="2" customFormat="1" ht="3.75" customHeight="1">
      <c r="A79" s="5"/>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s="4" customFormat="1" ht="15" customHeight="1">
      <c r="A80" s="14"/>
      <c r="B80" s="14"/>
      <c r="C80" s="14"/>
      <c r="D80" s="14"/>
      <c r="E80" s="14"/>
      <c r="F80" s="14"/>
      <c r="G80" s="14"/>
      <c r="H80" s="14"/>
      <c r="I80" s="14"/>
      <c r="J80" s="14"/>
      <c r="K80" s="14"/>
      <c r="L80" s="14"/>
      <c r="M80" s="1"/>
      <c r="N80" s="1"/>
      <c r="O80" s="1"/>
      <c r="P80" s="1"/>
      <c r="Q80" s="1"/>
      <c r="R80" s="1"/>
      <c r="S80" s="1"/>
      <c r="T80" s="1"/>
      <c r="U80" s="1"/>
      <c r="V80" s="1"/>
      <c r="W80" s="1"/>
      <c r="X80" s="1"/>
      <c r="Y80" s="1"/>
      <c r="Z80" s="1"/>
      <c r="AA80" s="1"/>
      <c r="AB80" s="1"/>
      <c r="AC80" s="134"/>
    </row>
    <row r="81" spans="1:35" customFormat="1" ht="20.100000000000001" customHeight="1"/>
    <row r="82" spans="1:35" ht="15" customHeight="1">
      <c r="A82" s="54"/>
      <c r="B82" s="54"/>
      <c r="C82" s="54"/>
      <c r="D82" s="54"/>
      <c r="E82" s="54"/>
      <c r="F82" s="54"/>
      <c r="G82" s="54"/>
      <c r="H82" s="54"/>
      <c r="I82" s="54"/>
      <c r="J82" s="54"/>
      <c r="K82" s="54"/>
      <c r="L82" s="54"/>
      <c r="M82" s="54"/>
      <c r="N82" s="235"/>
      <c r="O82" s="235"/>
      <c r="P82" s="235"/>
      <c r="Q82" s="235"/>
      <c r="R82" s="668"/>
      <c r="S82" s="668"/>
      <c r="T82" s="668"/>
      <c r="U82" s="668"/>
      <c r="V82" s="668"/>
      <c r="W82" s="668"/>
      <c r="X82" s="668"/>
      <c r="Y82" s="668"/>
      <c r="Z82" s="668"/>
      <c r="AA82" s="668"/>
      <c r="AB82" s="668"/>
      <c r="AC82" s="668"/>
    </row>
    <row r="83" spans="1:35" ht="5.0999999999999996" customHeight="1">
      <c r="A83" s="54"/>
      <c r="B83" s="54"/>
      <c r="C83" s="54"/>
      <c r="D83" s="54"/>
      <c r="E83" s="54"/>
      <c r="F83" s="54"/>
      <c r="G83" s="54"/>
      <c r="H83" s="54"/>
      <c r="I83" s="54"/>
      <c r="J83" s="54"/>
      <c r="K83" s="54"/>
      <c r="L83" s="54"/>
      <c r="M83" s="54"/>
      <c r="N83" s="235"/>
      <c r="O83" s="235"/>
      <c r="P83" s="235"/>
      <c r="Q83" s="235"/>
      <c r="R83" s="235"/>
      <c r="S83" s="235"/>
      <c r="T83" s="235"/>
      <c r="U83" s="235"/>
      <c r="V83" s="235"/>
      <c r="W83" s="235"/>
      <c r="X83" s="235"/>
      <c r="Y83" s="235"/>
      <c r="Z83" s="235"/>
      <c r="AA83" s="235"/>
      <c r="AB83" s="235"/>
      <c r="AC83" s="235"/>
      <c r="AD83" s="52"/>
    </row>
    <row r="84" spans="1:35" ht="12.95" customHeight="1">
      <c r="A84" s="588"/>
      <c r="B84" s="589"/>
      <c r="C84" s="588"/>
      <c r="D84" s="588"/>
      <c r="E84" s="588"/>
      <c r="F84" s="588"/>
      <c r="G84" s="588"/>
      <c r="H84" s="588"/>
      <c r="I84" s="588"/>
      <c r="J84" s="588"/>
      <c r="K84" s="588"/>
      <c r="L84" s="588"/>
      <c r="M84" s="588"/>
      <c r="N84" s="588"/>
      <c r="O84" s="588"/>
      <c r="P84" s="588"/>
      <c r="Q84" s="588"/>
      <c r="R84" s="588"/>
      <c r="S84" s="588"/>
      <c r="T84" s="588"/>
      <c r="U84" s="588"/>
      <c r="V84" s="588"/>
      <c r="W84" s="588"/>
      <c r="X84" s="588"/>
      <c r="Y84" s="588"/>
      <c r="Z84" s="588"/>
      <c r="AA84" s="588"/>
      <c r="AB84" s="588"/>
      <c r="AC84" s="588"/>
    </row>
    <row r="85" spans="1:35" ht="12.95" customHeight="1">
      <c r="A85" s="261"/>
      <c r="B85" s="261"/>
      <c r="C85" s="261"/>
      <c r="D85" s="261"/>
      <c r="E85" s="261"/>
      <c r="F85" s="261"/>
      <c r="G85" s="261"/>
      <c r="H85" s="261"/>
      <c r="I85" s="261"/>
      <c r="J85" s="53"/>
      <c r="K85" s="53"/>
      <c r="L85" s="53"/>
      <c r="M85" s="53"/>
      <c r="N85" s="53"/>
      <c r="O85" s="53"/>
      <c r="P85" s="53"/>
      <c r="Q85" s="53"/>
      <c r="R85" s="53"/>
      <c r="S85" s="142"/>
      <c r="T85" s="142"/>
      <c r="U85" s="142"/>
      <c r="V85" s="142"/>
      <c r="W85" s="142"/>
      <c r="X85" s="142"/>
      <c r="Y85" s="142"/>
      <c r="Z85" s="142"/>
      <c r="AA85" s="142"/>
      <c r="AB85" s="142"/>
      <c r="AC85" s="142"/>
    </row>
    <row r="86" spans="1:35" ht="18.75" customHeight="1">
      <c r="A86" s="261"/>
      <c r="B86" s="261"/>
      <c r="C86" s="261"/>
      <c r="D86" s="261"/>
      <c r="E86" s="261"/>
      <c r="F86" s="261"/>
      <c r="G86" s="261"/>
      <c r="H86" s="1532"/>
      <c r="I86" s="1532"/>
      <c r="J86" s="1532"/>
      <c r="K86" s="1532"/>
      <c r="L86" s="1532"/>
      <c r="M86" s="1532"/>
      <c r="N86" s="1532"/>
      <c r="O86" s="1532"/>
      <c r="P86" s="1532"/>
      <c r="Q86" s="1532"/>
      <c r="R86" s="1532"/>
      <c r="S86" s="142"/>
      <c r="T86" s="142"/>
      <c r="U86" s="142"/>
      <c r="V86" s="142"/>
      <c r="W86" s="142"/>
      <c r="X86" s="142"/>
      <c r="Y86" s="142"/>
      <c r="Z86" s="142"/>
      <c r="AA86" s="142"/>
      <c r="AB86" s="142"/>
      <c r="AC86" s="142"/>
    </row>
    <row r="87" spans="1:35" ht="4.5" customHeight="1">
      <c r="A87" s="53"/>
      <c r="B87" s="53"/>
      <c r="C87" s="53"/>
      <c r="D87" s="53"/>
      <c r="E87" s="53"/>
      <c r="F87" s="53"/>
      <c r="G87" s="53"/>
      <c r="H87" s="53"/>
      <c r="I87" s="53"/>
      <c r="J87" s="53"/>
      <c r="K87" s="235"/>
      <c r="L87" s="235"/>
      <c r="M87" s="235"/>
      <c r="N87" s="235"/>
      <c r="O87" s="235"/>
      <c r="P87" s="235"/>
      <c r="Q87" s="235"/>
      <c r="R87" s="235"/>
      <c r="S87" s="235"/>
      <c r="T87" s="235"/>
      <c r="U87" s="235"/>
      <c r="V87" s="235"/>
      <c r="W87" s="235"/>
      <c r="X87" s="235"/>
      <c r="Y87" s="235"/>
      <c r="Z87" s="235"/>
      <c r="AA87" s="235"/>
      <c r="AB87" s="235"/>
      <c r="AC87" s="235"/>
    </row>
    <row r="88" spans="1:35" ht="15.75" customHeight="1">
      <c r="A88" s="261"/>
      <c r="B88" s="261"/>
      <c r="C88" s="261"/>
      <c r="D88" s="261"/>
      <c r="E88" s="261"/>
      <c r="F88" s="261"/>
      <c r="G88" s="261"/>
      <c r="H88" s="143"/>
      <c r="I88" s="143"/>
      <c r="J88" s="143"/>
      <c r="K88" s="143"/>
      <c r="L88" s="142"/>
      <c r="M88" s="142"/>
      <c r="N88" s="142"/>
      <c r="O88" s="142"/>
      <c r="P88" s="142"/>
      <c r="Q88" s="142"/>
      <c r="R88" s="142"/>
      <c r="S88" s="53"/>
      <c r="T88" s="142"/>
      <c r="U88" s="142"/>
      <c r="V88" s="142"/>
      <c r="W88" s="142"/>
      <c r="X88" s="142"/>
      <c r="Y88" s="142"/>
      <c r="Z88" s="142"/>
      <c r="AA88" s="142"/>
      <c r="AB88" s="142"/>
      <c r="AC88" s="142"/>
    </row>
    <row r="89" spans="1:35" ht="4.5" customHeight="1">
      <c r="A89" s="261"/>
      <c r="B89" s="261"/>
      <c r="C89" s="261"/>
      <c r="D89" s="261"/>
      <c r="E89" s="261"/>
      <c r="F89" s="261"/>
      <c r="G89" s="261"/>
      <c r="H89" s="261"/>
      <c r="I89" s="261"/>
      <c r="J89" s="53"/>
      <c r="K89" s="53"/>
      <c r="L89" s="53"/>
      <c r="M89" s="53"/>
      <c r="N89" s="53"/>
      <c r="O89" s="53"/>
      <c r="P89" s="53"/>
      <c r="Q89" s="53"/>
      <c r="R89" s="53"/>
      <c r="S89" s="142"/>
      <c r="T89" s="142"/>
      <c r="U89" s="142"/>
      <c r="V89" s="142"/>
      <c r="W89" s="142"/>
      <c r="X89" s="142"/>
      <c r="Y89" s="142"/>
      <c r="Z89" s="142"/>
      <c r="AA89" s="142"/>
      <c r="AB89" s="142"/>
      <c r="AC89" s="142"/>
    </row>
    <row r="90" spans="1:35" ht="15" customHeight="1">
      <c r="A90" s="261"/>
      <c r="B90" s="261"/>
      <c r="C90" s="261"/>
      <c r="D90" s="261"/>
      <c r="E90" s="261"/>
      <c r="F90" s="261"/>
      <c r="G90" s="261"/>
      <c r="H90" s="53"/>
      <c r="I90" s="53"/>
      <c r="J90" s="53"/>
      <c r="K90" s="53"/>
      <c r="L90" s="53"/>
      <c r="M90" s="53"/>
      <c r="N90" s="53"/>
      <c r="O90" s="53"/>
      <c r="P90" s="53"/>
      <c r="Q90" s="53"/>
      <c r="R90" s="53"/>
      <c r="S90" s="53"/>
      <c r="T90" s="53"/>
      <c r="U90" s="53"/>
      <c r="V90" s="53"/>
      <c r="W90" s="53"/>
      <c r="X90" s="142"/>
      <c r="Y90" s="142"/>
      <c r="Z90" s="142"/>
      <c r="AA90" s="142"/>
      <c r="AB90" s="142"/>
      <c r="AC90" s="20"/>
      <c r="AD90" s="20"/>
      <c r="AE90" s="20"/>
      <c r="AF90" s="20"/>
      <c r="AG90" s="20"/>
      <c r="AH90" s="20"/>
      <c r="AI90" s="20"/>
    </row>
    <row r="91" spans="1:35" ht="15" customHeight="1">
      <c r="A91" s="261"/>
      <c r="B91" s="261"/>
      <c r="C91" s="261"/>
      <c r="D91" s="261"/>
      <c r="E91" s="261"/>
      <c r="F91" s="261"/>
      <c r="G91" s="261"/>
      <c r="H91" s="261"/>
      <c r="I91" s="261"/>
      <c r="J91" s="53"/>
      <c r="K91" s="53"/>
      <c r="L91" s="53"/>
      <c r="M91" s="53"/>
      <c r="N91" s="53"/>
      <c r="O91" s="53"/>
      <c r="P91" s="53"/>
      <c r="Q91" s="53"/>
      <c r="R91" s="53"/>
      <c r="S91" s="142"/>
      <c r="T91" s="142"/>
      <c r="U91" s="142"/>
      <c r="V91" s="142"/>
      <c r="W91" s="142"/>
      <c r="X91" s="142"/>
      <c r="Y91" s="142"/>
      <c r="Z91" s="142"/>
      <c r="AA91" s="142"/>
      <c r="AB91" s="142"/>
      <c r="AC91" s="20"/>
      <c r="AD91" s="20"/>
      <c r="AE91" s="20"/>
      <c r="AF91" s="20"/>
      <c r="AG91" s="20"/>
      <c r="AH91" s="20"/>
      <c r="AI91" s="20"/>
    </row>
    <row r="92" spans="1:35" ht="15" customHeight="1">
      <c r="A92" s="261"/>
      <c r="B92" s="261"/>
      <c r="C92" s="261"/>
      <c r="D92" s="261"/>
      <c r="E92" s="261"/>
      <c r="F92" s="261"/>
      <c r="G92" s="261"/>
      <c r="H92" s="143"/>
      <c r="I92" s="143"/>
      <c r="J92" s="143"/>
      <c r="K92" s="143"/>
      <c r="L92" s="143"/>
      <c r="M92" s="143"/>
      <c r="N92" s="143"/>
      <c r="O92" s="143"/>
      <c r="P92" s="53"/>
      <c r="Q92" s="53"/>
      <c r="R92" s="53"/>
      <c r="S92" s="53"/>
      <c r="T92" s="142"/>
      <c r="U92" s="142"/>
      <c r="V92" s="142"/>
      <c r="W92" s="142"/>
      <c r="X92" s="142"/>
      <c r="Y92" s="142"/>
      <c r="Z92" s="142"/>
      <c r="AA92" s="142"/>
      <c r="AB92" s="142"/>
      <c r="AC92" s="20"/>
      <c r="AD92" s="20"/>
      <c r="AE92" s="20"/>
      <c r="AF92" s="20"/>
      <c r="AG92" s="20"/>
      <c r="AH92" s="20"/>
      <c r="AI92" s="20"/>
    </row>
    <row r="93" spans="1:35" ht="15" customHeight="1">
      <c r="A93" s="53"/>
      <c r="B93" s="53"/>
      <c r="C93" s="53"/>
      <c r="D93" s="53"/>
      <c r="E93" s="53"/>
      <c r="F93" s="53"/>
      <c r="G93" s="53"/>
      <c r="H93" s="53"/>
      <c r="I93" s="53"/>
      <c r="J93" s="53"/>
      <c r="K93" s="235"/>
      <c r="L93" s="235"/>
      <c r="M93" s="235"/>
      <c r="N93" s="235"/>
      <c r="O93" s="235"/>
      <c r="P93" s="235"/>
      <c r="Q93" s="235"/>
      <c r="R93" s="235"/>
      <c r="S93" s="235"/>
      <c r="T93" s="235"/>
      <c r="U93" s="235"/>
      <c r="V93" s="235"/>
      <c r="W93" s="235"/>
      <c r="X93" s="235"/>
      <c r="Y93" s="235"/>
      <c r="Z93" s="235"/>
      <c r="AA93" s="235"/>
      <c r="AB93" s="235"/>
      <c r="AC93" s="20"/>
      <c r="AD93" s="20"/>
      <c r="AE93" s="20"/>
      <c r="AF93" s="20"/>
      <c r="AG93" s="20"/>
      <c r="AH93" s="20"/>
      <c r="AI93" s="20"/>
    </row>
    <row r="94" spans="1:35" ht="15" customHeight="1">
      <c r="A94" s="50"/>
      <c r="E94" s="142"/>
      <c r="F94" s="142"/>
      <c r="G94" s="142"/>
      <c r="H94" s="142"/>
      <c r="I94" s="142"/>
      <c r="J94" s="142"/>
      <c r="K94" s="142"/>
      <c r="L94" s="142"/>
      <c r="M94" s="142"/>
      <c r="N94" s="142"/>
      <c r="O94" s="142"/>
      <c r="P94" s="142"/>
      <c r="Q94" s="142"/>
      <c r="R94" s="142"/>
      <c r="S94" s="142"/>
      <c r="T94" s="142"/>
      <c r="AC94" s="20"/>
      <c r="AD94" s="20"/>
      <c r="AE94" s="20"/>
      <c r="AF94" s="20"/>
      <c r="AG94" s="20"/>
      <c r="AH94" s="20"/>
      <c r="AI94" s="20"/>
    </row>
    <row r="95" spans="1:35" ht="15" customHeight="1">
      <c r="A95" s="50"/>
      <c r="E95" s="142"/>
      <c r="F95" s="142"/>
      <c r="G95" s="142"/>
      <c r="H95" s="142"/>
      <c r="I95" s="142"/>
      <c r="J95" s="142"/>
      <c r="K95" s="142"/>
      <c r="L95" s="142"/>
      <c r="M95" s="142"/>
      <c r="N95" s="142"/>
      <c r="O95" s="142"/>
      <c r="P95" s="142"/>
      <c r="Q95" s="142"/>
      <c r="R95" s="142"/>
      <c r="S95" s="142"/>
      <c r="T95" s="142"/>
      <c r="AC95" s="20"/>
      <c r="AD95" s="20"/>
      <c r="AE95" s="20"/>
      <c r="AF95" s="20"/>
      <c r="AG95" s="20"/>
      <c r="AH95" s="20"/>
      <c r="AI95" s="20"/>
    </row>
    <row r="96" spans="1:35" ht="15" customHeight="1">
      <c r="A96" s="50"/>
      <c r="E96" s="142"/>
      <c r="F96" s="142"/>
      <c r="G96" s="142"/>
      <c r="H96" s="142"/>
      <c r="I96" s="142"/>
      <c r="J96" s="142"/>
      <c r="K96" s="142"/>
      <c r="L96" s="142"/>
      <c r="M96" s="142"/>
      <c r="N96" s="142"/>
      <c r="O96" s="142"/>
      <c r="P96" s="142"/>
      <c r="Q96" s="142"/>
      <c r="R96" s="142"/>
      <c r="S96" s="142"/>
      <c r="T96" s="142"/>
      <c r="AC96" s="20"/>
      <c r="AD96" s="20"/>
      <c r="AE96" s="20"/>
      <c r="AF96" s="20"/>
      <c r="AG96" s="20"/>
      <c r="AH96" s="20"/>
      <c r="AI96" s="20"/>
    </row>
    <row r="97" spans="1:35" ht="15" customHeight="1">
      <c r="A97" s="50"/>
      <c r="E97" s="142"/>
      <c r="F97" s="142"/>
      <c r="G97" s="142"/>
      <c r="H97" s="142"/>
      <c r="I97" s="142"/>
      <c r="J97" s="142"/>
      <c r="K97" s="142"/>
      <c r="L97" s="142"/>
      <c r="M97" s="142"/>
      <c r="N97" s="142"/>
      <c r="O97" s="142"/>
      <c r="P97" s="142"/>
      <c r="Q97" s="142"/>
      <c r="R97" s="142"/>
      <c r="S97" s="142"/>
      <c r="T97" s="142"/>
      <c r="AC97" s="20"/>
      <c r="AD97" s="20"/>
      <c r="AE97" s="20"/>
      <c r="AF97" s="20"/>
      <c r="AG97" s="20"/>
      <c r="AH97" s="20"/>
      <c r="AI97" s="20"/>
    </row>
    <row r="98" spans="1:35" ht="15" customHeight="1">
      <c r="A98" s="50"/>
      <c r="E98" s="142"/>
      <c r="F98" s="142"/>
      <c r="G98" s="142"/>
      <c r="H98" s="142"/>
      <c r="I98" s="142"/>
      <c r="J98" s="142"/>
      <c r="K98" s="142"/>
      <c r="L98" s="142"/>
      <c r="M98" s="142"/>
      <c r="N98" s="142"/>
      <c r="O98" s="142"/>
      <c r="P98" s="142"/>
      <c r="Q98" s="142"/>
      <c r="R98" s="142"/>
      <c r="S98" s="142"/>
      <c r="T98" s="142"/>
    </row>
    <row r="159" spans="31:31" ht="15" customHeight="1">
      <c r="AE159" s="48" t="s">
        <v>61</v>
      </c>
    </row>
    <row r="160" spans="31:31" ht="15" customHeight="1">
      <c r="AE160" s="48" t="s">
        <v>65</v>
      </c>
    </row>
    <row r="161" spans="31:31" ht="15" customHeight="1">
      <c r="AE161" s="48" t="s">
        <v>66</v>
      </c>
    </row>
    <row r="162" spans="31:31" ht="15" customHeight="1">
      <c r="AE162" s="48" t="s">
        <v>1129</v>
      </c>
    </row>
  </sheetData>
  <sheetProtection password="BEBD" sheet="1" objects="1" scenarios="1" selectLockedCells="1"/>
  <mergeCells count="79">
    <mergeCell ref="A17:E17"/>
    <mergeCell ref="F17:AB17"/>
    <mergeCell ref="T2:AB5"/>
    <mergeCell ref="S6:AB7"/>
    <mergeCell ref="J8:AB8"/>
    <mergeCell ref="J9:AB9"/>
    <mergeCell ref="A10:AB11"/>
    <mergeCell ref="A18:E18"/>
    <mergeCell ref="F18:AB18"/>
    <mergeCell ref="A19:E19"/>
    <mergeCell ref="F19:N19"/>
    <mergeCell ref="O19:S19"/>
    <mergeCell ref="T19:AB19"/>
    <mergeCell ref="A20:AB20"/>
    <mergeCell ref="A22:G34"/>
    <mergeCell ref="I22:N22"/>
    <mergeCell ref="O22:AB22"/>
    <mergeCell ref="I23:N23"/>
    <mergeCell ref="O23:AB23"/>
    <mergeCell ref="I24:L26"/>
    <mergeCell ref="O24:AA24"/>
    <mergeCell ref="N25:AB26"/>
    <mergeCell ref="I27:L29"/>
    <mergeCell ref="C46:J46"/>
    <mergeCell ref="K46:N46"/>
    <mergeCell ref="Q46:X46"/>
    <mergeCell ref="Y46:AB46"/>
    <mergeCell ref="O27:AA27"/>
    <mergeCell ref="N28:AB29"/>
    <mergeCell ref="I30:L32"/>
    <mergeCell ref="O30:AA30"/>
    <mergeCell ref="N31:AB32"/>
    <mergeCell ref="I33:N33"/>
    <mergeCell ref="O33:AB33"/>
    <mergeCell ref="I34:N34"/>
    <mergeCell ref="O34:AB34"/>
    <mergeCell ref="C39:AB39"/>
    <mergeCell ref="C40:AB40"/>
    <mergeCell ref="C41:AB41"/>
    <mergeCell ref="B55:AB55"/>
    <mergeCell ref="C47:J47"/>
    <mergeCell ref="K47:N47"/>
    <mergeCell ref="Q47:X47"/>
    <mergeCell ref="Y47:AB47"/>
    <mergeCell ref="C48:J48"/>
    <mergeCell ref="K48:N48"/>
    <mergeCell ref="Q48:X48"/>
    <mergeCell ref="Y48:AB48"/>
    <mergeCell ref="C49:J49"/>
    <mergeCell ref="K49:N49"/>
    <mergeCell ref="Q49:X49"/>
    <mergeCell ref="Y49:AB49"/>
    <mergeCell ref="B54:AB54"/>
    <mergeCell ref="B56:AB56"/>
    <mergeCell ref="B57:AB57"/>
    <mergeCell ref="A62:E62"/>
    <mergeCell ref="C63:H63"/>
    <mergeCell ref="I63:R63"/>
    <mergeCell ref="S63:AB63"/>
    <mergeCell ref="C70:N70"/>
    <mergeCell ref="Q70:AB70"/>
    <mergeCell ref="C64:H64"/>
    <mergeCell ref="I64:R64"/>
    <mergeCell ref="S64:AB64"/>
    <mergeCell ref="C65:H65"/>
    <mergeCell ref="I65:R65"/>
    <mergeCell ref="S65:AB65"/>
    <mergeCell ref="C66:H66"/>
    <mergeCell ref="I66:R66"/>
    <mergeCell ref="S66:AB66"/>
    <mergeCell ref="C69:N69"/>
    <mergeCell ref="Q69:AB69"/>
    <mergeCell ref="A74:AB76"/>
    <mergeCell ref="H86:R86"/>
    <mergeCell ref="C71:N71"/>
    <mergeCell ref="Q71:AB71"/>
    <mergeCell ref="C72:N72"/>
    <mergeCell ref="Q72:AB72"/>
    <mergeCell ref="A73:AB73"/>
  </mergeCells>
  <phoneticPr fontId="30"/>
  <conditionalFormatting sqref="A40:AB41">
    <cfRule type="expression" dxfId="72" priority="4">
      <formula>AND(OR($H$24=TRUE,$H$30=TRUE,$H$33=TRUE,$H$34=TRUE)=TRUE,AND($H$22=FALSE,$H$23=FALSE,$H$27=FALSE)=TRUE)=TRUE</formula>
    </cfRule>
  </conditionalFormatting>
  <conditionalFormatting sqref="A47:AB49">
    <cfRule type="expression" dxfId="71" priority="3">
      <formula>AND(OR($H$22=TRUE,$H$30=TRUE,$H$33=TRUE,$H$34=TRUE)=TRUE,AND($H$23=FALSE,$H$24=FALSE,$H$27=FALSE)=TRUE)=TRUE</formula>
    </cfRule>
  </conditionalFormatting>
  <conditionalFormatting sqref="A55:AB57">
    <cfRule type="expression" dxfId="70" priority="2">
      <formula>AND(OR($H$22=TRUE,$H$23=TRUE,$H$24=TRUE,$H$27=TRUE,$H$30=TRUE,$H$34=TRUE)=TRUE,AND($H$33=FALSE)=TRUE)=TRUE</formula>
    </cfRule>
  </conditionalFormatting>
  <conditionalFormatting sqref="A64:AB66 F62:AB62 A70:AB72">
    <cfRule type="expression" dxfId="69" priority="1">
      <formula>AND(OR($H$22=TRUE,$H$23=TRUE,$H$24=TRUE,$H$27=TRUE,$H$30=TRUE,$H$33=TRUE)=TRUE,AND($H$34=FALSE)=TRUE)=TRUE</formula>
    </cfRule>
  </conditionalFormatting>
  <dataValidations count="6">
    <dataValidation imeMode="disabled" allowBlank="1" showInputMessage="1" showErrorMessage="1" sqref="F18:AB18 F19:N19 T19:AB19 O24:AA24 O27:AA27 O30:AA30 C47:N49 Q47:AB49 B55:AB57 C64:AB66" xr:uid="{00000000-0002-0000-2200-000000000000}"/>
    <dataValidation type="list" allowBlank="1" showInputMessage="1" showErrorMessage="1" sqref="T2:AB5" xr:uid="{00000000-0002-0000-2200-000001000000}">
      <formula1>$AE$159:$AE$162</formula1>
    </dataValidation>
    <dataValidation type="textLength" imeMode="disabled" operator="equal" allowBlank="1" showInputMessage="1" showErrorMessage="1" error="8 digit Customer ID must be entered." prompt="Enter 8 digit Product Customer ID." sqref="F17:AB17" xr:uid="{00000000-0002-0000-2200-000002000000}">
      <formula1>8</formula1>
    </dataValidation>
    <dataValidation type="custom" allowBlank="1" showInputMessage="1" showErrorMessage="1" errorTitle="Input Error" error="A valid email address must be entered." sqref="M30 M24 H22:H34" xr:uid="{00000000-0002-0000-2200-000003000000}">
      <formula1>ISNUMBER(MATCH("*@*.*",H22,0))</formula1>
    </dataValidation>
    <dataValidation type="custom" allowBlank="1" showInputMessage="1" errorTitle="Input Error" error="A valid email address must be entered." sqref="O33:O34 O22:O23" xr:uid="{00000000-0002-0000-2200-000004000000}">
      <formula1>ISNUMBER(MATCH("*@*.*",O22,0))</formula1>
    </dataValidation>
    <dataValidation allowBlank="1" showInputMessage="1" showErrorMessage="1" errorTitle="Input Error" error="A valid email address must be entered." sqref="I22:I24 I27 I30 I33:I34 N27 N30 N24" xr:uid="{00000000-0002-0000-2200-000005000000}"/>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&amp;L&amp;"Arial,標準"&amp;10CS_APP203    &amp;D &amp;T&amp;C&amp;"Arial,標準"&amp;9&amp;P/&amp;N&amp;R&amp;"Arial,標準"&amp;10A member of MUFG, a global financial group</oddFooter>
  </headerFooter>
  <rowBreaks count="1" manualBreakCount="1">
    <brk id="5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47489" r:id="rId4" name="Check Box 1">
              <controlPr defaultSize="0" autoFill="0" autoLine="0" autoPict="0">
                <anchor moveWithCells="1">
                  <from>
                    <xdr:col>5</xdr:col>
                    <xdr:colOff>38100</xdr:colOff>
                    <xdr:row>61</xdr:row>
                    <xdr:rowOff>47625</xdr:rowOff>
                  </from>
                  <to>
                    <xdr:col>7</xdr:col>
                    <xdr:colOff>152400</xdr:colOff>
                    <xdr:row>61</xdr:row>
                    <xdr:rowOff>247650</xdr:rowOff>
                  </to>
                </anchor>
              </controlPr>
            </control>
          </mc:Choice>
        </mc:AlternateContent>
        <mc:AlternateContent xmlns:mc="http://schemas.openxmlformats.org/markup-compatibility/2006">
          <mc:Choice Requires="x14">
            <control shapeId="447490" r:id="rId5" name="Check Box 2">
              <controlPr defaultSize="0" autoFill="0" autoLine="0" autoPict="0">
                <anchor moveWithCells="1">
                  <from>
                    <xdr:col>14</xdr:col>
                    <xdr:colOff>66675</xdr:colOff>
                    <xdr:row>61</xdr:row>
                    <xdr:rowOff>47625</xdr:rowOff>
                  </from>
                  <to>
                    <xdr:col>16</xdr:col>
                    <xdr:colOff>180975</xdr:colOff>
                    <xdr:row>61</xdr:row>
                    <xdr:rowOff>247650</xdr:rowOff>
                  </to>
                </anchor>
              </controlPr>
            </control>
          </mc:Choice>
        </mc:AlternateContent>
        <mc:AlternateContent xmlns:mc="http://schemas.openxmlformats.org/markup-compatibility/2006">
          <mc:Choice Requires="x14">
            <control shapeId="447491" r:id="rId6" name="Group Box 3">
              <controlPr defaultSize="0" autoFill="0" autoPict="0">
                <anchor moveWithCells="1">
                  <from>
                    <xdr:col>0</xdr:col>
                    <xdr:colOff>9525</xdr:colOff>
                    <xdr:row>39</xdr:row>
                    <xdr:rowOff>28575</xdr:rowOff>
                  </from>
                  <to>
                    <xdr:col>2</xdr:col>
                    <xdr:colOff>19050</xdr:colOff>
                    <xdr:row>39</xdr:row>
                    <xdr:rowOff>257175</xdr:rowOff>
                  </to>
                </anchor>
              </controlPr>
            </control>
          </mc:Choice>
        </mc:AlternateContent>
        <mc:AlternateContent xmlns:mc="http://schemas.openxmlformats.org/markup-compatibility/2006">
          <mc:Choice Requires="x14">
            <control shapeId="447492" r:id="rId7" name="Group Box 4">
              <controlPr defaultSize="0" autoFill="0" autoPict="0">
                <anchor moveWithCells="1">
                  <from>
                    <xdr:col>0</xdr:col>
                    <xdr:colOff>9525</xdr:colOff>
                    <xdr:row>40</xdr:row>
                    <xdr:rowOff>38100</xdr:rowOff>
                  </from>
                  <to>
                    <xdr:col>2</xdr:col>
                    <xdr:colOff>95250</xdr:colOff>
                    <xdr:row>40</xdr:row>
                    <xdr:rowOff>295275</xdr:rowOff>
                  </to>
                </anchor>
              </controlPr>
            </control>
          </mc:Choice>
        </mc:AlternateContent>
        <mc:AlternateContent xmlns:mc="http://schemas.openxmlformats.org/markup-compatibility/2006">
          <mc:Choice Requires="x14">
            <control shapeId="447493" r:id="rId8" name="Group Box 5">
              <controlPr defaultSize="0" autoFill="0" autoPict="0">
                <anchor moveWithCells="1">
                  <from>
                    <xdr:col>0</xdr:col>
                    <xdr:colOff>9525</xdr:colOff>
                    <xdr:row>46</xdr:row>
                    <xdr:rowOff>38100</xdr:rowOff>
                  </from>
                  <to>
                    <xdr:col>2</xdr:col>
                    <xdr:colOff>19050</xdr:colOff>
                    <xdr:row>46</xdr:row>
                    <xdr:rowOff>266700</xdr:rowOff>
                  </to>
                </anchor>
              </controlPr>
            </control>
          </mc:Choice>
        </mc:AlternateContent>
        <mc:AlternateContent xmlns:mc="http://schemas.openxmlformats.org/markup-compatibility/2006">
          <mc:Choice Requires="x14">
            <control shapeId="447494" r:id="rId9" name="Group Box 6">
              <controlPr defaultSize="0" autoFill="0" autoPict="0">
                <anchor moveWithCells="1">
                  <from>
                    <xdr:col>0</xdr:col>
                    <xdr:colOff>9525</xdr:colOff>
                    <xdr:row>47</xdr:row>
                    <xdr:rowOff>38100</xdr:rowOff>
                  </from>
                  <to>
                    <xdr:col>2</xdr:col>
                    <xdr:colOff>19050</xdr:colOff>
                    <xdr:row>47</xdr:row>
                    <xdr:rowOff>266700</xdr:rowOff>
                  </to>
                </anchor>
              </controlPr>
            </control>
          </mc:Choice>
        </mc:AlternateContent>
        <mc:AlternateContent xmlns:mc="http://schemas.openxmlformats.org/markup-compatibility/2006">
          <mc:Choice Requires="x14">
            <control shapeId="447495" r:id="rId10" name="Group Box 7">
              <controlPr defaultSize="0" autoFill="0" autoPict="0">
                <anchor moveWithCells="1">
                  <from>
                    <xdr:col>0</xdr:col>
                    <xdr:colOff>9525</xdr:colOff>
                    <xdr:row>48</xdr:row>
                    <xdr:rowOff>38100</xdr:rowOff>
                  </from>
                  <to>
                    <xdr:col>2</xdr:col>
                    <xdr:colOff>19050</xdr:colOff>
                    <xdr:row>48</xdr:row>
                    <xdr:rowOff>266700</xdr:rowOff>
                  </to>
                </anchor>
              </controlPr>
            </control>
          </mc:Choice>
        </mc:AlternateContent>
        <mc:AlternateContent xmlns:mc="http://schemas.openxmlformats.org/markup-compatibility/2006">
          <mc:Choice Requires="x14">
            <control shapeId="447496" r:id="rId11" name="Group Box 8">
              <controlPr defaultSize="0" autoFill="0" autoPict="0">
                <anchor moveWithCells="1">
                  <from>
                    <xdr:col>14</xdr:col>
                    <xdr:colOff>9525</xdr:colOff>
                    <xdr:row>46</xdr:row>
                    <xdr:rowOff>38100</xdr:rowOff>
                  </from>
                  <to>
                    <xdr:col>16</xdr:col>
                    <xdr:colOff>19050</xdr:colOff>
                    <xdr:row>46</xdr:row>
                    <xdr:rowOff>266700</xdr:rowOff>
                  </to>
                </anchor>
              </controlPr>
            </control>
          </mc:Choice>
        </mc:AlternateContent>
        <mc:AlternateContent xmlns:mc="http://schemas.openxmlformats.org/markup-compatibility/2006">
          <mc:Choice Requires="x14">
            <control shapeId="447497" r:id="rId12" name="Group Box 9">
              <controlPr defaultSize="0" autoFill="0" autoPict="0">
                <anchor moveWithCells="1">
                  <from>
                    <xdr:col>14</xdr:col>
                    <xdr:colOff>9525</xdr:colOff>
                    <xdr:row>47</xdr:row>
                    <xdr:rowOff>38100</xdr:rowOff>
                  </from>
                  <to>
                    <xdr:col>16</xdr:col>
                    <xdr:colOff>19050</xdr:colOff>
                    <xdr:row>47</xdr:row>
                    <xdr:rowOff>266700</xdr:rowOff>
                  </to>
                </anchor>
              </controlPr>
            </control>
          </mc:Choice>
        </mc:AlternateContent>
        <mc:AlternateContent xmlns:mc="http://schemas.openxmlformats.org/markup-compatibility/2006">
          <mc:Choice Requires="x14">
            <control shapeId="447498" r:id="rId13" name="Group Box 10">
              <controlPr defaultSize="0" autoFill="0" autoPict="0">
                <anchor moveWithCells="1">
                  <from>
                    <xdr:col>14</xdr:col>
                    <xdr:colOff>9525</xdr:colOff>
                    <xdr:row>48</xdr:row>
                    <xdr:rowOff>38100</xdr:rowOff>
                  </from>
                  <to>
                    <xdr:col>16</xdr:col>
                    <xdr:colOff>19050</xdr:colOff>
                    <xdr:row>48</xdr:row>
                    <xdr:rowOff>266700</xdr:rowOff>
                  </to>
                </anchor>
              </controlPr>
            </control>
          </mc:Choice>
        </mc:AlternateContent>
        <mc:AlternateContent xmlns:mc="http://schemas.openxmlformats.org/markup-compatibility/2006">
          <mc:Choice Requires="x14">
            <control shapeId="447499" r:id="rId14" name="Group Box 11">
              <controlPr defaultSize="0" autoFill="0" autoPict="0">
                <anchor moveWithCells="1">
                  <from>
                    <xdr:col>0</xdr:col>
                    <xdr:colOff>0</xdr:colOff>
                    <xdr:row>63</xdr:row>
                    <xdr:rowOff>38100</xdr:rowOff>
                  </from>
                  <to>
                    <xdr:col>2</xdr:col>
                    <xdr:colOff>9525</xdr:colOff>
                    <xdr:row>63</xdr:row>
                    <xdr:rowOff>266700</xdr:rowOff>
                  </to>
                </anchor>
              </controlPr>
            </control>
          </mc:Choice>
        </mc:AlternateContent>
        <mc:AlternateContent xmlns:mc="http://schemas.openxmlformats.org/markup-compatibility/2006">
          <mc:Choice Requires="x14">
            <control shapeId="447500" r:id="rId15" name="Group Box 12">
              <controlPr defaultSize="0" autoFill="0" autoPict="0">
                <anchor moveWithCells="1">
                  <from>
                    <xdr:col>0</xdr:col>
                    <xdr:colOff>0</xdr:colOff>
                    <xdr:row>64</xdr:row>
                    <xdr:rowOff>38100</xdr:rowOff>
                  </from>
                  <to>
                    <xdr:col>2</xdr:col>
                    <xdr:colOff>9525</xdr:colOff>
                    <xdr:row>64</xdr:row>
                    <xdr:rowOff>266700</xdr:rowOff>
                  </to>
                </anchor>
              </controlPr>
            </control>
          </mc:Choice>
        </mc:AlternateContent>
        <mc:AlternateContent xmlns:mc="http://schemas.openxmlformats.org/markup-compatibility/2006">
          <mc:Choice Requires="x14">
            <control shapeId="447501" r:id="rId16" name="Group Box 13">
              <controlPr defaultSize="0" autoFill="0" autoPict="0">
                <anchor moveWithCells="1">
                  <from>
                    <xdr:col>0</xdr:col>
                    <xdr:colOff>0</xdr:colOff>
                    <xdr:row>65</xdr:row>
                    <xdr:rowOff>38100</xdr:rowOff>
                  </from>
                  <to>
                    <xdr:col>2</xdr:col>
                    <xdr:colOff>9525</xdr:colOff>
                    <xdr:row>65</xdr:row>
                    <xdr:rowOff>266700</xdr:rowOff>
                  </to>
                </anchor>
              </controlPr>
            </control>
          </mc:Choice>
        </mc:AlternateContent>
        <mc:AlternateContent xmlns:mc="http://schemas.openxmlformats.org/markup-compatibility/2006">
          <mc:Choice Requires="x14">
            <control shapeId="447502" r:id="rId17" name="Group Box 14">
              <controlPr defaultSize="0" autoFill="0" autoPict="0">
                <anchor moveWithCells="1">
                  <from>
                    <xdr:col>14</xdr:col>
                    <xdr:colOff>9525</xdr:colOff>
                    <xdr:row>69</xdr:row>
                    <xdr:rowOff>28575</xdr:rowOff>
                  </from>
                  <to>
                    <xdr:col>16</xdr:col>
                    <xdr:colOff>19050</xdr:colOff>
                    <xdr:row>69</xdr:row>
                    <xdr:rowOff>266700</xdr:rowOff>
                  </to>
                </anchor>
              </controlPr>
            </control>
          </mc:Choice>
        </mc:AlternateContent>
        <mc:AlternateContent xmlns:mc="http://schemas.openxmlformats.org/markup-compatibility/2006">
          <mc:Choice Requires="x14">
            <control shapeId="447503" r:id="rId18" name="Group Box 15">
              <controlPr defaultSize="0" autoFill="0" autoPict="0">
                <anchor moveWithCells="1">
                  <from>
                    <xdr:col>14</xdr:col>
                    <xdr:colOff>9525</xdr:colOff>
                    <xdr:row>70</xdr:row>
                    <xdr:rowOff>28575</xdr:rowOff>
                  </from>
                  <to>
                    <xdr:col>16</xdr:col>
                    <xdr:colOff>19050</xdr:colOff>
                    <xdr:row>70</xdr:row>
                    <xdr:rowOff>266700</xdr:rowOff>
                  </to>
                </anchor>
              </controlPr>
            </control>
          </mc:Choice>
        </mc:AlternateContent>
        <mc:AlternateContent xmlns:mc="http://schemas.openxmlformats.org/markup-compatibility/2006">
          <mc:Choice Requires="x14">
            <control shapeId="447504" r:id="rId19" name="Group Box 16">
              <controlPr defaultSize="0" autoFill="0" autoPict="0">
                <anchor moveWithCells="1">
                  <from>
                    <xdr:col>14</xdr:col>
                    <xdr:colOff>9525</xdr:colOff>
                    <xdr:row>71</xdr:row>
                    <xdr:rowOff>28575</xdr:rowOff>
                  </from>
                  <to>
                    <xdr:col>16</xdr:col>
                    <xdr:colOff>19050</xdr:colOff>
                    <xdr:row>71</xdr:row>
                    <xdr:rowOff>266700</xdr:rowOff>
                  </to>
                </anchor>
              </controlPr>
            </control>
          </mc:Choice>
        </mc:AlternateContent>
        <mc:AlternateContent xmlns:mc="http://schemas.openxmlformats.org/markup-compatibility/2006">
          <mc:Choice Requires="x14">
            <control shapeId="447505" r:id="rId20" name="Group Box 17">
              <controlPr defaultSize="0" autoFill="0" autoPict="0">
                <anchor moveWithCells="1">
                  <from>
                    <xdr:col>0</xdr:col>
                    <xdr:colOff>0</xdr:colOff>
                    <xdr:row>69</xdr:row>
                    <xdr:rowOff>28575</xdr:rowOff>
                  </from>
                  <to>
                    <xdr:col>2</xdr:col>
                    <xdr:colOff>9525</xdr:colOff>
                    <xdr:row>69</xdr:row>
                    <xdr:rowOff>266700</xdr:rowOff>
                  </to>
                </anchor>
              </controlPr>
            </control>
          </mc:Choice>
        </mc:AlternateContent>
        <mc:AlternateContent xmlns:mc="http://schemas.openxmlformats.org/markup-compatibility/2006">
          <mc:Choice Requires="x14">
            <control shapeId="447506" r:id="rId21" name="Group Box 18">
              <controlPr defaultSize="0" autoFill="0" autoPict="0">
                <anchor moveWithCells="1">
                  <from>
                    <xdr:col>0</xdr:col>
                    <xdr:colOff>0</xdr:colOff>
                    <xdr:row>70</xdr:row>
                    <xdr:rowOff>28575</xdr:rowOff>
                  </from>
                  <to>
                    <xdr:col>2</xdr:col>
                    <xdr:colOff>9525</xdr:colOff>
                    <xdr:row>70</xdr:row>
                    <xdr:rowOff>266700</xdr:rowOff>
                  </to>
                </anchor>
              </controlPr>
            </control>
          </mc:Choice>
        </mc:AlternateContent>
        <mc:AlternateContent xmlns:mc="http://schemas.openxmlformats.org/markup-compatibility/2006">
          <mc:Choice Requires="x14">
            <control shapeId="447507" r:id="rId22" name="Group Box 19">
              <controlPr defaultSize="0" autoFill="0" autoPict="0">
                <anchor moveWithCells="1">
                  <from>
                    <xdr:col>0</xdr:col>
                    <xdr:colOff>0</xdr:colOff>
                    <xdr:row>71</xdr:row>
                    <xdr:rowOff>28575</xdr:rowOff>
                  </from>
                  <to>
                    <xdr:col>2</xdr:col>
                    <xdr:colOff>9525</xdr:colOff>
                    <xdr:row>71</xdr:row>
                    <xdr:rowOff>266700</xdr:rowOff>
                  </to>
                </anchor>
              </controlPr>
            </control>
          </mc:Choice>
        </mc:AlternateContent>
        <mc:AlternateContent xmlns:mc="http://schemas.openxmlformats.org/markup-compatibility/2006">
          <mc:Choice Requires="x14">
            <control shapeId="447508" r:id="rId23" name="Option Button 20">
              <controlPr defaultSize="0" autoFill="0" autoLine="0" autoPict="0">
                <anchor moveWithCells="1">
                  <from>
                    <xdr:col>0</xdr:col>
                    <xdr:colOff>28575</xdr:colOff>
                    <xdr:row>39</xdr:row>
                    <xdr:rowOff>47625</xdr:rowOff>
                  </from>
                  <to>
                    <xdr:col>1</xdr:col>
                    <xdr:colOff>9525</xdr:colOff>
                    <xdr:row>39</xdr:row>
                    <xdr:rowOff>238125</xdr:rowOff>
                  </to>
                </anchor>
              </controlPr>
            </control>
          </mc:Choice>
        </mc:AlternateContent>
        <mc:AlternateContent xmlns:mc="http://schemas.openxmlformats.org/markup-compatibility/2006">
          <mc:Choice Requires="x14">
            <control shapeId="447509" r:id="rId24" name="Option Button 21">
              <controlPr defaultSize="0" autoFill="0" autoLine="0" autoPict="0">
                <anchor moveWithCells="1">
                  <from>
                    <xdr:col>1</xdr:col>
                    <xdr:colOff>38100</xdr:colOff>
                    <xdr:row>39</xdr:row>
                    <xdr:rowOff>47625</xdr:rowOff>
                  </from>
                  <to>
                    <xdr:col>2</xdr:col>
                    <xdr:colOff>9525</xdr:colOff>
                    <xdr:row>39</xdr:row>
                    <xdr:rowOff>238125</xdr:rowOff>
                  </to>
                </anchor>
              </controlPr>
            </control>
          </mc:Choice>
        </mc:AlternateContent>
        <mc:AlternateContent xmlns:mc="http://schemas.openxmlformats.org/markup-compatibility/2006">
          <mc:Choice Requires="x14">
            <control shapeId="447510" r:id="rId25" name="Option Button 22">
              <controlPr defaultSize="0" autoFill="0" autoLine="0" autoPict="0">
                <anchor moveWithCells="1">
                  <from>
                    <xdr:col>0</xdr:col>
                    <xdr:colOff>28575</xdr:colOff>
                    <xdr:row>40</xdr:row>
                    <xdr:rowOff>66675</xdr:rowOff>
                  </from>
                  <to>
                    <xdr:col>0</xdr:col>
                    <xdr:colOff>228600</xdr:colOff>
                    <xdr:row>40</xdr:row>
                    <xdr:rowOff>257175</xdr:rowOff>
                  </to>
                </anchor>
              </controlPr>
            </control>
          </mc:Choice>
        </mc:AlternateContent>
        <mc:AlternateContent xmlns:mc="http://schemas.openxmlformats.org/markup-compatibility/2006">
          <mc:Choice Requires="x14">
            <control shapeId="447511" r:id="rId26" name="Option Button 23">
              <controlPr defaultSize="0" autoFill="0" autoLine="0" autoPict="0">
                <anchor moveWithCells="1">
                  <from>
                    <xdr:col>1</xdr:col>
                    <xdr:colOff>38100</xdr:colOff>
                    <xdr:row>40</xdr:row>
                    <xdr:rowOff>66675</xdr:rowOff>
                  </from>
                  <to>
                    <xdr:col>1</xdr:col>
                    <xdr:colOff>238125</xdr:colOff>
                    <xdr:row>40</xdr:row>
                    <xdr:rowOff>257175</xdr:rowOff>
                  </to>
                </anchor>
              </controlPr>
            </control>
          </mc:Choice>
        </mc:AlternateContent>
        <mc:AlternateContent xmlns:mc="http://schemas.openxmlformats.org/markup-compatibility/2006">
          <mc:Choice Requires="x14">
            <control shapeId="447512" r:id="rId27" name="Option Button 24">
              <controlPr defaultSize="0" autoFill="0" autoLine="0" autoPict="0">
                <anchor moveWithCells="1">
                  <from>
                    <xdr:col>0</xdr:col>
                    <xdr:colOff>28575</xdr:colOff>
                    <xdr:row>46</xdr:row>
                    <xdr:rowOff>66675</xdr:rowOff>
                  </from>
                  <to>
                    <xdr:col>0</xdr:col>
                    <xdr:colOff>228600</xdr:colOff>
                    <xdr:row>46</xdr:row>
                    <xdr:rowOff>257175</xdr:rowOff>
                  </to>
                </anchor>
              </controlPr>
            </control>
          </mc:Choice>
        </mc:AlternateContent>
        <mc:AlternateContent xmlns:mc="http://schemas.openxmlformats.org/markup-compatibility/2006">
          <mc:Choice Requires="x14">
            <control shapeId="447513" r:id="rId28" name="Option Button 25">
              <controlPr defaultSize="0" autoFill="0" autoLine="0" autoPict="0">
                <anchor moveWithCells="1">
                  <from>
                    <xdr:col>1</xdr:col>
                    <xdr:colOff>38100</xdr:colOff>
                    <xdr:row>46</xdr:row>
                    <xdr:rowOff>66675</xdr:rowOff>
                  </from>
                  <to>
                    <xdr:col>1</xdr:col>
                    <xdr:colOff>238125</xdr:colOff>
                    <xdr:row>46</xdr:row>
                    <xdr:rowOff>257175</xdr:rowOff>
                  </to>
                </anchor>
              </controlPr>
            </control>
          </mc:Choice>
        </mc:AlternateContent>
        <mc:AlternateContent xmlns:mc="http://schemas.openxmlformats.org/markup-compatibility/2006">
          <mc:Choice Requires="x14">
            <control shapeId="447514" r:id="rId29" name="Option Button 26">
              <controlPr defaultSize="0" autoFill="0" autoLine="0" autoPict="0">
                <anchor moveWithCells="1">
                  <from>
                    <xdr:col>0</xdr:col>
                    <xdr:colOff>28575</xdr:colOff>
                    <xdr:row>47</xdr:row>
                    <xdr:rowOff>76200</xdr:rowOff>
                  </from>
                  <to>
                    <xdr:col>0</xdr:col>
                    <xdr:colOff>228600</xdr:colOff>
                    <xdr:row>47</xdr:row>
                    <xdr:rowOff>266700</xdr:rowOff>
                  </to>
                </anchor>
              </controlPr>
            </control>
          </mc:Choice>
        </mc:AlternateContent>
        <mc:AlternateContent xmlns:mc="http://schemas.openxmlformats.org/markup-compatibility/2006">
          <mc:Choice Requires="x14">
            <control shapeId="447515" r:id="rId30" name="Option Button 27">
              <controlPr defaultSize="0" autoFill="0" autoLine="0" autoPict="0">
                <anchor moveWithCells="1">
                  <from>
                    <xdr:col>1</xdr:col>
                    <xdr:colOff>38100</xdr:colOff>
                    <xdr:row>47</xdr:row>
                    <xdr:rowOff>76200</xdr:rowOff>
                  </from>
                  <to>
                    <xdr:col>1</xdr:col>
                    <xdr:colOff>238125</xdr:colOff>
                    <xdr:row>47</xdr:row>
                    <xdr:rowOff>266700</xdr:rowOff>
                  </to>
                </anchor>
              </controlPr>
            </control>
          </mc:Choice>
        </mc:AlternateContent>
        <mc:AlternateContent xmlns:mc="http://schemas.openxmlformats.org/markup-compatibility/2006">
          <mc:Choice Requires="x14">
            <control shapeId="447516" r:id="rId31" name="Option Button 28">
              <controlPr defaultSize="0" autoFill="0" autoLine="0" autoPict="0">
                <anchor moveWithCells="1">
                  <from>
                    <xdr:col>0</xdr:col>
                    <xdr:colOff>28575</xdr:colOff>
                    <xdr:row>48</xdr:row>
                    <xdr:rowOff>57150</xdr:rowOff>
                  </from>
                  <to>
                    <xdr:col>0</xdr:col>
                    <xdr:colOff>228600</xdr:colOff>
                    <xdr:row>48</xdr:row>
                    <xdr:rowOff>247650</xdr:rowOff>
                  </to>
                </anchor>
              </controlPr>
            </control>
          </mc:Choice>
        </mc:AlternateContent>
        <mc:AlternateContent xmlns:mc="http://schemas.openxmlformats.org/markup-compatibility/2006">
          <mc:Choice Requires="x14">
            <control shapeId="447517" r:id="rId32" name="Option Button 29">
              <controlPr defaultSize="0" autoFill="0" autoLine="0" autoPict="0">
                <anchor moveWithCells="1">
                  <from>
                    <xdr:col>1</xdr:col>
                    <xdr:colOff>38100</xdr:colOff>
                    <xdr:row>48</xdr:row>
                    <xdr:rowOff>57150</xdr:rowOff>
                  </from>
                  <to>
                    <xdr:col>1</xdr:col>
                    <xdr:colOff>238125</xdr:colOff>
                    <xdr:row>48</xdr:row>
                    <xdr:rowOff>247650</xdr:rowOff>
                  </to>
                </anchor>
              </controlPr>
            </control>
          </mc:Choice>
        </mc:AlternateContent>
        <mc:AlternateContent xmlns:mc="http://schemas.openxmlformats.org/markup-compatibility/2006">
          <mc:Choice Requires="x14">
            <control shapeId="447518" r:id="rId33" name="Option Button 30">
              <controlPr defaultSize="0" autoFill="0" autoLine="0" autoPict="0">
                <anchor moveWithCells="1">
                  <from>
                    <xdr:col>0</xdr:col>
                    <xdr:colOff>28575</xdr:colOff>
                    <xdr:row>63</xdr:row>
                    <xdr:rowOff>47625</xdr:rowOff>
                  </from>
                  <to>
                    <xdr:col>0</xdr:col>
                    <xdr:colOff>228600</xdr:colOff>
                    <xdr:row>63</xdr:row>
                    <xdr:rowOff>247650</xdr:rowOff>
                  </to>
                </anchor>
              </controlPr>
            </control>
          </mc:Choice>
        </mc:AlternateContent>
        <mc:AlternateContent xmlns:mc="http://schemas.openxmlformats.org/markup-compatibility/2006">
          <mc:Choice Requires="x14">
            <control shapeId="447519" r:id="rId34" name="Option Button 31">
              <controlPr defaultSize="0" autoFill="0" autoLine="0" autoPict="0">
                <anchor moveWithCells="1">
                  <from>
                    <xdr:col>1</xdr:col>
                    <xdr:colOff>38100</xdr:colOff>
                    <xdr:row>63</xdr:row>
                    <xdr:rowOff>47625</xdr:rowOff>
                  </from>
                  <to>
                    <xdr:col>1</xdr:col>
                    <xdr:colOff>238125</xdr:colOff>
                    <xdr:row>63</xdr:row>
                    <xdr:rowOff>247650</xdr:rowOff>
                  </to>
                </anchor>
              </controlPr>
            </control>
          </mc:Choice>
        </mc:AlternateContent>
        <mc:AlternateContent xmlns:mc="http://schemas.openxmlformats.org/markup-compatibility/2006">
          <mc:Choice Requires="x14">
            <control shapeId="447520" r:id="rId35" name="Option Button 32">
              <controlPr defaultSize="0" autoFill="0" autoLine="0" autoPict="0">
                <anchor moveWithCells="1">
                  <from>
                    <xdr:col>0</xdr:col>
                    <xdr:colOff>28575</xdr:colOff>
                    <xdr:row>64</xdr:row>
                    <xdr:rowOff>76200</xdr:rowOff>
                  </from>
                  <to>
                    <xdr:col>0</xdr:col>
                    <xdr:colOff>228600</xdr:colOff>
                    <xdr:row>64</xdr:row>
                    <xdr:rowOff>266700</xdr:rowOff>
                  </to>
                </anchor>
              </controlPr>
            </control>
          </mc:Choice>
        </mc:AlternateContent>
        <mc:AlternateContent xmlns:mc="http://schemas.openxmlformats.org/markup-compatibility/2006">
          <mc:Choice Requires="x14">
            <control shapeId="447521" r:id="rId36" name="Option Button 33">
              <controlPr defaultSize="0" autoFill="0" autoLine="0" autoPict="0">
                <anchor moveWithCells="1">
                  <from>
                    <xdr:col>1</xdr:col>
                    <xdr:colOff>38100</xdr:colOff>
                    <xdr:row>64</xdr:row>
                    <xdr:rowOff>76200</xdr:rowOff>
                  </from>
                  <to>
                    <xdr:col>1</xdr:col>
                    <xdr:colOff>238125</xdr:colOff>
                    <xdr:row>64</xdr:row>
                    <xdr:rowOff>266700</xdr:rowOff>
                  </to>
                </anchor>
              </controlPr>
            </control>
          </mc:Choice>
        </mc:AlternateContent>
        <mc:AlternateContent xmlns:mc="http://schemas.openxmlformats.org/markup-compatibility/2006">
          <mc:Choice Requires="x14">
            <control shapeId="447522" r:id="rId37" name="Option Button 34">
              <controlPr defaultSize="0" autoFill="0" autoLine="0" autoPict="0">
                <anchor moveWithCells="1">
                  <from>
                    <xdr:col>0</xdr:col>
                    <xdr:colOff>28575</xdr:colOff>
                    <xdr:row>65</xdr:row>
                    <xdr:rowOff>47625</xdr:rowOff>
                  </from>
                  <to>
                    <xdr:col>0</xdr:col>
                    <xdr:colOff>228600</xdr:colOff>
                    <xdr:row>65</xdr:row>
                    <xdr:rowOff>247650</xdr:rowOff>
                  </to>
                </anchor>
              </controlPr>
            </control>
          </mc:Choice>
        </mc:AlternateContent>
        <mc:AlternateContent xmlns:mc="http://schemas.openxmlformats.org/markup-compatibility/2006">
          <mc:Choice Requires="x14">
            <control shapeId="447523" r:id="rId38" name="Option Button 35">
              <controlPr defaultSize="0" autoFill="0" autoLine="0" autoPict="0">
                <anchor moveWithCells="1">
                  <from>
                    <xdr:col>1</xdr:col>
                    <xdr:colOff>38100</xdr:colOff>
                    <xdr:row>65</xdr:row>
                    <xdr:rowOff>47625</xdr:rowOff>
                  </from>
                  <to>
                    <xdr:col>1</xdr:col>
                    <xdr:colOff>238125</xdr:colOff>
                    <xdr:row>65</xdr:row>
                    <xdr:rowOff>247650</xdr:rowOff>
                  </to>
                </anchor>
              </controlPr>
            </control>
          </mc:Choice>
        </mc:AlternateContent>
        <mc:AlternateContent xmlns:mc="http://schemas.openxmlformats.org/markup-compatibility/2006">
          <mc:Choice Requires="x14">
            <control shapeId="447524" r:id="rId39" name="Option Button 36">
              <controlPr defaultSize="0" autoFill="0" autoLine="0" autoPict="0">
                <anchor moveWithCells="1">
                  <from>
                    <xdr:col>0</xdr:col>
                    <xdr:colOff>28575</xdr:colOff>
                    <xdr:row>69</xdr:row>
                    <xdr:rowOff>47625</xdr:rowOff>
                  </from>
                  <to>
                    <xdr:col>0</xdr:col>
                    <xdr:colOff>228600</xdr:colOff>
                    <xdr:row>69</xdr:row>
                    <xdr:rowOff>247650</xdr:rowOff>
                  </to>
                </anchor>
              </controlPr>
            </control>
          </mc:Choice>
        </mc:AlternateContent>
        <mc:AlternateContent xmlns:mc="http://schemas.openxmlformats.org/markup-compatibility/2006">
          <mc:Choice Requires="x14">
            <control shapeId="447525" r:id="rId40" name="Option Button 37">
              <controlPr defaultSize="0" autoFill="0" autoLine="0" autoPict="0">
                <anchor moveWithCells="1">
                  <from>
                    <xdr:col>1</xdr:col>
                    <xdr:colOff>38100</xdr:colOff>
                    <xdr:row>69</xdr:row>
                    <xdr:rowOff>47625</xdr:rowOff>
                  </from>
                  <to>
                    <xdr:col>1</xdr:col>
                    <xdr:colOff>238125</xdr:colOff>
                    <xdr:row>69</xdr:row>
                    <xdr:rowOff>247650</xdr:rowOff>
                  </to>
                </anchor>
              </controlPr>
            </control>
          </mc:Choice>
        </mc:AlternateContent>
        <mc:AlternateContent xmlns:mc="http://schemas.openxmlformats.org/markup-compatibility/2006">
          <mc:Choice Requires="x14">
            <control shapeId="447526" r:id="rId41" name="Option Button 38">
              <controlPr defaultSize="0" autoFill="0" autoLine="0" autoPict="0">
                <anchor moveWithCells="1">
                  <from>
                    <xdr:col>0</xdr:col>
                    <xdr:colOff>28575</xdr:colOff>
                    <xdr:row>70</xdr:row>
                    <xdr:rowOff>57150</xdr:rowOff>
                  </from>
                  <to>
                    <xdr:col>0</xdr:col>
                    <xdr:colOff>228600</xdr:colOff>
                    <xdr:row>70</xdr:row>
                    <xdr:rowOff>247650</xdr:rowOff>
                  </to>
                </anchor>
              </controlPr>
            </control>
          </mc:Choice>
        </mc:AlternateContent>
        <mc:AlternateContent xmlns:mc="http://schemas.openxmlformats.org/markup-compatibility/2006">
          <mc:Choice Requires="x14">
            <control shapeId="447527" r:id="rId42" name="Option Button 39">
              <controlPr defaultSize="0" autoFill="0" autoLine="0" autoPict="0">
                <anchor moveWithCells="1">
                  <from>
                    <xdr:col>1</xdr:col>
                    <xdr:colOff>38100</xdr:colOff>
                    <xdr:row>70</xdr:row>
                    <xdr:rowOff>57150</xdr:rowOff>
                  </from>
                  <to>
                    <xdr:col>1</xdr:col>
                    <xdr:colOff>238125</xdr:colOff>
                    <xdr:row>70</xdr:row>
                    <xdr:rowOff>247650</xdr:rowOff>
                  </to>
                </anchor>
              </controlPr>
            </control>
          </mc:Choice>
        </mc:AlternateContent>
        <mc:AlternateContent xmlns:mc="http://schemas.openxmlformats.org/markup-compatibility/2006">
          <mc:Choice Requires="x14">
            <control shapeId="447528" r:id="rId43" name="Option Button 40">
              <controlPr defaultSize="0" autoFill="0" autoLine="0" autoPict="0">
                <anchor moveWithCells="1">
                  <from>
                    <xdr:col>0</xdr:col>
                    <xdr:colOff>28575</xdr:colOff>
                    <xdr:row>71</xdr:row>
                    <xdr:rowOff>47625</xdr:rowOff>
                  </from>
                  <to>
                    <xdr:col>0</xdr:col>
                    <xdr:colOff>228600</xdr:colOff>
                    <xdr:row>71</xdr:row>
                    <xdr:rowOff>247650</xdr:rowOff>
                  </to>
                </anchor>
              </controlPr>
            </control>
          </mc:Choice>
        </mc:AlternateContent>
        <mc:AlternateContent xmlns:mc="http://schemas.openxmlformats.org/markup-compatibility/2006">
          <mc:Choice Requires="x14">
            <control shapeId="447529" r:id="rId44" name="Option Button 41">
              <controlPr defaultSize="0" autoFill="0" autoLine="0" autoPict="0">
                <anchor moveWithCells="1">
                  <from>
                    <xdr:col>1</xdr:col>
                    <xdr:colOff>38100</xdr:colOff>
                    <xdr:row>71</xdr:row>
                    <xdr:rowOff>47625</xdr:rowOff>
                  </from>
                  <to>
                    <xdr:col>1</xdr:col>
                    <xdr:colOff>238125</xdr:colOff>
                    <xdr:row>71</xdr:row>
                    <xdr:rowOff>247650</xdr:rowOff>
                  </to>
                </anchor>
              </controlPr>
            </control>
          </mc:Choice>
        </mc:AlternateContent>
        <mc:AlternateContent xmlns:mc="http://schemas.openxmlformats.org/markup-compatibility/2006">
          <mc:Choice Requires="x14">
            <control shapeId="447530" r:id="rId45" name="Option Button 42">
              <controlPr defaultSize="0" autoFill="0" autoLine="0" autoPict="0">
                <anchor moveWithCells="1">
                  <from>
                    <xdr:col>14</xdr:col>
                    <xdr:colOff>38100</xdr:colOff>
                    <xdr:row>46</xdr:row>
                    <xdr:rowOff>66675</xdr:rowOff>
                  </from>
                  <to>
                    <xdr:col>14</xdr:col>
                    <xdr:colOff>238125</xdr:colOff>
                    <xdr:row>46</xdr:row>
                    <xdr:rowOff>257175</xdr:rowOff>
                  </to>
                </anchor>
              </controlPr>
            </control>
          </mc:Choice>
        </mc:AlternateContent>
        <mc:AlternateContent xmlns:mc="http://schemas.openxmlformats.org/markup-compatibility/2006">
          <mc:Choice Requires="x14">
            <control shapeId="447531" r:id="rId46" name="Option Button 43">
              <controlPr defaultSize="0" autoFill="0" autoLine="0" autoPict="0">
                <anchor moveWithCells="1">
                  <from>
                    <xdr:col>15</xdr:col>
                    <xdr:colOff>19050</xdr:colOff>
                    <xdr:row>46</xdr:row>
                    <xdr:rowOff>66675</xdr:rowOff>
                  </from>
                  <to>
                    <xdr:col>15</xdr:col>
                    <xdr:colOff>219075</xdr:colOff>
                    <xdr:row>46</xdr:row>
                    <xdr:rowOff>257175</xdr:rowOff>
                  </to>
                </anchor>
              </controlPr>
            </control>
          </mc:Choice>
        </mc:AlternateContent>
        <mc:AlternateContent xmlns:mc="http://schemas.openxmlformats.org/markup-compatibility/2006">
          <mc:Choice Requires="x14">
            <control shapeId="447532" r:id="rId47" name="Option Button 44">
              <controlPr defaultSize="0" autoFill="0" autoLine="0" autoPict="0">
                <anchor moveWithCells="1">
                  <from>
                    <xdr:col>14</xdr:col>
                    <xdr:colOff>38100</xdr:colOff>
                    <xdr:row>47</xdr:row>
                    <xdr:rowOff>76200</xdr:rowOff>
                  </from>
                  <to>
                    <xdr:col>14</xdr:col>
                    <xdr:colOff>238125</xdr:colOff>
                    <xdr:row>47</xdr:row>
                    <xdr:rowOff>266700</xdr:rowOff>
                  </to>
                </anchor>
              </controlPr>
            </control>
          </mc:Choice>
        </mc:AlternateContent>
        <mc:AlternateContent xmlns:mc="http://schemas.openxmlformats.org/markup-compatibility/2006">
          <mc:Choice Requires="x14">
            <control shapeId="447533" r:id="rId48" name="Option Button 45">
              <controlPr defaultSize="0" autoFill="0" autoLine="0" autoPict="0">
                <anchor moveWithCells="1">
                  <from>
                    <xdr:col>15</xdr:col>
                    <xdr:colOff>19050</xdr:colOff>
                    <xdr:row>47</xdr:row>
                    <xdr:rowOff>76200</xdr:rowOff>
                  </from>
                  <to>
                    <xdr:col>15</xdr:col>
                    <xdr:colOff>219075</xdr:colOff>
                    <xdr:row>47</xdr:row>
                    <xdr:rowOff>266700</xdr:rowOff>
                  </to>
                </anchor>
              </controlPr>
            </control>
          </mc:Choice>
        </mc:AlternateContent>
        <mc:AlternateContent xmlns:mc="http://schemas.openxmlformats.org/markup-compatibility/2006">
          <mc:Choice Requires="x14">
            <control shapeId="447534" r:id="rId49" name="Option Button 46">
              <controlPr defaultSize="0" autoFill="0" autoLine="0" autoPict="0">
                <anchor moveWithCells="1">
                  <from>
                    <xdr:col>14</xdr:col>
                    <xdr:colOff>38100</xdr:colOff>
                    <xdr:row>48</xdr:row>
                    <xdr:rowOff>57150</xdr:rowOff>
                  </from>
                  <to>
                    <xdr:col>14</xdr:col>
                    <xdr:colOff>238125</xdr:colOff>
                    <xdr:row>48</xdr:row>
                    <xdr:rowOff>247650</xdr:rowOff>
                  </to>
                </anchor>
              </controlPr>
            </control>
          </mc:Choice>
        </mc:AlternateContent>
        <mc:AlternateContent xmlns:mc="http://schemas.openxmlformats.org/markup-compatibility/2006">
          <mc:Choice Requires="x14">
            <control shapeId="447535" r:id="rId50" name="Option Button 47">
              <controlPr defaultSize="0" autoFill="0" autoLine="0" autoPict="0">
                <anchor moveWithCells="1">
                  <from>
                    <xdr:col>15</xdr:col>
                    <xdr:colOff>19050</xdr:colOff>
                    <xdr:row>48</xdr:row>
                    <xdr:rowOff>57150</xdr:rowOff>
                  </from>
                  <to>
                    <xdr:col>15</xdr:col>
                    <xdr:colOff>219075</xdr:colOff>
                    <xdr:row>48</xdr:row>
                    <xdr:rowOff>247650</xdr:rowOff>
                  </to>
                </anchor>
              </controlPr>
            </control>
          </mc:Choice>
        </mc:AlternateContent>
        <mc:AlternateContent xmlns:mc="http://schemas.openxmlformats.org/markup-compatibility/2006">
          <mc:Choice Requires="x14">
            <control shapeId="447536" r:id="rId51" name="Option Button 48">
              <controlPr defaultSize="0" autoFill="0" autoLine="0" autoPict="0">
                <anchor moveWithCells="1">
                  <from>
                    <xdr:col>14</xdr:col>
                    <xdr:colOff>38100</xdr:colOff>
                    <xdr:row>69</xdr:row>
                    <xdr:rowOff>47625</xdr:rowOff>
                  </from>
                  <to>
                    <xdr:col>14</xdr:col>
                    <xdr:colOff>238125</xdr:colOff>
                    <xdr:row>69</xdr:row>
                    <xdr:rowOff>247650</xdr:rowOff>
                  </to>
                </anchor>
              </controlPr>
            </control>
          </mc:Choice>
        </mc:AlternateContent>
        <mc:AlternateContent xmlns:mc="http://schemas.openxmlformats.org/markup-compatibility/2006">
          <mc:Choice Requires="x14">
            <control shapeId="447537" r:id="rId52" name="Option Button 49">
              <controlPr defaultSize="0" autoFill="0" autoLine="0" autoPict="0">
                <anchor moveWithCells="1">
                  <from>
                    <xdr:col>15</xdr:col>
                    <xdr:colOff>19050</xdr:colOff>
                    <xdr:row>69</xdr:row>
                    <xdr:rowOff>47625</xdr:rowOff>
                  </from>
                  <to>
                    <xdr:col>15</xdr:col>
                    <xdr:colOff>219075</xdr:colOff>
                    <xdr:row>69</xdr:row>
                    <xdr:rowOff>247650</xdr:rowOff>
                  </to>
                </anchor>
              </controlPr>
            </control>
          </mc:Choice>
        </mc:AlternateContent>
        <mc:AlternateContent xmlns:mc="http://schemas.openxmlformats.org/markup-compatibility/2006">
          <mc:Choice Requires="x14">
            <control shapeId="447538" r:id="rId53" name="Option Button 50">
              <controlPr defaultSize="0" autoFill="0" autoLine="0" autoPict="0">
                <anchor moveWithCells="1">
                  <from>
                    <xdr:col>14</xdr:col>
                    <xdr:colOff>38100</xdr:colOff>
                    <xdr:row>70</xdr:row>
                    <xdr:rowOff>57150</xdr:rowOff>
                  </from>
                  <to>
                    <xdr:col>14</xdr:col>
                    <xdr:colOff>238125</xdr:colOff>
                    <xdr:row>70</xdr:row>
                    <xdr:rowOff>247650</xdr:rowOff>
                  </to>
                </anchor>
              </controlPr>
            </control>
          </mc:Choice>
        </mc:AlternateContent>
        <mc:AlternateContent xmlns:mc="http://schemas.openxmlformats.org/markup-compatibility/2006">
          <mc:Choice Requires="x14">
            <control shapeId="447539" r:id="rId54" name="Option Button 51">
              <controlPr defaultSize="0" autoFill="0" autoLine="0" autoPict="0">
                <anchor moveWithCells="1">
                  <from>
                    <xdr:col>15</xdr:col>
                    <xdr:colOff>19050</xdr:colOff>
                    <xdr:row>70</xdr:row>
                    <xdr:rowOff>57150</xdr:rowOff>
                  </from>
                  <to>
                    <xdr:col>15</xdr:col>
                    <xdr:colOff>219075</xdr:colOff>
                    <xdr:row>70</xdr:row>
                    <xdr:rowOff>247650</xdr:rowOff>
                  </to>
                </anchor>
              </controlPr>
            </control>
          </mc:Choice>
        </mc:AlternateContent>
        <mc:AlternateContent xmlns:mc="http://schemas.openxmlformats.org/markup-compatibility/2006">
          <mc:Choice Requires="x14">
            <control shapeId="447540" r:id="rId55" name="Option Button 52">
              <controlPr defaultSize="0" autoFill="0" autoLine="0" autoPict="0">
                <anchor moveWithCells="1">
                  <from>
                    <xdr:col>14</xdr:col>
                    <xdr:colOff>38100</xdr:colOff>
                    <xdr:row>71</xdr:row>
                    <xdr:rowOff>47625</xdr:rowOff>
                  </from>
                  <to>
                    <xdr:col>14</xdr:col>
                    <xdr:colOff>238125</xdr:colOff>
                    <xdr:row>71</xdr:row>
                    <xdr:rowOff>247650</xdr:rowOff>
                  </to>
                </anchor>
              </controlPr>
            </control>
          </mc:Choice>
        </mc:AlternateContent>
        <mc:AlternateContent xmlns:mc="http://schemas.openxmlformats.org/markup-compatibility/2006">
          <mc:Choice Requires="x14">
            <control shapeId="447541" r:id="rId56" name="Option Button 53">
              <controlPr defaultSize="0" autoFill="0" autoLine="0" autoPict="0">
                <anchor moveWithCells="1">
                  <from>
                    <xdr:col>15</xdr:col>
                    <xdr:colOff>19050</xdr:colOff>
                    <xdr:row>71</xdr:row>
                    <xdr:rowOff>47625</xdr:rowOff>
                  </from>
                  <to>
                    <xdr:col>15</xdr:col>
                    <xdr:colOff>219075</xdr:colOff>
                    <xdr:row>71</xdr:row>
                    <xdr:rowOff>247650</xdr:rowOff>
                  </to>
                </anchor>
              </controlPr>
            </control>
          </mc:Choice>
        </mc:AlternateContent>
        <mc:AlternateContent xmlns:mc="http://schemas.openxmlformats.org/markup-compatibility/2006">
          <mc:Choice Requires="x14">
            <control shapeId="447542" r:id="rId57" name="Check Box 54">
              <controlPr defaultSize="0" autoFill="0" autoLine="0" autoPict="0">
                <anchor moveWithCells="1">
                  <from>
                    <xdr:col>7</xdr:col>
                    <xdr:colOff>28575</xdr:colOff>
                    <xdr:row>21</xdr:row>
                    <xdr:rowOff>66675</xdr:rowOff>
                  </from>
                  <to>
                    <xdr:col>9</xdr:col>
                    <xdr:colOff>142875</xdr:colOff>
                    <xdr:row>21</xdr:row>
                    <xdr:rowOff>247650</xdr:rowOff>
                  </to>
                </anchor>
              </controlPr>
            </control>
          </mc:Choice>
        </mc:AlternateContent>
        <mc:AlternateContent xmlns:mc="http://schemas.openxmlformats.org/markup-compatibility/2006">
          <mc:Choice Requires="x14">
            <control shapeId="447543" r:id="rId58" name="Check Box 55">
              <controlPr defaultSize="0" autoFill="0" autoLine="0" autoPict="0">
                <anchor moveWithCells="1">
                  <from>
                    <xdr:col>7</xdr:col>
                    <xdr:colOff>28575</xdr:colOff>
                    <xdr:row>22</xdr:row>
                    <xdr:rowOff>66675</xdr:rowOff>
                  </from>
                  <to>
                    <xdr:col>9</xdr:col>
                    <xdr:colOff>142875</xdr:colOff>
                    <xdr:row>22</xdr:row>
                    <xdr:rowOff>247650</xdr:rowOff>
                  </to>
                </anchor>
              </controlPr>
            </control>
          </mc:Choice>
        </mc:AlternateContent>
        <mc:AlternateContent xmlns:mc="http://schemas.openxmlformats.org/markup-compatibility/2006">
          <mc:Choice Requires="x14">
            <control shapeId="447544" r:id="rId59" name="Check Box 56">
              <controlPr defaultSize="0" autoFill="0" autoLine="0" autoPict="0">
                <anchor moveWithCells="1">
                  <from>
                    <xdr:col>7</xdr:col>
                    <xdr:colOff>28575</xdr:colOff>
                    <xdr:row>23</xdr:row>
                    <xdr:rowOff>85725</xdr:rowOff>
                  </from>
                  <to>
                    <xdr:col>9</xdr:col>
                    <xdr:colOff>142875</xdr:colOff>
                    <xdr:row>24</xdr:row>
                    <xdr:rowOff>38100</xdr:rowOff>
                  </to>
                </anchor>
              </controlPr>
            </control>
          </mc:Choice>
        </mc:AlternateContent>
        <mc:AlternateContent xmlns:mc="http://schemas.openxmlformats.org/markup-compatibility/2006">
          <mc:Choice Requires="x14">
            <control shapeId="447545" r:id="rId60" name="Check Box 57">
              <controlPr defaultSize="0" autoFill="0" autoLine="0" autoPict="0">
                <anchor moveWithCells="1">
                  <from>
                    <xdr:col>7</xdr:col>
                    <xdr:colOff>28575</xdr:colOff>
                    <xdr:row>26</xdr:row>
                    <xdr:rowOff>76200</xdr:rowOff>
                  </from>
                  <to>
                    <xdr:col>9</xdr:col>
                    <xdr:colOff>142875</xdr:colOff>
                    <xdr:row>27</xdr:row>
                    <xdr:rowOff>38100</xdr:rowOff>
                  </to>
                </anchor>
              </controlPr>
            </control>
          </mc:Choice>
        </mc:AlternateContent>
        <mc:AlternateContent xmlns:mc="http://schemas.openxmlformats.org/markup-compatibility/2006">
          <mc:Choice Requires="x14">
            <control shapeId="447546" r:id="rId61" name="Check Box 58">
              <controlPr defaultSize="0" autoFill="0" autoLine="0" autoPict="0">
                <anchor moveWithCells="1">
                  <from>
                    <xdr:col>7</xdr:col>
                    <xdr:colOff>28575</xdr:colOff>
                    <xdr:row>29</xdr:row>
                    <xdr:rowOff>85725</xdr:rowOff>
                  </from>
                  <to>
                    <xdr:col>9</xdr:col>
                    <xdr:colOff>142875</xdr:colOff>
                    <xdr:row>30</xdr:row>
                    <xdr:rowOff>28575</xdr:rowOff>
                  </to>
                </anchor>
              </controlPr>
            </control>
          </mc:Choice>
        </mc:AlternateContent>
        <mc:AlternateContent xmlns:mc="http://schemas.openxmlformats.org/markup-compatibility/2006">
          <mc:Choice Requires="x14">
            <control shapeId="447547" r:id="rId62" name="Check Box 59">
              <controlPr defaultSize="0" autoFill="0" autoLine="0" autoPict="0">
                <anchor moveWithCells="1">
                  <from>
                    <xdr:col>7</xdr:col>
                    <xdr:colOff>28575</xdr:colOff>
                    <xdr:row>33</xdr:row>
                    <xdr:rowOff>47625</xdr:rowOff>
                  </from>
                  <to>
                    <xdr:col>9</xdr:col>
                    <xdr:colOff>142875</xdr:colOff>
                    <xdr:row>33</xdr:row>
                    <xdr:rowOff>228600</xdr:rowOff>
                  </to>
                </anchor>
              </controlPr>
            </control>
          </mc:Choice>
        </mc:AlternateContent>
        <mc:AlternateContent xmlns:mc="http://schemas.openxmlformats.org/markup-compatibility/2006">
          <mc:Choice Requires="x14">
            <control shapeId="447548" r:id="rId63" name="Check Box 60">
              <controlPr defaultSize="0" autoFill="0" autoLine="0" autoPict="0">
                <anchor moveWithCells="1">
                  <from>
                    <xdr:col>7</xdr:col>
                    <xdr:colOff>28575</xdr:colOff>
                    <xdr:row>32</xdr:row>
                    <xdr:rowOff>47625</xdr:rowOff>
                  </from>
                  <to>
                    <xdr:col>9</xdr:col>
                    <xdr:colOff>142875</xdr:colOff>
                    <xdr:row>32</xdr:row>
                    <xdr:rowOff>228600</xdr:rowOff>
                  </to>
                </anchor>
              </controlPr>
            </control>
          </mc:Choice>
        </mc:AlternateContent>
        <mc:AlternateContent xmlns:mc="http://schemas.openxmlformats.org/markup-compatibility/2006">
          <mc:Choice Requires="x14">
            <control shapeId="447549" r:id="rId64" name="Check Box 61">
              <controlPr defaultSize="0" autoFill="0" autoLine="0" autoPict="0">
                <anchor moveWithCells="1">
                  <from>
                    <xdr:col>0</xdr:col>
                    <xdr:colOff>28575</xdr:colOff>
                    <xdr:row>54</xdr:row>
                    <xdr:rowOff>47625</xdr:rowOff>
                  </from>
                  <to>
                    <xdr:col>0</xdr:col>
                    <xdr:colOff>266700</xdr:colOff>
                    <xdr:row>54</xdr:row>
                    <xdr:rowOff>247650</xdr:rowOff>
                  </to>
                </anchor>
              </controlPr>
            </control>
          </mc:Choice>
        </mc:AlternateContent>
        <mc:AlternateContent xmlns:mc="http://schemas.openxmlformats.org/markup-compatibility/2006">
          <mc:Choice Requires="x14">
            <control shapeId="447550" r:id="rId65" name="Check Box 62">
              <controlPr defaultSize="0" autoFill="0" autoLine="0" autoPict="0">
                <anchor moveWithCells="1">
                  <from>
                    <xdr:col>0</xdr:col>
                    <xdr:colOff>28575</xdr:colOff>
                    <xdr:row>55</xdr:row>
                    <xdr:rowOff>47625</xdr:rowOff>
                  </from>
                  <to>
                    <xdr:col>0</xdr:col>
                    <xdr:colOff>266700</xdr:colOff>
                    <xdr:row>55</xdr:row>
                    <xdr:rowOff>247650</xdr:rowOff>
                  </to>
                </anchor>
              </controlPr>
            </control>
          </mc:Choice>
        </mc:AlternateContent>
        <mc:AlternateContent xmlns:mc="http://schemas.openxmlformats.org/markup-compatibility/2006">
          <mc:Choice Requires="x14">
            <control shapeId="447551" r:id="rId66" name="Check Box 63">
              <controlPr defaultSize="0" autoFill="0" autoLine="0" autoPict="0">
                <anchor moveWithCells="1">
                  <from>
                    <xdr:col>0</xdr:col>
                    <xdr:colOff>28575</xdr:colOff>
                    <xdr:row>56</xdr:row>
                    <xdr:rowOff>47625</xdr:rowOff>
                  </from>
                  <to>
                    <xdr:col>0</xdr:col>
                    <xdr:colOff>266700</xdr:colOff>
                    <xdr:row>56</xdr:row>
                    <xdr:rowOff>247650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79646"/>
  </sheetPr>
  <dimension ref="A1:XFC163"/>
  <sheetViews>
    <sheetView showGridLines="0" view="pageBreakPreview" zoomScaleNormal="85" zoomScaleSheetLayoutView="100" workbookViewId="0">
      <selection activeCell="T2" sqref="T2:AB5"/>
    </sheetView>
  </sheetViews>
  <sheetFormatPr defaultColWidth="3.375" defaultRowHeight="15" customHeight="1"/>
  <cols>
    <col min="1" max="1" width="3.625" style="142" customWidth="1"/>
    <col min="2" max="29" width="3.625" style="50" customWidth="1"/>
    <col min="30" max="16384" width="3.375" style="50"/>
  </cols>
  <sheetData>
    <row r="1" spans="1:1011 1037:2047 2073:3055 3081:4091 4117:5099 5125:6135 6161:7143 7169:8179 8205:9215 9241:10223 10249:11259 11285:12267 12293:13303 13329:14311 14337:15347 15373:16383" ht="6.2" customHeight="1">
      <c r="A1" s="53"/>
      <c r="B1" s="53"/>
      <c r="C1" s="53"/>
      <c r="D1" s="53"/>
      <c r="E1" s="53"/>
      <c r="F1" s="53"/>
      <c r="G1" s="53"/>
      <c r="H1" s="53"/>
      <c r="I1" s="53"/>
      <c r="J1" s="235"/>
      <c r="K1" s="235"/>
      <c r="L1" s="235"/>
      <c r="M1" s="235"/>
      <c r="N1" s="235"/>
      <c r="O1" s="235"/>
      <c r="P1" s="235"/>
      <c r="Q1" s="235"/>
      <c r="R1" s="235"/>
      <c r="S1" s="235"/>
      <c r="T1" s="235"/>
      <c r="U1" s="235"/>
      <c r="V1" s="235"/>
      <c r="W1" s="235"/>
      <c r="X1" s="235"/>
      <c r="Y1" s="235"/>
      <c r="Z1" s="235"/>
      <c r="AA1" s="235"/>
      <c r="AB1" s="235"/>
    </row>
    <row r="2" spans="1:1011 1037:2047 2073:3055 3081:4091 4117:5099 5125:6135 6161:7143 7169:8179 8205:9215 9241:10223 10249:11259 11285:12267 12293:13303 13329:14311 14337:15347 15373:16383" ht="11.1" customHeight="1">
      <c r="A2" s="53"/>
      <c r="B2" s="53"/>
      <c r="C2" s="53"/>
      <c r="D2" s="53"/>
      <c r="E2" s="53"/>
      <c r="F2" s="53"/>
      <c r="G2" s="53"/>
      <c r="H2" s="53"/>
      <c r="I2" s="53"/>
      <c r="J2" s="235"/>
      <c r="K2" s="235"/>
      <c r="L2" s="235"/>
      <c r="M2" s="235"/>
      <c r="N2" s="235"/>
      <c r="O2" s="235"/>
      <c r="P2" s="235"/>
      <c r="Q2" s="235"/>
      <c r="R2" s="235"/>
      <c r="S2" s="58"/>
      <c r="T2" s="2743" t="s">
        <v>61</v>
      </c>
      <c r="U2" s="2743"/>
      <c r="V2" s="2743"/>
      <c r="W2" s="2743"/>
      <c r="X2" s="2743"/>
      <c r="Y2" s="2743"/>
      <c r="Z2" s="2743"/>
      <c r="AA2" s="2743"/>
      <c r="AB2" s="2743"/>
    </row>
    <row r="3" spans="1:1011 1037:2047 2073:3055 3081:4091 4117:5099 5125:6135 6161:7143 7169:8179 8205:9215 9241:10223 10249:11259 11285:12267 12293:13303 13329:14311 14337:15347 15373:16383" ht="6.2" customHeight="1">
      <c r="A3" s="53"/>
      <c r="B3" s="53"/>
      <c r="C3" s="53"/>
      <c r="D3" s="53"/>
      <c r="E3" s="53"/>
      <c r="F3" s="53"/>
      <c r="G3" s="53"/>
      <c r="H3" s="53"/>
      <c r="I3" s="53"/>
      <c r="J3" s="235"/>
      <c r="K3" s="235"/>
      <c r="L3" s="235"/>
      <c r="M3" s="235"/>
      <c r="N3" s="235"/>
      <c r="O3" s="235"/>
      <c r="P3" s="235"/>
      <c r="Q3" s="235"/>
      <c r="R3" s="235"/>
      <c r="S3" s="58"/>
      <c r="T3" s="2743"/>
      <c r="U3" s="2743"/>
      <c r="V3" s="2743"/>
      <c r="W3" s="2743"/>
      <c r="X3" s="2743"/>
      <c r="Y3" s="2743"/>
      <c r="Z3" s="2743"/>
      <c r="AA3" s="2743"/>
      <c r="AB3" s="2743"/>
    </row>
    <row r="4" spans="1:1011 1037:2047 2073:3055 3081:4091 4117:5099 5125:6135 6161:7143 7169:8179 8205:9215 9241:10223 10249:11259 11285:12267 12293:13303 13329:14311 14337:15347 15373:16383" ht="6.2" customHeight="1">
      <c r="A4" s="53"/>
      <c r="B4" s="53"/>
      <c r="C4" s="53"/>
      <c r="D4" s="53"/>
      <c r="E4" s="53"/>
      <c r="F4" s="53"/>
      <c r="G4" s="53"/>
      <c r="H4" s="53"/>
      <c r="I4" s="53"/>
      <c r="J4" s="235"/>
      <c r="K4" s="235"/>
      <c r="L4" s="235"/>
      <c r="M4" s="235"/>
      <c r="N4" s="235"/>
      <c r="O4" s="235"/>
      <c r="P4" s="235"/>
      <c r="Q4" s="235"/>
      <c r="R4" s="235"/>
      <c r="S4" s="58"/>
      <c r="T4" s="2743"/>
      <c r="U4" s="2743"/>
      <c r="V4" s="2743"/>
      <c r="W4" s="2743"/>
      <c r="X4" s="2743"/>
      <c r="Y4" s="2743"/>
      <c r="Z4" s="2743"/>
      <c r="AA4" s="2743"/>
      <c r="AB4" s="2743"/>
    </row>
    <row r="5" spans="1:1011 1037:2047 2073:3055 3081:4091 4117:5099 5125:6135 6161:7143 7169:8179 8205:9215 9241:10223 10249:11259 11285:12267 12293:13303 13329:14311 14337:15347 15373:16383" ht="6.2" customHeight="1">
      <c r="A5" s="53"/>
      <c r="B5" s="53"/>
      <c r="C5" s="53"/>
      <c r="D5" s="53"/>
      <c r="E5" s="53"/>
      <c r="F5" s="53"/>
      <c r="G5" s="53"/>
      <c r="H5" s="53"/>
      <c r="I5" s="53"/>
      <c r="J5" s="235"/>
      <c r="K5" s="235"/>
      <c r="L5" s="235"/>
      <c r="M5" s="235"/>
      <c r="N5" s="235"/>
      <c r="O5" s="235"/>
      <c r="P5" s="235"/>
      <c r="Q5" s="235"/>
      <c r="R5" s="235"/>
      <c r="S5" s="58"/>
      <c r="T5" s="2743"/>
      <c r="U5" s="2743"/>
      <c r="V5" s="2743"/>
      <c r="W5" s="2743"/>
      <c r="X5" s="2743"/>
      <c r="Y5" s="2743"/>
      <c r="Z5" s="2743"/>
      <c r="AA5" s="2743"/>
      <c r="AB5" s="2743"/>
    </row>
    <row r="6" spans="1:1011 1037:2047 2073:3055 3081:4091 4117:5099 5125:6135 6161:7143 7169:8179 8205:9215 9241:10223 10249:11259 11285:12267 12293:13303 13329:14311 14337:15347 15373:16383" ht="6.2" customHeight="1">
      <c r="A6" s="53"/>
      <c r="B6" s="53"/>
      <c r="C6" s="53"/>
      <c r="D6" s="53"/>
      <c r="E6" s="53"/>
      <c r="F6" s="53"/>
      <c r="G6" s="53"/>
      <c r="H6" s="53"/>
      <c r="I6" s="53"/>
      <c r="J6" s="235"/>
      <c r="K6" s="235"/>
      <c r="L6" s="235"/>
      <c r="M6" s="235"/>
      <c r="N6" s="235"/>
      <c r="O6" s="235"/>
      <c r="P6" s="235"/>
      <c r="Q6" s="235"/>
      <c r="R6" s="235"/>
      <c r="S6" s="2290"/>
      <c r="T6" s="2290"/>
      <c r="U6" s="2290"/>
      <c r="V6" s="2290"/>
      <c r="W6" s="2290"/>
      <c r="X6" s="2290"/>
      <c r="Y6" s="2290"/>
      <c r="Z6" s="2290"/>
      <c r="AA6" s="2290"/>
      <c r="AB6" s="2290"/>
    </row>
    <row r="7" spans="1:1011 1037:2047 2073:3055 3081:4091 4117:5099 5125:6135 6161:7143 7169:8179 8205:9215 9241:10223 10249:11259 11285:12267 12293:13303 13329:14311 14337:15347 15373:16383" ht="6.2" customHeight="1">
      <c r="A7" s="53"/>
      <c r="B7" s="53"/>
      <c r="C7" s="53"/>
      <c r="D7" s="53"/>
      <c r="E7" s="53"/>
      <c r="F7" s="53"/>
      <c r="G7" s="53"/>
      <c r="H7" s="53"/>
      <c r="I7" s="53"/>
      <c r="J7" s="235"/>
      <c r="K7" s="235"/>
      <c r="L7" s="235"/>
      <c r="M7" s="235"/>
      <c r="N7" s="235"/>
      <c r="O7" s="235"/>
      <c r="P7" s="235"/>
      <c r="Q7" s="235"/>
      <c r="R7" s="235"/>
      <c r="S7" s="2290"/>
      <c r="T7" s="2290"/>
      <c r="U7" s="2290"/>
      <c r="V7" s="2290"/>
      <c r="W7" s="2290"/>
      <c r="X7" s="2290"/>
      <c r="Y7" s="2290"/>
      <c r="Z7" s="2290"/>
      <c r="AA7" s="2290"/>
      <c r="AB7" s="2290"/>
    </row>
    <row r="8" spans="1:1011 1037:2047 2073:3055 3081:4091 4117:5099 5125:6135 6161:7143 7169:8179 8205:9215 9241:10223 10249:11259 11285:12267 12293:13303 13329:14311 14337:15347 15373:16383" ht="9" customHeight="1">
      <c r="A8" s="53"/>
      <c r="B8" s="53"/>
      <c r="C8" s="53"/>
      <c r="D8" s="53"/>
      <c r="E8" s="53"/>
      <c r="F8" s="53"/>
      <c r="G8" s="53"/>
      <c r="H8" s="53"/>
      <c r="I8" s="53"/>
      <c r="J8" s="1648" t="str">
        <f>IF(NOT(F17=""),"Product Customer ID:" &amp; F17,"")</f>
        <v/>
      </c>
      <c r="K8" s="1648"/>
      <c r="L8" s="1648"/>
      <c r="M8" s="1648"/>
      <c r="N8" s="1648"/>
      <c r="O8" s="1648"/>
      <c r="P8" s="1648"/>
      <c r="Q8" s="1648"/>
      <c r="R8" s="1648"/>
      <c r="S8" s="1648"/>
      <c r="T8" s="1648"/>
      <c r="U8" s="1648"/>
      <c r="V8" s="1648"/>
      <c r="W8" s="1648"/>
      <c r="X8" s="1648"/>
      <c r="Y8" s="1648"/>
      <c r="Z8" s="1648"/>
      <c r="AA8" s="1648"/>
      <c r="AB8" s="1648"/>
    </row>
    <row r="9" spans="1:1011 1037:2047 2073:3055 3081:4091 4117:5099 5125:6135 6161:7143 7169:8179 8205:9215 9241:10223 10249:11259 11285:12267 12293:13303 13329:14311 14337:15347 15373:16383" s="2" customFormat="1" ht="9" customHeight="1">
      <c r="A9" s="8"/>
      <c r="B9" s="8"/>
      <c r="C9" s="8"/>
      <c r="D9" s="8"/>
      <c r="E9" s="8"/>
      <c r="F9" s="8"/>
      <c r="G9" s="8"/>
      <c r="H9" s="8"/>
      <c r="I9" s="8"/>
      <c r="J9" s="1648" t="str">
        <f>IF(NOT(F18=""),"Applicant Name:" &amp; F18,"")</f>
        <v/>
      </c>
      <c r="K9" s="1648"/>
      <c r="L9" s="1648"/>
      <c r="M9" s="1648"/>
      <c r="N9" s="1648"/>
      <c r="O9" s="1648"/>
      <c r="P9" s="1648"/>
      <c r="Q9" s="1648"/>
      <c r="R9" s="1648"/>
      <c r="S9" s="1648"/>
      <c r="T9" s="1648"/>
      <c r="U9" s="1648"/>
      <c r="V9" s="1648"/>
      <c r="W9" s="1648"/>
      <c r="X9" s="1648"/>
      <c r="Y9" s="1648"/>
      <c r="Z9" s="1648"/>
      <c r="AA9" s="1648"/>
      <c r="AB9" s="1648"/>
    </row>
    <row r="10" spans="1:1011 1037:2047 2073:3055 3081:4091 4117:5099 5125:6135 6161:7143 7169:8179 8205:9215 9241:10223 10249:11259 11285:12267 12293:13303 13329:14311 14337:15347 15373:16383" ht="10.5" customHeight="1">
      <c r="A10" s="3068" t="s">
        <v>1130</v>
      </c>
      <c r="B10" s="3068"/>
      <c r="C10" s="3068"/>
      <c r="D10" s="3068"/>
      <c r="E10" s="3068"/>
      <c r="F10" s="3068"/>
      <c r="G10" s="3068"/>
      <c r="H10" s="3068"/>
      <c r="I10" s="3068"/>
      <c r="J10" s="3068"/>
      <c r="K10" s="3068"/>
      <c r="L10" s="3068"/>
      <c r="M10" s="3068"/>
      <c r="N10" s="3068"/>
      <c r="O10" s="3068"/>
      <c r="P10" s="3068"/>
      <c r="Q10" s="3068"/>
      <c r="R10" s="3068"/>
      <c r="S10" s="3068"/>
      <c r="T10" s="3068"/>
      <c r="U10" s="3068"/>
      <c r="V10" s="3068"/>
      <c r="W10" s="3068"/>
      <c r="X10" s="3068"/>
      <c r="Y10" s="3068"/>
      <c r="Z10" s="3068"/>
      <c r="AA10" s="3068"/>
      <c r="AB10" s="3068"/>
    </row>
    <row r="11" spans="1:1011 1037:2047 2073:3055 3081:4091 4117:5099 5125:6135 6161:7143 7169:8179 8205:9215 9241:10223 10249:11259 11285:12267 12293:13303 13329:14311 14337:15347 15373:16383" ht="11.25" customHeight="1">
      <c r="A11" s="3068"/>
      <c r="B11" s="3068"/>
      <c r="C11" s="3068"/>
      <c r="D11" s="3068"/>
      <c r="E11" s="3068"/>
      <c r="F11" s="3068"/>
      <c r="G11" s="3068"/>
      <c r="H11" s="3068"/>
      <c r="I11" s="3068"/>
      <c r="J11" s="3068"/>
      <c r="K11" s="3068"/>
      <c r="L11" s="3068"/>
      <c r="M11" s="3068"/>
      <c r="N11" s="3068"/>
      <c r="O11" s="3068"/>
      <c r="P11" s="3068"/>
      <c r="Q11" s="3068"/>
      <c r="R11" s="3068"/>
      <c r="S11" s="3068"/>
      <c r="T11" s="3068"/>
      <c r="U11" s="3068"/>
      <c r="V11" s="3068"/>
      <c r="W11" s="3068"/>
      <c r="X11" s="3068"/>
      <c r="Y11" s="3068"/>
      <c r="Z11" s="3068"/>
      <c r="AA11" s="3068"/>
      <c r="AB11" s="3068"/>
    </row>
    <row r="12" spans="1:1011 1037:2047 2073:3055 3081:4091 4117:5099 5125:6135 6161:7143 7169:8179 8205:9215 9241:10223 10249:11259 11285:12267 12293:13303 13329:14311 14337:15347 15373:16383" ht="4.5" customHeight="1">
      <c r="A12" s="54"/>
      <c r="B12" s="54"/>
      <c r="C12" s="54"/>
      <c r="D12" s="54"/>
      <c r="E12" s="54"/>
      <c r="F12" s="54"/>
      <c r="G12" s="54"/>
      <c r="H12" s="54"/>
      <c r="I12" s="54"/>
      <c r="J12" s="235"/>
      <c r="K12" s="235"/>
      <c r="L12" s="235"/>
      <c r="M12" s="235"/>
      <c r="N12" s="235"/>
      <c r="O12" s="235"/>
      <c r="P12" s="235"/>
      <c r="Q12" s="235"/>
      <c r="R12" s="235"/>
      <c r="S12" s="235"/>
      <c r="T12" s="140"/>
      <c r="AA12" s="235"/>
      <c r="AB12" s="235"/>
    </row>
    <row r="13" spans="1:1011 1037:2047 2073:3055 3081:4091 4117:5099 5125:6135 6161:7143 7169:8179 8205:9215 9241:10223 10249:11259 11285:12267 12293:13303 13329:14311 14337:15347 15373:16383" ht="4.3499999999999996" customHeight="1">
      <c r="A13" s="56"/>
      <c r="B13" s="57"/>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6"/>
    </row>
    <row r="14" spans="1:1011 1037:2047 2073:3055 3081:4091 4117:5099 5125:6135 6161:7143 7169:8179 8205:9215 9241:10223 10249:11259 11285:12267 12293:13303 13329:14311 14337:15347 15373:16383" s="212" customFormat="1" ht="24" customHeight="1">
      <c r="A14" s="375" t="s">
        <v>70</v>
      </c>
      <c r="B14" s="157" t="s">
        <v>404</v>
      </c>
      <c r="C14" s="211"/>
      <c r="AC14" s="375"/>
      <c r="AD14" s="210"/>
      <c r="AE14" s="211"/>
      <c r="BE14" s="375"/>
      <c r="BF14" s="210"/>
      <c r="BG14" s="211"/>
      <c r="CG14" s="375"/>
      <c r="CH14" s="210"/>
      <c r="CI14" s="211"/>
      <c r="DI14" s="375"/>
      <c r="DJ14" s="210"/>
      <c r="DK14" s="211"/>
      <c r="EK14" s="375"/>
      <c r="EL14" s="210"/>
      <c r="EM14" s="211"/>
      <c r="FM14" s="375"/>
      <c r="FN14" s="210"/>
      <c r="FO14" s="211"/>
      <c r="GO14" s="375"/>
      <c r="GP14" s="210"/>
      <c r="GQ14" s="211"/>
      <c r="HQ14" s="375"/>
      <c r="HR14" s="210"/>
      <c r="HS14" s="211"/>
      <c r="IS14" s="375"/>
      <c r="IT14" s="210"/>
      <c r="IU14" s="211"/>
      <c r="JU14" s="375"/>
      <c r="JV14" s="210"/>
      <c r="JW14" s="211"/>
      <c r="KW14" s="375"/>
      <c r="KX14" s="210"/>
      <c r="KY14" s="211"/>
      <c r="LY14" s="375"/>
      <c r="LZ14" s="210"/>
      <c r="MA14" s="211"/>
      <c r="NA14" s="375"/>
      <c r="NB14" s="210"/>
      <c r="NC14" s="211"/>
      <c r="OC14" s="375"/>
      <c r="OD14" s="210"/>
      <c r="OE14" s="211"/>
      <c r="PE14" s="375"/>
      <c r="PF14" s="210"/>
      <c r="PG14" s="211"/>
      <c r="QG14" s="375"/>
      <c r="QH14" s="210"/>
      <c r="QI14" s="211"/>
      <c r="RI14" s="375"/>
      <c r="RJ14" s="210"/>
      <c r="RK14" s="211"/>
      <c r="SK14" s="375"/>
      <c r="SL14" s="210"/>
      <c r="SM14" s="211"/>
      <c r="TM14" s="375"/>
      <c r="TN14" s="210"/>
      <c r="TO14" s="211"/>
      <c r="UO14" s="375"/>
      <c r="UP14" s="210"/>
      <c r="UQ14" s="211"/>
      <c r="VQ14" s="375"/>
      <c r="VR14" s="210"/>
      <c r="VS14" s="211"/>
      <c r="WS14" s="375"/>
      <c r="WT14" s="210"/>
      <c r="WU14" s="211"/>
      <c r="XU14" s="375"/>
      <c r="XV14" s="210"/>
      <c r="XW14" s="211"/>
      <c r="YW14" s="375"/>
      <c r="YX14" s="210"/>
      <c r="YY14" s="211"/>
      <c r="ZY14" s="375"/>
      <c r="ZZ14" s="210"/>
      <c r="AAA14" s="211"/>
      <c r="ABA14" s="375"/>
      <c r="ABB14" s="210"/>
      <c r="ABC14" s="211"/>
      <c r="ACC14" s="375"/>
      <c r="ACD14" s="210"/>
      <c r="ACE14" s="211"/>
      <c r="ADE14" s="375"/>
      <c r="ADF14" s="210"/>
      <c r="ADG14" s="211"/>
      <c r="AEG14" s="375"/>
      <c r="AEH14" s="210"/>
      <c r="AEI14" s="211"/>
      <c r="AFI14" s="375"/>
      <c r="AFJ14" s="210"/>
      <c r="AFK14" s="211"/>
      <c r="AGK14" s="375"/>
      <c r="AGL14" s="210"/>
      <c r="AGM14" s="211"/>
      <c r="AHM14" s="375"/>
      <c r="AHN14" s="210"/>
      <c r="AHO14" s="211"/>
      <c r="AIO14" s="375"/>
      <c r="AIP14" s="210"/>
      <c r="AIQ14" s="211"/>
      <c r="AJQ14" s="375"/>
      <c r="AJR14" s="210"/>
      <c r="AJS14" s="211"/>
      <c r="AKS14" s="375"/>
      <c r="AKT14" s="210"/>
      <c r="AKU14" s="211"/>
      <c r="ALU14" s="375"/>
      <c r="ALV14" s="210"/>
      <c r="ALW14" s="211"/>
      <c r="AMW14" s="375"/>
      <c r="AMX14" s="210"/>
      <c r="AMY14" s="211"/>
      <c r="ANY14" s="375"/>
      <c r="ANZ14" s="210"/>
      <c r="AOA14" s="211"/>
      <c r="APA14" s="375"/>
      <c r="APB14" s="210"/>
      <c r="APC14" s="211"/>
      <c r="AQC14" s="375"/>
      <c r="AQD14" s="210"/>
      <c r="AQE14" s="211"/>
      <c r="ARE14" s="375"/>
      <c r="ARF14" s="210"/>
      <c r="ARG14" s="211"/>
      <c r="ASG14" s="375"/>
      <c r="ASH14" s="210"/>
      <c r="ASI14" s="211"/>
      <c r="ATI14" s="375"/>
      <c r="ATJ14" s="210"/>
      <c r="ATK14" s="211"/>
      <c r="AUK14" s="375"/>
      <c r="AUL14" s="210"/>
      <c r="AUM14" s="211"/>
      <c r="AVM14" s="375"/>
      <c r="AVN14" s="210"/>
      <c r="AVO14" s="211"/>
      <c r="AWO14" s="375"/>
      <c r="AWP14" s="210"/>
      <c r="AWQ14" s="211"/>
      <c r="AXQ14" s="375"/>
      <c r="AXR14" s="210"/>
      <c r="AXS14" s="211"/>
      <c r="AYS14" s="375"/>
      <c r="AYT14" s="210"/>
      <c r="AYU14" s="211"/>
      <c r="AZU14" s="375"/>
      <c r="AZV14" s="210"/>
      <c r="AZW14" s="211"/>
      <c r="BAW14" s="375"/>
      <c r="BAX14" s="210"/>
      <c r="BAY14" s="211"/>
      <c r="BBY14" s="375"/>
      <c r="BBZ14" s="210"/>
      <c r="BCA14" s="211"/>
      <c r="BDA14" s="375"/>
      <c r="BDB14" s="210"/>
      <c r="BDC14" s="211"/>
      <c r="BEC14" s="375"/>
      <c r="BED14" s="210"/>
      <c r="BEE14" s="211"/>
      <c r="BFE14" s="375"/>
      <c r="BFF14" s="210"/>
      <c r="BFG14" s="211"/>
      <c r="BGG14" s="375"/>
      <c r="BGH14" s="210"/>
      <c r="BGI14" s="211"/>
      <c r="BHI14" s="375"/>
      <c r="BHJ14" s="210"/>
      <c r="BHK14" s="211"/>
      <c r="BIK14" s="375"/>
      <c r="BIL14" s="210"/>
      <c r="BIM14" s="211"/>
      <c r="BJM14" s="375"/>
      <c r="BJN14" s="210"/>
      <c r="BJO14" s="211"/>
      <c r="BKO14" s="375"/>
      <c r="BKP14" s="210"/>
      <c r="BKQ14" s="211"/>
      <c r="BLQ14" s="375"/>
      <c r="BLR14" s="210"/>
      <c r="BLS14" s="211"/>
      <c r="BMS14" s="375"/>
      <c r="BMT14" s="210"/>
      <c r="BMU14" s="211"/>
      <c r="BNU14" s="375"/>
      <c r="BNV14" s="210"/>
      <c r="BNW14" s="211"/>
      <c r="BOW14" s="375"/>
      <c r="BOX14" s="210"/>
      <c r="BOY14" s="211"/>
      <c r="BPY14" s="375"/>
      <c r="BPZ14" s="210"/>
      <c r="BQA14" s="211"/>
      <c r="BRA14" s="375"/>
      <c r="BRB14" s="210"/>
      <c r="BRC14" s="211"/>
      <c r="BSC14" s="375"/>
      <c r="BSD14" s="210"/>
      <c r="BSE14" s="211"/>
      <c r="BTE14" s="375"/>
      <c r="BTF14" s="210"/>
      <c r="BTG14" s="211"/>
      <c r="BUG14" s="375"/>
      <c r="BUH14" s="210"/>
      <c r="BUI14" s="211"/>
      <c r="BVI14" s="375"/>
      <c r="BVJ14" s="210"/>
      <c r="BVK14" s="211"/>
      <c r="BWK14" s="375"/>
      <c r="BWL14" s="210"/>
      <c r="BWM14" s="211"/>
      <c r="BXM14" s="375"/>
      <c r="BXN14" s="210"/>
      <c r="BXO14" s="211"/>
      <c r="BYO14" s="375"/>
      <c r="BYP14" s="210"/>
      <c r="BYQ14" s="211"/>
      <c r="BZQ14" s="375"/>
      <c r="BZR14" s="210"/>
      <c r="BZS14" s="211"/>
      <c r="CAS14" s="375"/>
      <c r="CAT14" s="210"/>
      <c r="CAU14" s="211"/>
      <c r="CBU14" s="375"/>
      <c r="CBV14" s="210"/>
      <c r="CBW14" s="211"/>
      <c r="CCW14" s="375"/>
      <c r="CCX14" s="210"/>
      <c r="CCY14" s="211"/>
      <c r="CDY14" s="375"/>
      <c r="CDZ14" s="210"/>
      <c r="CEA14" s="211"/>
      <c r="CFA14" s="375"/>
      <c r="CFB14" s="210"/>
      <c r="CFC14" s="211"/>
      <c r="CGC14" s="375"/>
      <c r="CGD14" s="210"/>
      <c r="CGE14" s="211"/>
      <c r="CHE14" s="375"/>
      <c r="CHF14" s="210"/>
      <c r="CHG14" s="211"/>
      <c r="CIG14" s="375"/>
      <c r="CIH14" s="210"/>
      <c r="CII14" s="211"/>
      <c r="CJI14" s="375"/>
      <c r="CJJ14" s="210"/>
      <c r="CJK14" s="211"/>
      <c r="CKK14" s="375"/>
      <c r="CKL14" s="210"/>
      <c r="CKM14" s="211"/>
      <c r="CLM14" s="375"/>
      <c r="CLN14" s="210"/>
      <c r="CLO14" s="211"/>
      <c r="CMO14" s="375"/>
      <c r="CMP14" s="210"/>
      <c r="CMQ14" s="211"/>
      <c r="CNQ14" s="375"/>
      <c r="CNR14" s="210"/>
      <c r="CNS14" s="211"/>
      <c r="COS14" s="375"/>
      <c r="COT14" s="210"/>
      <c r="COU14" s="211"/>
      <c r="CPU14" s="375"/>
      <c r="CPV14" s="210"/>
      <c r="CPW14" s="211"/>
      <c r="CQW14" s="375"/>
      <c r="CQX14" s="210"/>
      <c r="CQY14" s="211"/>
      <c r="CRY14" s="375"/>
      <c r="CRZ14" s="210"/>
      <c r="CSA14" s="211"/>
      <c r="CTA14" s="375"/>
      <c r="CTB14" s="210"/>
      <c r="CTC14" s="211"/>
      <c r="CUC14" s="375"/>
      <c r="CUD14" s="210"/>
      <c r="CUE14" s="211"/>
      <c r="CVE14" s="375"/>
      <c r="CVF14" s="210"/>
      <c r="CVG14" s="211"/>
      <c r="CWG14" s="375"/>
      <c r="CWH14" s="210"/>
      <c r="CWI14" s="211"/>
      <c r="CXI14" s="375"/>
      <c r="CXJ14" s="210"/>
      <c r="CXK14" s="211"/>
      <c r="CYK14" s="375"/>
      <c r="CYL14" s="210"/>
      <c r="CYM14" s="211"/>
      <c r="CZM14" s="375"/>
      <c r="CZN14" s="210"/>
      <c r="CZO14" s="211"/>
      <c r="DAO14" s="375"/>
      <c r="DAP14" s="210"/>
      <c r="DAQ14" s="211"/>
      <c r="DBQ14" s="375"/>
      <c r="DBR14" s="210"/>
      <c r="DBS14" s="211"/>
      <c r="DCS14" s="375"/>
      <c r="DCT14" s="210"/>
      <c r="DCU14" s="211"/>
      <c r="DDU14" s="375"/>
      <c r="DDV14" s="210"/>
      <c r="DDW14" s="211"/>
      <c r="DEW14" s="375"/>
      <c r="DEX14" s="210"/>
      <c r="DEY14" s="211"/>
      <c r="DFY14" s="375"/>
      <c r="DFZ14" s="210"/>
      <c r="DGA14" s="211"/>
      <c r="DHA14" s="375"/>
      <c r="DHB14" s="210"/>
      <c r="DHC14" s="211"/>
      <c r="DIC14" s="375"/>
      <c r="DID14" s="210"/>
      <c r="DIE14" s="211"/>
      <c r="DJE14" s="375"/>
      <c r="DJF14" s="210"/>
      <c r="DJG14" s="211"/>
      <c r="DKG14" s="375"/>
      <c r="DKH14" s="210"/>
      <c r="DKI14" s="211"/>
      <c r="DLI14" s="375"/>
      <c r="DLJ14" s="210"/>
      <c r="DLK14" s="211"/>
      <c r="DMK14" s="375"/>
      <c r="DML14" s="210"/>
      <c r="DMM14" s="211"/>
      <c r="DNM14" s="375"/>
      <c r="DNN14" s="210"/>
      <c r="DNO14" s="211"/>
      <c r="DOO14" s="375"/>
      <c r="DOP14" s="210"/>
      <c r="DOQ14" s="211"/>
      <c r="DPQ14" s="375"/>
      <c r="DPR14" s="210"/>
      <c r="DPS14" s="211"/>
      <c r="DQS14" s="375"/>
      <c r="DQT14" s="210"/>
      <c r="DQU14" s="211"/>
      <c r="DRU14" s="375"/>
      <c r="DRV14" s="210"/>
      <c r="DRW14" s="211"/>
      <c r="DSW14" s="375"/>
      <c r="DSX14" s="210"/>
      <c r="DSY14" s="211"/>
      <c r="DTY14" s="375"/>
      <c r="DTZ14" s="210"/>
      <c r="DUA14" s="211"/>
      <c r="DVA14" s="375"/>
      <c r="DVB14" s="210"/>
      <c r="DVC14" s="211"/>
      <c r="DWC14" s="375"/>
      <c r="DWD14" s="210"/>
      <c r="DWE14" s="211"/>
      <c r="DXE14" s="375"/>
      <c r="DXF14" s="210"/>
      <c r="DXG14" s="211"/>
      <c r="DYG14" s="375"/>
      <c r="DYH14" s="210"/>
      <c r="DYI14" s="211"/>
      <c r="DZI14" s="375"/>
      <c r="DZJ14" s="210"/>
      <c r="DZK14" s="211"/>
      <c r="EAK14" s="375"/>
      <c r="EAL14" s="210"/>
      <c r="EAM14" s="211"/>
      <c r="EBM14" s="375"/>
      <c r="EBN14" s="210"/>
      <c r="EBO14" s="211"/>
      <c r="ECO14" s="375"/>
      <c r="ECP14" s="210"/>
      <c r="ECQ14" s="211"/>
      <c r="EDQ14" s="375"/>
      <c r="EDR14" s="210"/>
      <c r="EDS14" s="211"/>
      <c r="EES14" s="375"/>
      <c r="EET14" s="210"/>
      <c r="EEU14" s="211"/>
      <c r="EFU14" s="375"/>
      <c r="EFV14" s="210"/>
      <c r="EFW14" s="211"/>
      <c r="EGW14" s="375"/>
      <c r="EGX14" s="210"/>
      <c r="EGY14" s="211"/>
      <c r="EHY14" s="375"/>
      <c r="EHZ14" s="210"/>
      <c r="EIA14" s="211"/>
      <c r="EJA14" s="375"/>
      <c r="EJB14" s="210"/>
      <c r="EJC14" s="211"/>
      <c r="EKC14" s="375"/>
      <c r="EKD14" s="210"/>
      <c r="EKE14" s="211"/>
      <c r="ELE14" s="375"/>
      <c r="ELF14" s="210"/>
      <c r="ELG14" s="211"/>
      <c r="EMG14" s="375"/>
      <c r="EMH14" s="210"/>
      <c r="EMI14" s="211"/>
      <c r="ENI14" s="375"/>
      <c r="ENJ14" s="210"/>
      <c r="ENK14" s="211"/>
      <c r="EOK14" s="375"/>
      <c r="EOL14" s="210"/>
      <c r="EOM14" s="211"/>
      <c r="EPM14" s="375"/>
      <c r="EPN14" s="210"/>
      <c r="EPO14" s="211"/>
      <c r="EQO14" s="375"/>
      <c r="EQP14" s="210"/>
      <c r="EQQ14" s="211"/>
      <c r="ERQ14" s="375"/>
      <c r="ERR14" s="210"/>
      <c r="ERS14" s="211"/>
      <c r="ESS14" s="375"/>
      <c r="EST14" s="210"/>
      <c r="ESU14" s="211"/>
      <c r="ETU14" s="375"/>
      <c r="ETV14" s="210"/>
      <c r="ETW14" s="211"/>
      <c r="EUW14" s="375"/>
      <c r="EUX14" s="210"/>
      <c r="EUY14" s="211"/>
      <c r="EVY14" s="375"/>
      <c r="EVZ14" s="210"/>
      <c r="EWA14" s="211"/>
      <c r="EXA14" s="375"/>
      <c r="EXB14" s="210"/>
      <c r="EXC14" s="211"/>
      <c r="EYC14" s="375"/>
      <c r="EYD14" s="210"/>
      <c r="EYE14" s="211"/>
      <c r="EZE14" s="375"/>
      <c r="EZF14" s="210"/>
      <c r="EZG14" s="211"/>
      <c r="FAG14" s="375"/>
      <c r="FAH14" s="210"/>
      <c r="FAI14" s="211"/>
      <c r="FBI14" s="375"/>
      <c r="FBJ14" s="210"/>
      <c r="FBK14" s="211"/>
      <c r="FCK14" s="375"/>
      <c r="FCL14" s="210"/>
      <c r="FCM14" s="211"/>
      <c r="FDM14" s="375"/>
      <c r="FDN14" s="210"/>
      <c r="FDO14" s="211"/>
      <c r="FEO14" s="375"/>
      <c r="FEP14" s="210"/>
      <c r="FEQ14" s="211"/>
      <c r="FFQ14" s="375"/>
      <c r="FFR14" s="210"/>
      <c r="FFS14" s="211"/>
      <c r="FGS14" s="375"/>
      <c r="FGT14" s="210"/>
      <c r="FGU14" s="211"/>
      <c r="FHU14" s="375"/>
      <c r="FHV14" s="210"/>
      <c r="FHW14" s="211"/>
      <c r="FIW14" s="375"/>
      <c r="FIX14" s="210"/>
      <c r="FIY14" s="211"/>
      <c r="FJY14" s="375"/>
      <c r="FJZ14" s="210"/>
      <c r="FKA14" s="211"/>
      <c r="FLA14" s="375"/>
      <c r="FLB14" s="210"/>
      <c r="FLC14" s="211"/>
      <c r="FMC14" s="375"/>
      <c r="FMD14" s="210"/>
      <c r="FME14" s="211"/>
      <c r="FNE14" s="375"/>
      <c r="FNF14" s="210"/>
      <c r="FNG14" s="211"/>
      <c r="FOG14" s="375"/>
      <c r="FOH14" s="210"/>
      <c r="FOI14" s="211"/>
      <c r="FPI14" s="375"/>
      <c r="FPJ14" s="210"/>
      <c r="FPK14" s="211"/>
      <c r="FQK14" s="375"/>
      <c r="FQL14" s="210"/>
      <c r="FQM14" s="211"/>
      <c r="FRM14" s="375"/>
      <c r="FRN14" s="210"/>
      <c r="FRO14" s="211"/>
      <c r="FSO14" s="375"/>
      <c r="FSP14" s="210"/>
      <c r="FSQ14" s="211"/>
      <c r="FTQ14" s="375"/>
      <c r="FTR14" s="210"/>
      <c r="FTS14" s="211"/>
      <c r="FUS14" s="375"/>
      <c r="FUT14" s="210"/>
      <c r="FUU14" s="211"/>
      <c r="FVU14" s="375"/>
      <c r="FVV14" s="210"/>
      <c r="FVW14" s="211"/>
      <c r="FWW14" s="375"/>
      <c r="FWX14" s="210"/>
      <c r="FWY14" s="211"/>
      <c r="FXY14" s="375"/>
      <c r="FXZ14" s="210"/>
      <c r="FYA14" s="211"/>
      <c r="FZA14" s="375"/>
      <c r="FZB14" s="210"/>
      <c r="FZC14" s="211"/>
      <c r="GAC14" s="375"/>
      <c r="GAD14" s="210"/>
      <c r="GAE14" s="211"/>
      <c r="GBE14" s="375"/>
      <c r="GBF14" s="210"/>
      <c r="GBG14" s="211"/>
      <c r="GCG14" s="375"/>
      <c r="GCH14" s="210"/>
      <c r="GCI14" s="211"/>
      <c r="GDI14" s="375"/>
      <c r="GDJ14" s="210"/>
      <c r="GDK14" s="211"/>
      <c r="GEK14" s="375"/>
      <c r="GEL14" s="210"/>
      <c r="GEM14" s="211"/>
      <c r="GFM14" s="375"/>
      <c r="GFN14" s="210"/>
      <c r="GFO14" s="211"/>
      <c r="GGO14" s="375"/>
      <c r="GGP14" s="210"/>
      <c r="GGQ14" s="211"/>
      <c r="GHQ14" s="375"/>
      <c r="GHR14" s="210"/>
      <c r="GHS14" s="211"/>
      <c r="GIS14" s="375"/>
      <c r="GIT14" s="210"/>
      <c r="GIU14" s="211"/>
      <c r="GJU14" s="375"/>
      <c r="GJV14" s="210"/>
      <c r="GJW14" s="211"/>
      <c r="GKW14" s="375"/>
      <c r="GKX14" s="210"/>
      <c r="GKY14" s="211"/>
      <c r="GLY14" s="375"/>
      <c r="GLZ14" s="210"/>
      <c r="GMA14" s="211"/>
      <c r="GNA14" s="375"/>
      <c r="GNB14" s="210"/>
      <c r="GNC14" s="211"/>
      <c r="GOC14" s="375"/>
      <c r="GOD14" s="210"/>
      <c r="GOE14" s="211"/>
      <c r="GPE14" s="375"/>
      <c r="GPF14" s="210"/>
      <c r="GPG14" s="211"/>
      <c r="GQG14" s="375"/>
      <c r="GQH14" s="210"/>
      <c r="GQI14" s="211"/>
      <c r="GRI14" s="375"/>
      <c r="GRJ14" s="210"/>
      <c r="GRK14" s="211"/>
      <c r="GSK14" s="375"/>
      <c r="GSL14" s="210"/>
      <c r="GSM14" s="211"/>
      <c r="GTM14" s="375"/>
      <c r="GTN14" s="210"/>
      <c r="GTO14" s="211"/>
      <c r="GUO14" s="375"/>
      <c r="GUP14" s="210"/>
      <c r="GUQ14" s="211"/>
      <c r="GVQ14" s="375"/>
      <c r="GVR14" s="210"/>
      <c r="GVS14" s="211"/>
      <c r="GWS14" s="375"/>
      <c r="GWT14" s="210"/>
      <c r="GWU14" s="211"/>
      <c r="GXU14" s="375"/>
      <c r="GXV14" s="210"/>
      <c r="GXW14" s="211"/>
      <c r="GYW14" s="375"/>
      <c r="GYX14" s="210"/>
      <c r="GYY14" s="211"/>
      <c r="GZY14" s="375"/>
      <c r="GZZ14" s="210"/>
      <c r="HAA14" s="211"/>
      <c r="HBA14" s="375"/>
      <c r="HBB14" s="210"/>
      <c r="HBC14" s="211"/>
      <c r="HCC14" s="375"/>
      <c r="HCD14" s="210"/>
      <c r="HCE14" s="211"/>
      <c r="HDE14" s="375"/>
      <c r="HDF14" s="210"/>
      <c r="HDG14" s="211"/>
      <c r="HEG14" s="375"/>
      <c r="HEH14" s="210"/>
      <c r="HEI14" s="211"/>
      <c r="HFI14" s="375"/>
      <c r="HFJ14" s="210"/>
      <c r="HFK14" s="211"/>
      <c r="HGK14" s="375"/>
      <c r="HGL14" s="210"/>
      <c r="HGM14" s="211"/>
      <c r="HHM14" s="375"/>
      <c r="HHN14" s="210"/>
      <c r="HHO14" s="211"/>
      <c r="HIO14" s="375"/>
      <c r="HIP14" s="210"/>
      <c r="HIQ14" s="211"/>
      <c r="HJQ14" s="375"/>
      <c r="HJR14" s="210"/>
      <c r="HJS14" s="211"/>
      <c r="HKS14" s="375"/>
      <c r="HKT14" s="210"/>
      <c r="HKU14" s="211"/>
      <c r="HLU14" s="375"/>
      <c r="HLV14" s="210"/>
      <c r="HLW14" s="211"/>
      <c r="HMW14" s="375"/>
      <c r="HMX14" s="210"/>
      <c r="HMY14" s="211"/>
      <c r="HNY14" s="375"/>
      <c r="HNZ14" s="210"/>
      <c r="HOA14" s="211"/>
      <c r="HPA14" s="375"/>
      <c r="HPB14" s="210"/>
      <c r="HPC14" s="211"/>
      <c r="HQC14" s="375"/>
      <c r="HQD14" s="210"/>
      <c r="HQE14" s="211"/>
      <c r="HRE14" s="375"/>
      <c r="HRF14" s="210"/>
      <c r="HRG14" s="211"/>
      <c r="HSG14" s="375"/>
      <c r="HSH14" s="210"/>
      <c r="HSI14" s="211"/>
      <c r="HTI14" s="375"/>
      <c r="HTJ14" s="210"/>
      <c r="HTK14" s="211"/>
      <c r="HUK14" s="375"/>
      <c r="HUL14" s="210"/>
      <c r="HUM14" s="211"/>
      <c r="HVM14" s="375"/>
      <c r="HVN14" s="210"/>
      <c r="HVO14" s="211"/>
      <c r="HWO14" s="375"/>
      <c r="HWP14" s="210"/>
      <c r="HWQ14" s="211"/>
      <c r="HXQ14" s="375"/>
      <c r="HXR14" s="210"/>
      <c r="HXS14" s="211"/>
      <c r="HYS14" s="375"/>
      <c r="HYT14" s="210"/>
      <c r="HYU14" s="211"/>
      <c r="HZU14" s="375"/>
      <c r="HZV14" s="210"/>
      <c r="HZW14" s="211"/>
      <c r="IAW14" s="375"/>
      <c r="IAX14" s="210"/>
      <c r="IAY14" s="211"/>
      <c r="IBY14" s="375"/>
      <c r="IBZ14" s="210"/>
      <c r="ICA14" s="211"/>
      <c r="IDA14" s="375"/>
      <c r="IDB14" s="210"/>
      <c r="IDC14" s="211"/>
      <c r="IEC14" s="375"/>
      <c r="IED14" s="210"/>
      <c r="IEE14" s="211"/>
      <c r="IFE14" s="375"/>
      <c r="IFF14" s="210"/>
      <c r="IFG14" s="211"/>
      <c r="IGG14" s="375"/>
      <c r="IGH14" s="210"/>
      <c r="IGI14" s="211"/>
      <c r="IHI14" s="375"/>
      <c r="IHJ14" s="210"/>
      <c r="IHK14" s="211"/>
      <c r="IIK14" s="375"/>
      <c r="IIL14" s="210"/>
      <c r="IIM14" s="211"/>
      <c r="IJM14" s="375"/>
      <c r="IJN14" s="210"/>
      <c r="IJO14" s="211"/>
      <c r="IKO14" s="375"/>
      <c r="IKP14" s="210"/>
      <c r="IKQ14" s="211"/>
      <c r="ILQ14" s="375"/>
      <c r="ILR14" s="210"/>
      <c r="ILS14" s="211"/>
      <c r="IMS14" s="375"/>
      <c r="IMT14" s="210"/>
      <c r="IMU14" s="211"/>
      <c r="INU14" s="375"/>
      <c r="INV14" s="210"/>
      <c r="INW14" s="211"/>
      <c r="IOW14" s="375"/>
      <c r="IOX14" s="210"/>
      <c r="IOY14" s="211"/>
      <c r="IPY14" s="375"/>
      <c r="IPZ14" s="210"/>
      <c r="IQA14" s="211"/>
      <c r="IRA14" s="375"/>
      <c r="IRB14" s="210"/>
      <c r="IRC14" s="211"/>
      <c r="ISC14" s="375"/>
      <c r="ISD14" s="210"/>
      <c r="ISE14" s="211"/>
      <c r="ITE14" s="375"/>
      <c r="ITF14" s="210"/>
      <c r="ITG14" s="211"/>
      <c r="IUG14" s="375"/>
      <c r="IUH14" s="210"/>
      <c r="IUI14" s="211"/>
      <c r="IVI14" s="375"/>
      <c r="IVJ14" s="210"/>
      <c r="IVK14" s="211"/>
      <c r="IWK14" s="375"/>
      <c r="IWL14" s="210"/>
      <c r="IWM14" s="211"/>
      <c r="IXM14" s="375"/>
      <c r="IXN14" s="210"/>
      <c r="IXO14" s="211"/>
      <c r="IYO14" s="375"/>
      <c r="IYP14" s="210"/>
      <c r="IYQ14" s="211"/>
      <c r="IZQ14" s="375"/>
      <c r="IZR14" s="210"/>
      <c r="IZS14" s="211"/>
      <c r="JAS14" s="375"/>
      <c r="JAT14" s="210"/>
      <c r="JAU14" s="211"/>
      <c r="JBU14" s="375"/>
      <c r="JBV14" s="210"/>
      <c r="JBW14" s="211"/>
      <c r="JCW14" s="375"/>
      <c r="JCX14" s="210"/>
      <c r="JCY14" s="211"/>
      <c r="JDY14" s="375"/>
      <c r="JDZ14" s="210"/>
      <c r="JEA14" s="211"/>
      <c r="JFA14" s="375"/>
      <c r="JFB14" s="210"/>
      <c r="JFC14" s="211"/>
      <c r="JGC14" s="375"/>
      <c r="JGD14" s="210"/>
      <c r="JGE14" s="211"/>
      <c r="JHE14" s="375"/>
      <c r="JHF14" s="210"/>
      <c r="JHG14" s="211"/>
      <c r="JIG14" s="375"/>
      <c r="JIH14" s="210"/>
      <c r="JII14" s="211"/>
      <c r="JJI14" s="375"/>
      <c r="JJJ14" s="210"/>
      <c r="JJK14" s="211"/>
      <c r="JKK14" s="375"/>
      <c r="JKL14" s="210"/>
      <c r="JKM14" s="211"/>
      <c r="JLM14" s="375"/>
      <c r="JLN14" s="210"/>
      <c r="JLO14" s="211"/>
      <c r="JMO14" s="375"/>
      <c r="JMP14" s="210"/>
      <c r="JMQ14" s="211"/>
      <c r="JNQ14" s="375"/>
      <c r="JNR14" s="210"/>
      <c r="JNS14" s="211"/>
      <c r="JOS14" s="375"/>
      <c r="JOT14" s="210"/>
      <c r="JOU14" s="211"/>
      <c r="JPU14" s="375"/>
      <c r="JPV14" s="210"/>
      <c r="JPW14" s="211"/>
      <c r="JQW14" s="375"/>
      <c r="JQX14" s="210"/>
      <c r="JQY14" s="211"/>
      <c r="JRY14" s="375"/>
      <c r="JRZ14" s="210"/>
      <c r="JSA14" s="211"/>
      <c r="JTA14" s="375"/>
      <c r="JTB14" s="210"/>
      <c r="JTC14" s="211"/>
      <c r="JUC14" s="375"/>
      <c r="JUD14" s="210"/>
      <c r="JUE14" s="211"/>
      <c r="JVE14" s="375"/>
      <c r="JVF14" s="210"/>
      <c r="JVG14" s="211"/>
      <c r="JWG14" s="375"/>
      <c r="JWH14" s="210"/>
      <c r="JWI14" s="211"/>
      <c r="JXI14" s="375"/>
      <c r="JXJ14" s="210"/>
      <c r="JXK14" s="211"/>
      <c r="JYK14" s="375"/>
      <c r="JYL14" s="210"/>
      <c r="JYM14" s="211"/>
      <c r="JZM14" s="375"/>
      <c r="JZN14" s="210"/>
      <c r="JZO14" s="211"/>
      <c r="KAO14" s="375"/>
      <c r="KAP14" s="210"/>
      <c r="KAQ14" s="211"/>
      <c r="KBQ14" s="375"/>
      <c r="KBR14" s="210"/>
      <c r="KBS14" s="211"/>
      <c r="KCS14" s="375"/>
      <c r="KCT14" s="210"/>
      <c r="KCU14" s="211"/>
      <c r="KDU14" s="375"/>
      <c r="KDV14" s="210"/>
      <c r="KDW14" s="211"/>
      <c r="KEW14" s="375"/>
      <c r="KEX14" s="210"/>
      <c r="KEY14" s="211"/>
      <c r="KFY14" s="375"/>
      <c r="KFZ14" s="210"/>
      <c r="KGA14" s="211"/>
      <c r="KHA14" s="375"/>
      <c r="KHB14" s="210"/>
      <c r="KHC14" s="211"/>
      <c r="KIC14" s="375"/>
      <c r="KID14" s="210"/>
      <c r="KIE14" s="211"/>
      <c r="KJE14" s="375"/>
      <c r="KJF14" s="210"/>
      <c r="KJG14" s="211"/>
      <c r="KKG14" s="375"/>
      <c r="KKH14" s="210"/>
      <c r="KKI14" s="211"/>
      <c r="KLI14" s="375"/>
      <c r="KLJ14" s="210"/>
      <c r="KLK14" s="211"/>
      <c r="KMK14" s="375"/>
      <c r="KML14" s="210"/>
      <c r="KMM14" s="211"/>
      <c r="KNM14" s="375"/>
      <c r="KNN14" s="210"/>
      <c r="KNO14" s="211"/>
      <c r="KOO14" s="375"/>
      <c r="KOP14" s="210"/>
      <c r="KOQ14" s="211"/>
      <c r="KPQ14" s="375"/>
      <c r="KPR14" s="210"/>
      <c r="KPS14" s="211"/>
      <c r="KQS14" s="375"/>
      <c r="KQT14" s="210"/>
      <c r="KQU14" s="211"/>
      <c r="KRU14" s="375"/>
      <c r="KRV14" s="210"/>
      <c r="KRW14" s="211"/>
      <c r="KSW14" s="375"/>
      <c r="KSX14" s="210"/>
      <c r="KSY14" s="211"/>
      <c r="KTY14" s="375"/>
      <c r="KTZ14" s="210"/>
      <c r="KUA14" s="211"/>
      <c r="KVA14" s="375"/>
      <c r="KVB14" s="210"/>
      <c r="KVC14" s="211"/>
      <c r="KWC14" s="375"/>
      <c r="KWD14" s="210"/>
      <c r="KWE14" s="211"/>
      <c r="KXE14" s="375"/>
      <c r="KXF14" s="210"/>
      <c r="KXG14" s="211"/>
      <c r="KYG14" s="375"/>
      <c r="KYH14" s="210"/>
      <c r="KYI14" s="211"/>
      <c r="KZI14" s="375"/>
      <c r="KZJ14" s="210"/>
      <c r="KZK14" s="211"/>
      <c r="LAK14" s="375"/>
      <c r="LAL14" s="210"/>
      <c r="LAM14" s="211"/>
      <c r="LBM14" s="375"/>
      <c r="LBN14" s="210"/>
      <c r="LBO14" s="211"/>
      <c r="LCO14" s="375"/>
      <c r="LCP14" s="210"/>
      <c r="LCQ14" s="211"/>
      <c r="LDQ14" s="375"/>
      <c r="LDR14" s="210"/>
      <c r="LDS14" s="211"/>
      <c r="LES14" s="375"/>
      <c r="LET14" s="210"/>
      <c r="LEU14" s="211"/>
      <c r="LFU14" s="375"/>
      <c r="LFV14" s="210"/>
      <c r="LFW14" s="211"/>
      <c r="LGW14" s="375"/>
      <c r="LGX14" s="210"/>
      <c r="LGY14" s="211"/>
      <c r="LHY14" s="375"/>
      <c r="LHZ14" s="210"/>
      <c r="LIA14" s="211"/>
      <c r="LJA14" s="375"/>
      <c r="LJB14" s="210"/>
      <c r="LJC14" s="211"/>
      <c r="LKC14" s="375"/>
      <c r="LKD14" s="210"/>
      <c r="LKE14" s="211"/>
      <c r="LLE14" s="375"/>
      <c r="LLF14" s="210"/>
      <c r="LLG14" s="211"/>
      <c r="LMG14" s="375"/>
      <c r="LMH14" s="210"/>
      <c r="LMI14" s="211"/>
      <c r="LNI14" s="375"/>
      <c r="LNJ14" s="210"/>
      <c r="LNK14" s="211"/>
      <c r="LOK14" s="375"/>
      <c r="LOL14" s="210"/>
      <c r="LOM14" s="211"/>
      <c r="LPM14" s="375"/>
      <c r="LPN14" s="210"/>
      <c r="LPO14" s="211"/>
      <c r="LQO14" s="375"/>
      <c r="LQP14" s="210"/>
      <c r="LQQ14" s="211"/>
      <c r="LRQ14" s="375"/>
      <c r="LRR14" s="210"/>
      <c r="LRS14" s="211"/>
      <c r="LSS14" s="375"/>
      <c r="LST14" s="210"/>
      <c r="LSU14" s="211"/>
      <c r="LTU14" s="375"/>
      <c r="LTV14" s="210"/>
      <c r="LTW14" s="211"/>
      <c r="LUW14" s="375"/>
      <c r="LUX14" s="210"/>
      <c r="LUY14" s="211"/>
      <c r="LVY14" s="375"/>
      <c r="LVZ14" s="210"/>
      <c r="LWA14" s="211"/>
      <c r="LXA14" s="375"/>
      <c r="LXB14" s="210"/>
      <c r="LXC14" s="211"/>
      <c r="LYC14" s="375"/>
      <c r="LYD14" s="210"/>
      <c r="LYE14" s="211"/>
      <c r="LZE14" s="375"/>
      <c r="LZF14" s="210"/>
      <c r="LZG14" s="211"/>
      <c r="MAG14" s="375"/>
      <c r="MAH14" s="210"/>
      <c r="MAI14" s="211"/>
      <c r="MBI14" s="375"/>
      <c r="MBJ14" s="210"/>
      <c r="MBK14" s="211"/>
      <c r="MCK14" s="375"/>
      <c r="MCL14" s="210"/>
      <c r="MCM14" s="211"/>
      <c r="MDM14" s="375"/>
      <c r="MDN14" s="210"/>
      <c r="MDO14" s="211"/>
      <c r="MEO14" s="375"/>
      <c r="MEP14" s="210"/>
      <c r="MEQ14" s="211"/>
      <c r="MFQ14" s="375"/>
      <c r="MFR14" s="210"/>
      <c r="MFS14" s="211"/>
      <c r="MGS14" s="375"/>
      <c r="MGT14" s="210"/>
      <c r="MGU14" s="211"/>
      <c r="MHU14" s="375"/>
      <c r="MHV14" s="210"/>
      <c r="MHW14" s="211"/>
      <c r="MIW14" s="375"/>
      <c r="MIX14" s="210"/>
      <c r="MIY14" s="211"/>
      <c r="MJY14" s="375"/>
      <c r="MJZ14" s="210"/>
      <c r="MKA14" s="211"/>
      <c r="MLA14" s="375"/>
      <c r="MLB14" s="210"/>
      <c r="MLC14" s="211"/>
      <c r="MMC14" s="375"/>
      <c r="MMD14" s="210"/>
      <c r="MME14" s="211"/>
      <c r="MNE14" s="375"/>
      <c r="MNF14" s="210"/>
      <c r="MNG14" s="211"/>
      <c r="MOG14" s="375"/>
      <c r="MOH14" s="210"/>
      <c r="MOI14" s="211"/>
      <c r="MPI14" s="375"/>
      <c r="MPJ14" s="210"/>
      <c r="MPK14" s="211"/>
      <c r="MQK14" s="375"/>
      <c r="MQL14" s="210"/>
      <c r="MQM14" s="211"/>
      <c r="MRM14" s="375"/>
      <c r="MRN14" s="210"/>
      <c r="MRO14" s="211"/>
      <c r="MSO14" s="375"/>
      <c r="MSP14" s="210"/>
      <c r="MSQ14" s="211"/>
      <c r="MTQ14" s="375"/>
      <c r="MTR14" s="210"/>
      <c r="MTS14" s="211"/>
      <c r="MUS14" s="375"/>
      <c r="MUT14" s="210"/>
      <c r="MUU14" s="211"/>
      <c r="MVU14" s="375"/>
      <c r="MVV14" s="210"/>
      <c r="MVW14" s="211"/>
      <c r="MWW14" s="375"/>
      <c r="MWX14" s="210"/>
      <c r="MWY14" s="211"/>
      <c r="MXY14" s="375"/>
      <c r="MXZ14" s="210"/>
      <c r="MYA14" s="211"/>
      <c r="MZA14" s="375"/>
      <c r="MZB14" s="210"/>
      <c r="MZC14" s="211"/>
      <c r="NAC14" s="375"/>
      <c r="NAD14" s="210"/>
      <c r="NAE14" s="211"/>
      <c r="NBE14" s="375"/>
      <c r="NBF14" s="210"/>
      <c r="NBG14" s="211"/>
      <c r="NCG14" s="375"/>
      <c r="NCH14" s="210"/>
      <c r="NCI14" s="211"/>
      <c r="NDI14" s="375"/>
      <c r="NDJ14" s="210"/>
      <c r="NDK14" s="211"/>
      <c r="NEK14" s="375"/>
      <c r="NEL14" s="210"/>
      <c r="NEM14" s="211"/>
      <c r="NFM14" s="375"/>
      <c r="NFN14" s="210"/>
      <c r="NFO14" s="211"/>
      <c r="NGO14" s="375"/>
      <c r="NGP14" s="210"/>
      <c r="NGQ14" s="211"/>
      <c r="NHQ14" s="375"/>
      <c r="NHR14" s="210"/>
      <c r="NHS14" s="211"/>
      <c r="NIS14" s="375"/>
      <c r="NIT14" s="210"/>
      <c r="NIU14" s="211"/>
      <c r="NJU14" s="375"/>
      <c r="NJV14" s="210"/>
      <c r="NJW14" s="211"/>
      <c r="NKW14" s="375"/>
      <c r="NKX14" s="210"/>
      <c r="NKY14" s="211"/>
      <c r="NLY14" s="375"/>
      <c r="NLZ14" s="210"/>
      <c r="NMA14" s="211"/>
      <c r="NNA14" s="375"/>
      <c r="NNB14" s="210"/>
      <c r="NNC14" s="211"/>
      <c r="NOC14" s="375"/>
      <c r="NOD14" s="210"/>
      <c r="NOE14" s="211"/>
      <c r="NPE14" s="375"/>
      <c r="NPF14" s="210"/>
      <c r="NPG14" s="211"/>
      <c r="NQG14" s="375"/>
      <c r="NQH14" s="210"/>
      <c r="NQI14" s="211"/>
      <c r="NRI14" s="375"/>
      <c r="NRJ14" s="210"/>
      <c r="NRK14" s="211"/>
      <c r="NSK14" s="375"/>
      <c r="NSL14" s="210"/>
      <c r="NSM14" s="211"/>
      <c r="NTM14" s="375"/>
      <c r="NTN14" s="210"/>
      <c r="NTO14" s="211"/>
      <c r="NUO14" s="375"/>
      <c r="NUP14" s="210"/>
      <c r="NUQ14" s="211"/>
      <c r="NVQ14" s="375"/>
      <c r="NVR14" s="210"/>
      <c r="NVS14" s="211"/>
      <c r="NWS14" s="375"/>
      <c r="NWT14" s="210"/>
      <c r="NWU14" s="211"/>
      <c r="NXU14" s="375"/>
      <c r="NXV14" s="210"/>
      <c r="NXW14" s="211"/>
      <c r="NYW14" s="375"/>
      <c r="NYX14" s="210"/>
      <c r="NYY14" s="211"/>
      <c r="NZY14" s="375"/>
      <c r="NZZ14" s="210"/>
      <c r="OAA14" s="211"/>
      <c r="OBA14" s="375"/>
      <c r="OBB14" s="210"/>
      <c r="OBC14" s="211"/>
      <c r="OCC14" s="375"/>
      <c r="OCD14" s="210"/>
      <c r="OCE14" s="211"/>
      <c r="ODE14" s="375"/>
      <c r="ODF14" s="210"/>
      <c r="ODG14" s="211"/>
      <c r="OEG14" s="375"/>
      <c r="OEH14" s="210"/>
      <c r="OEI14" s="211"/>
      <c r="OFI14" s="375"/>
      <c r="OFJ14" s="210"/>
      <c r="OFK14" s="211"/>
      <c r="OGK14" s="375"/>
      <c r="OGL14" s="210"/>
      <c r="OGM14" s="211"/>
      <c r="OHM14" s="375"/>
      <c r="OHN14" s="210"/>
      <c r="OHO14" s="211"/>
      <c r="OIO14" s="375"/>
      <c r="OIP14" s="210"/>
      <c r="OIQ14" s="211"/>
      <c r="OJQ14" s="375"/>
      <c r="OJR14" s="210"/>
      <c r="OJS14" s="211"/>
      <c r="OKS14" s="375"/>
      <c r="OKT14" s="210"/>
      <c r="OKU14" s="211"/>
      <c r="OLU14" s="375"/>
      <c r="OLV14" s="210"/>
      <c r="OLW14" s="211"/>
      <c r="OMW14" s="375"/>
      <c r="OMX14" s="210"/>
      <c r="OMY14" s="211"/>
      <c r="ONY14" s="375"/>
      <c r="ONZ14" s="210"/>
      <c r="OOA14" s="211"/>
      <c r="OPA14" s="375"/>
      <c r="OPB14" s="210"/>
      <c r="OPC14" s="211"/>
      <c r="OQC14" s="375"/>
      <c r="OQD14" s="210"/>
      <c r="OQE14" s="211"/>
      <c r="ORE14" s="375"/>
      <c r="ORF14" s="210"/>
      <c r="ORG14" s="211"/>
      <c r="OSG14" s="375"/>
      <c r="OSH14" s="210"/>
      <c r="OSI14" s="211"/>
      <c r="OTI14" s="375"/>
      <c r="OTJ14" s="210"/>
      <c r="OTK14" s="211"/>
      <c r="OUK14" s="375"/>
      <c r="OUL14" s="210"/>
      <c r="OUM14" s="211"/>
      <c r="OVM14" s="375"/>
      <c r="OVN14" s="210"/>
      <c r="OVO14" s="211"/>
      <c r="OWO14" s="375"/>
      <c r="OWP14" s="210"/>
      <c r="OWQ14" s="211"/>
      <c r="OXQ14" s="375"/>
      <c r="OXR14" s="210"/>
      <c r="OXS14" s="211"/>
      <c r="OYS14" s="375"/>
      <c r="OYT14" s="210"/>
      <c r="OYU14" s="211"/>
      <c r="OZU14" s="375"/>
      <c r="OZV14" s="210"/>
      <c r="OZW14" s="211"/>
      <c r="PAW14" s="375"/>
      <c r="PAX14" s="210"/>
      <c r="PAY14" s="211"/>
      <c r="PBY14" s="375"/>
      <c r="PBZ14" s="210"/>
      <c r="PCA14" s="211"/>
      <c r="PDA14" s="375"/>
      <c r="PDB14" s="210"/>
      <c r="PDC14" s="211"/>
      <c r="PEC14" s="375"/>
      <c r="PED14" s="210"/>
      <c r="PEE14" s="211"/>
      <c r="PFE14" s="375"/>
      <c r="PFF14" s="210"/>
      <c r="PFG14" s="211"/>
      <c r="PGG14" s="375"/>
      <c r="PGH14" s="210"/>
      <c r="PGI14" s="211"/>
      <c r="PHI14" s="375"/>
      <c r="PHJ14" s="210"/>
      <c r="PHK14" s="211"/>
      <c r="PIK14" s="375"/>
      <c r="PIL14" s="210"/>
      <c r="PIM14" s="211"/>
      <c r="PJM14" s="375"/>
      <c r="PJN14" s="210"/>
      <c r="PJO14" s="211"/>
      <c r="PKO14" s="375"/>
      <c r="PKP14" s="210"/>
      <c r="PKQ14" s="211"/>
      <c r="PLQ14" s="375"/>
      <c r="PLR14" s="210"/>
      <c r="PLS14" s="211"/>
      <c r="PMS14" s="375"/>
      <c r="PMT14" s="210"/>
      <c r="PMU14" s="211"/>
      <c r="PNU14" s="375"/>
      <c r="PNV14" s="210"/>
      <c r="PNW14" s="211"/>
      <c r="POW14" s="375"/>
      <c r="POX14" s="210"/>
      <c r="POY14" s="211"/>
      <c r="PPY14" s="375"/>
      <c r="PPZ14" s="210"/>
      <c r="PQA14" s="211"/>
      <c r="PRA14" s="375"/>
      <c r="PRB14" s="210"/>
      <c r="PRC14" s="211"/>
      <c r="PSC14" s="375"/>
      <c r="PSD14" s="210"/>
      <c r="PSE14" s="211"/>
      <c r="PTE14" s="375"/>
      <c r="PTF14" s="210"/>
      <c r="PTG14" s="211"/>
      <c r="PUG14" s="375"/>
      <c r="PUH14" s="210"/>
      <c r="PUI14" s="211"/>
      <c r="PVI14" s="375"/>
      <c r="PVJ14" s="210"/>
      <c r="PVK14" s="211"/>
      <c r="PWK14" s="375"/>
      <c r="PWL14" s="210"/>
      <c r="PWM14" s="211"/>
      <c r="PXM14" s="375"/>
      <c r="PXN14" s="210"/>
      <c r="PXO14" s="211"/>
      <c r="PYO14" s="375"/>
      <c r="PYP14" s="210"/>
      <c r="PYQ14" s="211"/>
      <c r="PZQ14" s="375"/>
      <c r="PZR14" s="210"/>
      <c r="PZS14" s="211"/>
      <c r="QAS14" s="375"/>
      <c r="QAT14" s="210"/>
      <c r="QAU14" s="211"/>
      <c r="QBU14" s="375"/>
      <c r="QBV14" s="210"/>
      <c r="QBW14" s="211"/>
      <c r="QCW14" s="375"/>
      <c r="QCX14" s="210"/>
      <c r="QCY14" s="211"/>
      <c r="QDY14" s="375"/>
      <c r="QDZ14" s="210"/>
      <c r="QEA14" s="211"/>
      <c r="QFA14" s="375"/>
      <c r="QFB14" s="210"/>
      <c r="QFC14" s="211"/>
      <c r="QGC14" s="375"/>
      <c r="QGD14" s="210"/>
      <c r="QGE14" s="211"/>
      <c r="QHE14" s="375"/>
      <c r="QHF14" s="210"/>
      <c r="QHG14" s="211"/>
      <c r="QIG14" s="375"/>
      <c r="QIH14" s="210"/>
      <c r="QII14" s="211"/>
      <c r="QJI14" s="375"/>
      <c r="QJJ14" s="210"/>
      <c r="QJK14" s="211"/>
      <c r="QKK14" s="375"/>
      <c r="QKL14" s="210"/>
      <c r="QKM14" s="211"/>
      <c r="QLM14" s="375"/>
      <c r="QLN14" s="210"/>
      <c r="QLO14" s="211"/>
      <c r="QMO14" s="375"/>
      <c r="QMP14" s="210"/>
      <c r="QMQ14" s="211"/>
      <c r="QNQ14" s="375"/>
      <c r="QNR14" s="210"/>
      <c r="QNS14" s="211"/>
      <c r="QOS14" s="375"/>
      <c r="QOT14" s="210"/>
      <c r="QOU14" s="211"/>
      <c r="QPU14" s="375"/>
      <c r="QPV14" s="210"/>
      <c r="QPW14" s="211"/>
      <c r="QQW14" s="375"/>
      <c r="QQX14" s="210"/>
      <c r="QQY14" s="211"/>
      <c r="QRY14" s="375"/>
      <c r="QRZ14" s="210"/>
      <c r="QSA14" s="211"/>
      <c r="QTA14" s="375"/>
      <c r="QTB14" s="210"/>
      <c r="QTC14" s="211"/>
      <c r="QUC14" s="375"/>
      <c r="QUD14" s="210"/>
      <c r="QUE14" s="211"/>
      <c r="QVE14" s="375"/>
      <c r="QVF14" s="210"/>
      <c r="QVG14" s="211"/>
      <c r="QWG14" s="375"/>
      <c r="QWH14" s="210"/>
      <c r="QWI14" s="211"/>
      <c r="QXI14" s="375"/>
      <c r="QXJ14" s="210"/>
      <c r="QXK14" s="211"/>
      <c r="QYK14" s="375"/>
      <c r="QYL14" s="210"/>
      <c r="QYM14" s="211"/>
      <c r="QZM14" s="375"/>
      <c r="QZN14" s="210"/>
      <c r="QZO14" s="211"/>
      <c r="RAO14" s="375"/>
      <c r="RAP14" s="210"/>
      <c r="RAQ14" s="211"/>
      <c r="RBQ14" s="375"/>
      <c r="RBR14" s="210"/>
      <c r="RBS14" s="211"/>
      <c r="RCS14" s="375"/>
      <c r="RCT14" s="210"/>
      <c r="RCU14" s="211"/>
      <c r="RDU14" s="375"/>
      <c r="RDV14" s="210"/>
      <c r="RDW14" s="211"/>
      <c r="REW14" s="375"/>
      <c r="REX14" s="210"/>
      <c r="REY14" s="211"/>
      <c r="RFY14" s="375"/>
      <c r="RFZ14" s="210"/>
      <c r="RGA14" s="211"/>
      <c r="RHA14" s="375"/>
      <c r="RHB14" s="210"/>
      <c r="RHC14" s="211"/>
      <c r="RIC14" s="375"/>
      <c r="RID14" s="210"/>
      <c r="RIE14" s="211"/>
      <c r="RJE14" s="375"/>
      <c r="RJF14" s="210"/>
      <c r="RJG14" s="211"/>
      <c r="RKG14" s="375"/>
      <c r="RKH14" s="210"/>
      <c r="RKI14" s="211"/>
      <c r="RLI14" s="375"/>
      <c r="RLJ14" s="210"/>
      <c r="RLK14" s="211"/>
      <c r="RMK14" s="375"/>
      <c r="RML14" s="210"/>
      <c r="RMM14" s="211"/>
      <c r="RNM14" s="375"/>
      <c r="RNN14" s="210"/>
      <c r="RNO14" s="211"/>
      <c r="ROO14" s="375"/>
      <c r="ROP14" s="210"/>
      <c r="ROQ14" s="211"/>
      <c r="RPQ14" s="375"/>
      <c r="RPR14" s="210"/>
      <c r="RPS14" s="211"/>
      <c r="RQS14" s="375"/>
      <c r="RQT14" s="210"/>
      <c r="RQU14" s="211"/>
      <c r="RRU14" s="375"/>
      <c r="RRV14" s="210"/>
      <c r="RRW14" s="211"/>
      <c r="RSW14" s="375"/>
      <c r="RSX14" s="210"/>
      <c r="RSY14" s="211"/>
      <c r="RTY14" s="375"/>
      <c r="RTZ14" s="210"/>
      <c r="RUA14" s="211"/>
      <c r="RVA14" s="375"/>
      <c r="RVB14" s="210"/>
      <c r="RVC14" s="211"/>
      <c r="RWC14" s="375"/>
      <c r="RWD14" s="210"/>
      <c r="RWE14" s="211"/>
      <c r="RXE14" s="375"/>
      <c r="RXF14" s="210"/>
      <c r="RXG14" s="211"/>
      <c r="RYG14" s="375"/>
      <c r="RYH14" s="210"/>
      <c r="RYI14" s="211"/>
      <c r="RZI14" s="375"/>
      <c r="RZJ14" s="210"/>
      <c r="RZK14" s="211"/>
      <c r="SAK14" s="375"/>
      <c r="SAL14" s="210"/>
      <c r="SAM14" s="211"/>
      <c r="SBM14" s="375"/>
      <c r="SBN14" s="210"/>
      <c r="SBO14" s="211"/>
      <c r="SCO14" s="375"/>
      <c r="SCP14" s="210"/>
      <c r="SCQ14" s="211"/>
      <c r="SDQ14" s="375"/>
      <c r="SDR14" s="210"/>
      <c r="SDS14" s="211"/>
      <c r="SES14" s="375"/>
      <c r="SET14" s="210"/>
      <c r="SEU14" s="211"/>
      <c r="SFU14" s="375"/>
      <c r="SFV14" s="210"/>
      <c r="SFW14" s="211"/>
      <c r="SGW14" s="375"/>
      <c r="SGX14" s="210"/>
      <c r="SGY14" s="211"/>
      <c r="SHY14" s="375"/>
      <c r="SHZ14" s="210"/>
      <c r="SIA14" s="211"/>
      <c r="SJA14" s="375"/>
      <c r="SJB14" s="210"/>
      <c r="SJC14" s="211"/>
      <c r="SKC14" s="375"/>
      <c r="SKD14" s="210"/>
      <c r="SKE14" s="211"/>
      <c r="SLE14" s="375"/>
      <c r="SLF14" s="210"/>
      <c r="SLG14" s="211"/>
      <c r="SMG14" s="375"/>
      <c r="SMH14" s="210"/>
      <c r="SMI14" s="211"/>
      <c r="SNI14" s="375"/>
      <c r="SNJ14" s="210"/>
      <c r="SNK14" s="211"/>
      <c r="SOK14" s="375"/>
      <c r="SOL14" s="210"/>
      <c r="SOM14" s="211"/>
      <c r="SPM14" s="375"/>
      <c r="SPN14" s="210"/>
      <c r="SPO14" s="211"/>
      <c r="SQO14" s="375"/>
      <c r="SQP14" s="210"/>
      <c r="SQQ14" s="211"/>
      <c r="SRQ14" s="375"/>
      <c r="SRR14" s="210"/>
      <c r="SRS14" s="211"/>
      <c r="SSS14" s="375"/>
      <c r="SST14" s="210"/>
      <c r="SSU14" s="211"/>
      <c r="STU14" s="375"/>
      <c r="STV14" s="210"/>
      <c r="STW14" s="211"/>
      <c r="SUW14" s="375"/>
      <c r="SUX14" s="210"/>
      <c r="SUY14" s="211"/>
      <c r="SVY14" s="375"/>
      <c r="SVZ14" s="210"/>
      <c r="SWA14" s="211"/>
      <c r="SXA14" s="375"/>
      <c r="SXB14" s="210"/>
      <c r="SXC14" s="211"/>
      <c r="SYC14" s="375"/>
      <c r="SYD14" s="210"/>
      <c r="SYE14" s="211"/>
      <c r="SZE14" s="375"/>
      <c r="SZF14" s="210"/>
      <c r="SZG14" s="211"/>
      <c r="TAG14" s="375"/>
      <c r="TAH14" s="210"/>
      <c r="TAI14" s="211"/>
      <c r="TBI14" s="375"/>
      <c r="TBJ14" s="210"/>
      <c r="TBK14" s="211"/>
      <c r="TCK14" s="375"/>
      <c r="TCL14" s="210"/>
      <c r="TCM14" s="211"/>
      <c r="TDM14" s="375"/>
      <c r="TDN14" s="210"/>
      <c r="TDO14" s="211"/>
      <c r="TEO14" s="375"/>
      <c r="TEP14" s="210"/>
      <c r="TEQ14" s="211"/>
      <c r="TFQ14" s="375"/>
      <c r="TFR14" s="210"/>
      <c r="TFS14" s="211"/>
      <c r="TGS14" s="375"/>
      <c r="TGT14" s="210"/>
      <c r="TGU14" s="211"/>
      <c r="THU14" s="375"/>
      <c r="THV14" s="210"/>
      <c r="THW14" s="211"/>
      <c r="TIW14" s="375"/>
      <c r="TIX14" s="210"/>
      <c r="TIY14" s="211"/>
      <c r="TJY14" s="375"/>
      <c r="TJZ14" s="210"/>
      <c r="TKA14" s="211"/>
      <c r="TLA14" s="375"/>
      <c r="TLB14" s="210"/>
      <c r="TLC14" s="211"/>
      <c r="TMC14" s="375"/>
      <c r="TMD14" s="210"/>
      <c r="TME14" s="211"/>
      <c r="TNE14" s="375"/>
      <c r="TNF14" s="210"/>
      <c r="TNG14" s="211"/>
      <c r="TOG14" s="375"/>
      <c r="TOH14" s="210"/>
      <c r="TOI14" s="211"/>
      <c r="TPI14" s="375"/>
      <c r="TPJ14" s="210"/>
      <c r="TPK14" s="211"/>
      <c r="TQK14" s="375"/>
      <c r="TQL14" s="210"/>
      <c r="TQM14" s="211"/>
      <c r="TRM14" s="375"/>
      <c r="TRN14" s="210"/>
      <c r="TRO14" s="211"/>
      <c r="TSO14" s="375"/>
      <c r="TSP14" s="210"/>
      <c r="TSQ14" s="211"/>
      <c r="TTQ14" s="375"/>
      <c r="TTR14" s="210"/>
      <c r="TTS14" s="211"/>
      <c r="TUS14" s="375"/>
      <c r="TUT14" s="210"/>
      <c r="TUU14" s="211"/>
      <c r="TVU14" s="375"/>
      <c r="TVV14" s="210"/>
      <c r="TVW14" s="211"/>
      <c r="TWW14" s="375"/>
      <c r="TWX14" s="210"/>
      <c r="TWY14" s="211"/>
      <c r="TXY14" s="375"/>
      <c r="TXZ14" s="210"/>
      <c r="TYA14" s="211"/>
      <c r="TZA14" s="375"/>
      <c r="TZB14" s="210"/>
      <c r="TZC14" s="211"/>
      <c r="UAC14" s="375"/>
      <c r="UAD14" s="210"/>
      <c r="UAE14" s="211"/>
      <c r="UBE14" s="375"/>
      <c r="UBF14" s="210"/>
      <c r="UBG14" s="211"/>
      <c r="UCG14" s="375"/>
      <c r="UCH14" s="210"/>
      <c r="UCI14" s="211"/>
      <c r="UDI14" s="375"/>
      <c r="UDJ14" s="210"/>
      <c r="UDK14" s="211"/>
      <c r="UEK14" s="375"/>
      <c r="UEL14" s="210"/>
      <c r="UEM14" s="211"/>
      <c r="UFM14" s="375"/>
      <c r="UFN14" s="210"/>
      <c r="UFO14" s="211"/>
      <c r="UGO14" s="375"/>
      <c r="UGP14" s="210"/>
      <c r="UGQ14" s="211"/>
      <c r="UHQ14" s="375"/>
      <c r="UHR14" s="210"/>
      <c r="UHS14" s="211"/>
      <c r="UIS14" s="375"/>
      <c r="UIT14" s="210"/>
      <c r="UIU14" s="211"/>
      <c r="UJU14" s="375"/>
      <c r="UJV14" s="210"/>
      <c r="UJW14" s="211"/>
      <c r="UKW14" s="375"/>
      <c r="UKX14" s="210"/>
      <c r="UKY14" s="211"/>
      <c r="ULY14" s="375"/>
      <c r="ULZ14" s="210"/>
      <c r="UMA14" s="211"/>
      <c r="UNA14" s="375"/>
      <c r="UNB14" s="210"/>
      <c r="UNC14" s="211"/>
      <c r="UOC14" s="375"/>
      <c r="UOD14" s="210"/>
      <c r="UOE14" s="211"/>
      <c r="UPE14" s="375"/>
      <c r="UPF14" s="210"/>
      <c r="UPG14" s="211"/>
      <c r="UQG14" s="375"/>
      <c r="UQH14" s="210"/>
      <c r="UQI14" s="211"/>
      <c r="URI14" s="375"/>
      <c r="URJ14" s="210"/>
      <c r="URK14" s="211"/>
      <c r="USK14" s="375"/>
      <c r="USL14" s="210"/>
      <c r="USM14" s="211"/>
      <c r="UTM14" s="375"/>
      <c r="UTN14" s="210"/>
      <c r="UTO14" s="211"/>
      <c r="UUO14" s="375"/>
      <c r="UUP14" s="210"/>
      <c r="UUQ14" s="211"/>
      <c r="UVQ14" s="375"/>
      <c r="UVR14" s="210"/>
      <c r="UVS14" s="211"/>
      <c r="UWS14" s="375"/>
      <c r="UWT14" s="210"/>
      <c r="UWU14" s="211"/>
      <c r="UXU14" s="375"/>
      <c r="UXV14" s="210"/>
      <c r="UXW14" s="211"/>
      <c r="UYW14" s="375"/>
      <c r="UYX14" s="210"/>
      <c r="UYY14" s="211"/>
      <c r="UZY14" s="375"/>
      <c r="UZZ14" s="210"/>
      <c r="VAA14" s="211"/>
      <c r="VBA14" s="375"/>
      <c r="VBB14" s="210"/>
      <c r="VBC14" s="211"/>
      <c r="VCC14" s="375"/>
      <c r="VCD14" s="210"/>
      <c r="VCE14" s="211"/>
      <c r="VDE14" s="375"/>
      <c r="VDF14" s="210"/>
      <c r="VDG14" s="211"/>
      <c r="VEG14" s="375"/>
      <c r="VEH14" s="210"/>
      <c r="VEI14" s="211"/>
      <c r="VFI14" s="375"/>
      <c r="VFJ14" s="210"/>
      <c r="VFK14" s="211"/>
      <c r="VGK14" s="375"/>
      <c r="VGL14" s="210"/>
      <c r="VGM14" s="211"/>
      <c r="VHM14" s="375"/>
      <c r="VHN14" s="210"/>
      <c r="VHO14" s="211"/>
      <c r="VIO14" s="375"/>
      <c r="VIP14" s="210"/>
      <c r="VIQ14" s="211"/>
      <c r="VJQ14" s="375"/>
      <c r="VJR14" s="210"/>
      <c r="VJS14" s="211"/>
      <c r="VKS14" s="375"/>
      <c r="VKT14" s="210"/>
      <c r="VKU14" s="211"/>
      <c r="VLU14" s="375"/>
      <c r="VLV14" s="210"/>
      <c r="VLW14" s="211"/>
      <c r="VMW14" s="375"/>
      <c r="VMX14" s="210"/>
      <c r="VMY14" s="211"/>
      <c r="VNY14" s="375"/>
      <c r="VNZ14" s="210"/>
      <c r="VOA14" s="211"/>
      <c r="VPA14" s="375"/>
      <c r="VPB14" s="210"/>
      <c r="VPC14" s="211"/>
      <c r="VQC14" s="375"/>
      <c r="VQD14" s="210"/>
      <c r="VQE14" s="211"/>
      <c r="VRE14" s="375"/>
      <c r="VRF14" s="210"/>
      <c r="VRG14" s="211"/>
      <c r="VSG14" s="375"/>
      <c r="VSH14" s="210"/>
      <c r="VSI14" s="211"/>
      <c r="VTI14" s="375"/>
      <c r="VTJ14" s="210"/>
      <c r="VTK14" s="211"/>
      <c r="VUK14" s="375"/>
      <c r="VUL14" s="210"/>
      <c r="VUM14" s="211"/>
      <c r="VVM14" s="375"/>
      <c r="VVN14" s="210"/>
      <c r="VVO14" s="211"/>
      <c r="VWO14" s="375"/>
      <c r="VWP14" s="210"/>
      <c r="VWQ14" s="211"/>
      <c r="VXQ14" s="375"/>
      <c r="VXR14" s="210"/>
      <c r="VXS14" s="211"/>
      <c r="VYS14" s="375"/>
      <c r="VYT14" s="210"/>
      <c r="VYU14" s="211"/>
      <c r="VZU14" s="375"/>
      <c r="VZV14" s="210"/>
      <c r="VZW14" s="211"/>
      <c r="WAW14" s="375"/>
      <c r="WAX14" s="210"/>
      <c r="WAY14" s="211"/>
      <c r="WBY14" s="375"/>
      <c r="WBZ14" s="210"/>
      <c r="WCA14" s="211"/>
      <c r="WDA14" s="375"/>
      <c r="WDB14" s="210"/>
      <c r="WDC14" s="211"/>
      <c r="WEC14" s="375"/>
      <c r="WED14" s="210"/>
      <c r="WEE14" s="211"/>
      <c r="WFE14" s="375"/>
      <c r="WFF14" s="210"/>
      <c r="WFG14" s="211"/>
      <c r="WGG14" s="375"/>
      <c r="WGH14" s="210"/>
      <c r="WGI14" s="211"/>
      <c r="WHI14" s="375"/>
      <c r="WHJ14" s="210"/>
      <c r="WHK14" s="211"/>
      <c r="WIK14" s="375"/>
      <c r="WIL14" s="210"/>
      <c r="WIM14" s="211"/>
      <c r="WJM14" s="375"/>
      <c r="WJN14" s="210"/>
      <c r="WJO14" s="211"/>
      <c r="WKO14" s="375"/>
      <c r="WKP14" s="210"/>
      <c r="WKQ14" s="211"/>
      <c r="WLQ14" s="375"/>
      <c r="WLR14" s="210"/>
      <c r="WLS14" s="211"/>
      <c r="WMS14" s="375"/>
      <c r="WMT14" s="210"/>
      <c r="WMU14" s="211"/>
      <c r="WNU14" s="375"/>
      <c r="WNV14" s="210"/>
      <c r="WNW14" s="211"/>
      <c r="WOW14" s="375"/>
      <c r="WOX14" s="210"/>
      <c r="WOY14" s="211"/>
      <c r="WPY14" s="375"/>
      <c r="WPZ14" s="210"/>
      <c r="WQA14" s="211"/>
      <c r="WRA14" s="375"/>
      <c r="WRB14" s="210"/>
      <c r="WRC14" s="211"/>
      <c r="WSC14" s="375"/>
      <c r="WSD14" s="210"/>
      <c r="WSE14" s="211"/>
      <c r="WTE14" s="375"/>
      <c r="WTF14" s="210"/>
      <c r="WTG14" s="211"/>
      <c r="WUG14" s="375"/>
      <c r="WUH14" s="210"/>
      <c r="WUI14" s="211"/>
      <c r="WVI14" s="375"/>
      <c r="WVJ14" s="210"/>
      <c r="WVK14" s="211"/>
      <c r="WWK14" s="375"/>
      <c r="WWL14" s="210"/>
      <c r="WWM14" s="211"/>
      <c r="WXM14" s="375"/>
      <c r="WXN14" s="210"/>
      <c r="WXO14" s="211"/>
      <c r="WYO14" s="375"/>
      <c r="WYP14" s="210"/>
      <c r="WYQ14" s="211"/>
      <c r="WZQ14" s="375"/>
      <c r="WZR14" s="210"/>
      <c r="WZS14" s="211"/>
      <c r="XAS14" s="375"/>
      <c r="XAT14" s="210"/>
      <c r="XAU14" s="211"/>
      <c r="XBU14" s="375"/>
      <c r="XBV14" s="210"/>
      <c r="XBW14" s="211"/>
      <c r="XCW14" s="375"/>
      <c r="XCX14" s="210"/>
      <c r="XCY14" s="211"/>
      <c r="XDY14" s="375"/>
      <c r="XDZ14" s="210"/>
      <c r="XEA14" s="211"/>
      <c r="XFA14" s="375"/>
      <c r="XFB14" s="210"/>
      <c r="XFC14" s="211"/>
    </row>
    <row r="15" spans="1:1011 1037:2047 2073:3055 3081:4091 4117:5099 5125:6135 6161:7143 7169:8179 8205:9215 9241:10223 10249:11259 11285:12267 12293:13303 13329:14311 14337:15347 15373:16383" s="72" customFormat="1" ht="4.3499999999999996" customHeight="1">
      <c r="A15" s="56"/>
      <c r="B15" s="57"/>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row>
    <row r="16" spans="1:1011 1037:2047 2073:3055 3081:4091 4117:5099 5125:6135 6161:7143 7169:8179 8205:9215 9241:10223 10249:11259 11285:12267 12293:13303 13329:14311 14337:15347 15373:16383" s="72" customFormat="1" ht="12" customHeight="1">
      <c r="A16" s="199" t="s">
        <v>1131</v>
      </c>
      <c r="B16" s="57"/>
      <c r="C16" s="56"/>
      <c r="D16" s="56"/>
      <c r="E16" s="56"/>
      <c r="F16" s="56"/>
      <c r="G16" s="56"/>
      <c r="H16" s="56"/>
      <c r="I16" s="56"/>
      <c r="J16" s="56"/>
      <c r="K16" s="56"/>
      <c r="L16" s="56"/>
      <c r="M16" s="56"/>
      <c r="N16" s="56"/>
      <c r="O16" s="56"/>
      <c r="P16" s="56"/>
      <c r="Q16" s="56"/>
      <c r="R16" s="56"/>
      <c r="S16" s="56"/>
      <c r="T16" s="56"/>
      <c r="U16" s="56"/>
      <c r="V16" s="56"/>
      <c r="W16" s="56"/>
      <c r="X16" s="56"/>
      <c r="Y16" s="56"/>
      <c r="Z16" s="56"/>
      <c r="AA16" s="56"/>
      <c r="AB16" s="56"/>
    </row>
    <row r="17" spans="1:30" s="2" customFormat="1" ht="24" customHeight="1">
      <c r="A17" s="3067" t="s">
        <v>308</v>
      </c>
      <c r="B17" s="3055"/>
      <c r="C17" s="3055"/>
      <c r="D17" s="3055"/>
      <c r="E17" s="3055"/>
      <c r="F17" s="3065"/>
      <c r="G17" s="3003"/>
      <c r="H17" s="3003"/>
      <c r="I17" s="3003"/>
      <c r="J17" s="3003"/>
      <c r="K17" s="3003"/>
      <c r="L17" s="3003"/>
      <c r="M17" s="3003"/>
      <c r="N17" s="3003"/>
      <c r="O17" s="3003"/>
      <c r="P17" s="3003"/>
      <c r="Q17" s="3003"/>
      <c r="R17" s="3003"/>
      <c r="S17" s="3003"/>
      <c r="T17" s="3003"/>
      <c r="U17" s="3003"/>
      <c r="V17" s="3003"/>
      <c r="W17" s="3003"/>
      <c r="X17" s="3003"/>
      <c r="Y17" s="3003"/>
      <c r="Z17" s="3003"/>
      <c r="AA17" s="3003"/>
      <c r="AB17" s="2708"/>
    </row>
    <row r="18" spans="1:30" s="59" customFormat="1" ht="24" customHeight="1">
      <c r="A18" s="3050" t="s">
        <v>1069</v>
      </c>
      <c r="B18" s="3050"/>
      <c r="C18" s="3050"/>
      <c r="D18" s="3050"/>
      <c r="E18" s="3050"/>
      <c r="F18" s="3051"/>
      <c r="G18" s="3051"/>
      <c r="H18" s="3051"/>
      <c r="I18" s="3051"/>
      <c r="J18" s="3051"/>
      <c r="K18" s="3051"/>
      <c r="L18" s="3051"/>
      <c r="M18" s="3051"/>
      <c r="N18" s="3051"/>
      <c r="O18" s="3051"/>
      <c r="P18" s="3051"/>
      <c r="Q18" s="3051"/>
      <c r="R18" s="3051"/>
      <c r="S18" s="3051"/>
      <c r="T18" s="3051"/>
      <c r="U18" s="3051"/>
      <c r="V18" s="3051"/>
      <c r="W18" s="3051"/>
      <c r="X18" s="3051"/>
      <c r="Y18" s="3051"/>
      <c r="Z18" s="3051"/>
      <c r="AA18" s="3051"/>
      <c r="AB18" s="3051"/>
      <c r="AC18" s="73"/>
      <c r="AD18" s="73"/>
    </row>
    <row r="19" spans="1:30" s="59" customFormat="1" ht="24" customHeight="1">
      <c r="A19" s="3052" t="s">
        <v>1070</v>
      </c>
      <c r="B19" s="3052"/>
      <c r="C19" s="3052"/>
      <c r="D19" s="3052"/>
      <c r="E19" s="3052"/>
      <c r="F19" s="3065"/>
      <c r="G19" s="3003"/>
      <c r="H19" s="3003"/>
      <c r="I19" s="3003"/>
      <c r="J19" s="3003"/>
      <c r="K19" s="3003"/>
      <c r="L19" s="3003"/>
      <c r="M19" s="3003"/>
      <c r="N19" s="2708"/>
      <c r="O19" s="3052" t="s">
        <v>1132</v>
      </c>
      <c r="P19" s="3052"/>
      <c r="Q19" s="3052"/>
      <c r="R19" s="3052"/>
      <c r="S19" s="3052"/>
      <c r="T19" s="3054"/>
      <c r="U19" s="3054"/>
      <c r="V19" s="3054"/>
      <c r="W19" s="3054"/>
      <c r="X19" s="3054"/>
      <c r="Y19" s="3054"/>
      <c r="Z19" s="3054"/>
      <c r="AA19" s="3054"/>
      <c r="AB19" s="3054"/>
      <c r="AC19" s="73"/>
      <c r="AD19" s="73"/>
    </row>
    <row r="20" spans="1:30" s="4" customFormat="1" ht="6" customHeight="1">
      <c r="A20" s="3066" t="s">
        <v>1133</v>
      </c>
      <c r="B20" s="3066"/>
      <c r="C20" s="3066"/>
      <c r="D20" s="3066"/>
      <c r="E20" s="3066"/>
      <c r="F20" s="3066"/>
      <c r="G20" s="3066"/>
      <c r="H20" s="3066"/>
      <c r="I20" s="3066"/>
      <c r="J20" s="3066"/>
      <c r="K20" s="3066"/>
      <c r="L20" s="3066"/>
      <c r="M20" s="3066"/>
      <c r="N20" s="3066"/>
      <c r="O20" s="3066"/>
      <c r="P20" s="3066"/>
      <c r="Q20" s="3066"/>
      <c r="R20" s="3066"/>
      <c r="S20" s="3066"/>
      <c r="T20" s="3066"/>
      <c r="U20" s="3066"/>
      <c r="V20" s="3066"/>
      <c r="W20" s="3066"/>
      <c r="X20" s="3066"/>
      <c r="Y20" s="3066"/>
      <c r="Z20" s="3066"/>
      <c r="AA20" s="3066"/>
      <c r="AB20" s="3066"/>
    </row>
    <row r="21" spans="1:30" s="4" customFormat="1" ht="6" customHeight="1">
      <c r="A21" s="3066"/>
      <c r="B21" s="3066"/>
      <c r="C21" s="3066"/>
      <c r="D21" s="3066"/>
      <c r="E21" s="3066"/>
      <c r="F21" s="3066"/>
      <c r="G21" s="3066"/>
      <c r="H21" s="3066"/>
      <c r="I21" s="3066"/>
      <c r="J21" s="3066"/>
      <c r="K21" s="3066"/>
      <c r="L21" s="3066"/>
      <c r="M21" s="3066"/>
      <c r="N21" s="3066"/>
      <c r="O21" s="3066"/>
      <c r="P21" s="3066"/>
      <c r="Q21" s="3066"/>
      <c r="R21" s="3066"/>
      <c r="S21" s="3066"/>
      <c r="T21" s="3066"/>
      <c r="U21" s="3066"/>
      <c r="V21" s="3066"/>
      <c r="W21" s="3066"/>
      <c r="X21" s="3066"/>
      <c r="Y21" s="3066"/>
      <c r="Z21" s="3066"/>
      <c r="AA21" s="3066"/>
      <c r="AB21" s="3066"/>
    </row>
    <row r="22" spans="1:30" s="4" customFormat="1" ht="6" customHeight="1">
      <c r="A22" s="3066" t="s">
        <v>1134</v>
      </c>
      <c r="B22" s="3066"/>
      <c r="C22" s="3066"/>
      <c r="D22" s="3066"/>
      <c r="E22" s="3066"/>
      <c r="F22" s="3066"/>
      <c r="G22" s="3066"/>
      <c r="H22" s="3066"/>
      <c r="I22" s="3066"/>
      <c r="J22" s="3066"/>
      <c r="K22" s="3066"/>
      <c r="L22" s="3066"/>
      <c r="M22" s="3066"/>
      <c r="N22" s="3066"/>
      <c r="O22" s="3066"/>
      <c r="P22" s="3066"/>
      <c r="Q22" s="3066"/>
      <c r="R22" s="3066"/>
      <c r="S22" s="3066"/>
      <c r="T22" s="3066"/>
      <c r="U22" s="3066"/>
      <c r="V22" s="3066"/>
      <c r="W22" s="3066"/>
      <c r="X22" s="3066"/>
      <c r="Y22" s="3066"/>
      <c r="Z22" s="3066"/>
      <c r="AA22" s="3066"/>
      <c r="AB22" s="3066"/>
    </row>
    <row r="23" spans="1:30" s="4" customFormat="1" ht="6" customHeight="1">
      <c r="A23" s="3066"/>
      <c r="B23" s="3066"/>
      <c r="C23" s="3066"/>
      <c r="D23" s="3066"/>
      <c r="E23" s="3066"/>
      <c r="F23" s="3066"/>
      <c r="G23" s="3066"/>
      <c r="H23" s="3066"/>
      <c r="I23" s="3066"/>
      <c r="J23" s="3066"/>
      <c r="K23" s="3066"/>
      <c r="L23" s="3066"/>
      <c r="M23" s="3066"/>
      <c r="N23" s="3066"/>
      <c r="O23" s="3066"/>
      <c r="P23" s="3066"/>
      <c r="Q23" s="3066"/>
      <c r="R23" s="3066"/>
      <c r="S23" s="3066"/>
      <c r="T23" s="3066"/>
      <c r="U23" s="3066"/>
      <c r="V23" s="3066"/>
      <c r="W23" s="3066"/>
      <c r="X23" s="3066"/>
      <c r="Y23" s="3066"/>
      <c r="Z23" s="3066"/>
      <c r="AA23" s="3066"/>
      <c r="AB23" s="3066"/>
    </row>
    <row r="24" spans="1:30" s="59" customFormat="1" ht="12" customHeight="1">
      <c r="A24" s="3057" t="s">
        <v>1135</v>
      </c>
      <c r="B24" s="3001"/>
      <c r="C24" s="3001"/>
      <c r="D24" s="3001"/>
      <c r="E24" s="3002"/>
      <c r="F24" s="2980"/>
      <c r="G24" s="2981"/>
      <c r="H24" s="2981"/>
      <c r="I24" s="2981"/>
      <c r="J24" s="2981"/>
      <c r="K24" s="2981"/>
      <c r="L24" s="2981"/>
      <c r="M24" s="2981"/>
      <c r="N24" s="2981"/>
      <c r="O24" s="2981"/>
      <c r="P24" s="2981"/>
      <c r="Q24" s="2981"/>
      <c r="R24" s="2981"/>
      <c r="S24" s="2981"/>
      <c r="T24" s="2981"/>
      <c r="U24" s="2981"/>
      <c r="V24" s="2981"/>
      <c r="W24" s="2981"/>
      <c r="X24" s="2981"/>
      <c r="Y24" s="2981"/>
      <c r="Z24" s="2981"/>
      <c r="AA24" s="2981"/>
      <c r="AB24" s="2982"/>
      <c r="AC24" s="73"/>
      <c r="AD24" s="73"/>
    </row>
    <row r="25" spans="1:30" ht="12" customHeight="1">
      <c r="A25" s="2771" t="s">
        <v>1136</v>
      </c>
      <c r="B25" s="2960"/>
      <c r="C25" s="2960"/>
      <c r="D25" s="2960"/>
      <c r="E25" s="2961"/>
      <c r="F25" s="1848"/>
      <c r="G25" s="2957"/>
      <c r="H25" s="2957"/>
      <c r="I25" s="2957"/>
      <c r="J25" s="2957"/>
      <c r="K25" s="2957"/>
      <c r="L25" s="2957"/>
      <c r="M25" s="2957"/>
      <c r="N25" s="2957"/>
      <c r="O25" s="2957"/>
      <c r="P25" s="2957"/>
      <c r="Q25" s="2957"/>
      <c r="R25" s="2957"/>
      <c r="S25" s="2957"/>
      <c r="T25" s="2957"/>
      <c r="U25" s="2957"/>
      <c r="V25" s="2957"/>
      <c r="W25" s="2957"/>
      <c r="X25" s="2957"/>
      <c r="Y25" s="2957"/>
      <c r="Z25" s="2957"/>
      <c r="AA25" s="2957"/>
      <c r="AB25" s="2958"/>
    </row>
    <row r="26" spans="1:30" ht="4.3499999999999996" customHeight="1">
      <c r="A26" s="56"/>
      <c r="B26" s="57"/>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row>
    <row r="27" spans="1:30" ht="24" customHeight="1">
      <c r="A27" s="375" t="s">
        <v>62</v>
      </c>
      <c r="B27" s="157" t="s">
        <v>1137</v>
      </c>
      <c r="C27" s="211"/>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c r="AB27" s="212"/>
      <c r="AC27" s="53"/>
    </row>
    <row r="28" spans="1:30" ht="4.3499999999999996" customHeight="1">
      <c r="A28" s="56"/>
      <c r="B28" s="57"/>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30" ht="12" customHeight="1">
      <c r="A29" s="199" t="s">
        <v>1138</v>
      </c>
      <c r="B29" s="57"/>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30" s="59" customFormat="1" ht="24.95" customHeight="1">
      <c r="A30" s="3064" t="s">
        <v>1139</v>
      </c>
      <c r="B30" s="3064"/>
      <c r="C30" s="3064"/>
      <c r="D30" s="3064"/>
      <c r="E30" s="3064"/>
      <c r="F30" s="669">
        <v>0</v>
      </c>
      <c r="G30" s="664" t="s">
        <v>1140</v>
      </c>
      <c r="H30" s="664"/>
      <c r="I30" s="664"/>
      <c r="J30" s="664"/>
      <c r="K30" s="664"/>
      <c r="L30" s="664"/>
      <c r="M30" s="664"/>
      <c r="N30" s="664"/>
      <c r="O30" s="664"/>
      <c r="P30" s="664" t="s">
        <v>1141</v>
      </c>
      <c r="Q30" s="664"/>
      <c r="R30" s="664"/>
      <c r="S30" s="664"/>
      <c r="T30" s="664"/>
      <c r="U30" s="664"/>
      <c r="V30" s="664"/>
      <c r="W30" s="664"/>
      <c r="X30" s="664"/>
      <c r="Y30" s="664"/>
      <c r="Z30" s="664"/>
      <c r="AA30" s="664"/>
      <c r="AB30" s="665"/>
      <c r="AC30" s="73"/>
      <c r="AD30" s="73"/>
    </row>
    <row r="31" spans="1:30" s="2" customFormat="1" ht="24" customHeight="1">
      <c r="A31" s="3020" t="s">
        <v>293</v>
      </c>
      <c r="B31" s="3021"/>
      <c r="C31" s="3021"/>
      <c r="D31" s="3021"/>
      <c r="E31" s="3021"/>
      <c r="F31" s="3021"/>
      <c r="G31" s="3021"/>
      <c r="H31" s="3021"/>
      <c r="I31" s="3021"/>
      <c r="J31" s="3023"/>
      <c r="K31" s="3020" t="s">
        <v>775</v>
      </c>
      <c r="L31" s="3021"/>
      <c r="M31" s="3021"/>
      <c r="N31" s="3022"/>
      <c r="O31" s="3063" t="s">
        <v>1142</v>
      </c>
      <c r="P31" s="3021"/>
      <c r="Q31" s="3021"/>
      <c r="R31" s="3021"/>
      <c r="S31" s="3021"/>
      <c r="T31" s="3021"/>
      <c r="U31" s="3021"/>
      <c r="V31" s="3021"/>
      <c r="W31" s="3021"/>
      <c r="X31" s="3023"/>
      <c r="Y31" s="3020" t="s">
        <v>1143</v>
      </c>
      <c r="Z31" s="3021"/>
      <c r="AA31" s="3021"/>
      <c r="AB31" s="3023"/>
    </row>
    <row r="32" spans="1:30" s="2" customFormat="1" ht="24" customHeight="1">
      <c r="A32" s="670" t="s">
        <v>1144</v>
      </c>
      <c r="B32" s="3018"/>
      <c r="C32" s="3019"/>
      <c r="D32" s="3019"/>
      <c r="E32" s="3019"/>
      <c r="F32" s="3019"/>
      <c r="G32" s="3019"/>
      <c r="H32" s="3019"/>
      <c r="I32" s="3019"/>
      <c r="J32" s="2694"/>
      <c r="K32" s="3019"/>
      <c r="L32" s="3019"/>
      <c r="M32" s="3019"/>
      <c r="N32" s="3025"/>
      <c r="O32" s="671" t="s">
        <v>1145</v>
      </c>
      <c r="P32" s="3018"/>
      <c r="Q32" s="3019"/>
      <c r="R32" s="3019"/>
      <c r="S32" s="3019"/>
      <c r="T32" s="3019"/>
      <c r="U32" s="3019"/>
      <c r="V32" s="3019"/>
      <c r="W32" s="3019"/>
      <c r="X32" s="2694"/>
      <c r="Y32" s="3019"/>
      <c r="Z32" s="3019"/>
      <c r="AA32" s="3019"/>
      <c r="AB32" s="2694"/>
    </row>
    <row r="33" spans="1:30" s="2" customFormat="1" ht="24" customHeight="1">
      <c r="A33" s="670" t="s">
        <v>1146</v>
      </c>
      <c r="B33" s="3018"/>
      <c r="C33" s="3019"/>
      <c r="D33" s="3019"/>
      <c r="E33" s="3019"/>
      <c r="F33" s="3019"/>
      <c r="G33" s="3019"/>
      <c r="H33" s="3019"/>
      <c r="I33" s="3019"/>
      <c r="J33" s="2694"/>
      <c r="K33" s="3019"/>
      <c r="L33" s="3019"/>
      <c r="M33" s="3019"/>
      <c r="N33" s="3025"/>
      <c r="O33" s="671" t="s">
        <v>1147</v>
      </c>
      <c r="P33" s="3018"/>
      <c r="Q33" s="3019"/>
      <c r="R33" s="3019"/>
      <c r="S33" s="3019"/>
      <c r="T33" s="3019"/>
      <c r="U33" s="3019"/>
      <c r="V33" s="3019"/>
      <c r="W33" s="3019"/>
      <c r="X33" s="2694"/>
      <c r="Y33" s="3019"/>
      <c r="Z33" s="3019"/>
      <c r="AA33" s="3019"/>
      <c r="AB33" s="2694"/>
    </row>
    <row r="34" spans="1:30" s="2" customFormat="1" ht="24" customHeight="1">
      <c r="A34" s="670" t="s">
        <v>1148</v>
      </c>
      <c r="B34" s="3018"/>
      <c r="C34" s="3019"/>
      <c r="D34" s="3019"/>
      <c r="E34" s="3019"/>
      <c r="F34" s="3019"/>
      <c r="G34" s="3019"/>
      <c r="H34" s="3019"/>
      <c r="I34" s="3019"/>
      <c r="J34" s="2694"/>
      <c r="K34" s="3019"/>
      <c r="L34" s="3019"/>
      <c r="M34" s="3019"/>
      <c r="N34" s="3025"/>
      <c r="O34" s="671" t="s">
        <v>1149</v>
      </c>
      <c r="P34" s="3018"/>
      <c r="Q34" s="3019"/>
      <c r="R34" s="3019"/>
      <c r="S34" s="3019"/>
      <c r="T34" s="3019"/>
      <c r="U34" s="3019"/>
      <c r="V34" s="3019"/>
      <c r="W34" s="3019"/>
      <c r="X34" s="2694"/>
      <c r="Y34" s="3019"/>
      <c r="Z34" s="3019"/>
      <c r="AA34" s="3019"/>
      <c r="AB34" s="2694"/>
    </row>
    <row r="35" spans="1:30" ht="4.5" customHeight="1">
      <c r="A35" s="53"/>
      <c r="B35" s="53"/>
      <c r="C35" s="53"/>
      <c r="D35" s="53"/>
      <c r="E35" s="53"/>
      <c r="F35" s="53"/>
      <c r="G35" s="53"/>
      <c r="H35" s="53"/>
      <c r="I35" s="53"/>
      <c r="J35" s="53"/>
      <c r="K35" s="235"/>
      <c r="L35" s="235"/>
      <c r="M35" s="235"/>
      <c r="N35" s="235"/>
      <c r="O35" s="235"/>
      <c r="P35" s="235"/>
      <c r="Q35" s="235"/>
      <c r="R35" s="235"/>
      <c r="S35" s="235"/>
      <c r="T35" s="235"/>
      <c r="U35" s="235"/>
      <c r="V35" s="235"/>
      <c r="W35" s="235"/>
      <c r="X35" s="235"/>
      <c r="Y35" s="235"/>
      <c r="Z35" s="235"/>
      <c r="AA35" s="235"/>
      <c r="AB35" s="235"/>
      <c r="AC35" s="235"/>
    </row>
    <row r="36" spans="1:30" ht="24" customHeight="1">
      <c r="A36" s="375" t="s">
        <v>1150</v>
      </c>
      <c r="B36" s="157" t="s">
        <v>1151</v>
      </c>
      <c r="C36" s="211"/>
      <c r="D36" s="212"/>
      <c r="E36" s="212"/>
      <c r="F36" s="212"/>
      <c r="G36" s="212"/>
      <c r="H36" s="212"/>
      <c r="I36" s="212"/>
      <c r="J36" s="212"/>
      <c r="K36" s="212"/>
      <c r="L36" s="212"/>
      <c r="M36" s="212"/>
      <c r="N36" s="212"/>
      <c r="O36" s="212"/>
      <c r="P36" s="212"/>
      <c r="Q36" s="212"/>
      <c r="R36" s="212"/>
      <c r="S36" s="212"/>
      <c r="T36" s="212"/>
      <c r="U36" s="212"/>
      <c r="V36" s="212"/>
      <c r="W36" s="212"/>
      <c r="X36" s="212"/>
      <c r="Y36" s="212"/>
      <c r="Z36" s="212"/>
      <c r="AA36" s="212"/>
      <c r="AB36" s="212"/>
      <c r="AC36" s="53"/>
    </row>
    <row r="37" spans="1:30" ht="4.3499999999999996" customHeight="1">
      <c r="A37" s="56"/>
      <c r="B37" s="57"/>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30" ht="12" customHeight="1">
      <c r="A38" s="199" t="s">
        <v>1152</v>
      </c>
      <c r="B38" s="57"/>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30" s="59" customFormat="1" ht="20.100000000000001" customHeight="1">
      <c r="A39" s="3057" t="s">
        <v>1153</v>
      </c>
      <c r="B39" s="3001"/>
      <c r="C39" s="3001"/>
      <c r="D39" s="3001"/>
      <c r="E39" s="3002"/>
      <c r="F39" s="672"/>
      <c r="G39" s="3058" t="s">
        <v>1154</v>
      </c>
      <c r="H39" s="3058"/>
      <c r="I39" s="3058"/>
      <c r="J39" s="3058"/>
      <c r="K39" s="3058"/>
      <c r="L39" s="3058"/>
      <c r="M39" s="3058"/>
      <c r="N39" s="3058"/>
      <c r="O39" s="3058"/>
      <c r="P39" s="3058"/>
      <c r="Q39" s="3058"/>
      <c r="R39" s="3058"/>
      <c r="S39" s="3058"/>
      <c r="T39" s="3058"/>
      <c r="U39" s="3058"/>
      <c r="V39" s="3058"/>
      <c r="W39" s="3058"/>
      <c r="X39" s="3058"/>
      <c r="Y39" s="3058"/>
      <c r="Z39" s="3058"/>
      <c r="AA39" s="3058"/>
      <c r="AB39" s="3059"/>
      <c r="AC39" s="73"/>
      <c r="AD39" s="73"/>
    </row>
    <row r="40" spans="1:30" s="59" customFormat="1" ht="20.100000000000001" customHeight="1">
      <c r="A40" s="2771"/>
      <c r="B40" s="2960"/>
      <c r="C40" s="2960"/>
      <c r="D40" s="2960"/>
      <c r="E40" s="2961"/>
      <c r="F40" s="673"/>
      <c r="G40" s="3060" t="s">
        <v>1155</v>
      </c>
      <c r="H40" s="3060"/>
      <c r="I40" s="3060"/>
      <c r="J40" s="3060"/>
      <c r="K40" s="3060"/>
      <c r="L40" s="3060"/>
      <c r="M40" s="3060"/>
      <c r="N40" s="3060"/>
      <c r="O40" s="3060"/>
      <c r="P40" s="3060"/>
      <c r="Q40" s="3060"/>
      <c r="R40" s="3060"/>
      <c r="S40" s="3060"/>
      <c r="T40" s="3060"/>
      <c r="U40" s="3060"/>
      <c r="V40" s="3060"/>
      <c r="W40" s="3060"/>
      <c r="X40" s="3060"/>
      <c r="Y40" s="3060"/>
      <c r="Z40" s="3060"/>
      <c r="AA40" s="3060"/>
      <c r="AB40" s="3061"/>
      <c r="AC40" s="73"/>
      <c r="AD40" s="73"/>
    </row>
    <row r="41" spans="1:30" s="4" customFormat="1" ht="12.75" customHeight="1">
      <c r="A41" s="3062" t="s">
        <v>1156</v>
      </c>
      <c r="B41" s="3062"/>
      <c r="C41" s="3062"/>
      <c r="D41" s="3062"/>
      <c r="E41" s="3062"/>
      <c r="F41" s="3062"/>
      <c r="G41" s="3062"/>
      <c r="H41" s="3062"/>
      <c r="I41" s="3062"/>
      <c r="J41" s="3062"/>
      <c r="K41" s="3062"/>
      <c r="L41" s="3062"/>
      <c r="M41" s="3062"/>
      <c r="N41" s="3062"/>
      <c r="O41" s="3062"/>
      <c r="P41" s="3062"/>
      <c r="Q41" s="3062"/>
      <c r="R41" s="3062"/>
      <c r="S41" s="3062"/>
      <c r="T41" s="3062"/>
      <c r="U41" s="3062"/>
      <c r="V41" s="3062"/>
      <c r="W41" s="3062"/>
      <c r="X41" s="3062"/>
      <c r="Y41" s="3062"/>
      <c r="Z41" s="3062"/>
      <c r="AA41" s="3062"/>
      <c r="AB41" s="3062"/>
    </row>
    <row r="42" spans="1:30" s="59" customFormat="1" ht="20.100000000000001" customHeight="1">
      <c r="A42" s="3057" t="s">
        <v>1157</v>
      </c>
      <c r="B42" s="3001"/>
      <c r="C42" s="3001"/>
      <c r="D42" s="3001"/>
      <c r="E42" s="3002"/>
      <c r="F42" s="674">
        <v>2</v>
      </c>
      <c r="G42" s="675" t="s">
        <v>1158</v>
      </c>
      <c r="H42" s="664"/>
      <c r="I42" s="664"/>
      <c r="J42" s="664"/>
      <c r="K42" s="664"/>
      <c r="L42" s="664"/>
      <c r="M42" s="664"/>
      <c r="N42" s="664"/>
      <c r="O42" s="664"/>
      <c r="P42" s="664"/>
      <c r="Q42" s="664"/>
      <c r="R42" s="664"/>
      <c r="S42" s="664"/>
      <c r="T42" s="664"/>
      <c r="U42" s="664"/>
      <c r="V42" s="664"/>
      <c r="W42" s="664"/>
      <c r="X42" s="664"/>
      <c r="Y42" s="664"/>
      <c r="Z42" s="664"/>
      <c r="AA42" s="664"/>
      <c r="AB42" s="665"/>
      <c r="AC42" s="73"/>
      <c r="AD42" s="73"/>
    </row>
    <row r="43" spans="1:30" s="59" customFormat="1" ht="20.100000000000001" customHeight="1">
      <c r="A43" s="2771"/>
      <c r="B43" s="2960"/>
      <c r="C43" s="2960"/>
      <c r="D43" s="2960"/>
      <c r="E43" s="2961"/>
      <c r="F43" s="676"/>
      <c r="G43" s="677" t="s">
        <v>1159</v>
      </c>
      <c r="H43" s="678"/>
      <c r="I43" s="678"/>
      <c r="J43" s="678"/>
      <c r="K43" s="678"/>
      <c r="L43" s="678"/>
      <c r="M43" s="678"/>
      <c r="N43" s="678"/>
      <c r="O43" s="678"/>
      <c r="P43" s="678"/>
      <c r="Q43" s="678"/>
      <c r="R43" s="678"/>
      <c r="S43" s="678"/>
      <c r="T43" s="678"/>
      <c r="U43" s="678"/>
      <c r="V43" s="678"/>
      <c r="W43" s="678"/>
      <c r="X43" s="678"/>
      <c r="Y43" s="678"/>
      <c r="Z43" s="678"/>
      <c r="AA43" s="678"/>
      <c r="AB43" s="679"/>
      <c r="AC43" s="73"/>
      <c r="AD43" s="73"/>
    </row>
    <row r="44" spans="1:30" ht="4.5" customHeight="1">
      <c r="A44" s="53"/>
      <c r="B44" s="53"/>
      <c r="C44" s="53"/>
      <c r="D44" s="53"/>
      <c r="E44" s="53"/>
      <c r="F44" s="53"/>
      <c r="G44" s="53"/>
      <c r="H44" s="53"/>
      <c r="I44" s="53"/>
      <c r="J44" s="53"/>
      <c r="K44" s="235"/>
      <c r="L44" s="235"/>
      <c r="M44" s="235"/>
      <c r="N44" s="235"/>
      <c r="O44" s="235"/>
      <c r="P44" s="235"/>
      <c r="Q44" s="235"/>
      <c r="R44" s="235"/>
      <c r="S44" s="235"/>
      <c r="T44" s="235"/>
      <c r="U44" s="235"/>
      <c r="V44" s="235"/>
      <c r="W44" s="235"/>
      <c r="X44" s="235"/>
      <c r="Y44" s="235"/>
      <c r="Z44" s="235"/>
      <c r="AA44" s="235"/>
      <c r="AB44" s="235"/>
      <c r="AC44" s="235"/>
    </row>
    <row r="45" spans="1:30" customFormat="1" ht="8.1" customHeight="1">
      <c r="A45" s="3056" t="s">
        <v>1160</v>
      </c>
      <c r="B45" s="3056"/>
      <c r="C45" s="3056"/>
      <c r="D45" s="3056"/>
      <c r="E45" s="3056"/>
      <c r="F45" s="3056"/>
      <c r="G45" s="3056"/>
      <c r="H45" s="3056"/>
      <c r="I45" s="3056"/>
      <c r="J45" s="3056"/>
      <c r="K45" s="3056"/>
      <c r="L45" s="3056"/>
      <c r="M45" s="3056"/>
      <c r="N45" s="3056"/>
      <c r="O45" s="3056"/>
      <c r="P45" s="3056"/>
      <c r="Q45" s="3056"/>
      <c r="R45" s="3056"/>
      <c r="S45" s="3056"/>
      <c r="T45" s="3056"/>
      <c r="U45" s="3056"/>
      <c r="V45" s="3056"/>
      <c r="W45" s="3056"/>
      <c r="X45" s="3056"/>
      <c r="Y45" s="3056"/>
      <c r="Z45" s="3056"/>
      <c r="AA45" s="3056"/>
      <c r="AB45" s="3056"/>
    </row>
    <row r="46" spans="1:30" customFormat="1" ht="15" customHeight="1">
      <c r="A46" s="3056"/>
      <c r="B46" s="3056"/>
      <c r="C46" s="3056"/>
      <c r="D46" s="3056"/>
      <c r="E46" s="3056"/>
      <c r="F46" s="3056"/>
      <c r="G46" s="3056"/>
      <c r="H46" s="3056"/>
      <c r="I46" s="3056"/>
      <c r="J46" s="3056"/>
      <c r="K46" s="3056"/>
      <c r="L46" s="3056"/>
      <c r="M46" s="3056"/>
      <c r="N46" s="3056"/>
      <c r="O46" s="3056"/>
      <c r="P46" s="3056"/>
      <c r="Q46" s="3056"/>
      <c r="R46" s="3056"/>
      <c r="S46" s="3056"/>
      <c r="T46" s="3056"/>
      <c r="U46" s="3056"/>
      <c r="V46" s="3056"/>
      <c r="W46" s="3056"/>
      <c r="X46" s="3056"/>
      <c r="Y46" s="3056"/>
      <c r="Z46" s="3056"/>
      <c r="AA46" s="3056"/>
      <c r="AB46" s="3056"/>
    </row>
    <row r="47" spans="1:30" customFormat="1" ht="15" customHeight="1">
      <c r="A47" s="3012" t="s">
        <v>1161</v>
      </c>
      <c r="B47" s="3012"/>
      <c r="C47" s="3012"/>
      <c r="D47" s="3012"/>
      <c r="E47" s="3012"/>
      <c r="F47" s="3012"/>
      <c r="G47" s="3012"/>
      <c r="H47" s="3012"/>
      <c r="I47" s="3012"/>
      <c r="J47" s="3012"/>
      <c r="K47" s="3012"/>
      <c r="L47" s="3012"/>
      <c r="M47" s="3012"/>
      <c r="N47" s="3012"/>
      <c r="O47" s="3012"/>
      <c r="P47" s="3012"/>
      <c r="Q47" s="3012"/>
      <c r="R47" s="3012"/>
      <c r="S47" s="3012"/>
      <c r="T47" s="3012"/>
      <c r="U47" s="3012"/>
      <c r="V47" s="3012"/>
      <c r="W47" s="3012"/>
      <c r="X47" s="3012"/>
      <c r="Y47" s="3012"/>
      <c r="Z47" s="3012"/>
      <c r="AA47" s="3012"/>
      <c r="AB47" s="3012"/>
    </row>
    <row r="48" spans="1:30" customFormat="1" ht="15" customHeight="1">
      <c r="A48" s="3012"/>
      <c r="B48" s="3012"/>
      <c r="C48" s="3012"/>
      <c r="D48" s="3012"/>
      <c r="E48" s="3012"/>
      <c r="F48" s="3012"/>
      <c r="G48" s="3012"/>
      <c r="H48" s="3012"/>
      <c r="I48" s="3012"/>
      <c r="J48" s="3012"/>
      <c r="K48" s="3012"/>
      <c r="L48" s="3012"/>
      <c r="M48" s="3012"/>
      <c r="N48" s="3012"/>
      <c r="O48" s="3012"/>
      <c r="P48" s="3012"/>
      <c r="Q48" s="3012"/>
      <c r="R48" s="3012"/>
      <c r="S48" s="3012"/>
      <c r="T48" s="3012"/>
      <c r="U48" s="3012"/>
      <c r="V48" s="3012"/>
      <c r="W48" s="3012"/>
      <c r="X48" s="3012"/>
      <c r="Y48" s="3012"/>
      <c r="Z48" s="3012"/>
      <c r="AA48" s="3012"/>
      <c r="AB48" s="3012"/>
    </row>
    <row r="49" spans="1:28" customFormat="1" ht="15" customHeight="1">
      <c r="A49" s="3012"/>
      <c r="B49" s="3012"/>
      <c r="C49" s="3012"/>
      <c r="D49" s="3012"/>
      <c r="E49" s="3012"/>
      <c r="F49" s="3012"/>
      <c r="G49" s="3012"/>
      <c r="H49" s="3012"/>
      <c r="I49" s="3012"/>
      <c r="J49" s="3012"/>
      <c r="K49" s="3012"/>
      <c r="L49" s="3012"/>
      <c r="M49" s="3012"/>
      <c r="N49" s="3012"/>
      <c r="O49" s="3012"/>
      <c r="P49" s="3012"/>
      <c r="Q49" s="3012"/>
      <c r="R49" s="3012"/>
      <c r="S49" s="3012"/>
      <c r="T49" s="3012"/>
      <c r="U49" s="3012"/>
      <c r="V49" s="3012"/>
      <c r="W49" s="3012"/>
      <c r="X49" s="3012"/>
      <c r="Y49" s="3012"/>
      <c r="Z49" s="3012"/>
      <c r="AA49" s="3012"/>
      <c r="AB49" s="3012"/>
    </row>
    <row r="50" spans="1:28" customFormat="1" ht="15" customHeight="1">
      <c r="A50" s="3012"/>
      <c r="B50" s="3012"/>
      <c r="C50" s="3012"/>
      <c r="D50" s="3012"/>
      <c r="E50" s="3012"/>
      <c r="F50" s="3012"/>
      <c r="G50" s="3012"/>
      <c r="H50" s="3012"/>
      <c r="I50" s="3012"/>
      <c r="J50" s="3012"/>
      <c r="K50" s="3012"/>
      <c r="L50" s="3012"/>
      <c r="M50" s="3012"/>
      <c r="N50" s="3012"/>
      <c r="O50" s="3012"/>
      <c r="P50" s="3012"/>
      <c r="Q50" s="3012"/>
      <c r="R50" s="3012"/>
      <c r="S50" s="3012"/>
      <c r="T50" s="3012"/>
      <c r="U50" s="3012"/>
      <c r="V50" s="3012"/>
      <c r="W50" s="3012"/>
      <c r="X50" s="3012"/>
      <c r="Y50" s="3012"/>
      <c r="Z50" s="3012"/>
      <c r="AA50" s="3012"/>
      <c r="AB50" s="3012"/>
    </row>
    <row r="51" spans="1:28" customFormat="1" ht="15" customHeight="1">
      <c r="A51" s="3012"/>
      <c r="B51" s="3012"/>
      <c r="C51" s="3012"/>
      <c r="D51" s="3012"/>
      <c r="E51" s="3012"/>
      <c r="F51" s="3012"/>
      <c r="G51" s="3012"/>
      <c r="H51" s="3012"/>
      <c r="I51" s="3012"/>
      <c r="J51" s="3012"/>
      <c r="K51" s="3012"/>
      <c r="L51" s="3012"/>
      <c r="M51" s="3012"/>
      <c r="N51" s="3012"/>
      <c r="O51" s="3012"/>
      <c r="P51" s="3012"/>
      <c r="Q51" s="3012"/>
      <c r="R51" s="3012"/>
      <c r="S51" s="3012"/>
      <c r="T51" s="3012"/>
      <c r="U51" s="3012"/>
      <c r="V51" s="3012"/>
      <c r="W51" s="3012"/>
      <c r="X51" s="3012"/>
      <c r="Y51" s="3012"/>
      <c r="Z51" s="3012"/>
      <c r="AA51" s="3012"/>
      <c r="AB51" s="3012"/>
    </row>
    <row r="52" spans="1:28" customFormat="1" ht="15" customHeight="1">
      <c r="A52" s="3012"/>
      <c r="B52" s="3012"/>
      <c r="C52" s="3012"/>
      <c r="D52" s="3012"/>
      <c r="E52" s="3012"/>
      <c r="F52" s="3012"/>
      <c r="G52" s="3012"/>
      <c r="H52" s="3012"/>
      <c r="I52" s="3012"/>
      <c r="J52" s="3012"/>
      <c r="K52" s="3012"/>
      <c r="L52" s="3012"/>
      <c r="M52" s="3012"/>
      <c r="N52" s="3012"/>
      <c r="O52" s="3012"/>
      <c r="P52" s="3012"/>
      <c r="Q52" s="3012"/>
      <c r="R52" s="3012"/>
      <c r="S52" s="3012"/>
      <c r="T52" s="3012"/>
      <c r="U52" s="3012"/>
      <c r="V52" s="3012"/>
      <c r="W52" s="3012"/>
      <c r="X52" s="3012"/>
      <c r="Y52" s="3012"/>
      <c r="Z52" s="3012"/>
      <c r="AA52" s="3012"/>
      <c r="AB52" s="3012"/>
    </row>
    <row r="53" spans="1:28" customFormat="1" ht="15" customHeight="1">
      <c r="A53" s="3012"/>
      <c r="B53" s="3012"/>
      <c r="C53" s="3012"/>
      <c r="D53" s="3012"/>
      <c r="E53" s="3012"/>
      <c r="F53" s="3012"/>
      <c r="G53" s="3012"/>
      <c r="H53" s="3012"/>
      <c r="I53" s="3012"/>
      <c r="J53" s="3012"/>
      <c r="K53" s="3012"/>
      <c r="L53" s="3012"/>
      <c r="M53" s="3012"/>
      <c r="N53" s="3012"/>
      <c r="O53" s="3012"/>
      <c r="P53" s="3012"/>
      <c r="Q53" s="3012"/>
      <c r="R53" s="3012"/>
      <c r="S53" s="3012"/>
      <c r="T53" s="3012"/>
      <c r="U53" s="3012"/>
      <c r="V53" s="3012"/>
      <c r="W53" s="3012"/>
      <c r="X53" s="3012"/>
      <c r="Y53" s="3012"/>
      <c r="Z53" s="3012"/>
      <c r="AA53" s="3012"/>
      <c r="AB53" s="3012"/>
    </row>
    <row r="54" spans="1:28" customFormat="1" ht="15" customHeight="1">
      <c r="A54" s="3012"/>
      <c r="B54" s="3012"/>
      <c r="C54" s="3012"/>
      <c r="D54" s="3012"/>
      <c r="E54" s="3012"/>
      <c r="F54" s="3012"/>
      <c r="G54" s="3012"/>
      <c r="H54" s="3012"/>
      <c r="I54" s="3012"/>
      <c r="J54" s="3012"/>
      <c r="K54" s="3012"/>
      <c r="L54" s="3012"/>
      <c r="M54" s="3012"/>
      <c r="N54" s="3012"/>
      <c r="O54" s="3012"/>
      <c r="P54" s="3012"/>
      <c r="Q54" s="3012"/>
      <c r="R54" s="3012"/>
      <c r="S54" s="3012"/>
      <c r="T54" s="3012"/>
      <c r="U54" s="3012"/>
      <c r="V54" s="3012"/>
      <c r="W54" s="3012"/>
      <c r="X54" s="3012"/>
      <c r="Y54" s="3012"/>
      <c r="Z54" s="3012"/>
      <c r="AA54" s="3012"/>
      <c r="AB54" s="3012"/>
    </row>
    <row r="55" spans="1:28" customFormat="1" ht="15" customHeight="1">
      <c r="A55" s="3012"/>
      <c r="B55" s="3012"/>
      <c r="C55" s="3012"/>
      <c r="D55" s="3012"/>
      <c r="E55" s="3012"/>
      <c r="F55" s="3012"/>
      <c r="G55" s="3012"/>
      <c r="H55" s="3012"/>
      <c r="I55" s="3012"/>
      <c r="J55" s="3012"/>
      <c r="K55" s="3012"/>
      <c r="L55" s="3012"/>
      <c r="M55" s="3012"/>
      <c r="N55" s="3012"/>
      <c r="O55" s="3012"/>
      <c r="P55" s="3012"/>
      <c r="Q55" s="3012"/>
      <c r="R55" s="3012"/>
      <c r="S55" s="3012"/>
      <c r="T55" s="3012"/>
      <c r="U55" s="3012"/>
      <c r="V55" s="3012"/>
      <c r="W55" s="3012"/>
      <c r="X55" s="3012"/>
      <c r="Y55" s="3012"/>
      <c r="Z55" s="3012"/>
      <c r="AA55" s="3012"/>
      <c r="AB55" s="3012"/>
    </row>
    <row r="56" spans="1:28" customFormat="1" ht="15" customHeight="1">
      <c r="A56" s="3012"/>
      <c r="B56" s="3012"/>
      <c r="C56" s="3012"/>
      <c r="D56" s="3012"/>
      <c r="E56" s="3012"/>
      <c r="F56" s="3012"/>
      <c r="G56" s="3012"/>
      <c r="H56" s="3012"/>
      <c r="I56" s="3012"/>
      <c r="J56" s="3012"/>
      <c r="K56" s="3012"/>
      <c r="L56" s="3012"/>
      <c r="M56" s="3012"/>
      <c r="N56" s="3012"/>
      <c r="O56" s="3012"/>
      <c r="P56" s="3012"/>
      <c r="Q56" s="3012"/>
      <c r="R56" s="3012"/>
      <c r="S56" s="3012"/>
      <c r="T56" s="3012"/>
      <c r="U56" s="3012"/>
      <c r="V56" s="3012"/>
      <c r="W56" s="3012"/>
      <c r="X56" s="3012"/>
      <c r="Y56" s="3012"/>
      <c r="Z56" s="3012"/>
      <c r="AA56" s="3012"/>
      <c r="AB56" s="3012"/>
    </row>
    <row r="57" spans="1:28" customFormat="1" ht="9.9499999999999993" customHeight="1">
      <c r="A57" s="3012"/>
      <c r="B57" s="3012"/>
      <c r="C57" s="3012"/>
      <c r="D57" s="3012"/>
      <c r="E57" s="3012"/>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row>
    <row r="58" spans="1:28" customFormat="1" ht="5.0999999999999996" customHeight="1">
      <c r="A58" s="667"/>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row>
    <row r="59" spans="1:28" customFormat="1" ht="15" customHeight="1">
      <c r="A59" s="3017" t="s">
        <v>1162</v>
      </c>
      <c r="B59" s="3017"/>
      <c r="C59" s="3017"/>
      <c r="D59" s="3017"/>
      <c r="E59" s="3017"/>
      <c r="F59" s="3017"/>
      <c r="G59" s="3017"/>
      <c r="H59" s="3017"/>
      <c r="I59" s="3017"/>
      <c r="J59" s="3017"/>
      <c r="K59" s="3017"/>
      <c r="L59" s="3017"/>
      <c r="M59" s="3017"/>
      <c r="N59" s="3017"/>
      <c r="O59" s="3017"/>
      <c r="P59" s="3017"/>
      <c r="Q59" s="3017"/>
      <c r="R59" s="3017"/>
      <c r="S59" s="3017"/>
      <c r="T59" s="3017"/>
      <c r="U59" s="3017"/>
      <c r="V59" s="3017"/>
      <c r="W59" s="3017"/>
      <c r="X59" s="3017"/>
      <c r="Y59" s="3017"/>
      <c r="Z59" s="3017"/>
      <c r="AA59" s="3017"/>
      <c r="AB59" s="3017"/>
    </row>
    <row r="60" spans="1:28" customFormat="1" ht="15" customHeight="1">
      <c r="A60" s="3012" t="s">
        <v>1163</v>
      </c>
      <c r="B60" s="3012"/>
      <c r="C60" s="3012"/>
      <c r="D60" s="3012"/>
      <c r="E60" s="3012"/>
      <c r="F60" s="3012"/>
      <c r="G60" s="3012"/>
      <c r="H60" s="3012"/>
      <c r="I60" s="3012"/>
      <c r="J60" s="3012"/>
      <c r="K60" s="3012"/>
      <c r="L60" s="3012"/>
      <c r="M60" s="3012"/>
      <c r="N60" s="3012"/>
      <c r="O60" s="3012"/>
      <c r="P60" s="3012"/>
      <c r="Q60" s="3012"/>
      <c r="R60" s="3012"/>
      <c r="S60" s="3012"/>
      <c r="T60" s="3012"/>
      <c r="U60" s="3012"/>
      <c r="V60" s="3012"/>
      <c r="W60" s="3012"/>
      <c r="X60" s="3012"/>
      <c r="Y60" s="3012"/>
      <c r="Z60" s="3012"/>
      <c r="AA60" s="3012"/>
      <c r="AB60" s="3012"/>
    </row>
    <row r="61" spans="1:28" customFormat="1" ht="15" customHeight="1">
      <c r="A61" s="3012"/>
      <c r="B61" s="3012"/>
      <c r="C61" s="3012"/>
      <c r="D61" s="3012"/>
      <c r="E61" s="3012"/>
      <c r="F61" s="3012"/>
      <c r="G61" s="3012"/>
      <c r="H61" s="3012"/>
      <c r="I61" s="3012"/>
      <c r="J61" s="3012"/>
      <c r="K61" s="3012"/>
      <c r="L61" s="3012"/>
      <c r="M61" s="3012"/>
      <c r="N61" s="3012"/>
      <c r="O61" s="3012"/>
      <c r="P61" s="3012"/>
      <c r="Q61" s="3012"/>
      <c r="R61" s="3012"/>
      <c r="S61" s="3012"/>
      <c r="T61" s="3012"/>
      <c r="U61" s="3012"/>
      <c r="V61" s="3012"/>
      <c r="W61" s="3012"/>
      <c r="X61" s="3012"/>
      <c r="Y61" s="3012"/>
      <c r="Z61" s="3012"/>
      <c r="AA61" s="3012"/>
      <c r="AB61" s="3012"/>
    </row>
    <row r="62" spans="1:28" customFormat="1" ht="15" customHeight="1">
      <c r="A62" s="3012"/>
      <c r="B62" s="3012"/>
      <c r="C62" s="3012"/>
      <c r="D62" s="3012"/>
      <c r="E62" s="3012"/>
      <c r="F62" s="3012"/>
      <c r="G62" s="3012"/>
      <c r="H62" s="3012"/>
      <c r="I62" s="3012"/>
      <c r="J62" s="3012"/>
      <c r="K62" s="3012"/>
      <c r="L62" s="3012"/>
      <c r="M62" s="3012"/>
      <c r="N62" s="3012"/>
      <c r="O62" s="3012"/>
      <c r="P62" s="3012"/>
      <c r="Q62" s="3012"/>
      <c r="R62" s="3012"/>
      <c r="S62" s="3012"/>
      <c r="T62" s="3012"/>
      <c r="U62" s="3012"/>
      <c r="V62" s="3012"/>
      <c r="W62" s="3012"/>
      <c r="X62" s="3012"/>
      <c r="Y62" s="3012"/>
      <c r="Z62" s="3012"/>
      <c r="AA62" s="3012"/>
      <c r="AB62" s="3012"/>
    </row>
    <row r="63" spans="1:28" customFormat="1" ht="15" customHeight="1">
      <c r="A63" s="3012"/>
      <c r="B63" s="3012"/>
      <c r="C63" s="3012"/>
      <c r="D63" s="3012"/>
      <c r="E63" s="3012"/>
      <c r="F63" s="3012"/>
      <c r="G63" s="3012"/>
      <c r="H63" s="3012"/>
      <c r="I63" s="3012"/>
      <c r="J63" s="3012"/>
      <c r="K63" s="3012"/>
      <c r="L63" s="3012"/>
      <c r="M63" s="3012"/>
      <c r="N63" s="3012"/>
      <c r="O63" s="3012"/>
      <c r="P63" s="3012"/>
      <c r="Q63" s="3012"/>
      <c r="R63" s="3012"/>
      <c r="S63" s="3012"/>
      <c r="T63" s="3012"/>
      <c r="U63" s="3012"/>
      <c r="V63" s="3012"/>
      <c r="W63" s="3012"/>
      <c r="X63" s="3012"/>
      <c r="Y63" s="3012"/>
      <c r="Z63" s="3012"/>
      <c r="AA63" s="3012"/>
      <c r="AB63" s="3012"/>
    </row>
    <row r="64" spans="1:28" customFormat="1" ht="15" customHeight="1">
      <c r="A64" s="3012"/>
      <c r="B64" s="3012"/>
      <c r="C64" s="3012"/>
      <c r="D64" s="3012"/>
      <c r="E64" s="3012"/>
      <c r="F64" s="3012"/>
      <c r="G64" s="3012"/>
      <c r="H64" s="3012"/>
      <c r="I64" s="3012"/>
      <c r="J64" s="3012"/>
      <c r="K64" s="3012"/>
      <c r="L64" s="3012"/>
      <c r="M64" s="3012"/>
      <c r="N64" s="3012"/>
      <c r="O64" s="3012"/>
      <c r="P64" s="3012"/>
      <c r="Q64" s="3012"/>
      <c r="R64" s="3012"/>
      <c r="S64" s="3012"/>
      <c r="T64" s="3012"/>
      <c r="U64" s="3012"/>
      <c r="V64" s="3012"/>
      <c r="W64" s="3012"/>
      <c r="X64" s="3012"/>
      <c r="Y64" s="3012"/>
      <c r="Z64" s="3012"/>
      <c r="AA64" s="3012"/>
      <c r="AB64" s="3012"/>
    </row>
    <row r="65" spans="1:30" customFormat="1" ht="5.0999999999999996" customHeight="1">
      <c r="A65" s="3012"/>
      <c r="B65" s="3012"/>
      <c r="C65" s="3012"/>
      <c r="D65" s="3012"/>
      <c r="E65" s="3012"/>
      <c r="F65" s="3012"/>
      <c r="G65" s="3012"/>
      <c r="H65" s="3012"/>
      <c r="I65" s="3012"/>
      <c r="J65" s="3012"/>
      <c r="K65" s="3012"/>
      <c r="L65" s="3012"/>
      <c r="M65" s="3012"/>
      <c r="N65" s="3012"/>
      <c r="O65" s="3012"/>
      <c r="P65" s="3012"/>
      <c r="Q65" s="3012"/>
      <c r="R65" s="3012"/>
      <c r="S65" s="3012"/>
      <c r="T65" s="3012"/>
      <c r="U65" s="3012"/>
      <c r="V65" s="3012"/>
      <c r="W65" s="3012"/>
      <c r="X65" s="3012"/>
      <c r="Y65" s="3012"/>
      <c r="Z65" s="3012"/>
      <c r="AA65" s="3012"/>
      <c r="AB65" s="3012"/>
    </row>
    <row r="66" spans="1:30" customFormat="1" ht="15" customHeight="1">
      <c r="A66" s="666" t="s">
        <v>1164</v>
      </c>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row>
    <row r="67" spans="1:30" customFormat="1" ht="15" customHeight="1">
      <c r="A67" s="667" t="s">
        <v>1165</v>
      </c>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row>
    <row r="68" spans="1:30" s="2" customFormat="1" ht="3.75" customHeight="1">
      <c r="A68" s="5"/>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row>
    <row r="69" spans="1:30" s="4" customFormat="1" ht="15" customHeight="1">
      <c r="A69" s="14"/>
      <c r="B69" s="14"/>
      <c r="C69" s="14"/>
      <c r="D69" s="14"/>
      <c r="E69" s="14"/>
      <c r="F69" s="14"/>
      <c r="G69" s="14"/>
      <c r="H69" s="14"/>
      <c r="I69" s="14"/>
      <c r="J69" s="14"/>
      <c r="K69" s="14"/>
      <c r="L69" s="14"/>
      <c r="M69" s="1"/>
      <c r="N69" s="1"/>
      <c r="O69" s="1"/>
      <c r="P69" s="1"/>
      <c r="Q69" s="1"/>
      <c r="R69" s="1"/>
      <c r="S69" s="1"/>
      <c r="T69" s="1"/>
      <c r="U69" s="1"/>
      <c r="V69" s="1"/>
      <c r="W69" s="1"/>
      <c r="X69" s="1"/>
      <c r="Y69" s="1"/>
      <c r="Z69" s="1"/>
      <c r="AA69" s="1"/>
      <c r="AB69" s="1"/>
      <c r="AC69" s="134"/>
    </row>
    <row r="70" spans="1:30" customFormat="1" ht="20.100000000000001" customHeight="1">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row>
    <row r="71" spans="1:30" customFormat="1" ht="20.100000000000001" customHeight="1">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row>
    <row r="72" spans="1:30" ht="15" customHeight="1">
      <c r="A72" s="54"/>
      <c r="B72" s="54"/>
      <c r="C72" s="54"/>
      <c r="D72" s="54"/>
      <c r="E72" s="54"/>
      <c r="F72" s="54"/>
      <c r="G72" s="54"/>
      <c r="H72" s="54"/>
      <c r="I72" s="54"/>
      <c r="J72" s="54"/>
      <c r="K72" s="54"/>
      <c r="L72" s="54"/>
      <c r="M72" s="54"/>
      <c r="N72" s="235"/>
      <c r="O72" s="235"/>
      <c r="P72" s="235"/>
      <c r="Q72" s="235"/>
      <c r="R72" s="668"/>
      <c r="S72" s="668"/>
      <c r="T72" s="668"/>
      <c r="U72" s="668"/>
      <c r="V72" s="668"/>
      <c r="W72" s="668"/>
      <c r="X72" s="668"/>
      <c r="Y72" s="668"/>
      <c r="Z72" s="668"/>
      <c r="AA72" s="668"/>
      <c r="AB72" s="668"/>
      <c r="AC72" s="668"/>
    </row>
    <row r="73" spans="1:30" ht="5.0999999999999996" customHeight="1">
      <c r="A73" s="54"/>
      <c r="B73" s="54"/>
      <c r="C73" s="54"/>
      <c r="D73" s="54"/>
      <c r="E73" s="54"/>
      <c r="F73" s="54"/>
      <c r="G73" s="54"/>
      <c r="H73" s="54"/>
      <c r="I73" s="54"/>
      <c r="J73" s="54"/>
      <c r="K73" s="54"/>
      <c r="L73" s="54"/>
      <c r="M73" s="54"/>
      <c r="N73" s="235"/>
      <c r="O73" s="235"/>
      <c r="P73" s="235"/>
      <c r="Q73" s="235"/>
      <c r="R73" s="235"/>
      <c r="S73" s="235"/>
      <c r="T73" s="235"/>
      <c r="U73" s="235"/>
      <c r="V73" s="235"/>
      <c r="W73" s="235"/>
      <c r="X73" s="235"/>
      <c r="Y73" s="235"/>
      <c r="Z73" s="235"/>
      <c r="AA73" s="235"/>
      <c r="AB73" s="235"/>
      <c r="AC73" s="235"/>
      <c r="AD73" s="52"/>
    </row>
    <row r="74" spans="1:30" ht="12.95" customHeight="1">
      <c r="A74" s="588"/>
      <c r="B74" s="589"/>
      <c r="C74" s="588"/>
      <c r="D74" s="588"/>
      <c r="E74" s="588"/>
      <c r="F74" s="588"/>
      <c r="G74" s="588"/>
      <c r="H74" s="588"/>
      <c r="I74" s="588"/>
      <c r="J74" s="588"/>
      <c r="K74" s="588"/>
      <c r="L74" s="588"/>
      <c r="M74" s="588"/>
      <c r="N74" s="588"/>
      <c r="O74" s="588"/>
      <c r="P74" s="588"/>
      <c r="Q74" s="588"/>
      <c r="R74" s="588"/>
      <c r="S74" s="588"/>
      <c r="T74" s="588"/>
      <c r="U74" s="588"/>
      <c r="V74" s="588"/>
      <c r="W74" s="588"/>
      <c r="X74" s="588"/>
      <c r="Y74" s="588"/>
      <c r="Z74" s="588"/>
      <c r="AA74" s="588"/>
      <c r="AB74" s="588"/>
      <c r="AC74" s="588"/>
    </row>
    <row r="75" spans="1:30" ht="12.95" customHeight="1">
      <c r="A75" s="261"/>
      <c r="B75" s="261"/>
      <c r="C75" s="261"/>
      <c r="D75" s="261"/>
      <c r="E75" s="261"/>
      <c r="F75" s="261"/>
      <c r="G75" s="261"/>
      <c r="H75" s="261"/>
      <c r="I75" s="261"/>
      <c r="J75" s="53"/>
      <c r="K75" s="53"/>
      <c r="L75" s="53"/>
      <c r="M75" s="53"/>
      <c r="N75" s="53"/>
      <c r="O75" s="53"/>
      <c r="P75" s="53"/>
      <c r="Q75" s="53"/>
      <c r="R75" s="53"/>
      <c r="S75" s="142"/>
      <c r="T75" s="142"/>
      <c r="U75" s="142"/>
      <c r="V75" s="142"/>
      <c r="W75" s="142"/>
      <c r="X75" s="142"/>
      <c r="Y75" s="142"/>
      <c r="Z75" s="142"/>
      <c r="AA75" s="142"/>
      <c r="AB75" s="142"/>
      <c r="AC75" s="142"/>
    </row>
    <row r="76" spans="1:30" ht="18.75" customHeight="1">
      <c r="A76" s="261"/>
      <c r="B76" s="261"/>
      <c r="C76" s="261"/>
      <c r="D76" s="261"/>
      <c r="E76" s="261"/>
      <c r="F76" s="261"/>
      <c r="G76" s="261"/>
      <c r="H76" s="53"/>
      <c r="I76" s="53"/>
      <c r="J76" s="53"/>
      <c r="K76" s="53"/>
      <c r="L76" s="53"/>
      <c r="M76" s="53"/>
      <c r="N76" s="53"/>
      <c r="O76" s="53"/>
      <c r="P76" s="53"/>
      <c r="Q76" s="53"/>
      <c r="R76" s="53"/>
      <c r="S76" s="142"/>
      <c r="T76" s="142"/>
      <c r="U76" s="142"/>
      <c r="V76" s="142"/>
      <c r="W76" s="142"/>
      <c r="X76" s="142"/>
      <c r="Y76" s="142"/>
      <c r="Z76" s="142"/>
      <c r="AA76" s="142"/>
      <c r="AB76" s="142"/>
      <c r="AC76" s="142"/>
    </row>
    <row r="77" spans="1:30" ht="4.5" customHeight="1">
      <c r="A77" s="53"/>
      <c r="B77" s="53"/>
      <c r="C77" s="53"/>
      <c r="D77" s="53"/>
      <c r="E77" s="53"/>
      <c r="F77" s="53"/>
      <c r="G77" s="53"/>
      <c r="H77" s="53"/>
      <c r="I77" s="53"/>
      <c r="J77" s="53"/>
      <c r="K77" s="235"/>
      <c r="L77" s="235"/>
      <c r="M77" s="235"/>
      <c r="N77" s="235"/>
      <c r="O77" s="235"/>
      <c r="P77" s="235"/>
      <c r="Q77" s="235"/>
      <c r="R77" s="235"/>
      <c r="S77" s="235"/>
      <c r="T77" s="235"/>
      <c r="U77" s="235"/>
      <c r="V77" s="235"/>
      <c r="W77" s="235"/>
      <c r="X77" s="235"/>
      <c r="Y77" s="235"/>
      <c r="Z77" s="235"/>
      <c r="AA77" s="235"/>
      <c r="AB77" s="235"/>
      <c r="AC77" s="235"/>
    </row>
    <row r="78" spans="1:30" ht="15.75" customHeight="1">
      <c r="A78" s="261"/>
      <c r="B78" s="261"/>
      <c r="C78" s="261"/>
      <c r="D78" s="261"/>
      <c r="E78" s="261"/>
      <c r="F78" s="261"/>
      <c r="G78" s="261"/>
      <c r="H78" s="235"/>
      <c r="I78" s="235"/>
      <c r="J78" s="235"/>
      <c r="K78" s="235"/>
      <c r="L78" s="142"/>
      <c r="M78" s="142"/>
      <c r="N78" s="142"/>
      <c r="O78" s="142"/>
      <c r="P78" s="142"/>
      <c r="Q78" s="142"/>
      <c r="R78" s="142"/>
      <c r="S78" s="53"/>
      <c r="T78" s="142"/>
      <c r="U78" s="142"/>
      <c r="V78" s="142"/>
      <c r="W78" s="142"/>
      <c r="X78" s="142"/>
      <c r="Y78" s="142"/>
      <c r="Z78" s="142"/>
      <c r="AA78" s="142"/>
      <c r="AB78" s="142"/>
      <c r="AC78" s="142"/>
    </row>
    <row r="79" spans="1:30" ht="4.5" customHeight="1">
      <c r="A79" s="261"/>
      <c r="B79" s="261"/>
      <c r="C79" s="261"/>
      <c r="D79" s="261"/>
      <c r="E79" s="261"/>
      <c r="F79" s="261"/>
      <c r="G79" s="261"/>
      <c r="H79" s="261"/>
      <c r="I79" s="261"/>
      <c r="J79" s="53"/>
      <c r="K79" s="53"/>
      <c r="L79" s="53"/>
      <c r="M79" s="53"/>
      <c r="N79" s="53"/>
      <c r="O79" s="53"/>
      <c r="P79" s="53"/>
      <c r="Q79" s="53"/>
      <c r="R79" s="53"/>
      <c r="S79" s="142"/>
      <c r="T79" s="142"/>
      <c r="U79" s="142"/>
      <c r="V79" s="142"/>
      <c r="W79" s="142"/>
      <c r="X79" s="142"/>
      <c r="Y79" s="142"/>
      <c r="Z79" s="142"/>
      <c r="AA79" s="142"/>
      <c r="AB79" s="142"/>
      <c r="AC79" s="142"/>
    </row>
    <row r="80" spans="1:30" ht="15.75" customHeight="1">
      <c r="A80" s="261"/>
      <c r="B80" s="261"/>
      <c r="C80" s="261"/>
      <c r="D80" s="261"/>
      <c r="E80" s="261"/>
      <c r="F80" s="261"/>
      <c r="G80" s="261"/>
      <c r="H80" s="53"/>
      <c r="I80" s="53"/>
      <c r="J80" s="53"/>
      <c r="K80" s="53"/>
      <c r="L80" s="53"/>
      <c r="M80" s="53"/>
      <c r="N80" s="53"/>
      <c r="O80" s="53"/>
      <c r="P80" s="53"/>
      <c r="Q80" s="53"/>
      <c r="R80" s="53"/>
      <c r="S80" s="53"/>
      <c r="T80" s="53"/>
      <c r="U80" s="53"/>
      <c r="V80" s="53"/>
      <c r="W80" s="53"/>
      <c r="X80" s="142"/>
      <c r="Y80" s="142"/>
      <c r="Z80" s="142"/>
      <c r="AA80" s="142"/>
      <c r="AB80" s="142"/>
      <c r="AC80" s="142"/>
    </row>
    <row r="81" spans="1:35" ht="8.25" customHeight="1">
      <c r="A81" s="261"/>
      <c r="B81" s="261"/>
      <c r="C81" s="261"/>
      <c r="D81" s="261"/>
      <c r="E81" s="261"/>
      <c r="F81" s="261"/>
      <c r="G81" s="261"/>
      <c r="H81" s="261"/>
      <c r="I81" s="261"/>
      <c r="J81" s="53"/>
      <c r="K81" s="53"/>
      <c r="L81" s="53"/>
      <c r="M81" s="53"/>
      <c r="N81" s="53"/>
      <c r="O81" s="53"/>
      <c r="P81" s="53"/>
      <c r="Q81" s="53"/>
      <c r="R81" s="53"/>
      <c r="S81" s="142"/>
      <c r="T81" s="142"/>
      <c r="U81" s="142"/>
      <c r="V81" s="142"/>
      <c r="W81" s="142"/>
      <c r="X81" s="142"/>
      <c r="Y81" s="142"/>
      <c r="Z81" s="142"/>
      <c r="AA81" s="142"/>
      <c r="AB81" s="142"/>
      <c r="AC81" s="142"/>
    </row>
    <row r="82" spans="1:35" ht="15" customHeight="1">
      <c r="A82" s="261"/>
      <c r="B82" s="261"/>
      <c r="C82" s="261"/>
      <c r="D82" s="261"/>
      <c r="E82" s="261"/>
      <c r="F82" s="261"/>
      <c r="G82" s="261"/>
      <c r="H82" s="235"/>
      <c r="I82" s="235"/>
      <c r="J82" s="235"/>
      <c r="K82" s="235"/>
      <c r="L82" s="235"/>
      <c r="M82" s="235"/>
      <c r="N82" s="235"/>
      <c r="O82" s="235"/>
      <c r="P82" s="53"/>
      <c r="Q82" s="53"/>
      <c r="R82" s="53"/>
      <c r="S82" s="53"/>
      <c r="T82" s="142"/>
      <c r="U82" s="142"/>
      <c r="V82" s="142"/>
      <c r="W82" s="142"/>
      <c r="X82" s="142"/>
      <c r="Y82" s="142"/>
      <c r="Z82" s="142"/>
      <c r="AA82" s="142"/>
      <c r="AB82" s="142"/>
      <c r="AC82" s="20"/>
      <c r="AD82" s="20"/>
      <c r="AE82" s="20"/>
      <c r="AF82" s="20"/>
      <c r="AG82" s="20"/>
      <c r="AH82" s="20"/>
      <c r="AI82" s="20"/>
    </row>
    <row r="83" spans="1:35" ht="15" customHeight="1">
      <c r="A83" s="53"/>
      <c r="B83" s="53"/>
      <c r="C83" s="53"/>
      <c r="D83" s="53"/>
      <c r="E83" s="53"/>
      <c r="F83" s="53"/>
      <c r="G83" s="53"/>
      <c r="H83" s="53"/>
      <c r="I83" s="53"/>
      <c r="J83" s="53"/>
      <c r="K83" s="235"/>
      <c r="L83" s="235"/>
      <c r="M83" s="235"/>
      <c r="N83" s="235"/>
      <c r="O83" s="235"/>
      <c r="P83" s="235"/>
      <c r="Q83" s="235"/>
      <c r="R83" s="235"/>
      <c r="S83" s="235"/>
      <c r="T83" s="235"/>
      <c r="U83" s="235"/>
      <c r="V83" s="235"/>
      <c r="W83" s="235"/>
      <c r="X83" s="235"/>
      <c r="Y83" s="235"/>
      <c r="Z83" s="235"/>
      <c r="AA83" s="235"/>
      <c r="AB83" s="235"/>
      <c r="AC83" s="20"/>
      <c r="AD83" s="20"/>
      <c r="AE83" s="20"/>
      <c r="AF83" s="20"/>
      <c r="AG83" s="20"/>
      <c r="AH83" s="20"/>
      <c r="AI83" s="20"/>
    </row>
    <row r="84" spans="1:35" ht="15" customHeight="1">
      <c r="E84" s="142"/>
      <c r="F84" s="142"/>
      <c r="G84" s="142"/>
      <c r="H84" s="142"/>
      <c r="I84" s="142"/>
      <c r="J84" s="142"/>
      <c r="K84" s="142"/>
      <c r="L84" s="142"/>
      <c r="M84" s="142"/>
      <c r="N84" s="142"/>
      <c r="O84" s="142"/>
      <c r="P84" s="142"/>
      <c r="Q84" s="142"/>
      <c r="R84" s="142"/>
      <c r="S84" s="142"/>
      <c r="T84" s="142"/>
      <c r="AC84" s="20"/>
      <c r="AD84" s="20"/>
      <c r="AE84" s="20"/>
      <c r="AF84" s="20"/>
      <c r="AG84" s="20"/>
      <c r="AH84" s="20"/>
      <c r="AI84" s="20"/>
    </row>
    <row r="85" spans="1:35" ht="15" customHeight="1">
      <c r="E85" s="142"/>
      <c r="F85" s="142"/>
      <c r="G85" s="142"/>
      <c r="H85" s="142"/>
      <c r="I85" s="142"/>
      <c r="J85" s="142"/>
      <c r="K85" s="142"/>
      <c r="L85" s="142"/>
      <c r="M85" s="142"/>
      <c r="N85" s="142"/>
      <c r="O85" s="142"/>
      <c r="P85" s="142"/>
      <c r="Q85" s="142"/>
      <c r="R85" s="142"/>
      <c r="S85" s="142"/>
      <c r="T85" s="142"/>
      <c r="AC85" s="20"/>
      <c r="AD85" s="20"/>
      <c r="AE85" s="20"/>
      <c r="AF85" s="20"/>
      <c r="AG85" s="20"/>
      <c r="AH85" s="20"/>
      <c r="AI85" s="20"/>
    </row>
    <row r="86" spans="1:35" ht="15" customHeight="1">
      <c r="E86" s="142"/>
      <c r="F86" s="142"/>
      <c r="G86" s="142"/>
      <c r="H86" s="142"/>
      <c r="I86" s="142"/>
      <c r="J86" s="142"/>
      <c r="K86" s="142"/>
      <c r="L86" s="142"/>
      <c r="M86" s="142"/>
      <c r="N86" s="142"/>
      <c r="O86" s="142"/>
      <c r="P86" s="142"/>
      <c r="Q86" s="142"/>
      <c r="R86" s="142"/>
      <c r="S86" s="142"/>
      <c r="T86" s="142"/>
      <c r="AC86" s="20"/>
      <c r="AD86" s="20"/>
      <c r="AE86" s="20"/>
      <c r="AF86" s="20"/>
      <c r="AG86" s="20"/>
      <c r="AH86" s="20"/>
      <c r="AI86" s="20"/>
    </row>
    <row r="87" spans="1:35" ht="15" customHeight="1">
      <c r="E87" s="142"/>
      <c r="F87" s="142"/>
      <c r="G87" s="142"/>
      <c r="H87" s="142"/>
      <c r="I87" s="142"/>
      <c r="J87" s="142"/>
      <c r="K87" s="142"/>
      <c r="L87" s="142"/>
      <c r="M87" s="142"/>
      <c r="N87" s="142"/>
      <c r="O87" s="142"/>
      <c r="P87" s="142"/>
      <c r="Q87" s="142"/>
      <c r="R87" s="142"/>
      <c r="S87" s="142"/>
      <c r="T87" s="142"/>
      <c r="AC87" s="20"/>
      <c r="AD87" s="20"/>
      <c r="AE87" s="20"/>
      <c r="AF87" s="20"/>
      <c r="AG87" s="20"/>
      <c r="AH87" s="20"/>
      <c r="AI87" s="20"/>
    </row>
    <row r="88" spans="1:35" ht="15" customHeight="1">
      <c r="E88" s="142"/>
      <c r="F88" s="142"/>
      <c r="G88" s="142"/>
      <c r="H88" s="142"/>
      <c r="I88" s="142"/>
      <c r="J88" s="142"/>
      <c r="K88" s="142"/>
      <c r="L88" s="142"/>
      <c r="M88" s="142"/>
      <c r="N88" s="142"/>
      <c r="O88" s="142"/>
      <c r="P88" s="142"/>
      <c r="Q88" s="142"/>
      <c r="R88" s="142"/>
      <c r="S88" s="142"/>
      <c r="T88" s="142"/>
      <c r="AC88" s="20"/>
      <c r="AD88" s="20"/>
      <c r="AE88" s="20"/>
      <c r="AF88" s="20"/>
      <c r="AG88" s="20"/>
      <c r="AH88" s="20"/>
      <c r="AI88" s="20"/>
    </row>
    <row r="89" spans="1:35" ht="15" customHeight="1">
      <c r="AC89" s="20"/>
      <c r="AD89" s="20"/>
      <c r="AE89" s="20"/>
      <c r="AF89" s="20"/>
      <c r="AG89" s="20"/>
      <c r="AH89" s="20"/>
      <c r="AI89" s="20"/>
    </row>
    <row r="160" spans="31:31" ht="15" customHeight="1">
      <c r="AE160" s="48" t="s">
        <v>61</v>
      </c>
    </row>
    <row r="161" spans="31:31" ht="15" customHeight="1">
      <c r="AE161" s="48" t="s">
        <v>65</v>
      </c>
    </row>
    <row r="162" spans="31:31" ht="15" customHeight="1">
      <c r="AE162" s="48" t="s">
        <v>66</v>
      </c>
    </row>
    <row r="163" spans="31:31" ht="15" customHeight="1">
      <c r="AE163" s="48" t="s">
        <v>69</v>
      </c>
    </row>
  </sheetData>
  <sheetProtection password="BEBD" sheet="1" objects="1" scenarios="1" selectLockedCells="1"/>
  <mergeCells count="44">
    <mergeCell ref="A17:E17"/>
    <mergeCell ref="F17:AB17"/>
    <mergeCell ref="T2:AB5"/>
    <mergeCell ref="S6:AB7"/>
    <mergeCell ref="J8:AB8"/>
    <mergeCell ref="J9:AB9"/>
    <mergeCell ref="A10:AB11"/>
    <mergeCell ref="A30:E30"/>
    <mergeCell ref="A18:E18"/>
    <mergeCell ref="F18:AB18"/>
    <mergeCell ref="A19:E19"/>
    <mergeCell ref="F19:N19"/>
    <mergeCell ref="O19:S19"/>
    <mergeCell ref="T19:AB19"/>
    <mergeCell ref="A20:AB21"/>
    <mergeCell ref="A22:AB23"/>
    <mergeCell ref="A24:E24"/>
    <mergeCell ref="F24:AB25"/>
    <mergeCell ref="A25:E25"/>
    <mergeCell ref="A31:J31"/>
    <mergeCell ref="K31:N31"/>
    <mergeCell ref="O31:X31"/>
    <mergeCell ref="Y31:AB31"/>
    <mergeCell ref="B32:J32"/>
    <mergeCell ref="K32:N32"/>
    <mergeCell ref="P32:X32"/>
    <mergeCell ref="Y32:AB32"/>
    <mergeCell ref="B33:J33"/>
    <mergeCell ref="K33:N33"/>
    <mergeCell ref="P33:X33"/>
    <mergeCell ref="Y33:AB33"/>
    <mergeCell ref="B34:J34"/>
    <mergeCell ref="K34:N34"/>
    <mergeCell ref="P34:X34"/>
    <mergeCell ref="Y34:AB34"/>
    <mergeCell ref="A45:AB46"/>
    <mergeCell ref="A47:AB57"/>
    <mergeCell ref="A59:AB59"/>
    <mergeCell ref="A60:AB65"/>
    <mergeCell ref="A39:E40"/>
    <mergeCell ref="G39:AB39"/>
    <mergeCell ref="G40:AB40"/>
    <mergeCell ref="A41:AB41"/>
    <mergeCell ref="A42:E43"/>
  </mergeCells>
  <phoneticPr fontId="30"/>
  <conditionalFormatting sqref="B32:N34 P32:AB34">
    <cfRule type="expression" dxfId="68" priority="1">
      <formula>$F$30=1</formula>
    </cfRule>
  </conditionalFormatting>
  <dataValidations count="3">
    <dataValidation imeMode="disabled" allowBlank="1" showInputMessage="1" showErrorMessage="1" sqref="T19:AB19 F18:AB18 F19:N19 F24:AB25 B32:AB34" xr:uid="{00000000-0002-0000-2300-000000000000}"/>
    <dataValidation type="list" allowBlank="1" showInputMessage="1" showErrorMessage="1" sqref="T2:AB5" xr:uid="{00000000-0002-0000-2300-000001000000}">
      <formula1>$AE$160:$AE$163</formula1>
    </dataValidation>
    <dataValidation type="textLength" imeMode="disabled" operator="equal" allowBlank="1" showInputMessage="1" showErrorMessage="1" error="8 digit Customer ID must be entered." prompt="Enter 8 digit Product Customer ID." sqref="F17:AB17" xr:uid="{00000000-0002-0000-2300-000002000000}">
      <formula1>8</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&amp;L&amp;"Arial,標準"&amp;10CS_APP203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8513" r:id="rId4" name="Check Box 1">
              <controlPr defaultSize="0" autoFill="0" autoLine="0" autoPict="0">
                <anchor moveWithCells="1">
                  <from>
                    <xdr:col>5</xdr:col>
                    <xdr:colOff>28575</xdr:colOff>
                    <xdr:row>38</xdr:row>
                    <xdr:rowOff>28575</xdr:rowOff>
                  </from>
                  <to>
                    <xdr:col>7</xdr:col>
                    <xdr:colOff>142875</xdr:colOff>
                    <xdr:row>38</xdr:row>
                    <xdr:rowOff>228600</xdr:rowOff>
                  </to>
                </anchor>
              </controlPr>
            </control>
          </mc:Choice>
        </mc:AlternateContent>
        <mc:AlternateContent xmlns:mc="http://schemas.openxmlformats.org/markup-compatibility/2006">
          <mc:Choice Requires="x14">
            <control shapeId="448514" r:id="rId5" name="Check Box 2">
              <controlPr defaultSize="0" autoFill="0" autoLine="0" autoPict="0">
                <anchor moveWithCells="1">
                  <from>
                    <xdr:col>5</xdr:col>
                    <xdr:colOff>28575</xdr:colOff>
                    <xdr:row>39</xdr:row>
                    <xdr:rowOff>19050</xdr:rowOff>
                  </from>
                  <to>
                    <xdr:col>7</xdr:col>
                    <xdr:colOff>142875</xdr:colOff>
                    <xdr:row>39</xdr:row>
                    <xdr:rowOff>219075</xdr:rowOff>
                  </to>
                </anchor>
              </controlPr>
            </control>
          </mc:Choice>
        </mc:AlternateContent>
        <mc:AlternateContent xmlns:mc="http://schemas.openxmlformats.org/markup-compatibility/2006">
          <mc:Choice Requires="x14">
            <control shapeId="448515" r:id="rId6" name="Group Box 3">
              <controlPr defaultSize="0" autoFill="0" autoPict="0">
                <anchor moveWithCells="1">
                  <from>
                    <xdr:col>4</xdr:col>
                    <xdr:colOff>266700</xdr:colOff>
                    <xdr:row>41</xdr:row>
                    <xdr:rowOff>0</xdr:rowOff>
                  </from>
                  <to>
                    <xdr:col>28</xdr:col>
                    <xdr:colOff>0</xdr:colOff>
                    <xdr:row>43</xdr:row>
                    <xdr:rowOff>0</xdr:rowOff>
                  </to>
                </anchor>
              </controlPr>
            </control>
          </mc:Choice>
        </mc:AlternateContent>
        <mc:AlternateContent xmlns:mc="http://schemas.openxmlformats.org/markup-compatibility/2006">
          <mc:Choice Requires="x14">
            <control shapeId="448516" r:id="rId7" name="Option Button 4">
              <controlPr defaultSize="0" autoFill="0" autoLine="0" autoPict="0">
                <anchor moveWithCells="1">
                  <from>
                    <xdr:col>5</xdr:col>
                    <xdr:colOff>38100</xdr:colOff>
                    <xdr:row>41</xdr:row>
                    <xdr:rowOff>28575</xdr:rowOff>
                  </from>
                  <to>
                    <xdr:col>7</xdr:col>
                    <xdr:colOff>266700</xdr:colOff>
                    <xdr:row>41</xdr:row>
                    <xdr:rowOff>209550</xdr:rowOff>
                  </to>
                </anchor>
              </controlPr>
            </control>
          </mc:Choice>
        </mc:AlternateContent>
        <mc:AlternateContent xmlns:mc="http://schemas.openxmlformats.org/markup-compatibility/2006">
          <mc:Choice Requires="x14">
            <control shapeId="448517" r:id="rId8" name="Option Button 5">
              <controlPr defaultSize="0" autoFill="0" autoLine="0" autoPict="0">
                <anchor moveWithCells="1">
                  <from>
                    <xdr:col>5</xdr:col>
                    <xdr:colOff>38100</xdr:colOff>
                    <xdr:row>42</xdr:row>
                    <xdr:rowOff>28575</xdr:rowOff>
                  </from>
                  <to>
                    <xdr:col>7</xdr:col>
                    <xdr:colOff>266700</xdr:colOff>
                    <xdr:row>42</xdr:row>
                    <xdr:rowOff>209550</xdr:rowOff>
                  </to>
                </anchor>
              </controlPr>
            </control>
          </mc:Choice>
        </mc:AlternateContent>
        <mc:AlternateContent xmlns:mc="http://schemas.openxmlformats.org/markup-compatibility/2006">
          <mc:Choice Requires="x14">
            <control shapeId="448518" r:id="rId9" name="Group Box 6">
              <controlPr defaultSize="0" autoFill="0" autoPict="0">
                <anchor moveWithCells="1">
                  <from>
                    <xdr:col>5</xdr:col>
                    <xdr:colOff>9525</xdr:colOff>
                    <xdr:row>28</xdr:row>
                    <xdr:rowOff>142875</xdr:rowOff>
                  </from>
                  <to>
                    <xdr:col>28</xdr:col>
                    <xdr:colOff>28575</xdr:colOff>
                    <xdr:row>30</xdr:row>
                    <xdr:rowOff>9525</xdr:rowOff>
                  </to>
                </anchor>
              </controlPr>
            </control>
          </mc:Choice>
        </mc:AlternateContent>
        <mc:AlternateContent xmlns:mc="http://schemas.openxmlformats.org/markup-compatibility/2006">
          <mc:Choice Requires="x14">
            <control shapeId="448519" r:id="rId10" name="Option Button 7">
              <controlPr defaultSize="0" autoFill="0" autoLine="0" autoPict="0">
                <anchor moveWithCells="1">
                  <from>
                    <xdr:col>5</xdr:col>
                    <xdr:colOff>57150</xdr:colOff>
                    <xdr:row>29</xdr:row>
                    <xdr:rowOff>28575</xdr:rowOff>
                  </from>
                  <to>
                    <xdr:col>6</xdr:col>
                    <xdr:colOff>85725</xdr:colOff>
                    <xdr:row>30</xdr:row>
                    <xdr:rowOff>0</xdr:rowOff>
                  </to>
                </anchor>
              </controlPr>
            </control>
          </mc:Choice>
        </mc:AlternateContent>
        <mc:AlternateContent xmlns:mc="http://schemas.openxmlformats.org/markup-compatibility/2006">
          <mc:Choice Requires="x14">
            <control shapeId="448520" r:id="rId11" name="Option Button 8">
              <controlPr defaultSize="0" autoFill="0" autoLine="0" autoPict="0">
                <anchor moveWithCells="1">
                  <from>
                    <xdr:col>14</xdr:col>
                    <xdr:colOff>76200</xdr:colOff>
                    <xdr:row>29</xdr:row>
                    <xdr:rowOff>28575</xdr:rowOff>
                  </from>
                  <to>
                    <xdr:col>15</xdr:col>
                    <xdr:colOff>104775</xdr:colOff>
                    <xdr:row>30</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2F8A3-77F7-48C8-A2F2-D1CDF64D8B6C}">
  <sheetPr>
    <tabColor rgb="FFF79646"/>
  </sheetPr>
  <dimension ref="A1:AJ221"/>
  <sheetViews>
    <sheetView showGridLines="0" view="pageBreakPreview" zoomScaleNormal="100" zoomScaleSheetLayoutView="100" workbookViewId="0">
      <selection activeCell="T2" sqref="T2:AB5"/>
    </sheetView>
  </sheetViews>
  <sheetFormatPr defaultColWidth="3.25" defaultRowHeight="15" customHeight="1"/>
  <cols>
    <col min="1" max="29" width="3.625" style="930" customWidth="1"/>
    <col min="30" max="16384" width="3.25" style="930"/>
  </cols>
  <sheetData>
    <row r="1" spans="1:28"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ht="11.1" customHeight="1">
      <c r="A2" s="927"/>
      <c r="B2" s="927"/>
      <c r="C2" s="927"/>
      <c r="D2" s="927"/>
      <c r="E2" s="927"/>
      <c r="F2" s="927"/>
      <c r="G2" s="927"/>
      <c r="H2" s="927"/>
      <c r="I2" s="927"/>
      <c r="J2" s="928"/>
      <c r="K2" s="928"/>
      <c r="L2" s="928"/>
      <c r="M2" s="928"/>
      <c r="N2" s="928"/>
      <c r="O2" s="928"/>
      <c r="P2" s="928"/>
      <c r="Q2" s="928"/>
      <c r="R2" s="928"/>
      <c r="S2" s="993"/>
      <c r="T2" s="2688" t="s">
        <v>61</v>
      </c>
      <c r="U2" s="2688"/>
      <c r="V2" s="2688"/>
      <c r="W2" s="2688"/>
      <c r="X2" s="2688"/>
      <c r="Y2" s="2688"/>
      <c r="Z2" s="2688"/>
      <c r="AA2" s="2688"/>
      <c r="AB2" s="2688"/>
    </row>
    <row r="3" spans="1:28" ht="6.2" customHeight="1">
      <c r="A3" s="927"/>
      <c r="B3" s="927"/>
      <c r="C3" s="927"/>
      <c r="D3" s="927"/>
      <c r="E3" s="927"/>
      <c r="F3" s="927"/>
      <c r="G3" s="927"/>
      <c r="H3" s="927"/>
      <c r="I3" s="927"/>
      <c r="J3" s="928"/>
      <c r="K3" s="928"/>
      <c r="L3" s="928"/>
      <c r="M3" s="928"/>
      <c r="N3" s="928"/>
      <c r="O3" s="928"/>
      <c r="P3" s="928"/>
      <c r="Q3" s="928"/>
      <c r="R3" s="928"/>
      <c r="S3" s="993"/>
      <c r="T3" s="2688"/>
      <c r="U3" s="2688"/>
      <c r="V3" s="2688"/>
      <c r="W3" s="2688"/>
      <c r="X3" s="2688"/>
      <c r="Y3" s="2688"/>
      <c r="Z3" s="2688"/>
      <c r="AA3" s="2688"/>
      <c r="AB3" s="2688"/>
    </row>
    <row r="4" spans="1:28" ht="6.2" customHeight="1">
      <c r="A4" s="927"/>
      <c r="B4" s="927"/>
      <c r="C4" s="927"/>
      <c r="D4" s="927"/>
      <c r="E4" s="927"/>
      <c r="F4" s="927"/>
      <c r="G4" s="927"/>
      <c r="H4" s="927"/>
      <c r="I4" s="927"/>
      <c r="J4" s="928"/>
      <c r="K4" s="928"/>
      <c r="L4" s="928"/>
      <c r="M4" s="928"/>
      <c r="N4" s="928"/>
      <c r="O4" s="928"/>
      <c r="P4" s="928"/>
      <c r="Q4" s="928"/>
      <c r="R4" s="928"/>
      <c r="S4" s="993"/>
      <c r="T4" s="2688"/>
      <c r="U4" s="2688"/>
      <c r="V4" s="2688"/>
      <c r="W4" s="2688"/>
      <c r="X4" s="2688"/>
      <c r="Y4" s="2688"/>
      <c r="Z4" s="2688"/>
      <c r="AA4" s="2688"/>
      <c r="AB4" s="2688"/>
    </row>
    <row r="5" spans="1:28" ht="6.2" customHeight="1">
      <c r="A5" s="927"/>
      <c r="B5" s="927"/>
      <c r="C5" s="927"/>
      <c r="D5" s="927"/>
      <c r="E5" s="927"/>
      <c r="F5" s="927"/>
      <c r="G5" s="927"/>
      <c r="H5" s="927"/>
      <c r="I5" s="927"/>
      <c r="J5" s="928"/>
      <c r="K5" s="928"/>
      <c r="L5" s="928"/>
      <c r="M5" s="928"/>
      <c r="N5" s="928"/>
      <c r="O5" s="928"/>
      <c r="P5" s="928"/>
      <c r="Q5" s="928"/>
      <c r="R5" s="928"/>
      <c r="S5" s="993"/>
      <c r="T5" s="2688"/>
      <c r="U5" s="2688"/>
      <c r="V5" s="2688"/>
      <c r="W5" s="2688"/>
      <c r="X5" s="2688"/>
      <c r="Y5" s="2688"/>
      <c r="Z5" s="2688"/>
      <c r="AA5" s="2688"/>
      <c r="AB5" s="2688"/>
    </row>
    <row r="6" spans="1:28" ht="6.2" customHeight="1">
      <c r="A6" s="927"/>
      <c r="B6" s="927"/>
      <c r="C6" s="927"/>
      <c r="D6" s="927"/>
      <c r="E6" s="927"/>
      <c r="F6" s="927"/>
      <c r="G6" s="927"/>
      <c r="H6" s="927"/>
      <c r="I6" s="927"/>
      <c r="J6" s="928"/>
      <c r="K6" s="928"/>
      <c r="L6" s="928"/>
      <c r="M6" s="928"/>
      <c r="N6" s="928"/>
      <c r="O6" s="928"/>
      <c r="P6" s="928"/>
      <c r="Q6" s="928"/>
      <c r="R6" s="928"/>
      <c r="S6" s="1623" t="str">
        <f>IF(T2="MUFG Bank, Ltd.","Incorporated in Japan with limited liability","")</f>
        <v>Incorporated in Japan with limited liability</v>
      </c>
      <c r="T6" s="1623"/>
      <c r="U6" s="1623"/>
      <c r="V6" s="1623"/>
      <c r="W6" s="1623"/>
      <c r="X6" s="1623"/>
      <c r="Y6" s="1623"/>
      <c r="Z6" s="1623"/>
      <c r="AA6" s="1623"/>
      <c r="AB6" s="1623"/>
    </row>
    <row r="7" spans="1:28" ht="6.2" customHeight="1">
      <c r="A7" s="927"/>
      <c r="B7" s="927"/>
      <c r="C7" s="927"/>
      <c r="D7" s="927"/>
      <c r="E7" s="927"/>
      <c r="F7" s="927"/>
      <c r="G7" s="927"/>
      <c r="H7" s="927"/>
      <c r="I7" s="927"/>
      <c r="J7" s="928"/>
      <c r="K7" s="928"/>
      <c r="L7" s="928"/>
      <c r="M7" s="928"/>
      <c r="N7" s="928"/>
      <c r="O7" s="928"/>
      <c r="P7" s="928"/>
      <c r="Q7" s="928"/>
      <c r="R7" s="928"/>
      <c r="S7" s="1623"/>
      <c r="T7" s="1623"/>
      <c r="U7" s="1623"/>
      <c r="V7" s="1623"/>
      <c r="W7" s="1623"/>
      <c r="X7" s="1623"/>
      <c r="Y7" s="1623"/>
      <c r="Z7" s="1623"/>
      <c r="AA7" s="1623"/>
      <c r="AB7" s="1623"/>
    </row>
    <row r="8" spans="1:28" ht="9" customHeight="1">
      <c r="A8" s="927"/>
      <c r="B8" s="927"/>
      <c r="C8" s="927"/>
      <c r="D8" s="927"/>
      <c r="E8" s="927"/>
      <c r="F8" s="927"/>
      <c r="G8" s="927"/>
      <c r="H8" s="927"/>
      <c r="I8" s="927"/>
      <c r="J8" s="1624" t="str">
        <f>IF(NOT(I17=""),"COMSUITE Customer ID:" &amp; I17,"")</f>
        <v/>
      </c>
      <c r="K8" s="1624"/>
      <c r="L8" s="1624"/>
      <c r="M8" s="1624"/>
      <c r="N8" s="1624"/>
      <c r="O8" s="1624"/>
      <c r="P8" s="1624"/>
      <c r="Q8" s="1624"/>
      <c r="R8" s="1624"/>
      <c r="S8" s="1624"/>
      <c r="T8" s="1624"/>
      <c r="U8" s="1624"/>
      <c r="V8" s="1624"/>
      <c r="W8" s="1624"/>
      <c r="X8" s="1624"/>
      <c r="Y8" s="1624"/>
      <c r="Z8" s="1624"/>
      <c r="AA8" s="1624"/>
      <c r="AB8" s="1624"/>
    </row>
    <row r="9" spans="1:28" ht="9" customHeight="1">
      <c r="A9" s="927"/>
      <c r="B9" s="927"/>
      <c r="C9" s="927"/>
      <c r="D9" s="927"/>
      <c r="E9" s="927"/>
      <c r="F9" s="927"/>
      <c r="G9" s="927"/>
      <c r="H9" s="927"/>
      <c r="I9" s="927"/>
      <c r="J9" s="1624" t="str">
        <f>IF(NOT(I15=""),"Applicant Name:" &amp; I15,"")</f>
        <v/>
      </c>
      <c r="K9" s="1624"/>
      <c r="L9" s="1624"/>
      <c r="M9" s="1624"/>
      <c r="N9" s="1624"/>
      <c r="O9" s="1624"/>
      <c r="P9" s="1624"/>
      <c r="Q9" s="1624"/>
      <c r="R9" s="1624"/>
      <c r="S9" s="1624"/>
      <c r="T9" s="1624"/>
      <c r="U9" s="1624"/>
      <c r="V9" s="1624"/>
      <c r="W9" s="1624"/>
      <c r="X9" s="1624"/>
      <c r="Y9" s="1624"/>
      <c r="Z9" s="1624"/>
      <c r="AA9" s="1624"/>
      <c r="AB9" s="1624"/>
    </row>
    <row r="10" spans="1:28" ht="10.5" customHeight="1">
      <c r="A10" s="1625" t="s">
        <v>1166</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s="929" customFormat="1" ht="24" customHeight="1">
      <c r="A12" s="935" t="s">
        <v>70</v>
      </c>
      <c r="B12" s="944" t="s">
        <v>42</v>
      </c>
      <c r="C12" s="1028"/>
      <c r="D12" s="1028"/>
      <c r="E12" s="1028"/>
      <c r="F12" s="1028"/>
      <c r="G12" s="1028"/>
      <c r="H12" s="1027"/>
      <c r="I12" s="1027"/>
      <c r="J12" s="1027"/>
      <c r="K12" s="1027"/>
      <c r="L12" s="1027"/>
      <c r="M12" s="1027"/>
      <c r="N12" s="1027"/>
      <c r="O12" s="1027"/>
      <c r="P12" s="1027"/>
      <c r="Q12" s="1027"/>
      <c r="R12" s="1027"/>
      <c r="S12" s="1027"/>
      <c r="T12" s="1027"/>
      <c r="U12" s="1027"/>
      <c r="V12" s="1027"/>
      <c r="W12" s="1027"/>
      <c r="X12" s="1027"/>
      <c r="Y12" s="1027"/>
      <c r="Z12" s="1027"/>
      <c r="AA12" s="1027"/>
      <c r="AB12" s="1027"/>
    </row>
    <row r="13" spans="1:28" s="929" customFormat="1" ht="4.3499999999999996" customHeight="1">
      <c r="A13" s="1091"/>
      <c r="B13" s="945"/>
      <c r="C13" s="1091"/>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1"/>
    </row>
    <row r="14" spans="1:28" ht="12.75">
      <c r="A14" s="1095" t="s">
        <v>165</v>
      </c>
      <c r="B14" s="945"/>
      <c r="C14" s="1091"/>
      <c r="D14" s="1091"/>
      <c r="E14" s="1091"/>
      <c r="F14" s="1091"/>
      <c r="G14" s="1091"/>
      <c r="H14" s="1091"/>
      <c r="I14" s="1091"/>
      <c r="J14" s="1091"/>
      <c r="K14" s="1091"/>
      <c r="L14" s="1091"/>
      <c r="M14" s="1091"/>
      <c r="N14" s="1091"/>
      <c r="O14" s="1091"/>
      <c r="P14" s="1091"/>
      <c r="Q14" s="1091"/>
      <c r="R14" s="1091"/>
      <c r="S14" s="1091"/>
      <c r="T14" s="1091"/>
      <c r="U14" s="1091"/>
      <c r="V14" s="1091"/>
      <c r="W14" s="1091"/>
      <c r="X14" s="1091"/>
      <c r="Y14" s="1091"/>
      <c r="Z14" s="1091"/>
      <c r="AA14" s="1091"/>
      <c r="AB14" s="1091"/>
    </row>
    <row r="15" spans="1:28" s="929" customFormat="1" ht="21.95" customHeight="1">
      <c r="A15" s="1589" t="s">
        <v>166</v>
      </c>
      <c r="B15" s="2683"/>
      <c r="C15" s="2683"/>
      <c r="D15" s="2683"/>
      <c r="E15" s="2683"/>
      <c r="F15" s="2683"/>
      <c r="G15" s="2683"/>
      <c r="H15" s="2684"/>
      <c r="I15" s="2685"/>
      <c r="J15" s="2686"/>
      <c r="K15" s="2686"/>
      <c r="L15" s="2686"/>
      <c r="M15" s="2686"/>
      <c r="N15" s="2686"/>
      <c r="O15" s="2686"/>
      <c r="P15" s="2686"/>
      <c r="Q15" s="2686"/>
      <c r="R15" s="2686"/>
      <c r="S15" s="2686"/>
      <c r="T15" s="2686"/>
      <c r="U15" s="2686"/>
      <c r="V15" s="2686"/>
      <c r="W15" s="2686"/>
      <c r="X15" s="2686"/>
      <c r="Y15" s="2686"/>
      <c r="Z15" s="2686"/>
      <c r="AA15" s="2686"/>
      <c r="AB15" s="2687"/>
    </row>
    <row r="16" spans="1:28" s="929" customFormat="1" ht="12" customHeight="1">
      <c r="A16" s="941" t="s">
        <v>167</v>
      </c>
      <c r="B16" s="1059"/>
      <c r="C16" s="1059"/>
      <c r="D16" s="1059"/>
      <c r="E16" s="1059"/>
      <c r="F16" s="1059"/>
      <c r="G16" s="1059"/>
      <c r="H16" s="1059"/>
      <c r="I16" s="1058"/>
      <c r="J16" s="1058"/>
      <c r="K16" s="1058"/>
      <c r="L16" s="1058"/>
      <c r="M16" s="1058"/>
      <c r="N16" s="1058"/>
      <c r="O16" s="1058"/>
      <c r="P16" s="1058"/>
      <c r="Q16" s="1058"/>
      <c r="R16" s="1058"/>
      <c r="S16" s="1058"/>
      <c r="T16" s="1058"/>
      <c r="U16" s="1058"/>
      <c r="V16" s="1058"/>
      <c r="W16" s="1058"/>
      <c r="X16" s="1058"/>
      <c r="Y16" s="1058"/>
      <c r="Z16" s="1058"/>
      <c r="AA16" s="1058"/>
      <c r="AB16" s="1058"/>
    </row>
    <row r="17" spans="1:28" s="929" customFormat="1" ht="21.95" customHeight="1">
      <c r="A17" s="1652" t="s">
        <v>63</v>
      </c>
      <c r="B17" s="1652"/>
      <c r="C17" s="1652"/>
      <c r="D17" s="1652"/>
      <c r="E17" s="1652"/>
      <c r="F17" s="1652"/>
      <c r="G17" s="1652"/>
      <c r="H17" s="1653"/>
      <c r="I17" s="2674"/>
      <c r="J17" s="2674"/>
      <c r="K17" s="2674"/>
      <c r="L17" s="2674"/>
      <c r="M17" s="2674"/>
      <c r="N17" s="2674"/>
      <c r="O17" s="2674"/>
      <c r="P17" s="2674"/>
      <c r="Q17" s="2674"/>
      <c r="R17" s="2674"/>
      <c r="S17" s="2674"/>
      <c r="T17" s="2674"/>
      <c r="U17" s="2674"/>
      <c r="V17" s="2674"/>
      <c r="W17" s="2674"/>
      <c r="X17" s="2674"/>
      <c r="Y17" s="2674"/>
      <c r="Z17" s="2674"/>
      <c r="AA17" s="2674"/>
      <c r="AB17" s="2675"/>
    </row>
    <row r="18" spans="1:28" s="929" customFormat="1" ht="3.6" customHeight="1">
      <c r="A18" s="1057"/>
      <c r="B18" s="1057"/>
      <c r="C18" s="1057"/>
      <c r="D18" s="1057"/>
      <c r="E18" s="1057"/>
      <c r="F18" s="1057"/>
      <c r="G18" s="1057"/>
      <c r="H18" s="1057"/>
      <c r="I18" s="1056"/>
      <c r="J18" s="1056"/>
      <c r="K18" s="1056"/>
      <c r="L18" s="1056"/>
      <c r="M18" s="1056"/>
      <c r="N18" s="1056"/>
      <c r="O18" s="1056"/>
      <c r="P18" s="1056"/>
      <c r="Q18" s="1056"/>
      <c r="R18" s="1056"/>
      <c r="S18" s="1056"/>
      <c r="T18" s="1056"/>
      <c r="U18" s="1056"/>
      <c r="V18" s="1056"/>
      <c r="W18" s="1056"/>
      <c r="X18" s="1056"/>
      <c r="Y18" s="1056"/>
      <c r="Z18" s="1056"/>
      <c r="AA18" s="1056"/>
      <c r="AB18" s="1056"/>
    </row>
    <row r="19" spans="1:28" ht="4.5" customHeight="1">
      <c r="A19" s="968"/>
      <c r="B19" s="968"/>
      <c r="C19" s="968"/>
      <c r="D19" s="968"/>
      <c r="E19" s="968"/>
      <c r="F19" s="968"/>
      <c r="G19" s="968"/>
      <c r="H19" s="968"/>
      <c r="I19" s="968"/>
      <c r="J19" s="928"/>
      <c r="K19" s="928"/>
      <c r="L19" s="928"/>
      <c r="M19" s="928"/>
      <c r="N19" s="928"/>
      <c r="O19" s="928"/>
      <c r="P19" s="928"/>
      <c r="Q19" s="928"/>
      <c r="R19" s="928"/>
      <c r="S19" s="928"/>
      <c r="T19" s="967"/>
      <c r="AA19" s="928"/>
      <c r="AB19" s="928"/>
    </row>
    <row r="20" spans="1:28" ht="24" customHeight="1">
      <c r="A20" s="935" t="s">
        <v>62</v>
      </c>
      <c r="B20" s="944" t="s">
        <v>1167</v>
      </c>
      <c r="C20" s="1028"/>
      <c r="D20" s="1027"/>
      <c r="E20" s="1027"/>
      <c r="F20" s="1027"/>
      <c r="G20" s="1027"/>
      <c r="H20" s="1027"/>
      <c r="I20" s="1027"/>
      <c r="J20" s="1027"/>
      <c r="K20" s="1027"/>
      <c r="L20" s="1027"/>
      <c r="M20" s="1027"/>
      <c r="N20" s="1027"/>
      <c r="O20" s="1027"/>
      <c r="P20" s="1027"/>
      <c r="Q20" s="1027"/>
      <c r="R20" s="1027"/>
      <c r="S20" s="1027"/>
      <c r="T20" s="1027"/>
      <c r="U20" s="1027"/>
      <c r="V20" s="1027"/>
      <c r="W20" s="1027"/>
      <c r="X20" s="1027"/>
      <c r="Y20" s="1027"/>
      <c r="Z20" s="1027"/>
      <c r="AA20" s="1027"/>
      <c r="AB20" s="1027"/>
    </row>
    <row r="21" spans="1:28" ht="3" customHeight="1">
      <c r="A21" s="985"/>
      <c r="B21" s="984"/>
      <c r="C21" s="983"/>
      <c r="D21" s="983"/>
      <c r="E21" s="983"/>
      <c r="F21" s="983"/>
      <c r="G21" s="983"/>
      <c r="H21" s="983"/>
      <c r="I21" s="983"/>
      <c r="J21" s="981"/>
      <c r="K21" s="981"/>
      <c r="L21" s="981"/>
      <c r="M21" s="981"/>
      <c r="N21" s="981"/>
      <c r="O21" s="981"/>
      <c r="P21" s="981"/>
      <c r="Q21" s="981"/>
      <c r="R21" s="981"/>
      <c r="S21" s="981"/>
      <c r="T21" s="982"/>
      <c r="U21" s="962"/>
      <c r="V21" s="962"/>
      <c r="W21" s="962"/>
      <c r="X21" s="962"/>
      <c r="Y21" s="962"/>
      <c r="Z21" s="962"/>
      <c r="AA21" s="981"/>
      <c r="AB21" s="981"/>
    </row>
    <row r="22" spans="1:28" s="1053" customFormat="1" ht="12" customHeight="1">
      <c r="A22" s="1055" t="s">
        <v>1168</v>
      </c>
      <c r="B22" s="1054"/>
      <c r="C22" s="1044"/>
      <c r="D22" s="1044"/>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44"/>
      <c r="AB22" s="1044"/>
    </row>
    <row r="23" spans="1:28" ht="18.95" customHeight="1">
      <c r="A23" s="3145" t="s">
        <v>1169</v>
      </c>
      <c r="B23" s="3145"/>
      <c r="C23" s="3145"/>
      <c r="D23" s="3145"/>
      <c r="E23" s="3145"/>
      <c r="F23" s="3145"/>
      <c r="G23" s="3145"/>
      <c r="H23" s="3145"/>
      <c r="I23" s="3122"/>
      <c r="J23" s="3122"/>
      <c r="K23" s="3122"/>
      <c r="L23" s="3122"/>
      <c r="M23" s="3122"/>
      <c r="N23" s="3122"/>
      <c r="O23" s="3122"/>
      <c r="P23" s="3122"/>
      <c r="Q23" s="3122"/>
      <c r="R23" s="3122"/>
      <c r="S23" s="3122"/>
      <c r="T23" s="3122"/>
      <c r="U23" s="3122"/>
      <c r="V23" s="3122"/>
      <c r="W23" s="3122"/>
      <c r="X23" s="3122"/>
      <c r="Y23" s="3122"/>
      <c r="Z23" s="3122"/>
      <c r="AA23" s="3122"/>
      <c r="AB23" s="3123"/>
    </row>
    <row r="24" spans="1:28" ht="18.95" customHeight="1">
      <c r="A24" s="3145" t="s">
        <v>1170</v>
      </c>
      <c r="B24" s="3145"/>
      <c r="C24" s="3145"/>
      <c r="D24" s="3145"/>
      <c r="E24" s="3145"/>
      <c r="F24" s="3145"/>
      <c r="G24" s="3145"/>
      <c r="H24" s="3145"/>
      <c r="I24" s="2010"/>
      <c r="J24" s="2010"/>
      <c r="K24" s="2010"/>
      <c r="L24" s="2010"/>
      <c r="M24" s="2010"/>
      <c r="N24" s="2010"/>
      <c r="O24" s="2010"/>
      <c r="P24" s="2010"/>
      <c r="Q24" s="2010"/>
      <c r="R24" s="2010"/>
      <c r="S24" s="2010"/>
      <c r="T24" s="2010"/>
      <c r="U24" s="2010"/>
      <c r="V24" s="2010"/>
      <c r="W24" s="2010"/>
      <c r="X24" s="2010"/>
      <c r="Y24" s="2010"/>
      <c r="Z24" s="2010"/>
      <c r="AA24" s="2010"/>
      <c r="AB24" s="2011"/>
    </row>
    <row r="25" spans="1:28" ht="18.95" customHeight="1">
      <c r="A25" s="3145" t="s">
        <v>1171</v>
      </c>
      <c r="B25" s="3145"/>
      <c r="C25" s="3145"/>
      <c r="D25" s="3145"/>
      <c r="E25" s="3145"/>
      <c r="F25" s="3145"/>
      <c r="G25" s="3145"/>
      <c r="H25" s="3145"/>
      <c r="I25" s="3122"/>
      <c r="J25" s="3122"/>
      <c r="K25" s="3122"/>
      <c r="L25" s="3122"/>
      <c r="M25" s="3122"/>
      <c r="N25" s="3122"/>
      <c r="O25" s="3122"/>
      <c r="P25" s="3122"/>
      <c r="Q25" s="3122"/>
      <c r="R25" s="3122"/>
      <c r="S25" s="3122"/>
      <c r="T25" s="3122"/>
      <c r="U25" s="3122"/>
      <c r="V25" s="3122"/>
      <c r="W25" s="3122"/>
      <c r="X25" s="3122"/>
      <c r="Y25" s="3122"/>
      <c r="Z25" s="3122"/>
      <c r="AA25" s="3122"/>
      <c r="AB25" s="3123"/>
    </row>
    <row r="26" spans="1:28" ht="18.95" customHeight="1">
      <c r="A26" s="3145" t="s">
        <v>1172</v>
      </c>
      <c r="B26" s="3145"/>
      <c r="C26" s="3145"/>
      <c r="D26" s="3145"/>
      <c r="E26" s="3145"/>
      <c r="F26" s="3145"/>
      <c r="G26" s="3145"/>
      <c r="H26" s="3145"/>
      <c r="I26" s="3122"/>
      <c r="J26" s="3122"/>
      <c r="K26" s="3122"/>
      <c r="L26" s="3122"/>
      <c r="M26" s="3122"/>
      <c r="N26" s="3122"/>
      <c r="O26" s="3122"/>
      <c r="P26" s="3122"/>
      <c r="Q26" s="3122"/>
      <c r="R26" s="3122"/>
      <c r="S26" s="3122"/>
      <c r="T26" s="3122"/>
      <c r="U26" s="3122"/>
      <c r="V26" s="3122"/>
      <c r="W26" s="3122"/>
      <c r="X26" s="3122"/>
      <c r="Y26" s="3122"/>
      <c r="Z26" s="3122"/>
      <c r="AA26" s="3122"/>
      <c r="AB26" s="3123"/>
    </row>
    <row r="27" spans="1:28" ht="18.95" customHeight="1">
      <c r="A27" s="3145" t="s">
        <v>1173</v>
      </c>
      <c r="B27" s="3145"/>
      <c r="C27" s="3145"/>
      <c r="D27" s="3145"/>
      <c r="E27" s="3145"/>
      <c r="F27" s="3145"/>
      <c r="G27" s="3145"/>
      <c r="H27" s="3145"/>
      <c r="I27" s="3122"/>
      <c r="J27" s="3122"/>
      <c r="K27" s="3122"/>
      <c r="L27" s="3122"/>
      <c r="M27" s="3122"/>
      <c r="N27" s="3122"/>
      <c r="O27" s="3122"/>
      <c r="P27" s="3122"/>
      <c r="Q27" s="3122"/>
      <c r="R27" s="3122"/>
      <c r="S27" s="3122"/>
      <c r="T27" s="3122"/>
      <c r="U27" s="3122"/>
      <c r="V27" s="3122"/>
      <c r="W27" s="3122"/>
      <c r="X27" s="3122"/>
      <c r="Y27" s="3122"/>
      <c r="Z27" s="3122"/>
      <c r="AA27" s="3122"/>
      <c r="AB27" s="3123"/>
    </row>
    <row r="28" spans="1:28" ht="3" customHeight="1">
      <c r="A28" s="968"/>
      <c r="B28" s="968"/>
      <c r="C28" s="968"/>
      <c r="D28" s="968"/>
      <c r="E28" s="968"/>
      <c r="F28" s="968"/>
      <c r="G28" s="968"/>
      <c r="H28" s="968"/>
      <c r="I28" s="968"/>
      <c r="J28" s="928"/>
      <c r="K28" s="928"/>
      <c r="L28" s="928"/>
      <c r="M28" s="928"/>
      <c r="N28" s="928"/>
      <c r="O28" s="928"/>
      <c r="P28" s="928"/>
      <c r="Q28" s="928"/>
      <c r="R28" s="928"/>
      <c r="S28" s="928"/>
      <c r="T28" s="967"/>
      <c r="AA28" s="928"/>
      <c r="AB28" s="928"/>
    </row>
    <row r="29" spans="1:28" ht="24" customHeight="1">
      <c r="A29" s="935" t="s">
        <v>182</v>
      </c>
      <c r="B29" s="944" t="s">
        <v>1174</v>
      </c>
      <c r="C29" s="1028"/>
      <c r="D29" s="1027"/>
      <c r="E29" s="1027"/>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row>
    <row r="30" spans="1:28" ht="3" customHeight="1">
      <c r="A30" s="985"/>
      <c r="B30" s="984"/>
      <c r="C30" s="983"/>
      <c r="D30" s="983"/>
      <c r="E30" s="983"/>
      <c r="F30" s="983"/>
      <c r="G30" s="983"/>
      <c r="H30" s="983"/>
      <c r="I30" s="983"/>
      <c r="J30" s="981"/>
      <c r="K30" s="981"/>
      <c r="L30" s="981"/>
      <c r="M30" s="981"/>
      <c r="N30" s="981"/>
      <c r="O30" s="981"/>
      <c r="P30" s="981"/>
      <c r="Q30" s="981"/>
      <c r="R30" s="981"/>
      <c r="S30" s="981"/>
      <c r="T30" s="982"/>
      <c r="U30" s="962"/>
      <c r="V30" s="962"/>
      <c r="W30" s="962"/>
      <c r="X30" s="962"/>
      <c r="Y30" s="962"/>
      <c r="Z30" s="962"/>
      <c r="AA30" s="981"/>
      <c r="AB30" s="981"/>
    </row>
    <row r="31" spans="1:28" ht="12" customHeight="1">
      <c r="A31" s="2636" t="s">
        <v>1175</v>
      </c>
      <c r="B31" s="2636"/>
      <c r="C31" s="2636"/>
      <c r="D31" s="2636"/>
      <c r="E31" s="2636"/>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row>
    <row r="32" spans="1:28" ht="18.95" customHeight="1">
      <c r="A32" s="1052" t="s">
        <v>382</v>
      </c>
      <c r="B32" s="1099" t="s">
        <v>548</v>
      </c>
      <c r="C32" s="1009" t="s">
        <v>623</v>
      </c>
      <c r="D32" s="1105"/>
      <c r="E32" s="1105"/>
      <c r="F32" s="1105"/>
      <c r="G32" s="1105"/>
      <c r="H32" s="1105"/>
      <c r="I32" s="1105"/>
      <c r="J32" s="1105"/>
      <c r="K32" s="1105"/>
      <c r="L32" s="1105"/>
      <c r="M32" s="1105"/>
      <c r="N32" s="1008"/>
      <c r="O32" s="1052" t="s">
        <v>382</v>
      </c>
      <c r="P32" s="1099" t="s">
        <v>548</v>
      </c>
      <c r="Q32" s="1009" t="s">
        <v>1176</v>
      </c>
      <c r="R32" s="1105"/>
      <c r="S32" s="1105"/>
      <c r="T32" s="1105"/>
      <c r="U32" s="1105"/>
      <c r="V32" s="1105"/>
      <c r="W32" s="1105"/>
      <c r="X32" s="1105"/>
      <c r="Y32" s="1105"/>
      <c r="Z32" s="1105"/>
      <c r="AA32" s="1105"/>
      <c r="AB32" s="1008"/>
    </row>
    <row r="33" spans="1:28" ht="18.95" customHeight="1">
      <c r="A33" s="1050">
        <v>0</v>
      </c>
      <c r="B33" s="1050"/>
      <c r="C33" s="1106" t="s">
        <v>550</v>
      </c>
      <c r="D33" s="1106"/>
      <c r="E33" s="1106"/>
      <c r="F33" s="1106"/>
      <c r="G33" s="1106"/>
      <c r="H33" s="1106"/>
      <c r="I33" s="1106"/>
      <c r="J33" s="1106"/>
      <c r="K33" s="1106"/>
      <c r="L33" s="1106"/>
      <c r="M33" s="1106"/>
      <c r="N33" s="1051"/>
      <c r="O33" s="999"/>
      <c r="P33" s="999"/>
      <c r="Q33" s="1106" t="s">
        <v>620</v>
      </c>
      <c r="R33" s="1106"/>
      <c r="S33" s="1106"/>
      <c r="T33" s="1106"/>
      <c r="U33" s="1106"/>
      <c r="V33" s="1106"/>
      <c r="W33" s="1106"/>
      <c r="X33" s="1106"/>
      <c r="Y33" s="1106"/>
      <c r="Z33" s="1106"/>
      <c r="AA33" s="1106"/>
      <c r="AB33" s="1051"/>
    </row>
    <row r="34" spans="1:28" ht="18.95" customHeight="1">
      <c r="A34" s="999"/>
      <c r="B34" s="999"/>
      <c r="C34" s="1106" t="s">
        <v>553</v>
      </c>
      <c r="D34" s="1106"/>
      <c r="E34" s="1106"/>
      <c r="F34" s="1106"/>
      <c r="G34" s="1106"/>
      <c r="H34" s="1106"/>
      <c r="I34" s="1106"/>
      <c r="J34" s="1106"/>
      <c r="K34" s="1106"/>
      <c r="L34" s="1106"/>
      <c r="M34" s="1106"/>
      <c r="N34" s="1051"/>
      <c r="O34" s="999"/>
      <c r="P34" s="999"/>
      <c r="Q34" s="1106" t="s">
        <v>555</v>
      </c>
      <c r="R34" s="1106"/>
      <c r="S34" s="1106"/>
      <c r="T34" s="1106"/>
      <c r="U34" s="1106"/>
      <c r="V34" s="1106"/>
      <c r="W34" s="1106"/>
      <c r="X34" s="1106"/>
      <c r="Y34" s="1106"/>
      <c r="Z34" s="1106"/>
      <c r="AA34" s="1106"/>
      <c r="AB34" s="1051"/>
    </row>
    <row r="35" spans="1:28" ht="18.95" customHeight="1">
      <c r="A35" s="999"/>
      <c r="B35" s="999"/>
      <c r="C35" s="1106" t="s">
        <v>1178</v>
      </c>
      <c r="D35" s="1106"/>
      <c r="E35" s="1106"/>
      <c r="F35" s="1106"/>
      <c r="G35" s="1106"/>
      <c r="H35" s="1106"/>
      <c r="I35" s="1106"/>
      <c r="J35" s="1106"/>
      <c r="K35" s="1106"/>
      <c r="L35" s="1106"/>
      <c r="M35" s="1106"/>
      <c r="N35" s="1051"/>
      <c r="O35" s="999"/>
      <c r="P35" s="999"/>
      <c r="Q35" s="1106" t="s">
        <v>1177</v>
      </c>
      <c r="R35" s="1106"/>
      <c r="S35" s="1106"/>
      <c r="T35" s="1106"/>
      <c r="U35" s="1106"/>
      <c r="V35" s="1106"/>
      <c r="W35" s="1106"/>
      <c r="X35" s="1106"/>
      <c r="Y35" s="1106"/>
      <c r="Z35" s="1106"/>
      <c r="AA35" s="1106"/>
      <c r="AB35" s="1051"/>
    </row>
    <row r="36" spans="1:28" ht="18.95" customHeight="1">
      <c r="A36" s="1050">
        <v>0</v>
      </c>
      <c r="B36" s="1050"/>
      <c r="C36" s="1106" t="s">
        <v>639</v>
      </c>
      <c r="D36" s="1106"/>
      <c r="E36" s="1106"/>
      <c r="F36" s="1106"/>
      <c r="G36" s="1106"/>
      <c r="H36" s="1106"/>
      <c r="I36" s="1106"/>
      <c r="J36" s="1106"/>
      <c r="K36" s="1106"/>
      <c r="L36" s="1106"/>
      <c r="M36" s="1106"/>
      <c r="N36" s="1051"/>
      <c r="O36" s="999"/>
      <c r="P36" s="999"/>
      <c r="Q36" s="1106" t="s">
        <v>1179</v>
      </c>
      <c r="R36" s="1106"/>
      <c r="S36" s="1106"/>
      <c r="T36" s="1106"/>
      <c r="U36" s="1106"/>
      <c r="V36" s="1106"/>
      <c r="W36" s="1106"/>
      <c r="X36" s="1106"/>
      <c r="Y36" s="1106"/>
      <c r="Z36" s="1106"/>
      <c r="AA36" s="1106"/>
      <c r="AB36" s="1051"/>
    </row>
    <row r="37" spans="1:28" ht="3.95" customHeight="1">
      <c r="A37" s="1049"/>
      <c r="B37" s="1049"/>
      <c r="C37" s="1049"/>
      <c r="D37" s="1049"/>
      <c r="E37" s="1049"/>
      <c r="F37" s="1049"/>
      <c r="G37" s="927"/>
      <c r="H37" s="927"/>
      <c r="I37" s="927"/>
      <c r="J37" s="927"/>
      <c r="K37" s="927"/>
      <c r="L37" s="927"/>
      <c r="M37" s="927"/>
      <c r="N37" s="927"/>
      <c r="O37" s="927"/>
      <c r="P37" s="927"/>
      <c r="Q37" s="927"/>
      <c r="R37" s="927"/>
      <c r="S37" s="927"/>
      <c r="T37" s="927"/>
      <c r="U37" s="927"/>
      <c r="V37" s="927"/>
      <c r="W37" s="927"/>
      <c r="X37" s="927"/>
      <c r="Y37" s="927"/>
      <c r="Z37" s="927"/>
    </row>
    <row r="38" spans="1:28" ht="24" customHeight="1">
      <c r="A38" s="935" t="s">
        <v>281</v>
      </c>
      <c r="B38" s="944" t="s">
        <v>1180</v>
      </c>
      <c r="C38" s="1028"/>
      <c r="D38" s="1027"/>
      <c r="E38" s="1027"/>
      <c r="F38" s="1027"/>
      <c r="G38" s="1027"/>
      <c r="H38" s="1027"/>
      <c r="I38" s="1027"/>
      <c r="J38" s="1027"/>
      <c r="K38" s="1027"/>
      <c r="L38" s="1027"/>
      <c r="M38" s="1027"/>
      <c r="N38" s="1027"/>
      <c r="O38" s="1027"/>
      <c r="P38" s="1027"/>
      <c r="Q38" s="1027"/>
      <c r="R38" s="1027"/>
      <c r="S38" s="1027"/>
      <c r="T38" s="1027"/>
      <c r="U38" s="1027"/>
      <c r="V38" s="1027"/>
      <c r="W38" s="1027"/>
      <c r="X38" s="1027"/>
      <c r="Y38" s="1027"/>
      <c r="Z38" s="1027"/>
      <c r="AA38" s="1027"/>
      <c r="AB38" s="1027"/>
    </row>
    <row r="39" spans="1:28" ht="3.75" customHeight="1">
      <c r="A39" s="985"/>
      <c r="B39" s="984"/>
      <c r="C39" s="983"/>
      <c r="D39" s="983"/>
      <c r="E39" s="983"/>
      <c r="F39" s="983"/>
      <c r="G39" s="983"/>
      <c r="H39" s="983"/>
      <c r="I39" s="983"/>
      <c r="J39" s="981"/>
      <c r="K39" s="981"/>
      <c r="L39" s="981"/>
      <c r="M39" s="981"/>
      <c r="N39" s="981"/>
      <c r="O39" s="981"/>
      <c r="P39" s="981"/>
      <c r="Q39" s="981"/>
      <c r="R39" s="981"/>
      <c r="S39" s="981"/>
      <c r="T39" s="982"/>
      <c r="U39" s="962"/>
      <c r="V39" s="962"/>
      <c r="W39" s="962"/>
      <c r="X39" s="962"/>
      <c r="Y39" s="962"/>
      <c r="Z39" s="962"/>
      <c r="AA39" s="981"/>
      <c r="AB39" s="981"/>
    </row>
    <row r="40" spans="1:28" ht="12" customHeight="1">
      <c r="A40" s="3176" t="s">
        <v>1181</v>
      </c>
      <c r="B40" s="3176"/>
      <c r="C40" s="3176"/>
      <c r="D40" s="3176"/>
      <c r="E40" s="3176"/>
      <c r="F40" s="3176"/>
      <c r="G40" s="3176"/>
      <c r="H40" s="3176"/>
      <c r="I40" s="3176"/>
      <c r="J40" s="3176"/>
      <c r="K40" s="3176"/>
      <c r="L40" s="3176"/>
      <c r="M40" s="3176"/>
      <c r="N40" s="3176"/>
      <c r="O40" s="3176"/>
      <c r="P40" s="3176"/>
      <c r="Q40" s="3176"/>
      <c r="R40" s="3176"/>
      <c r="S40" s="3176"/>
      <c r="T40" s="3176"/>
      <c r="U40" s="3176"/>
      <c r="V40" s="3176"/>
      <c r="W40" s="3176"/>
      <c r="X40" s="3176"/>
      <c r="Y40" s="3176"/>
      <c r="Z40" s="3176"/>
      <c r="AA40" s="3176"/>
      <c r="AB40" s="3176"/>
    </row>
    <row r="41" spans="1:28" ht="18.95" customHeight="1">
      <c r="A41" s="3177" t="s">
        <v>1182</v>
      </c>
      <c r="B41" s="3178"/>
      <c r="C41" s="3178"/>
      <c r="D41" s="3178"/>
      <c r="E41" s="3178"/>
      <c r="F41" s="3178"/>
      <c r="G41" s="3178"/>
      <c r="H41" s="3178"/>
      <c r="I41" s="3178"/>
      <c r="J41" s="3179"/>
      <c r="K41" s="3180" t="s">
        <v>1183</v>
      </c>
      <c r="L41" s="3180"/>
      <c r="M41" s="3180"/>
      <c r="N41" s="3180"/>
      <c r="O41" s="3180"/>
      <c r="P41" s="3180"/>
      <c r="Q41" s="3180"/>
      <c r="R41" s="3180"/>
      <c r="S41" s="3180"/>
      <c r="T41" s="3180"/>
      <c r="U41" s="3180"/>
      <c r="V41" s="3180"/>
      <c r="W41" s="3180"/>
      <c r="X41" s="3180"/>
      <c r="Y41" s="3180"/>
      <c r="Z41" s="3180"/>
      <c r="AA41" s="3180"/>
      <c r="AB41" s="3181"/>
    </row>
    <row r="42" spans="1:28" ht="18.95" customHeight="1">
      <c r="A42" s="3167" t="s">
        <v>1184</v>
      </c>
      <c r="B42" s="3168"/>
      <c r="C42" s="3168"/>
      <c r="D42" s="3168"/>
      <c r="E42" s="3168"/>
      <c r="F42" s="3168"/>
      <c r="G42" s="3168"/>
      <c r="H42" s="3168"/>
      <c r="I42" s="3168"/>
      <c r="J42" s="3169"/>
      <c r="K42" s="1047" t="b">
        <v>0</v>
      </c>
      <c r="L42" s="3170" t="s">
        <v>1185</v>
      </c>
      <c r="M42" s="3170"/>
      <c r="N42" s="3171"/>
      <c r="O42" s="1107" t="s">
        <v>572</v>
      </c>
      <c r="P42" s="3182"/>
      <c r="Q42" s="3183"/>
      <c r="R42" s="3183"/>
      <c r="S42" s="3183"/>
      <c r="T42" s="3183"/>
      <c r="U42" s="3183"/>
      <c r="V42" s="3183"/>
      <c r="W42" s="3183"/>
      <c r="X42" s="3183"/>
      <c r="Y42" s="3183"/>
      <c r="Z42" s="3183"/>
      <c r="AA42" s="3183"/>
      <c r="AB42" s="3183"/>
    </row>
    <row r="43" spans="1:28" ht="18.95" customHeight="1">
      <c r="A43" s="3167" t="s">
        <v>1186</v>
      </c>
      <c r="B43" s="3168"/>
      <c r="C43" s="3168"/>
      <c r="D43" s="3168"/>
      <c r="E43" s="3168"/>
      <c r="F43" s="3168"/>
      <c r="G43" s="3168"/>
      <c r="H43" s="3168"/>
      <c r="I43" s="3168"/>
      <c r="J43" s="3169"/>
      <c r="K43" s="1047" t="b">
        <v>0</v>
      </c>
      <c r="L43" s="3170" t="s">
        <v>1185</v>
      </c>
      <c r="M43" s="3170"/>
      <c r="N43" s="3171"/>
      <c r="O43" s="1048" t="s">
        <v>572</v>
      </c>
      <c r="P43" s="3172"/>
      <c r="Q43" s="3173"/>
      <c r="R43" s="3173"/>
      <c r="S43" s="3173"/>
      <c r="T43" s="3173"/>
      <c r="U43" s="3173"/>
      <c r="V43" s="3173"/>
      <c r="W43" s="3173"/>
      <c r="X43" s="3173"/>
      <c r="Y43" s="3173"/>
      <c r="Z43" s="3173"/>
      <c r="AA43" s="3173"/>
      <c r="AB43" s="3173"/>
    </row>
    <row r="44" spans="1:28" ht="18.95" customHeight="1">
      <c r="A44" s="3167" t="s">
        <v>1187</v>
      </c>
      <c r="B44" s="3168"/>
      <c r="C44" s="3168"/>
      <c r="D44" s="3168"/>
      <c r="E44" s="3168"/>
      <c r="F44" s="3168"/>
      <c r="G44" s="3168"/>
      <c r="H44" s="3168"/>
      <c r="I44" s="3168"/>
      <c r="J44" s="3169"/>
      <c r="K44" s="1047" t="b">
        <v>0</v>
      </c>
      <c r="L44" s="3170" t="s">
        <v>1185</v>
      </c>
      <c r="M44" s="3170"/>
      <c r="N44" s="3171"/>
      <c r="O44" s="1048" t="s">
        <v>572</v>
      </c>
      <c r="P44" s="3172"/>
      <c r="Q44" s="3173"/>
      <c r="R44" s="3173"/>
      <c r="S44" s="3173"/>
      <c r="T44" s="3173"/>
      <c r="U44" s="3173"/>
      <c r="V44" s="3173"/>
      <c r="W44" s="3173"/>
      <c r="X44" s="3173"/>
      <c r="Y44" s="3173"/>
      <c r="Z44" s="3173"/>
      <c r="AA44" s="3173"/>
      <c r="AB44" s="3173"/>
    </row>
    <row r="45" spans="1:28" ht="18.95" customHeight="1">
      <c r="A45" s="3167" t="s">
        <v>1188</v>
      </c>
      <c r="B45" s="3168"/>
      <c r="C45" s="3168"/>
      <c r="D45" s="3168"/>
      <c r="E45" s="3168"/>
      <c r="F45" s="3168"/>
      <c r="G45" s="3168"/>
      <c r="H45" s="3168"/>
      <c r="I45" s="3168"/>
      <c r="J45" s="3169"/>
      <c r="K45" s="1047" t="b">
        <v>0</v>
      </c>
      <c r="L45" s="3170" t="s">
        <v>1185</v>
      </c>
      <c r="M45" s="3170"/>
      <c r="N45" s="3171"/>
      <c r="O45" s="1046" t="s">
        <v>572</v>
      </c>
      <c r="P45" s="3174"/>
      <c r="Q45" s="3175"/>
      <c r="R45" s="3175"/>
      <c r="S45" s="3175"/>
      <c r="T45" s="3175"/>
      <c r="U45" s="3175"/>
      <c r="V45" s="3175"/>
      <c r="W45" s="3175"/>
      <c r="X45" s="3175"/>
      <c r="Y45" s="3175"/>
      <c r="Z45" s="3175"/>
      <c r="AA45" s="3175"/>
      <c r="AB45" s="3175"/>
    </row>
    <row r="46" spans="1:28" ht="12" customHeight="1">
      <c r="A46" s="1045" t="s">
        <v>1189</v>
      </c>
      <c r="B46" s="1044"/>
      <c r="C46" s="1044"/>
      <c r="D46" s="1044"/>
      <c r="E46" s="1044"/>
      <c r="F46" s="1044"/>
      <c r="G46" s="1044"/>
      <c r="H46" s="1044"/>
      <c r="I46" s="1044"/>
      <c r="J46" s="1044"/>
      <c r="K46" s="1043"/>
      <c r="L46" s="1043"/>
      <c r="M46" s="1043"/>
      <c r="N46" s="1043"/>
      <c r="O46" s="1042"/>
      <c r="P46" s="1094"/>
      <c r="Q46" s="1094"/>
      <c r="R46" s="1094"/>
      <c r="S46" s="1094"/>
      <c r="T46" s="1094"/>
      <c r="U46" s="1094"/>
      <c r="V46" s="1094"/>
      <c r="W46" s="1094"/>
      <c r="X46" s="1094"/>
      <c r="Y46" s="1094"/>
      <c r="Z46" s="1094"/>
      <c r="AA46" s="1094"/>
      <c r="AB46" s="1094"/>
    </row>
    <row r="47" spans="1:28" ht="3" customHeight="1">
      <c r="A47" s="965"/>
      <c r="B47" s="1036"/>
      <c r="C47" s="1036"/>
      <c r="D47" s="1036"/>
      <c r="E47" s="1036"/>
      <c r="F47" s="1036"/>
      <c r="G47" s="1036"/>
      <c r="H47" s="1036"/>
      <c r="I47" s="1035"/>
      <c r="J47" s="1035"/>
      <c r="K47" s="1035"/>
      <c r="L47" s="1035"/>
      <c r="M47" s="1035"/>
      <c r="N47" s="1035"/>
      <c r="O47" s="1035"/>
      <c r="P47" s="1035"/>
      <c r="S47" s="1035"/>
      <c r="T47" s="1035"/>
      <c r="U47" s="1035"/>
      <c r="V47" s="1035"/>
      <c r="W47" s="1035"/>
      <c r="X47" s="1035"/>
      <c r="Y47" s="1035"/>
      <c r="Z47" s="1035"/>
      <c r="AA47" s="1035"/>
      <c r="AB47" s="1035"/>
    </row>
    <row r="48" spans="1:28" ht="24" customHeight="1">
      <c r="A48" s="935" t="s">
        <v>366</v>
      </c>
      <c r="B48" s="944" t="s">
        <v>1190</v>
      </c>
      <c r="C48" s="1028"/>
      <c r="D48" s="1027"/>
      <c r="E48" s="1027"/>
      <c r="F48" s="1027"/>
      <c r="G48" s="1027"/>
      <c r="H48" s="1027"/>
      <c r="I48" s="1027"/>
      <c r="J48" s="1027"/>
      <c r="K48" s="1027"/>
      <c r="L48" s="1027"/>
      <c r="M48" s="1027"/>
      <c r="N48" s="1027"/>
      <c r="O48" s="1027"/>
      <c r="P48" s="1027"/>
      <c r="Q48" s="1027"/>
      <c r="R48" s="1027"/>
      <c r="S48" s="1027"/>
      <c r="T48" s="1027"/>
      <c r="U48" s="1027"/>
      <c r="V48" s="1027"/>
      <c r="W48" s="1027"/>
      <c r="X48" s="1027"/>
      <c r="Y48" s="1027"/>
      <c r="Z48" s="1027"/>
      <c r="AA48" s="1027"/>
      <c r="AB48" s="1027"/>
    </row>
    <row r="49" spans="1:28" ht="3" customHeight="1">
      <c r="A49" s="965"/>
      <c r="B49" s="1036"/>
      <c r="C49" s="1036"/>
      <c r="D49" s="1036"/>
      <c r="E49" s="1036"/>
      <c r="F49" s="1036"/>
      <c r="G49" s="1036"/>
      <c r="H49" s="1036"/>
      <c r="I49" s="1035"/>
      <c r="J49" s="1035"/>
      <c r="K49" s="1035"/>
      <c r="L49" s="1035"/>
      <c r="M49" s="1035"/>
      <c r="N49" s="1035"/>
      <c r="O49" s="1035"/>
      <c r="P49" s="1035"/>
      <c r="S49" s="1035"/>
      <c r="T49" s="1035"/>
      <c r="U49" s="1035"/>
      <c r="V49" s="1035"/>
      <c r="W49" s="1035"/>
      <c r="X49" s="1035"/>
      <c r="Y49" s="1035"/>
      <c r="Z49" s="1035"/>
      <c r="AA49" s="1035"/>
      <c r="AB49" s="1035"/>
    </row>
    <row r="50" spans="1:28" ht="18.95" customHeight="1">
      <c r="A50" s="1037" t="s">
        <v>1191</v>
      </c>
      <c r="B50" s="940" t="s">
        <v>1192</v>
      </c>
      <c r="C50" s="1036"/>
      <c r="D50" s="1036"/>
      <c r="E50" s="1036"/>
      <c r="F50" s="1036"/>
      <c r="G50" s="1036"/>
      <c r="H50" s="1036"/>
      <c r="I50" s="1035"/>
      <c r="J50" s="1035"/>
      <c r="K50" s="1035"/>
      <c r="L50" s="1035"/>
      <c r="M50" s="1035"/>
      <c r="N50" s="1035"/>
      <c r="O50" s="1035"/>
      <c r="P50" s="1035"/>
      <c r="Q50" s="1035"/>
      <c r="R50" s="1035"/>
      <c r="S50" s="1035"/>
      <c r="T50" s="1035"/>
      <c r="U50" s="1035"/>
      <c r="V50" s="1035"/>
      <c r="W50" s="1035"/>
      <c r="X50" s="1035"/>
      <c r="Y50" s="1035"/>
      <c r="Z50" s="1035"/>
      <c r="AA50" s="1035"/>
      <c r="AB50" s="1035"/>
    </row>
    <row r="51" spans="1:28" ht="36" customHeight="1">
      <c r="A51" s="1759" t="s">
        <v>1384</v>
      </c>
      <c r="B51" s="1759"/>
      <c r="C51" s="1759"/>
      <c r="D51" s="1759"/>
      <c r="E51" s="1759"/>
      <c r="F51" s="1759"/>
      <c r="G51" s="1759"/>
      <c r="H51" s="1759"/>
      <c r="I51" s="1759"/>
      <c r="J51" s="1759"/>
      <c r="K51" s="1759"/>
      <c r="L51" s="1759"/>
      <c r="M51" s="1759"/>
      <c r="N51" s="1759"/>
      <c r="O51" s="1759"/>
      <c r="P51" s="1759"/>
      <c r="Q51" s="1759"/>
      <c r="R51" s="1759"/>
      <c r="S51" s="1759"/>
      <c r="T51" s="1759"/>
      <c r="U51" s="1759"/>
      <c r="V51" s="1759"/>
      <c r="W51" s="1759"/>
      <c r="X51" s="1759"/>
      <c r="Y51" s="1759"/>
      <c r="Z51" s="1759"/>
      <c r="AA51" s="1759"/>
      <c r="AB51" s="1759"/>
    </row>
    <row r="52" spans="1:28" ht="18.95" customHeight="1">
      <c r="A52" s="2570" t="s">
        <v>630</v>
      </c>
      <c r="B52" s="3163"/>
      <c r="C52" s="3163"/>
      <c r="D52" s="3163"/>
      <c r="E52" s="3163"/>
      <c r="F52" s="3163"/>
      <c r="G52" s="3163"/>
      <c r="H52" s="3163"/>
      <c r="I52" s="3163"/>
      <c r="J52" s="3163"/>
      <c r="K52" s="3163"/>
      <c r="L52" s="1041" t="s">
        <v>366</v>
      </c>
      <c r="M52" s="1041" t="s">
        <v>599</v>
      </c>
      <c r="N52" s="1041" t="s">
        <v>1193</v>
      </c>
      <c r="O52" s="3164" t="s">
        <v>328</v>
      </c>
      <c r="P52" s="3165"/>
      <c r="Q52" s="3165"/>
      <c r="R52" s="3165"/>
      <c r="S52" s="3165"/>
      <c r="T52" s="3165"/>
      <c r="U52" s="3165"/>
      <c r="V52" s="3165"/>
      <c r="W52" s="3165"/>
      <c r="X52" s="3165"/>
      <c r="Y52" s="3166"/>
      <c r="Z52" s="1041" t="s">
        <v>366</v>
      </c>
      <c r="AA52" s="1041" t="s">
        <v>599</v>
      </c>
      <c r="AB52" s="1041" t="s">
        <v>1193</v>
      </c>
    </row>
    <row r="53" spans="1:28" ht="18.95" customHeight="1">
      <c r="A53" s="3157" t="s">
        <v>1194</v>
      </c>
      <c r="B53" s="3158"/>
      <c r="C53" s="3158"/>
      <c r="D53" s="3158"/>
      <c r="E53" s="3158"/>
      <c r="F53" s="3158"/>
      <c r="G53" s="3158"/>
      <c r="H53" s="3158"/>
      <c r="I53" s="3158"/>
      <c r="J53" s="3158"/>
      <c r="K53" s="3159"/>
      <c r="L53" s="1040"/>
      <c r="M53" s="1040"/>
      <c r="N53" s="1040"/>
      <c r="O53" s="3160" t="s">
        <v>1195</v>
      </c>
      <c r="P53" s="3161"/>
      <c r="Q53" s="3161"/>
      <c r="R53" s="3161"/>
      <c r="S53" s="3161"/>
      <c r="T53" s="3161"/>
      <c r="U53" s="3161"/>
      <c r="V53" s="3161"/>
      <c r="W53" s="3161"/>
      <c r="X53" s="3161"/>
      <c r="Y53" s="3162"/>
      <c r="Z53" s="1040"/>
      <c r="AA53" s="1040"/>
      <c r="AB53" s="1040"/>
    </row>
    <row r="54" spans="1:28" ht="18.95" customHeight="1">
      <c r="A54" s="3157" t="s">
        <v>1196</v>
      </c>
      <c r="B54" s="3158"/>
      <c r="C54" s="3158"/>
      <c r="D54" s="3158"/>
      <c r="E54" s="3158"/>
      <c r="F54" s="3158"/>
      <c r="G54" s="3158"/>
      <c r="H54" s="3158"/>
      <c r="I54" s="3158"/>
      <c r="J54" s="3158"/>
      <c r="K54" s="3159"/>
      <c r="L54" s="1040"/>
      <c r="M54" s="1040"/>
      <c r="N54" s="1040"/>
      <c r="O54" s="3160" t="s">
        <v>1197</v>
      </c>
      <c r="P54" s="3161"/>
      <c r="Q54" s="3161"/>
      <c r="R54" s="3161"/>
      <c r="S54" s="3161"/>
      <c r="T54" s="3161"/>
      <c r="U54" s="3161"/>
      <c r="V54" s="3161"/>
      <c r="W54" s="3161"/>
      <c r="X54" s="3161"/>
      <c r="Y54" s="3162"/>
      <c r="Z54" s="1040"/>
      <c r="AA54" s="1040"/>
      <c r="AB54" s="1040"/>
    </row>
    <row r="55" spans="1:28" ht="18.95" customHeight="1">
      <c r="A55" s="3157" t="s">
        <v>1198</v>
      </c>
      <c r="B55" s="3158"/>
      <c r="C55" s="3158"/>
      <c r="D55" s="3158"/>
      <c r="E55" s="3158"/>
      <c r="F55" s="3158"/>
      <c r="G55" s="3158"/>
      <c r="H55" s="3158"/>
      <c r="I55" s="3158"/>
      <c r="J55" s="3158"/>
      <c r="K55" s="3159"/>
      <c r="L55" s="1040"/>
      <c r="M55" s="1040"/>
      <c r="N55" s="1040"/>
      <c r="O55" s="3160" t="s">
        <v>653</v>
      </c>
      <c r="P55" s="3161"/>
      <c r="Q55" s="3161"/>
      <c r="R55" s="3161"/>
      <c r="S55" s="3161"/>
      <c r="T55" s="3161"/>
      <c r="U55" s="3161"/>
      <c r="V55" s="3161"/>
      <c r="W55" s="3161"/>
      <c r="X55" s="3161"/>
      <c r="Y55" s="3162"/>
      <c r="Z55" s="1040"/>
      <c r="AA55" s="1040"/>
      <c r="AB55" s="1040"/>
    </row>
    <row r="56" spans="1:28" ht="18.95" customHeight="1">
      <c r="A56" s="3157" t="s">
        <v>1199</v>
      </c>
      <c r="B56" s="3158"/>
      <c r="C56" s="3158"/>
      <c r="D56" s="3158"/>
      <c r="E56" s="3158"/>
      <c r="F56" s="3158"/>
      <c r="G56" s="3158"/>
      <c r="H56" s="3158"/>
      <c r="I56" s="3158"/>
      <c r="J56" s="3158"/>
      <c r="K56" s="3159"/>
      <c r="L56" s="1040"/>
      <c r="M56" s="1040"/>
      <c r="N56" s="1040"/>
      <c r="O56" s="3160" t="s">
        <v>655</v>
      </c>
      <c r="P56" s="3161"/>
      <c r="Q56" s="3161"/>
      <c r="R56" s="3161"/>
      <c r="S56" s="3161"/>
      <c r="T56" s="3161"/>
      <c r="U56" s="3161"/>
      <c r="V56" s="3161"/>
      <c r="W56" s="3161"/>
      <c r="X56" s="3161"/>
      <c r="Y56" s="3162"/>
      <c r="Z56" s="1040"/>
      <c r="AA56" s="1040"/>
      <c r="AB56" s="1040"/>
    </row>
    <row r="57" spans="1:28" ht="18.95" customHeight="1">
      <c r="A57" s="3157" t="s">
        <v>1200</v>
      </c>
      <c r="B57" s="3158"/>
      <c r="C57" s="3158"/>
      <c r="D57" s="3158"/>
      <c r="E57" s="3158"/>
      <c r="F57" s="3158"/>
      <c r="G57" s="3158"/>
      <c r="H57" s="3158"/>
      <c r="I57" s="3158"/>
      <c r="J57" s="3158"/>
      <c r="K57" s="3159"/>
      <c r="L57" s="1040"/>
      <c r="M57" s="1040"/>
      <c r="N57" s="1040"/>
      <c r="O57" s="3160" t="s">
        <v>656</v>
      </c>
      <c r="P57" s="3161"/>
      <c r="Q57" s="3161"/>
      <c r="R57" s="3161"/>
      <c r="S57" s="3161"/>
      <c r="T57" s="3161"/>
      <c r="U57" s="3161"/>
      <c r="V57" s="3161"/>
      <c r="W57" s="3161"/>
      <c r="X57" s="3161"/>
      <c r="Y57" s="3162"/>
      <c r="Z57" s="1040"/>
      <c r="AA57" s="1040"/>
      <c r="AB57" s="1040"/>
    </row>
    <row r="58" spans="1:28" ht="12" customHeight="1">
      <c r="A58" s="1039" t="s">
        <v>1201</v>
      </c>
      <c r="B58" s="1036"/>
      <c r="C58" s="1036"/>
      <c r="D58" s="1036"/>
      <c r="E58" s="1036"/>
      <c r="F58" s="1036"/>
      <c r="G58" s="1036"/>
      <c r="H58" s="1036"/>
      <c r="I58" s="1035"/>
      <c r="J58" s="1035"/>
      <c r="K58" s="1035"/>
      <c r="L58" s="1035"/>
      <c r="M58" s="1035"/>
      <c r="N58" s="1035"/>
      <c r="O58" s="1035"/>
      <c r="P58" s="1035"/>
      <c r="Q58" s="1035"/>
      <c r="R58" s="1035"/>
      <c r="S58" s="1035"/>
      <c r="T58" s="1035"/>
      <c r="U58" s="1035"/>
      <c r="V58" s="1035"/>
      <c r="W58" s="1035"/>
      <c r="X58" s="1035"/>
      <c r="Y58" s="1035"/>
      <c r="Z58" s="1035"/>
      <c r="AA58" s="1035"/>
      <c r="AB58" s="1035"/>
    </row>
    <row r="59" spans="1:28" ht="3" customHeight="1">
      <c r="B59" s="1038"/>
      <c r="C59" s="1038"/>
      <c r="D59" s="1038"/>
      <c r="E59" s="1038"/>
      <c r="F59" s="1038"/>
      <c r="G59" s="1038"/>
      <c r="H59" s="1038"/>
      <c r="I59" s="1038"/>
      <c r="J59" s="1038"/>
      <c r="K59" s="1038"/>
      <c r="L59" s="1038"/>
      <c r="M59" s="1038"/>
      <c r="N59" s="1038"/>
      <c r="O59" s="1038"/>
      <c r="P59" s="1038"/>
      <c r="Q59" s="1038"/>
      <c r="R59" s="1038"/>
      <c r="S59" s="1038"/>
      <c r="T59" s="1038"/>
      <c r="U59" s="1038"/>
      <c r="V59" s="1038"/>
      <c r="W59" s="1038"/>
      <c r="X59" s="1038"/>
      <c r="Y59" s="1038"/>
      <c r="Z59" s="1038"/>
      <c r="AA59" s="1038"/>
      <c r="AB59" s="1038"/>
    </row>
    <row r="60" spans="1:28" ht="18.95" customHeight="1">
      <c r="A60" s="1037" t="s">
        <v>1202</v>
      </c>
      <c r="B60" s="940" t="s">
        <v>1203</v>
      </c>
      <c r="C60" s="1036"/>
      <c r="D60" s="1036"/>
      <c r="E60" s="1036"/>
      <c r="F60" s="1036"/>
      <c r="G60" s="1036"/>
      <c r="H60" s="1036"/>
      <c r="I60" s="1035"/>
      <c r="J60" s="1035"/>
      <c r="K60" s="1035"/>
      <c r="L60" s="1035"/>
      <c r="M60" s="1035"/>
      <c r="N60" s="1035"/>
      <c r="O60" s="1035"/>
      <c r="P60" s="1035"/>
      <c r="Q60" s="1035"/>
      <c r="R60" s="1035"/>
      <c r="S60" s="1035"/>
      <c r="T60" s="1035"/>
      <c r="U60" s="1035"/>
      <c r="V60" s="1035"/>
      <c r="W60" s="1035"/>
      <c r="X60" s="1035"/>
      <c r="Y60" s="1035"/>
      <c r="Z60" s="1035"/>
      <c r="AA60" s="1035"/>
      <c r="AB60" s="1035"/>
    </row>
    <row r="61" spans="1:28" ht="12" customHeight="1">
      <c r="A61" s="3140" t="s">
        <v>1204</v>
      </c>
      <c r="B61" s="3140"/>
      <c r="C61" s="3140"/>
      <c r="D61" s="3140"/>
      <c r="E61" s="3140"/>
      <c r="F61" s="3140"/>
      <c r="G61" s="3140"/>
      <c r="H61" s="3140"/>
      <c r="I61" s="3140"/>
      <c r="J61" s="3140"/>
      <c r="K61" s="3140"/>
      <c r="L61" s="3140"/>
      <c r="M61" s="3140"/>
      <c r="N61" s="3140"/>
      <c r="O61" s="3140"/>
      <c r="P61" s="3140"/>
      <c r="Q61" s="3140"/>
      <c r="R61" s="3140"/>
      <c r="S61" s="3140"/>
      <c r="T61" s="3140"/>
      <c r="U61" s="3140"/>
      <c r="V61" s="3140"/>
      <c r="W61" s="3140"/>
      <c r="X61" s="3140"/>
      <c r="Y61" s="3140"/>
      <c r="Z61" s="3140"/>
      <c r="AA61" s="3140"/>
      <c r="AB61" s="3140"/>
    </row>
    <row r="62" spans="1:28" ht="17.100000000000001" customHeight="1">
      <c r="A62" s="1000"/>
      <c r="B62" s="1108" t="s">
        <v>1205</v>
      </c>
      <c r="C62" s="1109"/>
      <c r="D62" s="1109"/>
      <c r="E62" s="1109"/>
      <c r="F62" s="1109"/>
      <c r="G62" s="1109"/>
      <c r="H62" s="1109"/>
      <c r="I62" s="1109"/>
      <c r="J62" s="1109"/>
      <c r="K62" s="1109"/>
      <c r="L62" s="1109"/>
      <c r="M62" s="1109"/>
      <c r="N62" s="1109"/>
      <c r="O62" s="1109"/>
      <c r="P62" s="1109"/>
      <c r="Q62" s="1109"/>
      <c r="R62" s="1109"/>
      <c r="S62" s="1109"/>
      <c r="T62" s="1109"/>
      <c r="U62" s="1109"/>
      <c r="V62" s="1109"/>
      <c r="W62" s="1109"/>
      <c r="X62" s="1109"/>
      <c r="Y62" s="1109"/>
      <c r="Z62" s="1109"/>
      <c r="AA62" s="1109"/>
      <c r="AB62" s="1034"/>
    </row>
    <row r="63" spans="1:28" ht="14.1" customHeight="1">
      <c r="A63" s="3153" t="s">
        <v>382</v>
      </c>
      <c r="B63" s="3153" t="s">
        <v>548</v>
      </c>
      <c r="C63" s="3078" t="s">
        <v>1206</v>
      </c>
      <c r="D63" s="3079"/>
      <c r="E63" s="3079"/>
      <c r="F63" s="3079"/>
      <c r="G63" s="3079"/>
      <c r="H63" s="3079"/>
      <c r="I63" s="3079"/>
      <c r="J63" s="3079"/>
      <c r="K63" s="3079"/>
      <c r="L63" s="3079"/>
      <c r="M63" s="3080"/>
      <c r="N63" s="3144" t="s">
        <v>366</v>
      </c>
      <c r="O63" s="3144" t="s">
        <v>598</v>
      </c>
      <c r="P63" s="3144"/>
      <c r="Q63" s="3144"/>
      <c r="R63" s="3144"/>
      <c r="S63" s="3144"/>
      <c r="T63" s="3144"/>
      <c r="U63" s="3144" t="s">
        <v>1193</v>
      </c>
      <c r="V63" s="3154" t="s">
        <v>1207</v>
      </c>
      <c r="W63" s="3155"/>
      <c r="X63" s="3155"/>
      <c r="Y63" s="3155"/>
      <c r="Z63" s="3155"/>
      <c r="AA63" s="3155"/>
      <c r="AB63" s="3156"/>
    </row>
    <row r="64" spans="1:28" ht="14.1" customHeight="1">
      <c r="A64" s="3153"/>
      <c r="B64" s="3153"/>
      <c r="C64" s="3081"/>
      <c r="D64" s="3082"/>
      <c r="E64" s="3082"/>
      <c r="F64" s="3082"/>
      <c r="G64" s="3082"/>
      <c r="H64" s="3082"/>
      <c r="I64" s="3082"/>
      <c r="J64" s="3082"/>
      <c r="K64" s="3082"/>
      <c r="L64" s="3082"/>
      <c r="M64" s="1972"/>
      <c r="N64" s="3144"/>
      <c r="O64" s="1100" t="s">
        <v>599</v>
      </c>
      <c r="P64" s="1100" t="s">
        <v>600</v>
      </c>
      <c r="Q64" s="1100" t="s">
        <v>601</v>
      </c>
      <c r="R64" s="1100" t="s">
        <v>602</v>
      </c>
      <c r="S64" s="1100" t="s">
        <v>603</v>
      </c>
      <c r="T64" s="1100" t="s">
        <v>604</v>
      </c>
      <c r="U64" s="3144"/>
      <c r="V64" s="2646" t="s">
        <v>1208</v>
      </c>
      <c r="W64" s="2647"/>
      <c r="X64" s="2647"/>
      <c r="Y64" s="2647"/>
      <c r="Z64" s="2647"/>
      <c r="AA64" s="2647"/>
      <c r="AB64" s="2648"/>
    </row>
    <row r="65" spans="1:29" ht="17.100000000000001" customHeight="1">
      <c r="A65" s="999"/>
      <c r="B65" s="999"/>
      <c r="C65" s="1032"/>
      <c r="D65" s="1110" t="s">
        <v>555</v>
      </c>
      <c r="E65" s="1110"/>
      <c r="F65" s="1110"/>
      <c r="G65" s="1110"/>
      <c r="H65" s="1110" t="s">
        <v>556</v>
      </c>
      <c r="I65" s="1110"/>
      <c r="J65" s="1110"/>
      <c r="K65" s="1110" t="s">
        <v>557</v>
      </c>
      <c r="L65" s="1110"/>
      <c r="M65" s="1110"/>
      <c r="N65" s="1029"/>
      <c r="O65" s="1029"/>
      <c r="P65" s="1029"/>
      <c r="Q65" s="1029"/>
      <c r="R65" s="1029"/>
      <c r="S65" s="1029"/>
      <c r="T65" s="1029"/>
      <c r="U65" s="1029"/>
      <c r="V65" s="3149"/>
      <c r="W65" s="3149"/>
      <c r="X65" s="3149"/>
      <c r="Y65" s="3149"/>
      <c r="Z65" s="3149"/>
      <c r="AA65" s="3149"/>
      <c r="AB65" s="3150"/>
      <c r="AC65" s="1033"/>
    </row>
    <row r="66" spans="1:29" ht="17.100000000000001" customHeight="1">
      <c r="A66" s="999"/>
      <c r="B66" s="999"/>
      <c r="C66" s="1032"/>
      <c r="D66" s="1110" t="s">
        <v>555</v>
      </c>
      <c r="E66" s="1110"/>
      <c r="F66" s="1110"/>
      <c r="G66" s="1110"/>
      <c r="H66" s="1110" t="s">
        <v>556</v>
      </c>
      <c r="I66" s="1110"/>
      <c r="J66" s="1110"/>
      <c r="K66" s="1110" t="s">
        <v>557</v>
      </c>
      <c r="L66" s="1110"/>
      <c r="M66" s="1110"/>
      <c r="N66" s="1029"/>
      <c r="O66" s="1029"/>
      <c r="P66" s="1029"/>
      <c r="Q66" s="1029"/>
      <c r="R66" s="1029"/>
      <c r="S66" s="1029"/>
      <c r="T66" s="1029"/>
      <c r="U66" s="1029"/>
      <c r="V66" s="3149"/>
      <c r="W66" s="3149"/>
      <c r="X66" s="3149"/>
      <c r="Y66" s="3149"/>
      <c r="Z66" s="3149"/>
      <c r="AA66" s="3149"/>
      <c r="AB66" s="3150"/>
      <c r="AC66" s="1033"/>
    </row>
    <row r="67" spans="1:29" ht="17.100000000000001" customHeight="1">
      <c r="A67" s="999"/>
      <c r="B67" s="999"/>
      <c r="C67" s="1032"/>
      <c r="D67" s="1110" t="s">
        <v>555</v>
      </c>
      <c r="E67" s="1110"/>
      <c r="F67" s="1110"/>
      <c r="G67" s="1110"/>
      <c r="H67" s="1110" t="s">
        <v>556</v>
      </c>
      <c r="I67" s="1110"/>
      <c r="J67" s="1110"/>
      <c r="K67" s="1110" t="s">
        <v>557</v>
      </c>
      <c r="L67" s="1110"/>
      <c r="M67" s="1110"/>
      <c r="N67" s="1029"/>
      <c r="O67" s="1029"/>
      <c r="P67" s="1029"/>
      <c r="Q67" s="1029"/>
      <c r="R67" s="1029"/>
      <c r="S67" s="1029"/>
      <c r="T67" s="1029"/>
      <c r="U67" s="1029"/>
      <c r="V67" s="3149"/>
      <c r="W67" s="3149"/>
      <c r="X67" s="3149"/>
      <c r="Y67" s="3149"/>
      <c r="Z67" s="3149"/>
      <c r="AA67" s="3149"/>
      <c r="AB67" s="3150"/>
    </row>
    <row r="68" spans="1:29" ht="17.100000000000001" customHeight="1">
      <c r="A68" s="999"/>
      <c r="B68" s="999"/>
      <c r="C68" s="1110"/>
      <c r="D68" s="1110" t="s">
        <v>555</v>
      </c>
      <c r="E68" s="1110"/>
      <c r="F68" s="1110"/>
      <c r="G68" s="1110"/>
      <c r="H68" s="1110" t="s">
        <v>556</v>
      </c>
      <c r="I68" s="1110"/>
      <c r="J68" s="1111"/>
      <c r="K68" s="1025" t="s">
        <v>557</v>
      </c>
      <c r="L68" s="1031"/>
      <c r="M68" s="1030"/>
      <c r="N68" s="1029"/>
      <c r="O68" s="1029"/>
      <c r="P68" s="1029"/>
      <c r="Q68" s="1029"/>
      <c r="R68" s="1029"/>
      <c r="S68" s="1029"/>
      <c r="T68" s="1029"/>
      <c r="U68" s="1029"/>
      <c r="V68" s="3149"/>
      <c r="W68" s="3149"/>
      <c r="X68" s="3149"/>
      <c r="Y68" s="3149"/>
      <c r="Z68" s="3149"/>
      <c r="AA68" s="3149"/>
      <c r="AB68" s="3150"/>
    </row>
    <row r="69" spans="1:29" ht="17.100000000000001" customHeight="1">
      <c r="A69" s="999"/>
      <c r="B69" s="999"/>
      <c r="C69" s="1110"/>
      <c r="D69" s="1110" t="s">
        <v>555</v>
      </c>
      <c r="E69" s="1110"/>
      <c r="F69" s="1110"/>
      <c r="G69" s="1110"/>
      <c r="H69" s="1110" t="s">
        <v>556</v>
      </c>
      <c r="I69" s="1110"/>
      <c r="J69" s="1111"/>
      <c r="K69" s="1025" t="s">
        <v>557</v>
      </c>
      <c r="L69" s="1031"/>
      <c r="M69" s="1030"/>
      <c r="N69" s="1029"/>
      <c r="O69" s="1029"/>
      <c r="P69" s="1029"/>
      <c r="Q69" s="1029"/>
      <c r="R69" s="1029"/>
      <c r="S69" s="1029"/>
      <c r="T69" s="1029"/>
      <c r="U69" s="1029"/>
      <c r="V69" s="3151"/>
      <c r="W69" s="3151"/>
      <c r="X69" s="3151"/>
      <c r="Y69" s="3151"/>
      <c r="Z69" s="3151"/>
      <c r="AA69" s="3151"/>
      <c r="AB69" s="3152"/>
    </row>
    <row r="70" spans="1:29" ht="12" customHeight="1">
      <c r="A70" s="3140" t="s">
        <v>1209</v>
      </c>
      <c r="B70" s="3140"/>
      <c r="C70" s="3140"/>
      <c r="D70" s="3140"/>
      <c r="E70" s="3140"/>
      <c r="F70" s="3140"/>
      <c r="G70" s="3140"/>
      <c r="H70" s="3140"/>
      <c r="I70" s="3140"/>
      <c r="J70" s="3140"/>
      <c r="K70" s="3140"/>
      <c r="L70" s="3140"/>
      <c r="M70" s="3140"/>
      <c r="N70" s="3140"/>
      <c r="O70" s="3140"/>
      <c r="P70" s="3140"/>
      <c r="Q70" s="3140"/>
      <c r="R70" s="3140"/>
      <c r="S70" s="3140"/>
      <c r="T70" s="3140"/>
      <c r="U70" s="3140"/>
      <c r="V70" s="3140"/>
      <c r="W70" s="3140"/>
      <c r="X70" s="3140"/>
      <c r="Y70" s="3140"/>
      <c r="Z70" s="3140"/>
      <c r="AA70" s="3140"/>
      <c r="AB70" s="3140"/>
    </row>
    <row r="71" spans="1:29" ht="3.95" customHeight="1">
      <c r="A71" s="1098"/>
      <c r="B71" s="1098"/>
      <c r="C71" s="1098"/>
      <c r="D71" s="1098"/>
      <c r="E71" s="1098"/>
      <c r="F71" s="1098"/>
      <c r="G71" s="1098"/>
      <c r="H71" s="1098"/>
      <c r="I71" s="1098"/>
      <c r="J71" s="1098"/>
      <c r="K71" s="1098"/>
      <c r="L71" s="1098"/>
      <c r="M71" s="1098"/>
      <c r="N71" s="1098"/>
      <c r="O71" s="1098"/>
      <c r="P71" s="1098"/>
      <c r="Q71" s="1098"/>
      <c r="R71" s="1098"/>
      <c r="S71" s="1098"/>
      <c r="T71" s="1098"/>
      <c r="U71" s="1098"/>
      <c r="V71" s="1098"/>
      <c r="W71" s="1098"/>
      <c r="X71" s="1098"/>
      <c r="Y71" s="1098"/>
      <c r="Z71" s="1098"/>
      <c r="AA71" s="1098"/>
      <c r="AB71" s="1098"/>
    </row>
    <row r="72" spans="1:29" ht="24" customHeight="1">
      <c r="A72" s="935" t="s">
        <v>799</v>
      </c>
      <c r="B72" s="944" t="s">
        <v>574</v>
      </c>
      <c r="C72" s="1028"/>
      <c r="D72" s="1027"/>
      <c r="E72" s="1027"/>
      <c r="F72" s="1027"/>
      <c r="G72" s="1027"/>
      <c r="H72" s="1027"/>
      <c r="I72" s="1027"/>
      <c r="J72" s="1027"/>
      <c r="K72" s="1027"/>
      <c r="L72" s="1027"/>
      <c r="M72" s="1027"/>
      <c r="N72" s="1027"/>
      <c r="O72" s="1027"/>
      <c r="P72" s="1027"/>
      <c r="Q72" s="1027"/>
      <c r="R72" s="1027"/>
      <c r="S72" s="1027"/>
      <c r="T72" s="1027"/>
      <c r="U72" s="1027"/>
      <c r="V72" s="1027"/>
      <c r="W72" s="1027"/>
      <c r="X72" s="1027"/>
      <c r="Y72" s="1027"/>
      <c r="Z72" s="1027"/>
      <c r="AA72" s="1027"/>
      <c r="AB72" s="1027"/>
    </row>
    <row r="73" spans="1:29" ht="3.75" customHeight="1">
      <c r="A73" s="985"/>
      <c r="B73" s="984"/>
      <c r="C73" s="983"/>
      <c r="D73" s="983"/>
      <c r="E73" s="983"/>
      <c r="F73" s="983"/>
      <c r="G73" s="983"/>
      <c r="H73" s="983"/>
      <c r="I73" s="983"/>
      <c r="J73" s="981"/>
      <c r="K73" s="981"/>
      <c r="L73" s="981"/>
      <c r="M73" s="981"/>
      <c r="N73" s="981"/>
      <c r="O73" s="981"/>
      <c r="P73" s="981"/>
      <c r="Q73" s="981"/>
      <c r="R73" s="981"/>
      <c r="S73" s="981"/>
      <c r="T73" s="982"/>
      <c r="U73" s="962"/>
      <c r="V73" s="962"/>
      <c r="W73" s="962"/>
      <c r="X73" s="962"/>
      <c r="Y73" s="962"/>
      <c r="Z73" s="962"/>
      <c r="AA73" s="981"/>
      <c r="AB73" s="981"/>
    </row>
    <row r="74" spans="1:29" ht="12" customHeight="1">
      <c r="A74" s="2636" t="s">
        <v>1210</v>
      </c>
      <c r="B74" s="2636"/>
      <c r="C74" s="2636"/>
      <c r="D74" s="2636"/>
      <c r="E74" s="2636"/>
      <c r="F74" s="2636"/>
      <c r="G74" s="2636"/>
      <c r="H74" s="2636"/>
      <c r="I74" s="2636"/>
      <c r="J74" s="2636"/>
      <c r="K74" s="2636"/>
      <c r="L74" s="2636"/>
      <c r="M74" s="2636"/>
      <c r="N74" s="2636"/>
      <c r="O74" s="2636"/>
      <c r="P74" s="2636"/>
      <c r="Q74" s="2636"/>
      <c r="R74" s="2636"/>
      <c r="S74" s="2636"/>
      <c r="T74" s="2636"/>
      <c r="U74" s="2636"/>
      <c r="V74" s="2636"/>
      <c r="W74" s="2636"/>
      <c r="X74" s="2636"/>
      <c r="Y74" s="2636"/>
      <c r="Z74" s="2636"/>
      <c r="AA74" s="2636"/>
      <c r="AB74" s="2636"/>
    </row>
    <row r="75" spans="1:29" ht="17.100000000000001" customHeight="1">
      <c r="A75" s="1099" t="s">
        <v>382</v>
      </c>
      <c r="B75" s="1099" t="s">
        <v>548</v>
      </c>
      <c r="C75" s="1105" t="s">
        <v>574</v>
      </c>
      <c r="D75" s="1105"/>
      <c r="E75" s="1105"/>
      <c r="F75" s="1105"/>
      <c r="G75" s="1105"/>
      <c r="H75" s="1105"/>
      <c r="I75" s="1105"/>
      <c r="J75" s="1105"/>
      <c r="K75" s="3146" t="s">
        <v>1211</v>
      </c>
      <c r="L75" s="3147"/>
      <c r="M75" s="3147"/>
      <c r="N75" s="3147"/>
      <c r="O75" s="3147"/>
      <c r="P75" s="3147"/>
      <c r="Q75" s="3147"/>
      <c r="R75" s="3147"/>
      <c r="S75" s="3147"/>
      <c r="T75" s="3147"/>
      <c r="U75" s="3147"/>
      <c r="V75" s="3147"/>
      <c r="W75" s="3147"/>
      <c r="X75" s="3147"/>
      <c r="Y75" s="3147"/>
      <c r="Z75" s="3147"/>
      <c r="AA75" s="3147"/>
      <c r="AB75" s="3148"/>
    </row>
    <row r="76" spans="1:29" ht="17.100000000000001" customHeight="1">
      <c r="A76" s="999"/>
      <c r="B76" s="999"/>
      <c r="C76" s="1026" t="s">
        <v>575</v>
      </c>
      <c r="D76" s="3141"/>
      <c r="E76" s="3142"/>
      <c r="F76" s="3142"/>
      <c r="G76" s="3142"/>
      <c r="H76" s="3142"/>
      <c r="I76" s="3142"/>
      <c r="J76" s="3143"/>
      <c r="K76" s="1112" t="b">
        <v>0</v>
      </c>
      <c r="L76" s="1111" t="s">
        <v>1212</v>
      </c>
      <c r="M76" s="1111"/>
      <c r="N76" s="1111"/>
      <c r="O76" s="1111" t="s">
        <v>555</v>
      </c>
      <c r="P76" s="1111"/>
      <c r="Q76" s="1111"/>
      <c r="R76" s="1111"/>
      <c r="S76" s="1111"/>
      <c r="T76" s="1025" t="s">
        <v>556</v>
      </c>
      <c r="U76" s="1110"/>
      <c r="V76" s="1111"/>
      <c r="W76" s="1110"/>
      <c r="X76" s="1110" t="s">
        <v>557</v>
      </c>
      <c r="Y76" s="1110"/>
      <c r="Z76" s="1110"/>
      <c r="AA76" s="1110"/>
      <c r="AB76" s="1024"/>
    </row>
    <row r="77" spans="1:29" ht="17.100000000000001" customHeight="1">
      <c r="A77" s="999"/>
      <c r="B77" s="999"/>
      <c r="C77" s="1026" t="s">
        <v>576</v>
      </c>
      <c r="D77" s="3141"/>
      <c r="E77" s="3142"/>
      <c r="F77" s="3142"/>
      <c r="G77" s="3142"/>
      <c r="H77" s="3142"/>
      <c r="I77" s="3142"/>
      <c r="J77" s="3143"/>
      <c r="K77" s="1112" t="b">
        <v>0</v>
      </c>
      <c r="L77" s="1111" t="s">
        <v>1212</v>
      </c>
      <c r="M77" s="1111"/>
      <c r="N77" s="1111"/>
      <c r="O77" s="1111" t="s">
        <v>555</v>
      </c>
      <c r="P77" s="1111"/>
      <c r="Q77" s="1111"/>
      <c r="R77" s="1111"/>
      <c r="S77" s="1111"/>
      <c r="T77" s="1025" t="s">
        <v>556</v>
      </c>
      <c r="U77" s="1110"/>
      <c r="V77" s="1111"/>
      <c r="W77" s="1110"/>
      <c r="X77" s="1110" t="s">
        <v>557</v>
      </c>
      <c r="Y77" s="1110"/>
      <c r="Z77" s="1110"/>
      <c r="AA77" s="1110"/>
      <c r="AB77" s="1024"/>
    </row>
    <row r="78" spans="1:29" ht="17.100000000000001" customHeight="1">
      <c r="A78" s="999"/>
      <c r="B78" s="999"/>
      <c r="C78" s="1026" t="s">
        <v>577</v>
      </c>
      <c r="D78" s="3141"/>
      <c r="E78" s="3142"/>
      <c r="F78" s="3142"/>
      <c r="G78" s="3142"/>
      <c r="H78" s="3142"/>
      <c r="I78" s="3142"/>
      <c r="J78" s="3143"/>
      <c r="K78" s="1112" t="b">
        <v>0</v>
      </c>
      <c r="L78" s="1111" t="s">
        <v>1212</v>
      </c>
      <c r="M78" s="1111"/>
      <c r="N78" s="1111"/>
      <c r="O78" s="1111" t="s">
        <v>555</v>
      </c>
      <c r="P78" s="1111"/>
      <c r="Q78" s="1111"/>
      <c r="R78" s="1111"/>
      <c r="S78" s="1111"/>
      <c r="T78" s="1025" t="s">
        <v>556</v>
      </c>
      <c r="U78" s="1110"/>
      <c r="V78" s="1111"/>
      <c r="W78" s="1110"/>
      <c r="X78" s="1110" t="s">
        <v>557</v>
      </c>
      <c r="Y78" s="1110"/>
      <c r="Z78" s="1110"/>
      <c r="AA78" s="1110"/>
      <c r="AB78" s="1024"/>
    </row>
    <row r="79" spans="1:29" ht="17.100000000000001" customHeight="1">
      <c r="A79" s="999"/>
      <c r="B79" s="999"/>
      <c r="C79" s="1026" t="s">
        <v>578</v>
      </c>
      <c r="D79" s="3141"/>
      <c r="E79" s="3142"/>
      <c r="F79" s="3142"/>
      <c r="G79" s="3142"/>
      <c r="H79" s="3142"/>
      <c r="I79" s="3142"/>
      <c r="J79" s="3143"/>
      <c r="K79" s="1112" t="b">
        <v>0</v>
      </c>
      <c r="L79" s="1111" t="s">
        <v>1212</v>
      </c>
      <c r="M79" s="1111"/>
      <c r="N79" s="1111"/>
      <c r="O79" s="1111" t="s">
        <v>555</v>
      </c>
      <c r="P79" s="1111"/>
      <c r="Q79" s="1111"/>
      <c r="R79" s="1111"/>
      <c r="S79" s="1111"/>
      <c r="T79" s="1025" t="s">
        <v>556</v>
      </c>
      <c r="U79" s="1110"/>
      <c r="V79" s="1111"/>
      <c r="W79" s="1110"/>
      <c r="X79" s="1110" t="s">
        <v>557</v>
      </c>
      <c r="Y79" s="1110"/>
      <c r="Z79" s="1110"/>
      <c r="AA79" s="1110"/>
      <c r="AB79" s="1024"/>
    </row>
    <row r="80" spans="1:29" ht="17.100000000000001" customHeight="1">
      <c r="A80" s="999"/>
      <c r="B80" s="999"/>
      <c r="C80" s="1026" t="s">
        <v>579</v>
      </c>
      <c r="D80" s="3141"/>
      <c r="E80" s="3142"/>
      <c r="F80" s="3142"/>
      <c r="G80" s="3142"/>
      <c r="H80" s="3142"/>
      <c r="I80" s="3142"/>
      <c r="J80" s="3143"/>
      <c r="K80" s="1112" t="b">
        <v>0</v>
      </c>
      <c r="L80" s="1111" t="s">
        <v>1212</v>
      </c>
      <c r="M80" s="1111"/>
      <c r="N80" s="1111"/>
      <c r="O80" s="1111" t="s">
        <v>555</v>
      </c>
      <c r="P80" s="1111"/>
      <c r="Q80" s="1111"/>
      <c r="R80" s="1111"/>
      <c r="S80" s="1111"/>
      <c r="T80" s="1025" t="s">
        <v>556</v>
      </c>
      <c r="U80" s="1110"/>
      <c r="V80" s="1111"/>
      <c r="W80" s="1110"/>
      <c r="X80" s="1110" t="s">
        <v>557</v>
      </c>
      <c r="Y80" s="1110"/>
      <c r="Z80" s="1110"/>
      <c r="AA80" s="1110"/>
      <c r="AB80" s="1024"/>
    </row>
    <row r="81" spans="1:36" ht="4.5" customHeight="1">
      <c r="A81" s="1023"/>
      <c r="B81" s="1023"/>
      <c r="C81" s="1023"/>
      <c r="D81" s="1023"/>
      <c r="E81" s="1023"/>
      <c r="F81" s="1023"/>
      <c r="G81" s="1023"/>
      <c r="H81" s="1023"/>
      <c r="I81" s="1023"/>
      <c r="J81" s="1023"/>
      <c r="K81" s="1023"/>
      <c r="L81" s="1023"/>
      <c r="M81" s="1023"/>
      <c r="N81" s="1023"/>
      <c r="O81" s="1023"/>
      <c r="P81" s="1023"/>
      <c r="Q81" s="1023"/>
      <c r="R81" s="1023"/>
      <c r="S81" s="1023"/>
      <c r="T81" s="956"/>
      <c r="U81" s="956"/>
      <c r="V81" s="956"/>
      <c r="W81" s="956"/>
      <c r="X81" s="956"/>
      <c r="Y81" s="956"/>
      <c r="Z81" s="956"/>
      <c r="AA81" s="956"/>
      <c r="AB81" s="956"/>
    </row>
    <row r="82" spans="1:36" ht="24" customHeight="1">
      <c r="A82" s="935" t="s">
        <v>805</v>
      </c>
      <c r="B82" s="1011" t="s">
        <v>1213</v>
      </c>
      <c r="C82" s="1010"/>
      <c r="D82" s="989"/>
      <c r="E82" s="989"/>
      <c r="F82" s="989"/>
      <c r="G82" s="989"/>
      <c r="H82" s="989"/>
      <c r="I82" s="989"/>
      <c r="J82" s="989"/>
      <c r="K82" s="989"/>
      <c r="L82" s="989"/>
      <c r="M82" s="989"/>
      <c r="N82" s="989"/>
      <c r="O82" s="989"/>
      <c r="P82" s="989"/>
      <c r="Q82" s="989"/>
      <c r="R82" s="989"/>
      <c r="S82" s="989"/>
      <c r="T82" s="989"/>
      <c r="U82" s="989"/>
      <c r="V82" s="989"/>
      <c r="W82" s="989"/>
      <c r="X82" s="989"/>
      <c r="Y82" s="989"/>
      <c r="Z82" s="989"/>
      <c r="AA82" s="989"/>
      <c r="AB82" s="989"/>
    </row>
    <row r="83" spans="1:36" ht="3.75" customHeight="1">
      <c r="A83" s="985"/>
      <c r="B83" s="984"/>
      <c r="C83" s="983"/>
      <c r="D83" s="983"/>
      <c r="E83" s="983"/>
      <c r="F83" s="983"/>
      <c r="G83" s="983"/>
      <c r="H83" s="983"/>
      <c r="I83" s="983"/>
      <c r="J83" s="981"/>
      <c r="K83" s="981"/>
      <c r="L83" s="981"/>
      <c r="M83" s="981"/>
      <c r="N83" s="981"/>
      <c r="O83" s="981"/>
      <c r="P83" s="981"/>
      <c r="Q83" s="981"/>
      <c r="R83" s="981"/>
      <c r="S83" s="981"/>
      <c r="T83" s="982"/>
      <c r="U83" s="962"/>
      <c r="V83" s="962"/>
      <c r="W83" s="962"/>
      <c r="X83" s="962"/>
      <c r="Y83" s="962"/>
      <c r="Z83" s="962"/>
      <c r="AA83" s="981"/>
      <c r="AB83" s="981"/>
    </row>
    <row r="84" spans="1:36" s="1022" customFormat="1" ht="24" customHeight="1">
      <c r="A84" s="1557" t="s">
        <v>1214</v>
      </c>
      <c r="B84" s="1557"/>
      <c r="C84" s="1557"/>
      <c r="D84" s="1557"/>
      <c r="E84" s="1557"/>
      <c r="F84" s="1557"/>
      <c r="G84" s="1557"/>
      <c r="H84" s="1557"/>
      <c r="I84" s="1557"/>
      <c r="J84" s="1557"/>
      <c r="K84" s="1557"/>
      <c r="L84" s="1557"/>
      <c r="M84" s="1557"/>
      <c r="N84" s="1557"/>
      <c r="O84" s="1557"/>
      <c r="P84" s="1557"/>
      <c r="Q84" s="1557"/>
      <c r="R84" s="1557"/>
      <c r="S84" s="1557"/>
      <c r="T84" s="1557"/>
      <c r="U84" s="1557"/>
      <c r="V84" s="1557"/>
      <c r="W84" s="1557"/>
      <c r="X84" s="1557"/>
      <c r="Y84" s="1557"/>
      <c r="Z84" s="1557"/>
      <c r="AA84" s="1557"/>
      <c r="AB84" s="1557"/>
    </row>
    <row r="85" spans="1:36" ht="17.100000000000001" customHeight="1">
      <c r="A85" s="1113" t="b">
        <v>0</v>
      </c>
      <c r="B85" s="1105" t="s">
        <v>1212</v>
      </c>
      <c r="C85" s="1114" t="s">
        <v>1215</v>
      </c>
      <c r="D85" s="1115"/>
      <c r="E85" s="1115" t="s">
        <v>1216</v>
      </c>
      <c r="F85" s="1115"/>
      <c r="G85" s="1115"/>
      <c r="H85" s="1115"/>
      <c r="I85" s="1115"/>
      <c r="J85" s="1116"/>
      <c r="K85" s="1115"/>
      <c r="L85" s="1115"/>
      <c r="M85" s="1115" t="s">
        <v>1217</v>
      </c>
      <c r="N85" s="1115"/>
      <c r="O85" s="1115"/>
      <c r="P85" s="1115"/>
      <c r="Q85" s="1115"/>
      <c r="R85" s="1115"/>
      <c r="S85" s="1115"/>
      <c r="T85" s="1117"/>
      <c r="U85" s="1117"/>
      <c r="V85" s="1117"/>
      <c r="W85" s="1117"/>
      <c r="X85" s="1117"/>
      <c r="Y85" s="1117"/>
      <c r="Z85" s="1117"/>
      <c r="AA85" s="1117"/>
      <c r="AB85" s="1118"/>
    </row>
    <row r="86" spans="1:36" ht="17.100000000000001" customHeight="1">
      <c r="A86" s="3144" t="s">
        <v>1218</v>
      </c>
      <c r="B86" s="3144"/>
      <c r="C86" s="3144"/>
      <c r="D86" s="3144" t="s">
        <v>1219</v>
      </c>
      <c r="E86" s="3144"/>
      <c r="F86" s="3144"/>
      <c r="G86" s="3145" t="s">
        <v>1220</v>
      </c>
      <c r="H86" s="3145"/>
      <c r="I86" s="3145"/>
      <c r="J86" s="3145"/>
      <c r="K86" s="3145"/>
      <c r="L86" s="3145"/>
      <c r="M86" s="3145"/>
      <c r="N86" s="3145"/>
      <c r="O86" s="3145"/>
      <c r="P86" s="3145"/>
      <c r="Q86" s="3145"/>
      <c r="R86" s="3145"/>
      <c r="S86" s="3145"/>
      <c r="T86" s="3145"/>
      <c r="U86" s="3145"/>
      <c r="V86" s="3145"/>
      <c r="W86" s="3145"/>
      <c r="X86" s="3145"/>
      <c r="Y86" s="3145"/>
      <c r="Z86" s="3145"/>
      <c r="AA86" s="3145"/>
      <c r="AB86" s="3145"/>
    </row>
    <row r="87" spans="1:36" ht="17.100000000000001" customHeight="1">
      <c r="A87" s="3137"/>
      <c r="B87" s="3137"/>
      <c r="C87" s="3137"/>
      <c r="D87" s="3138"/>
      <c r="E87" s="3138"/>
      <c r="F87" s="3138"/>
      <c r="G87" s="3139"/>
      <c r="H87" s="3139"/>
      <c r="I87" s="3139"/>
      <c r="J87" s="3139"/>
      <c r="K87" s="3139"/>
      <c r="L87" s="3139"/>
      <c r="M87" s="3139"/>
      <c r="N87" s="3139"/>
      <c r="O87" s="3139"/>
      <c r="P87" s="3139"/>
      <c r="Q87" s="3139"/>
      <c r="R87" s="3139"/>
      <c r="S87" s="3139"/>
      <c r="T87" s="3139"/>
      <c r="U87" s="3139"/>
      <c r="V87" s="3139"/>
      <c r="W87" s="3139"/>
      <c r="X87" s="3139"/>
      <c r="Y87" s="3139"/>
      <c r="Z87" s="3139"/>
      <c r="AA87" s="3139"/>
      <c r="AB87" s="3139"/>
      <c r="AJ87" s="990"/>
    </row>
    <row r="88" spans="1:36" ht="17.100000000000001" customHeight="1">
      <c r="A88" s="3137"/>
      <c r="B88" s="3137"/>
      <c r="C88" s="3137"/>
      <c r="D88" s="3138"/>
      <c r="E88" s="3138"/>
      <c r="F88" s="3138"/>
      <c r="G88" s="3139"/>
      <c r="H88" s="3139"/>
      <c r="I88" s="3139"/>
      <c r="J88" s="3139"/>
      <c r="K88" s="3139"/>
      <c r="L88" s="3139"/>
      <c r="M88" s="3139"/>
      <c r="N88" s="3139"/>
      <c r="O88" s="3139"/>
      <c r="P88" s="3139"/>
      <c r="Q88" s="3139"/>
      <c r="R88" s="3139"/>
      <c r="S88" s="3139"/>
      <c r="T88" s="3139"/>
      <c r="U88" s="3139"/>
      <c r="V88" s="3139"/>
      <c r="W88" s="3139"/>
      <c r="X88" s="3139"/>
      <c r="Y88" s="3139"/>
      <c r="Z88" s="3139"/>
      <c r="AA88" s="3139"/>
      <c r="AB88" s="3139"/>
      <c r="AJ88" s="990"/>
    </row>
    <row r="89" spans="1:36" ht="17.100000000000001" customHeight="1">
      <c r="A89" s="3137"/>
      <c r="B89" s="3137"/>
      <c r="C89" s="3137"/>
      <c r="D89" s="3138"/>
      <c r="E89" s="3138"/>
      <c r="F89" s="3138"/>
      <c r="G89" s="3139"/>
      <c r="H89" s="3139"/>
      <c r="I89" s="3139"/>
      <c r="J89" s="3139"/>
      <c r="K89" s="3139"/>
      <c r="L89" s="3139"/>
      <c r="M89" s="3139"/>
      <c r="N89" s="3139"/>
      <c r="O89" s="3139"/>
      <c r="P89" s="3139"/>
      <c r="Q89" s="3139"/>
      <c r="R89" s="3139"/>
      <c r="S89" s="3139"/>
      <c r="T89" s="3139"/>
      <c r="U89" s="3139"/>
      <c r="V89" s="3139"/>
      <c r="W89" s="3139"/>
      <c r="X89" s="3139"/>
      <c r="Y89" s="3139"/>
      <c r="Z89" s="3139"/>
      <c r="AA89" s="3139"/>
      <c r="AB89" s="3139"/>
      <c r="AJ89" s="990"/>
    </row>
    <row r="90" spans="1:36" ht="17.100000000000001" customHeight="1">
      <c r="A90" s="3137"/>
      <c r="B90" s="3137"/>
      <c r="C90" s="3137"/>
      <c r="D90" s="3138"/>
      <c r="E90" s="3138"/>
      <c r="F90" s="3138"/>
      <c r="G90" s="3139"/>
      <c r="H90" s="3139"/>
      <c r="I90" s="3139"/>
      <c r="J90" s="3139"/>
      <c r="K90" s="3139"/>
      <c r="L90" s="3139"/>
      <c r="M90" s="3139"/>
      <c r="N90" s="3139"/>
      <c r="O90" s="3139"/>
      <c r="P90" s="3139"/>
      <c r="Q90" s="3139"/>
      <c r="R90" s="3139"/>
      <c r="S90" s="3139"/>
      <c r="T90" s="3139"/>
      <c r="U90" s="3139"/>
      <c r="V90" s="3139"/>
      <c r="W90" s="3139"/>
      <c r="X90" s="3139"/>
      <c r="Y90" s="3139"/>
      <c r="Z90" s="3139"/>
      <c r="AA90" s="3139"/>
      <c r="AB90" s="3139"/>
      <c r="AJ90" s="990"/>
    </row>
    <row r="91" spans="1:36" ht="12" customHeight="1">
      <c r="A91" s="3140" t="s">
        <v>1221</v>
      </c>
      <c r="B91" s="3140"/>
      <c r="C91" s="3140"/>
      <c r="D91" s="3140"/>
      <c r="E91" s="3140"/>
      <c r="F91" s="3140"/>
      <c r="G91" s="3140"/>
      <c r="H91" s="3140"/>
      <c r="I91" s="3140"/>
      <c r="J91" s="3140"/>
      <c r="K91" s="3140"/>
      <c r="L91" s="3140"/>
      <c r="M91" s="3140"/>
      <c r="N91" s="3140"/>
      <c r="O91" s="3140"/>
      <c r="P91" s="3140"/>
      <c r="Q91" s="3140"/>
      <c r="R91" s="3140"/>
      <c r="S91" s="3140"/>
      <c r="T91" s="3140"/>
      <c r="U91" s="3140"/>
      <c r="V91" s="3140"/>
      <c r="W91" s="3140"/>
      <c r="X91" s="3140"/>
      <c r="Y91" s="3140"/>
      <c r="Z91" s="3140"/>
      <c r="AA91" s="3140"/>
      <c r="AB91" s="3140"/>
      <c r="AJ91" s="990"/>
    </row>
    <row r="92" spans="1:36" ht="4.5" customHeight="1">
      <c r="A92" s="1021"/>
      <c r="B92" s="1021"/>
      <c r="C92" s="1021"/>
      <c r="D92" s="1021"/>
      <c r="E92" s="1021"/>
      <c r="F92" s="1021"/>
      <c r="G92" s="1021"/>
      <c r="H92" s="1021"/>
      <c r="I92" s="1021"/>
      <c r="J92" s="1021"/>
      <c r="K92" s="1021"/>
      <c r="L92" s="1021"/>
      <c r="M92" s="1021"/>
      <c r="N92" s="1021"/>
      <c r="O92" s="1021"/>
      <c r="P92" s="1021"/>
      <c r="Q92" s="1021"/>
      <c r="R92" s="1021"/>
      <c r="S92" s="1021"/>
      <c r="T92" s="956"/>
      <c r="U92" s="956"/>
      <c r="V92" s="956"/>
      <c r="W92" s="956"/>
      <c r="X92" s="956"/>
      <c r="Y92" s="956"/>
      <c r="Z92" s="956"/>
      <c r="AA92" s="956"/>
      <c r="AB92" s="956"/>
      <c r="AJ92" s="990"/>
    </row>
    <row r="93" spans="1:36" ht="24" customHeight="1">
      <c r="A93" s="1020" t="s">
        <v>1222</v>
      </c>
      <c r="B93" s="1011" t="s">
        <v>766</v>
      </c>
      <c r="C93" s="1010"/>
      <c r="D93" s="989"/>
      <c r="E93" s="989"/>
      <c r="F93" s="989"/>
      <c r="G93" s="989"/>
      <c r="H93" s="989"/>
      <c r="I93" s="989"/>
      <c r="J93" s="989"/>
      <c r="K93" s="989"/>
      <c r="L93" s="989"/>
      <c r="M93" s="989"/>
      <c r="N93" s="989"/>
      <c r="O93" s="989"/>
      <c r="P93" s="989"/>
      <c r="Q93" s="989"/>
      <c r="R93" s="989"/>
      <c r="S93" s="989"/>
      <c r="T93" s="989"/>
      <c r="U93" s="989"/>
      <c r="V93" s="989"/>
      <c r="W93" s="989"/>
      <c r="X93" s="989"/>
      <c r="Y93" s="989"/>
      <c r="Z93" s="989"/>
      <c r="AA93" s="989"/>
      <c r="AB93" s="989"/>
    </row>
    <row r="94" spans="1:36" ht="3.75" customHeight="1">
      <c r="A94" s="985"/>
      <c r="B94" s="984"/>
      <c r="C94" s="983"/>
      <c r="D94" s="983"/>
      <c r="E94" s="983"/>
      <c r="F94" s="983"/>
      <c r="G94" s="983"/>
      <c r="H94" s="983"/>
      <c r="I94" s="983"/>
      <c r="J94" s="981"/>
      <c r="K94" s="981"/>
      <c r="L94" s="981"/>
      <c r="M94" s="981"/>
      <c r="N94" s="981"/>
      <c r="O94" s="981"/>
      <c r="P94" s="981"/>
      <c r="Q94" s="981"/>
      <c r="R94" s="981"/>
      <c r="S94" s="981"/>
      <c r="T94" s="982"/>
      <c r="U94" s="962"/>
      <c r="V94" s="962"/>
      <c r="W94" s="962"/>
      <c r="X94" s="962"/>
      <c r="Y94" s="962"/>
      <c r="Z94" s="962"/>
      <c r="AA94" s="981"/>
      <c r="AB94" s="981"/>
    </row>
    <row r="95" spans="1:36" ht="12" customHeight="1">
      <c r="A95" s="941" t="s">
        <v>1223</v>
      </c>
      <c r="B95" s="1019"/>
      <c r="C95" s="1019"/>
      <c r="D95" s="1019"/>
      <c r="E95" s="1019"/>
      <c r="F95" s="1019"/>
      <c r="G95" s="1019"/>
      <c r="H95" s="1019"/>
      <c r="I95" s="1019"/>
      <c r="J95" s="1019"/>
      <c r="K95" s="1019"/>
      <c r="L95" s="1019"/>
      <c r="M95" s="1019"/>
      <c r="N95" s="1019"/>
      <c r="O95" s="1019"/>
      <c r="P95" s="1019"/>
      <c r="Q95" s="1019"/>
      <c r="R95" s="1019"/>
      <c r="S95" s="1019"/>
      <c r="T95" s="1019"/>
      <c r="U95" s="1019"/>
      <c r="V95" s="1019"/>
      <c r="W95" s="1019"/>
      <c r="X95" s="1019"/>
      <c r="Y95" s="1019"/>
      <c r="Z95" s="1019"/>
      <c r="AA95" s="1019"/>
      <c r="AB95" s="1019"/>
    </row>
    <row r="96" spans="1:36" ht="18.95" customHeight="1">
      <c r="A96" s="3124">
        <v>1</v>
      </c>
      <c r="B96" s="3127" t="s">
        <v>158</v>
      </c>
      <c r="C96" s="3128"/>
      <c r="D96" s="3128"/>
      <c r="E96" s="3128"/>
      <c r="F96" s="3128"/>
      <c r="G96" s="3128"/>
      <c r="H96" s="3128"/>
      <c r="I96" s="2671" t="s">
        <v>769</v>
      </c>
      <c r="J96" s="3127"/>
      <c r="K96" s="3129"/>
      <c r="L96" s="1119">
        <v>0</v>
      </c>
      <c r="M96" s="1071" t="s">
        <v>382</v>
      </c>
      <c r="N96" s="1071"/>
      <c r="O96" s="1071"/>
      <c r="P96" s="1071" t="s">
        <v>81</v>
      </c>
      <c r="Q96" s="1071"/>
      <c r="R96" s="1071"/>
      <c r="S96" s="2671" t="s">
        <v>770</v>
      </c>
      <c r="T96" s="3127"/>
      <c r="U96" s="3129"/>
      <c r="V96" s="1071"/>
      <c r="W96" s="1071" t="s">
        <v>382</v>
      </c>
      <c r="X96" s="1071"/>
      <c r="Y96" s="1071"/>
      <c r="Z96" s="1071" t="s">
        <v>81</v>
      </c>
      <c r="AA96" s="1071"/>
      <c r="AB96" s="1016"/>
    </row>
    <row r="97" spans="1:28" ht="18.95" customHeight="1">
      <c r="A97" s="3125"/>
      <c r="B97" s="1753" t="s">
        <v>287</v>
      </c>
      <c r="C97" s="3130"/>
      <c r="D97" s="3130"/>
      <c r="E97" s="3130"/>
      <c r="F97" s="3130"/>
      <c r="G97" s="3130"/>
      <c r="H97" s="3130"/>
      <c r="J97" s="930" t="s">
        <v>1224</v>
      </c>
      <c r="N97" s="1101" t="s">
        <v>289</v>
      </c>
      <c r="Q97" s="930" t="s">
        <v>290</v>
      </c>
      <c r="S97" s="1007" t="s">
        <v>291</v>
      </c>
      <c r="T97" s="1539"/>
      <c r="U97" s="1539"/>
      <c r="V97" s="1539"/>
      <c r="W97" s="1539"/>
      <c r="X97" s="1539"/>
      <c r="Y97" s="1539"/>
      <c r="Z97" s="1539"/>
      <c r="AA97" s="1539"/>
      <c r="AB97" s="1006" t="s">
        <v>44</v>
      </c>
    </row>
    <row r="98" spans="1:28" ht="18.95" customHeight="1">
      <c r="A98" s="3125"/>
      <c r="B98" s="3131" t="s">
        <v>293</v>
      </c>
      <c r="C98" s="3132"/>
      <c r="D98" s="3132"/>
      <c r="E98" s="3132"/>
      <c r="F98" s="3132"/>
      <c r="G98" s="3132"/>
      <c r="H98" s="3132"/>
      <c r="I98" s="3133"/>
      <c r="J98" s="3134"/>
      <c r="K98" s="3134"/>
      <c r="L98" s="3134"/>
      <c r="M98" s="3134"/>
      <c r="N98" s="3134"/>
      <c r="O98" s="3134"/>
      <c r="P98" s="3134"/>
      <c r="Q98" s="3134"/>
      <c r="R98" s="3134"/>
      <c r="S98" s="3134"/>
      <c r="T98" s="3134"/>
      <c r="U98" s="3135"/>
      <c r="V98" s="2672" t="s">
        <v>294</v>
      </c>
      <c r="W98" s="3136"/>
      <c r="X98" s="3136"/>
      <c r="Y98" s="3133"/>
      <c r="Z98" s="3134"/>
      <c r="AA98" s="3134"/>
      <c r="AB98" s="3135"/>
    </row>
    <row r="99" spans="1:28" ht="18.95" customHeight="1">
      <c r="A99" s="3125"/>
      <c r="B99" s="3119" t="s">
        <v>1225</v>
      </c>
      <c r="C99" s="3119"/>
      <c r="D99" s="3119"/>
      <c r="E99" s="3119"/>
      <c r="F99" s="3119"/>
      <c r="G99" s="3119"/>
      <c r="H99" s="3120"/>
      <c r="I99" s="1015" t="b">
        <v>0</v>
      </c>
      <c r="J99" s="930" t="s">
        <v>1212</v>
      </c>
      <c r="M99" s="930" t="s">
        <v>1226</v>
      </c>
      <c r="N99" s="963"/>
      <c r="V99" s="1087"/>
      <c r="W99" s="1087" t="s">
        <v>1177</v>
      </c>
      <c r="X99" s="1087"/>
      <c r="AB99" s="1006"/>
    </row>
    <row r="100" spans="1:28" ht="18.95" customHeight="1">
      <c r="A100" s="3125"/>
      <c r="B100" s="2654"/>
      <c r="C100" s="2654"/>
      <c r="D100" s="2654"/>
      <c r="E100" s="2654"/>
      <c r="F100" s="2654"/>
      <c r="G100" s="2654"/>
      <c r="H100" s="2655"/>
      <c r="I100" s="1096"/>
      <c r="J100" s="1108"/>
      <c r="K100" s="1108"/>
      <c r="L100" s="1108"/>
      <c r="M100" s="1108" t="s">
        <v>1179</v>
      </c>
      <c r="N100" s="1108"/>
      <c r="O100" s="1108"/>
      <c r="P100" s="1108"/>
      <c r="Q100" s="1108"/>
      <c r="R100" s="1108"/>
      <c r="S100" s="1108"/>
      <c r="T100" s="1108"/>
      <c r="U100" s="1108"/>
      <c r="V100" s="1108"/>
      <c r="W100" s="1108"/>
      <c r="X100" s="1108"/>
      <c r="Y100" s="1108"/>
      <c r="Z100" s="1108"/>
      <c r="AA100" s="1108"/>
      <c r="AB100" s="1097"/>
    </row>
    <row r="101" spans="1:28" ht="18.95" customHeight="1">
      <c r="A101" s="3125"/>
      <c r="B101" s="3121" t="s">
        <v>1227</v>
      </c>
      <c r="C101" s="3119"/>
      <c r="D101" s="3119"/>
      <c r="E101" s="3119"/>
      <c r="F101" s="3119"/>
      <c r="G101" s="3119"/>
      <c r="H101" s="3120"/>
      <c r="I101" s="1015" t="b">
        <v>0</v>
      </c>
      <c r="J101" s="930" t="s">
        <v>1212</v>
      </c>
      <c r="M101" s="930" t="s">
        <v>1228</v>
      </c>
      <c r="N101" s="963"/>
      <c r="V101" s="1087"/>
      <c r="W101" s="1087" t="s">
        <v>553</v>
      </c>
      <c r="X101" s="1087"/>
      <c r="AB101" s="1006"/>
    </row>
    <row r="102" spans="1:28" ht="18.95" customHeight="1">
      <c r="A102" s="3126"/>
      <c r="B102" s="2653"/>
      <c r="C102" s="2654"/>
      <c r="D102" s="2654"/>
      <c r="E102" s="2654"/>
      <c r="F102" s="2654"/>
      <c r="G102" s="2654"/>
      <c r="H102" s="2655"/>
      <c r="I102" s="1096"/>
      <c r="J102" s="1108"/>
      <c r="K102" s="1108"/>
      <c r="L102" s="1108"/>
      <c r="M102" s="1438" t="s">
        <v>1178</v>
      </c>
      <c r="N102" s="1108"/>
      <c r="O102" s="1108"/>
      <c r="P102" s="1108"/>
      <c r="Q102" s="1108"/>
      <c r="R102" s="1108"/>
      <c r="S102" s="1108"/>
      <c r="T102" s="1108"/>
      <c r="U102" s="1108"/>
      <c r="V102" s="1108"/>
      <c r="W102" s="1108"/>
      <c r="X102" s="1108"/>
      <c r="Y102" s="1108"/>
      <c r="Z102" s="1108"/>
      <c r="AA102" s="1108"/>
      <c r="AB102" s="1097"/>
    </row>
    <row r="103" spans="1:28" ht="4.5" customHeight="1">
      <c r="A103" s="1018"/>
    </row>
    <row r="104" spans="1:28" ht="18.95" customHeight="1">
      <c r="A104" s="3124">
        <v>2</v>
      </c>
      <c r="B104" s="3127" t="s">
        <v>158</v>
      </c>
      <c r="C104" s="3128"/>
      <c r="D104" s="3128"/>
      <c r="E104" s="3128"/>
      <c r="F104" s="3128"/>
      <c r="G104" s="3128"/>
      <c r="H104" s="3128"/>
      <c r="I104" s="2671" t="s">
        <v>769</v>
      </c>
      <c r="J104" s="3127"/>
      <c r="K104" s="3129"/>
      <c r="L104" s="1119">
        <v>0</v>
      </c>
      <c r="M104" s="1071" t="s">
        <v>382</v>
      </c>
      <c r="N104" s="1071"/>
      <c r="O104" s="1071"/>
      <c r="P104" s="1071" t="s">
        <v>81</v>
      </c>
      <c r="Q104" s="1071"/>
      <c r="R104" s="1071"/>
      <c r="S104" s="2671" t="s">
        <v>770</v>
      </c>
      <c r="T104" s="3127"/>
      <c r="U104" s="3129"/>
      <c r="V104" s="1071"/>
      <c r="W104" s="1071" t="s">
        <v>382</v>
      </c>
      <c r="X104" s="1071"/>
      <c r="Y104" s="1071"/>
      <c r="Z104" s="1071" t="s">
        <v>81</v>
      </c>
      <c r="AA104" s="1071"/>
      <c r="AB104" s="1016"/>
    </row>
    <row r="105" spans="1:28" ht="18.95" customHeight="1">
      <c r="A105" s="3125"/>
      <c r="B105" s="1753" t="s">
        <v>287</v>
      </c>
      <c r="C105" s="3130"/>
      <c r="D105" s="3130"/>
      <c r="E105" s="3130"/>
      <c r="F105" s="3130"/>
      <c r="G105" s="3130"/>
      <c r="H105" s="3130"/>
      <c r="J105" s="930" t="s">
        <v>1224</v>
      </c>
      <c r="N105" s="1101" t="s">
        <v>289</v>
      </c>
      <c r="Q105" s="930" t="s">
        <v>290</v>
      </c>
      <c r="S105" s="1007" t="s">
        <v>291</v>
      </c>
      <c r="T105" s="1539"/>
      <c r="U105" s="1539"/>
      <c r="V105" s="1539"/>
      <c r="W105" s="1539"/>
      <c r="X105" s="1539"/>
      <c r="Y105" s="1539"/>
      <c r="Z105" s="1539"/>
      <c r="AA105" s="1539"/>
      <c r="AB105" s="1006" t="s">
        <v>44</v>
      </c>
    </row>
    <row r="106" spans="1:28" ht="18.95" customHeight="1">
      <c r="A106" s="3125"/>
      <c r="B106" s="3131" t="s">
        <v>293</v>
      </c>
      <c r="C106" s="3132"/>
      <c r="D106" s="3132"/>
      <c r="E106" s="3132"/>
      <c r="F106" s="3132"/>
      <c r="G106" s="3132"/>
      <c r="H106" s="3132"/>
      <c r="I106" s="3133"/>
      <c r="J106" s="3134"/>
      <c r="K106" s="3134"/>
      <c r="L106" s="3134"/>
      <c r="M106" s="3134"/>
      <c r="N106" s="3134"/>
      <c r="O106" s="3134"/>
      <c r="P106" s="3134"/>
      <c r="Q106" s="3134"/>
      <c r="R106" s="3134"/>
      <c r="S106" s="3134"/>
      <c r="T106" s="3134"/>
      <c r="U106" s="3135"/>
      <c r="V106" s="2672" t="s">
        <v>294</v>
      </c>
      <c r="W106" s="3136"/>
      <c r="X106" s="3136"/>
      <c r="Y106" s="3133"/>
      <c r="Z106" s="3134"/>
      <c r="AA106" s="3134"/>
      <c r="AB106" s="3135"/>
    </row>
    <row r="107" spans="1:28" ht="18.95" customHeight="1">
      <c r="A107" s="3125"/>
      <c r="B107" s="3119" t="s">
        <v>1225</v>
      </c>
      <c r="C107" s="3119"/>
      <c r="D107" s="3119"/>
      <c r="E107" s="3119"/>
      <c r="F107" s="3119"/>
      <c r="G107" s="3119"/>
      <c r="H107" s="3120"/>
      <c r="I107" s="1015" t="b">
        <v>0</v>
      </c>
      <c r="J107" s="930" t="s">
        <v>1212</v>
      </c>
      <c r="M107" s="930" t="s">
        <v>1226</v>
      </c>
      <c r="N107" s="963"/>
      <c r="S107" s="1014"/>
      <c r="T107" s="1014"/>
      <c r="U107" s="1014"/>
      <c r="V107" s="1108"/>
      <c r="W107" s="1108" t="s">
        <v>1177</v>
      </c>
      <c r="X107" s="1014"/>
      <c r="Y107" s="1014"/>
      <c r="Z107" s="1014"/>
      <c r="AA107" s="1014"/>
      <c r="AB107" s="1013"/>
    </row>
    <row r="108" spans="1:28" ht="18.95" customHeight="1">
      <c r="A108" s="3125"/>
      <c r="B108" s="2654"/>
      <c r="C108" s="2654"/>
      <c r="D108" s="2654"/>
      <c r="E108" s="2654"/>
      <c r="F108" s="2654"/>
      <c r="G108" s="2654"/>
      <c r="H108" s="2655"/>
      <c r="I108" s="1096"/>
      <c r="J108" s="1108"/>
      <c r="K108" s="1108"/>
      <c r="L108" s="1108"/>
      <c r="M108" s="1108" t="s">
        <v>1179</v>
      </c>
      <c r="N108" s="1108"/>
      <c r="O108" s="1108"/>
      <c r="P108" s="1108"/>
      <c r="Q108" s="1108"/>
      <c r="R108" s="1108"/>
      <c r="S108" s="1014"/>
      <c r="T108" s="1014"/>
      <c r="U108" s="1014"/>
      <c r="V108" s="1014"/>
      <c r="W108" s="1014"/>
      <c r="X108" s="1014"/>
      <c r="Y108" s="1014"/>
      <c r="Z108" s="1014"/>
      <c r="AA108" s="1014"/>
      <c r="AB108" s="1013"/>
    </row>
    <row r="109" spans="1:28" ht="18.95" customHeight="1">
      <c r="A109" s="3125"/>
      <c r="B109" s="3121" t="s">
        <v>1227</v>
      </c>
      <c r="C109" s="3119"/>
      <c r="D109" s="3119"/>
      <c r="E109" s="3119"/>
      <c r="F109" s="3119"/>
      <c r="G109" s="3119"/>
      <c r="H109" s="3120"/>
      <c r="I109" s="1015" t="b">
        <v>0</v>
      </c>
      <c r="J109" s="930" t="s">
        <v>1212</v>
      </c>
      <c r="M109" s="930" t="s">
        <v>1228</v>
      </c>
      <c r="N109" s="963"/>
      <c r="Q109" s="1014"/>
      <c r="R109" s="1014"/>
      <c r="S109" s="1014"/>
      <c r="T109" s="1014"/>
      <c r="U109" s="1014"/>
      <c r="V109" s="1108"/>
      <c r="W109" s="1108" t="s">
        <v>553</v>
      </c>
      <c r="X109" s="1108"/>
      <c r="Y109" s="1014"/>
      <c r="Z109" s="1014"/>
      <c r="AA109" s="1014"/>
      <c r="AB109" s="1013"/>
    </row>
    <row r="110" spans="1:28" ht="18.95" customHeight="1">
      <c r="A110" s="3126"/>
      <c r="B110" s="2653"/>
      <c r="C110" s="2654"/>
      <c r="D110" s="2654"/>
      <c r="E110" s="2654"/>
      <c r="F110" s="2654"/>
      <c r="G110" s="2654"/>
      <c r="H110" s="2655"/>
      <c r="I110" s="1096"/>
      <c r="J110" s="1108"/>
      <c r="K110" s="1108"/>
      <c r="L110" s="1108"/>
      <c r="M110" s="1438" t="s">
        <v>1178</v>
      </c>
      <c r="N110" s="1108"/>
      <c r="O110" s="1108"/>
      <c r="P110" s="1108"/>
      <c r="Q110" s="1014"/>
      <c r="R110" s="1014"/>
      <c r="S110" s="1014"/>
      <c r="T110" s="1014"/>
      <c r="U110" s="1014"/>
      <c r="V110" s="1014"/>
      <c r="W110" s="1014"/>
      <c r="X110" s="1014"/>
      <c r="Y110" s="1014"/>
      <c r="Z110" s="1014"/>
      <c r="AA110" s="1014"/>
      <c r="AB110" s="1013"/>
    </row>
    <row r="111" spans="1:28" ht="5.0999999999999996" customHeight="1">
      <c r="A111" s="1017"/>
      <c r="B111" s="965"/>
      <c r="C111" s="965"/>
      <c r="D111" s="965"/>
      <c r="E111" s="965"/>
      <c r="F111" s="965"/>
      <c r="G111" s="965"/>
      <c r="H111" s="965"/>
      <c r="N111" s="1101"/>
      <c r="S111" s="1007"/>
      <c r="T111" s="957"/>
      <c r="U111" s="957"/>
      <c r="V111" s="957"/>
      <c r="W111" s="957"/>
      <c r="X111" s="957"/>
      <c r="Y111" s="957"/>
      <c r="Z111" s="957"/>
      <c r="AA111" s="957"/>
    </row>
    <row r="112" spans="1:28" ht="18.95" customHeight="1">
      <c r="A112" s="3124">
        <v>3</v>
      </c>
      <c r="B112" s="3127" t="s">
        <v>158</v>
      </c>
      <c r="C112" s="3128"/>
      <c r="D112" s="3128"/>
      <c r="E112" s="3128"/>
      <c r="F112" s="3128"/>
      <c r="G112" s="3128"/>
      <c r="H112" s="3128"/>
      <c r="I112" s="2671" t="s">
        <v>769</v>
      </c>
      <c r="J112" s="3127"/>
      <c r="K112" s="3129"/>
      <c r="L112" s="1119">
        <v>0</v>
      </c>
      <c r="M112" s="1071" t="s">
        <v>382</v>
      </c>
      <c r="N112" s="1071"/>
      <c r="O112" s="1071"/>
      <c r="P112" s="1071" t="s">
        <v>81</v>
      </c>
      <c r="Q112" s="1071"/>
      <c r="R112" s="1071"/>
      <c r="S112" s="2671" t="s">
        <v>770</v>
      </c>
      <c r="T112" s="3127"/>
      <c r="U112" s="3129"/>
      <c r="V112" s="1071"/>
      <c r="W112" s="1071" t="s">
        <v>382</v>
      </c>
      <c r="X112" s="1071"/>
      <c r="Y112" s="1071"/>
      <c r="Z112" s="1071" t="s">
        <v>81</v>
      </c>
      <c r="AA112" s="1071"/>
      <c r="AB112" s="1016"/>
    </row>
    <row r="113" spans="1:28" ht="18.95" customHeight="1">
      <c r="A113" s="3125"/>
      <c r="B113" s="1753" t="s">
        <v>287</v>
      </c>
      <c r="C113" s="3130"/>
      <c r="D113" s="3130"/>
      <c r="E113" s="3130"/>
      <c r="F113" s="3130"/>
      <c r="G113" s="3130"/>
      <c r="H113" s="3130"/>
      <c r="J113" s="930" t="s">
        <v>1224</v>
      </c>
      <c r="N113" s="1101" t="s">
        <v>289</v>
      </c>
      <c r="Q113" s="930" t="s">
        <v>290</v>
      </c>
      <c r="S113" s="1007" t="s">
        <v>291</v>
      </c>
      <c r="T113" s="1539"/>
      <c r="U113" s="1539"/>
      <c r="V113" s="1539"/>
      <c r="W113" s="1539"/>
      <c r="X113" s="1539"/>
      <c r="Y113" s="1539"/>
      <c r="Z113" s="1539"/>
      <c r="AA113" s="1539"/>
      <c r="AB113" s="1006" t="s">
        <v>44</v>
      </c>
    </row>
    <row r="114" spans="1:28" ht="18.95" customHeight="1">
      <c r="A114" s="3125"/>
      <c r="B114" s="3131" t="s">
        <v>293</v>
      </c>
      <c r="C114" s="3132"/>
      <c r="D114" s="3132"/>
      <c r="E114" s="3132"/>
      <c r="F114" s="3132"/>
      <c r="G114" s="3132"/>
      <c r="H114" s="3132"/>
      <c r="I114" s="3133"/>
      <c r="J114" s="3134"/>
      <c r="K114" s="3134"/>
      <c r="L114" s="3134"/>
      <c r="M114" s="3134"/>
      <c r="N114" s="3134"/>
      <c r="O114" s="3134"/>
      <c r="P114" s="3134"/>
      <c r="Q114" s="3134"/>
      <c r="R114" s="3134"/>
      <c r="S114" s="3134"/>
      <c r="T114" s="3134"/>
      <c r="U114" s="3135"/>
      <c r="V114" s="2672" t="s">
        <v>294</v>
      </c>
      <c r="W114" s="3136"/>
      <c r="X114" s="3136"/>
      <c r="Y114" s="3133"/>
      <c r="Z114" s="3134"/>
      <c r="AA114" s="3134"/>
      <c r="AB114" s="3135"/>
    </row>
    <row r="115" spans="1:28" ht="18.95" customHeight="1">
      <c r="A115" s="3125"/>
      <c r="B115" s="3119" t="s">
        <v>1225</v>
      </c>
      <c r="C115" s="3119"/>
      <c r="D115" s="3119"/>
      <c r="E115" s="3119"/>
      <c r="F115" s="3119"/>
      <c r="G115" s="3119"/>
      <c r="H115" s="3120"/>
      <c r="I115" s="1015" t="b">
        <v>0</v>
      </c>
      <c r="J115" s="930" t="s">
        <v>1212</v>
      </c>
      <c r="M115" s="930" t="s">
        <v>1226</v>
      </c>
      <c r="N115" s="963"/>
      <c r="S115" s="1014"/>
      <c r="T115" s="1014"/>
      <c r="U115" s="1014"/>
      <c r="V115" s="1108"/>
      <c r="W115" s="1108" t="s">
        <v>1177</v>
      </c>
      <c r="X115" s="1108"/>
      <c r="Y115" s="1014"/>
      <c r="Z115" s="1014"/>
      <c r="AA115" s="1014"/>
      <c r="AB115" s="1013"/>
    </row>
    <row r="116" spans="1:28" ht="18.95" customHeight="1">
      <c r="A116" s="3125"/>
      <c r="B116" s="2654"/>
      <c r="C116" s="2654"/>
      <c r="D116" s="2654"/>
      <c r="E116" s="2654"/>
      <c r="F116" s="2654"/>
      <c r="G116" s="2654"/>
      <c r="H116" s="2655"/>
      <c r="I116" s="1096"/>
      <c r="J116" s="1108"/>
      <c r="K116" s="1108"/>
      <c r="L116" s="1108"/>
      <c r="M116" s="1108" t="s">
        <v>1179</v>
      </c>
      <c r="N116" s="1108"/>
      <c r="O116" s="1108"/>
      <c r="P116" s="1108"/>
      <c r="Q116" s="1108"/>
      <c r="R116" s="1108"/>
      <c r="S116" s="1014"/>
      <c r="T116" s="1014"/>
      <c r="U116" s="1014"/>
      <c r="V116" s="1014"/>
      <c r="W116" s="1014"/>
      <c r="X116" s="1014"/>
      <c r="Y116" s="1014"/>
      <c r="Z116" s="1014"/>
      <c r="AA116" s="1014"/>
      <c r="AB116" s="1013"/>
    </row>
    <row r="117" spans="1:28" ht="18.95" customHeight="1">
      <c r="A117" s="3125"/>
      <c r="B117" s="3121" t="s">
        <v>1227</v>
      </c>
      <c r="C117" s="3119"/>
      <c r="D117" s="3119"/>
      <c r="E117" s="3119"/>
      <c r="F117" s="3119"/>
      <c r="G117" s="3119"/>
      <c r="H117" s="3120"/>
      <c r="I117" s="1015" t="b">
        <v>0</v>
      </c>
      <c r="J117" s="930" t="s">
        <v>1212</v>
      </c>
      <c r="M117" s="930" t="s">
        <v>1228</v>
      </c>
      <c r="N117" s="963"/>
      <c r="U117" s="1014"/>
      <c r="V117" s="1108"/>
      <c r="W117" s="1108" t="s">
        <v>553</v>
      </c>
      <c r="X117" s="1108"/>
      <c r="Y117" s="1014"/>
      <c r="Z117" s="1014"/>
      <c r="AA117" s="1014"/>
      <c r="AB117" s="1013"/>
    </row>
    <row r="118" spans="1:28" ht="18.95" customHeight="1">
      <c r="A118" s="3126"/>
      <c r="B118" s="2653"/>
      <c r="C118" s="2654"/>
      <c r="D118" s="2654"/>
      <c r="E118" s="2654"/>
      <c r="F118" s="2654"/>
      <c r="G118" s="2654"/>
      <c r="H118" s="2655"/>
      <c r="I118" s="1096"/>
      <c r="J118" s="1108"/>
      <c r="K118" s="1108"/>
      <c r="L118" s="1108"/>
      <c r="M118" s="1438" t="s">
        <v>1178</v>
      </c>
      <c r="N118" s="1108"/>
      <c r="O118" s="1108"/>
      <c r="P118" s="1108"/>
      <c r="Q118" s="1108"/>
      <c r="R118" s="1108"/>
      <c r="S118" s="1108"/>
      <c r="T118" s="1108"/>
      <c r="U118" s="1014"/>
      <c r="V118" s="1014"/>
      <c r="W118" s="1014"/>
      <c r="X118" s="1014"/>
      <c r="Y118" s="1014"/>
      <c r="Z118" s="1014"/>
      <c r="AA118" s="1014"/>
      <c r="AB118" s="1013"/>
    </row>
    <row r="119" spans="1:28" ht="5.0999999999999996" customHeight="1">
      <c r="A119" s="1017"/>
      <c r="B119" s="965"/>
      <c r="C119" s="965"/>
      <c r="D119" s="965"/>
      <c r="E119" s="965"/>
      <c r="F119" s="965"/>
      <c r="G119" s="965"/>
      <c r="H119" s="965"/>
      <c r="I119" s="959"/>
      <c r="J119" s="959"/>
      <c r="K119" s="959"/>
      <c r="L119" s="959"/>
      <c r="M119" s="959"/>
      <c r="N119" s="959"/>
      <c r="O119" s="959"/>
      <c r="P119" s="959"/>
      <c r="Q119" s="959"/>
      <c r="R119" s="959"/>
      <c r="S119" s="959"/>
      <c r="T119" s="959"/>
      <c r="U119" s="959"/>
      <c r="V119" s="959"/>
      <c r="W119" s="959"/>
      <c r="X119" s="964"/>
      <c r="Y119" s="964"/>
      <c r="Z119" s="964"/>
      <c r="AA119" s="959"/>
      <c r="AB119" s="959"/>
    </row>
    <row r="120" spans="1:28" ht="18.95" customHeight="1">
      <c r="A120" s="3124">
        <v>4</v>
      </c>
      <c r="B120" s="3127" t="s">
        <v>158</v>
      </c>
      <c r="C120" s="3128"/>
      <c r="D120" s="3128"/>
      <c r="E120" s="3128"/>
      <c r="F120" s="3128"/>
      <c r="G120" s="3128"/>
      <c r="H120" s="3128"/>
      <c r="I120" s="2671" t="s">
        <v>769</v>
      </c>
      <c r="J120" s="3127"/>
      <c r="K120" s="3129"/>
      <c r="L120" s="1119">
        <v>0</v>
      </c>
      <c r="M120" s="1071" t="s">
        <v>382</v>
      </c>
      <c r="N120" s="1071"/>
      <c r="O120" s="1071"/>
      <c r="P120" s="1071" t="s">
        <v>81</v>
      </c>
      <c r="Q120" s="1071"/>
      <c r="R120" s="1071"/>
      <c r="S120" s="2671" t="s">
        <v>770</v>
      </c>
      <c r="T120" s="3127"/>
      <c r="U120" s="3129"/>
      <c r="V120" s="1071"/>
      <c r="W120" s="1071" t="s">
        <v>382</v>
      </c>
      <c r="X120" s="1071"/>
      <c r="Y120" s="1071"/>
      <c r="Z120" s="1071" t="s">
        <v>81</v>
      </c>
      <c r="AA120" s="1071"/>
      <c r="AB120" s="1016"/>
    </row>
    <row r="121" spans="1:28" ht="18.95" customHeight="1">
      <c r="A121" s="3125"/>
      <c r="B121" s="1753" t="s">
        <v>287</v>
      </c>
      <c r="C121" s="3130"/>
      <c r="D121" s="3130"/>
      <c r="E121" s="3130"/>
      <c r="F121" s="3130"/>
      <c r="G121" s="3130"/>
      <c r="H121" s="3130"/>
      <c r="J121" s="930" t="s">
        <v>1224</v>
      </c>
      <c r="N121" s="1101" t="s">
        <v>289</v>
      </c>
      <c r="Q121" s="930" t="s">
        <v>290</v>
      </c>
      <c r="S121" s="1007" t="s">
        <v>291</v>
      </c>
      <c r="T121" s="1539"/>
      <c r="U121" s="1539"/>
      <c r="V121" s="1539"/>
      <c r="W121" s="1539"/>
      <c r="X121" s="1539"/>
      <c r="Y121" s="1539"/>
      <c r="Z121" s="1539"/>
      <c r="AA121" s="1539"/>
      <c r="AB121" s="1006" t="s">
        <v>44</v>
      </c>
    </row>
    <row r="122" spans="1:28" ht="18.95" customHeight="1">
      <c r="A122" s="3125"/>
      <c r="B122" s="3131" t="s">
        <v>293</v>
      </c>
      <c r="C122" s="3132"/>
      <c r="D122" s="3132"/>
      <c r="E122" s="3132"/>
      <c r="F122" s="3132"/>
      <c r="G122" s="3132"/>
      <c r="H122" s="3132"/>
      <c r="I122" s="3133"/>
      <c r="J122" s="3134"/>
      <c r="K122" s="3134"/>
      <c r="L122" s="3134"/>
      <c r="M122" s="3134"/>
      <c r="N122" s="3134"/>
      <c r="O122" s="3134"/>
      <c r="P122" s="3134"/>
      <c r="Q122" s="3134"/>
      <c r="R122" s="3134"/>
      <c r="S122" s="3134"/>
      <c r="T122" s="3134"/>
      <c r="U122" s="3135"/>
      <c r="V122" s="2672" t="s">
        <v>294</v>
      </c>
      <c r="W122" s="3136"/>
      <c r="X122" s="3136"/>
      <c r="Y122" s="3133"/>
      <c r="Z122" s="3134"/>
      <c r="AA122" s="3134"/>
      <c r="AB122" s="3135"/>
    </row>
    <row r="123" spans="1:28" ht="18.95" customHeight="1">
      <c r="A123" s="3125"/>
      <c r="B123" s="3119" t="s">
        <v>1225</v>
      </c>
      <c r="C123" s="3119"/>
      <c r="D123" s="3119"/>
      <c r="E123" s="3119"/>
      <c r="F123" s="3119"/>
      <c r="G123" s="3119"/>
      <c r="H123" s="3120"/>
      <c r="I123" s="1015" t="b">
        <v>0</v>
      </c>
      <c r="J123" s="930" t="s">
        <v>1212</v>
      </c>
      <c r="M123" s="930" t="s">
        <v>555</v>
      </c>
      <c r="N123" s="963"/>
      <c r="U123" s="1014"/>
      <c r="V123" s="1108"/>
      <c r="W123" s="1108" t="s">
        <v>1177</v>
      </c>
      <c r="X123" s="1108"/>
      <c r="Y123" s="1014"/>
      <c r="Z123" s="1014"/>
      <c r="AA123" s="1014"/>
      <c r="AB123" s="1013"/>
    </row>
    <row r="124" spans="1:28" ht="18.95" customHeight="1">
      <c r="A124" s="3125"/>
      <c r="B124" s="2654"/>
      <c r="C124" s="2654"/>
      <c r="D124" s="2654"/>
      <c r="E124" s="2654"/>
      <c r="F124" s="2654"/>
      <c r="G124" s="2654"/>
      <c r="H124" s="2655"/>
      <c r="I124" s="1096"/>
      <c r="J124" s="1108"/>
      <c r="K124" s="1108"/>
      <c r="L124" s="1108"/>
      <c r="M124" s="1108" t="s">
        <v>1179</v>
      </c>
      <c r="N124" s="1108"/>
      <c r="O124" s="1108"/>
      <c r="P124" s="1108"/>
      <c r="Q124" s="1108"/>
      <c r="R124" s="1108"/>
      <c r="S124" s="1108"/>
      <c r="T124" s="1108"/>
      <c r="U124" s="1014"/>
      <c r="V124" s="1014"/>
      <c r="W124" s="1014"/>
      <c r="X124" s="1014"/>
      <c r="Y124" s="1014"/>
      <c r="Z124" s="1014"/>
      <c r="AA124" s="1014"/>
      <c r="AB124" s="1013"/>
    </row>
    <row r="125" spans="1:28" ht="18.95" customHeight="1">
      <c r="A125" s="3125"/>
      <c r="B125" s="3121" t="s">
        <v>1227</v>
      </c>
      <c r="C125" s="3119"/>
      <c r="D125" s="3119"/>
      <c r="E125" s="3119"/>
      <c r="F125" s="3119"/>
      <c r="G125" s="3119"/>
      <c r="H125" s="3120"/>
      <c r="I125" s="1015" t="b">
        <v>0</v>
      </c>
      <c r="J125" s="930" t="s">
        <v>1212</v>
      </c>
      <c r="M125" s="930" t="s">
        <v>1228</v>
      </c>
      <c r="N125" s="963"/>
      <c r="U125" s="1014"/>
      <c r="V125" s="1108"/>
      <c r="W125" s="1108" t="s">
        <v>553</v>
      </c>
      <c r="X125" s="1108"/>
      <c r="Y125" s="1014"/>
      <c r="Z125" s="1014"/>
      <c r="AA125" s="1014"/>
      <c r="AB125" s="1013"/>
    </row>
    <row r="126" spans="1:28" ht="18.95" customHeight="1">
      <c r="A126" s="3126"/>
      <c r="B126" s="2653"/>
      <c r="C126" s="2654"/>
      <c r="D126" s="2654"/>
      <c r="E126" s="2654"/>
      <c r="F126" s="2654"/>
      <c r="G126" s="2654"/>
      <c r="H126" s="2655"/>
      <c r="I126" s="1096"/>
      <c r="J126" s="1108"/>
      <c r="K126" s="1108"/>
      <c r="L126" s="1108"/>
      <c r="M126" s="1438" t="s">
        <v>1178</v>
      </c>
      <c r="N126" s="1108"/>
      <c r="O126" s="1108"/>
      <c r="P126" s="1108"/>
      <c r="Q126" s="1108"/>
      <c r="R126" s="1108"/>
      <c r="S126" s="1108"/>
      <c r="T126" s="1108"/>
      <c r="U126" s="1014"/>
      <c r="V126" s="1014"/>
      <c r="W126" s="1014"/>
      <c r="X126" s="1014"/>
      <c r="Y126" s="1014"/>
      <c r="Z126" s="1014"/>
      <c r="AA126" s="1014"/>
      <c r="AB126" s="1013"/>
    </row>
    <row r="127" spans="1:28" ht="5.0999999999999996" customHeight="1">
      <c r="A127" s="1017"/>
      <c r="B127" s="964"/>
      <c r="C127" s="964"/>
      <c r="D127" s="964"/>
      <c r="E127" s="964"/>
      <c r="F127" s="964"/>
      <c r="G127" s="964"/>
      <c r="H127" s="964"/>
      <c r="I127" s="962"/>
      <c r="L127" s="962"/>
    </row>
    <row r="128" spans="1:28" ht="18.95" customHeight="1">
      <c r="A128" s="3124">
        <v>5</v>
      </c>
      <c r="B128" s="3127" t="s">
        <v>158</v>
      </c>
      <c r="C128" s="3128"/>
      <c r="D128" s="3128"/>
      <c r="E128" s="3128"/>
      <c r="F128" s="3128"/>
      <c r="G128" s="3128"/>
      <c r="H128" s="3128"/>
      <c r="I128" s="2671" t="s">
        <v>769</v>
      </c>
      <c r="J128" s="3127"/>
      <c r="K128" s="3129"/>
      <c r="L128" s="1119">
        <v>0</v>
      </c>
      <c r="M128" s="1071" t="s">
        <v>382</v>
      </c>
      <c r="N128" s="1071"/>
      <c r="O128" s="1071"/>
      <c r="P128" s="1071" t="s">
        <v>81</v>
      </c>
      <c r="Q128" s="1071"/>
      <c r="R128" s="1071"/>
      <c r="S128" s="2671" t="s">
        <v>770</v>
      </c>
      <c r="T128" s="3127"/>
      <c r="U128" s="3129"/>
      <c r="V128" s="1071"/>
      <c r="W128" s="1071" t="s">
        <v>382</v>
      </c>
      <c r="X128" s="1071"/>
      <c r="Y128" s="1071"/>
      <c r="Z128" s="1071" t="s">
        <v>81</v>
      </c>
      <c r="AA128" s="1071"/>
      <c r="AB128" s="1016"/>
    </row>
    <row r="129" spans="1:36" ht="18.95" customHeight="1">
      <c r="A129" s="3125"/>
      <c r="B129" s="1753" t="s">
        <v>287</v>
      </c>
      <c r="C129" s="3130"/>
      <c r="D129" s="3130"/>
      <c r="E129" s="3130"/>
      <c r="F129" s="3130"/>
      <c r="G129" s="3130"/>
      <c r="H129" s="3130"/>
      <c r="J129" s="930" t="s">
        <v>1224</v>
      </c>
      <c r="N129" s="1101" t="s">
        <v>289</v>
      </c>
      <c r="Q129" s="930" t="s">
        <v>290</v>
      </c>
      <c r="S129" s="1007" t="s">
        <v>291</v>
      </c>
      <c r="T129" s="1539"/>
      <c r="U129" s="1539"/>
      <c r="V129" s="1539"/>
      <c r="W129" s="1539"/>
      <c r="X129" s="1539"/>
      <c r="Y129" s="1539"/>
      <c r="Z129" s="1539"/>
      <c r="AA129" s="1539"/>
      <c r="AB129" s="1006" t="s">
        <v>44</v>
      </c>
    </row>
    <row r="130" spans="1:36" ht="18.95" customHeight="1">
      <c r="A130" s="3125"/>
      <c r="B130" s="3131" t="s">
        <v>293</v>
      </c>
      <c r="C130" s="3132"/>
      <c r="D130" s="3132"/>
      <c r="E130" s="3132"/>
      <c r="F130" s="3132"/>
      <c r="G130" s="3132"/>
      <c r="H130" s="3132"/>
      <c r="I130" s="3133"/>
      <c r="J130" s="3134"/>
      <c r="K130" s="3134"/>
      <c r="L130" s="3134"/>
      <c r="M130" s="3134"/>
      <c r="N130" s="3134"/>
      <c r="O130" s="3134"/>
      <c r="P130" s="3134"/>
      <c r="Q130" s="3134"/>
      <c r="R130" s="3134"/>
      <c r="S130" s="3134"/>
      <c r="T130" s="3134"/>
      <c r="U130" s="3135"/>
      <c r="V130" s="2672" t="s">
        <v>294</v>
      </c>
      <c r="W130" s="3136"/>
      <c r="X130" s="3136"/>
      <c r="Y130" s="3133"/>
      <c r="Z130" s="3134"/>
      <c r="AA130" s="3134"/>
      <c r="AB130" s="3135"/>
    </row>
    <row r="131" spans="1:36" ht="18.95" customHeight="1">
      <c r="A131" s="3125"/>
      <c r="B131" s="3119" t="s">
        <v>1225</v>
      </c>
      <c r="C131" s="3119"/>
      <c r="D131" s="3119"/>
      <c r="E131" s="3119"/>
      <c r="F131" s="3119"/>
      <c r="G131" s="3119"/>
      <c r="H131" s="3120"/>
      <c r="I131" s="1015" t="b">
        <v>0</v>
      </c>
      <c r="J131" s="930" t="s">
        <v>1212</v>
      </c>
      <c r="M131" s="930" t="s">
        <v>1226</v>
      </c>
      <c r="N131" s="963"/>
      <c r="V131" s="1087"/>
      <c r="W131" s="1108" t="s">
        <v>556</v>
      </c>
      <c r="X131" s="1108"/>
      <c r="Y131" s="1014"/>
      <c r="Z131" s="1014"/>
      <c r="AA131" s="1014"/>
      <c r="AB131" s="1013"/>
    </row>
    <row r="132" spans="1:36" ht="18.95" customHeight="1">
      <c r="A132" s="3125"/>
      <c r="B132" s="2654"/>
      <c r="C132" s="2654"/>
      <c r="D132" s="2654"/>
      <c r="E132" s="2654"/>
      <c r="F132" s="2654"/>
      <c r="G132" s="2654"/>
      <c r="H132" s="2655"/>
      <c r="I132" s="1096"/>
      <c r="J132" s="1108"/>
      <c r="K132" s="1108"/>
      <c r="L132" s="1108"/>
      <c r="M132" s="1108" t="s">
        <v>1179</v>
      </c>
      <c r="N132" s="1108"/>
      <c r="O132" s="1108"/>
      <c r="P132" s="1108"/>
      <c r="Q132" s="1108"/>
      <c r="R132" s="1108"/>
      <c r="S132" s="1108"/>
      <c r="T132" s="1108"/>
      <c r="U132" s="1108"/>
      <c r="V132" s="1108"/>
      <c r="W132" s="1014"/>
      <c r="X132" s="1014"/>
      <c r="Y132" s="1014"/>
      <c r="Z132" s="1014"/>
      <c r="AA132" s="1014"/>
      <c r="AB132" s="1013"/>
    </row>
    <row r="133" spans="1:36" ht="18.95" customHeight="1">
      <c r="A133" s="3125"/>
      <c r="B133" s="3121" t="s">
        <v>1227</v>
      </c>
      <c r="C133" s="3119"/>
      <c r="D133" s="3119"/>
      <c r="E133" s="3119"/>
      <c r="F133" s="3119"/>
      <c r="G133" s="3119"/>
      <c r="H133" s="3120"/>
      <c r="I133" s="1015" t="b">
        <v>0</v>
      </c>
      <c r="J133" s="930" t="s">
        <v>1212</v>
      </c>
      <c r="M133" s="930" t="s">
        <v>1228</v>
      </c>
      <c r="N133" s="963"/>
      <c r="R133" s="1014"/>
      <c r="S133" s="1014"/>
      <c r="T133" s="1014"/>
      <c r="U133" s="1014"/>
      <c r="V133" s="1108"/>
      <c r="W133" s="1108" t="s">
        <v>553</v>
      </c>
      <c r="X133" s="1108"/>
      <c r="Y133" s="1014"/>
      <c r="Z133" s="1014"/>
      <c r="AA133" s="1014"/>
      <c r="AB133" s="1013"/>
    </row>
    <row r="134" spans="1:36" ht="18.95" customHeight="1">
      <c r="A134" s="3126"/>
      <c r="B134" s="2653"/>
      <c r="C134" s="2654"/>
      <c r="D134" s="2654"/>
      <c r="E134" s="2654"/>
      <c r="F134" s="2654"/>
      <c r="G134" s="2654"/>
      <c r="H134" s="2655"/>
      <c r="I134" s="1096"/>
      <c r="J134" s="1108"/>
      <c r="K134" s="1108"/>
      <c r="L134" s="1108"/>
      <c r="M134" s="1438" t="s">
        <v>1178</v>
      </c>
      <c r="N134" s="1108"/>
      <c r="O134" s="1108"/>
      <c r="P134" s="1108"/>
      <c r="Q134" s="1108"/>
      <c r="R134" s="1014"/>
      <c r="S134" s="1014"/>
      <c r="T134" s="1014"/>
      <c r="U134" s="1014"/>
      <c r="V134" s="1014"/>
      <c r="W134" s="1014"/>
      <c r="X134" s="1014"/>
      <c r="Y134" s="1014"/>
      <c r="Z134" s="1014"/>
      <c r="AA134" s="1014"/>
      <c r="AB134" s="1013"/>
    </row>
    <row r="135" spans="1:36" ht="5.0999999999999996" customHeight="1"/>
    <row r="136" spans="1:36" ht="24" customHeight="1">
      <c r="A136" s="1012" t="s">
        <v>1229</v>
      </c>
      <c r="B136" s="1011" t="s">
        <v>1462</v>
      </c>
      <c r="C136" s="1010"/>
      <c r="D136" s="989"/>
      <c r="E136" s="989"/>
      <c r="F136" s="989"/>
      <c r="G136" s="989"/>
      <c r="H136" s="989"/>
      <c r="I136" s="989"/>
      <c r="J136" s="989"/>
      <c r="K136" s="989"/>
      <c r="L136" s="989"/>
      <c r="M136" s="989"/>
      <c r="N136" s="989"/>
      <c r="O136" s="989"/>
      <c r="P136" s="989"/>
      <c r="Q136" s="989"/>
      <c r="R136" s="989"/>
      <c r="S136" s="989"/>
      <c r="T136" s="989"/>
      <c r="U136" s="989"/>
      <c r="V136" s="989"/>
      <c r="W136" s="989"/>
      <c r="X136" s="989"/>
      <c r="Y136" s="989"/>
      <c r="Z136" s="989"/>
      <c r="AA136" s="989"/>
      <c r="AB136" s="989"/>
      <c r="AJ136" s="990"/>
    </row>
    <row r="137" spans="1:36" ht="3.75" customHeight="1">
      <c r="A137" s="985"/>
      <c r="B137" s="984"/>
      <c r="C137" s="983"/>
      <c r="D137" s="983"/>
      <c r="E137" s="983"/>
      <c r="F137" s="983"/>
      <c r="G137" s="983"/>
      <c r="H137" s="983"/>
      <c r="I137" s="983"/>
      <c r="J137" s="981"/>
      <c r="K137" s="981"/>
      <c r="L137" s="981"/>
      <c r="M137" s="981"/>
      <c r="N137" s="981"/>
      <c r="O137" s="981"/>
      <c r="P137" s="981"/>
      <c r="Q137" s="981"/>
      <c r="R137" s="981"/>
      <c r="S137" s="981"/>
      <c r="T137" s="982"/>
      <c r="U137" s="962"/>
      <c r="V137" s="962"/>
      <c r="W137" s="962"/>
      <c r="X137" s="962"/>
      <c r="Y137" s="962"/>
      <c r="Z137" s="962"/>
      <c r="AA137" s="981"/>
      <c r="AB137" s="981"/>
      <c r="AJ137" s="990"/>
    </row>
    <row r="138" spans="1:36" ht="18.95" customHeight="1">
      <c r="A138" s="1009" t="s">
        <v>173</v>
      </c>
      <c r="B138" s="1105"/>
      <c r="C138" s="1105"/>
      <c r="D138" s="1105"/>
      <c r="E138" s="1008"/>
      <c r="F138" s="1654"/>
      <c r="G138" s="3122"/>
      <c r="H138" s="3122"/>
      <c r="I138" s="3122"/>
      <c r="J138" s="3122"/>
      <c r="K138" s="3122"/>
      <c r="L138" s="3122"/>
      <c r="M138" s="3122"/>
      <c r="N138" s="3122"/>
      <c r="O138" s="3122"/>
      <c r="P138" s="3122"/>
      <c r="Q138" s="3122"/>
      <c r="R138" s="3122"/>
      <c r="S138" s="3122"/>
      <c r="T138" s="3122"/>
      <c r="U138" s="3122"/>
      <c r="V138" s="3122"/>
      <c r="W138" s="3122"/>
      <c r="X138" s="3122"/>
      <c r="Y138" s="3122"/>
      <c r="Z138" s="3122"/>
      <c r="AA138" s="3122"/>
      <c r="AB138" s="3123"/>
    </row>
    <row r="139" spans="1:36" ht="18.95" customHeight="1">
      <c r="A139" s="1009" t="s">
        <v>1169</v>
      </c>
      <c r="B139" s="1105"/>
      <c r="C139" s="1105"/>
      <c r="D139" s="1105"/>
      <c r="E139" s="1008"/>
      <c r="F139" s="1654"/>
      <c r="G139" s="3122"/>
      <c r="H139" s="3122"/>
      <c r="I139" s="3122"/>
      <c r="J139" s="3122"/>
      <c r="K139" s="3122"/>
      <c r="L139" s="3122"/>
      <c r="M139" s="3122"/>
      <c r="N139" s="3123"/>
      <c r="O139" s="1009" t="s">
        <v>1230</v>
      </c>
      <c r="P139" s="1105"/>
      <c r="Q139" s="1105"/>
      <c r="R139" s="1105"/>
      <c r="S139" s="1008"/>
      <c r="T139" s="1654"/>
      <c r="U139" s="3122"/>
      <c r="V139" s="3122"/>
      <c r="W139" s="3122"/>
      <c r="X139" s="3122"/>
      <c r="Y139" s="3122"/>
      <c r="Z139" s="3122"/>
      <c r="AA139" s="3122"/>
      <c r="AB139" s="3123"/>
    </row>
    <row r="140" spans="1:36" s="965" customFormat="1" ht="15" customHeight="1">
      <c r="A140" s="3078" t="s">
        <v>294</v>
      </c>
      <c r="B140" s="3079"/>
      <c r="C140" s="3080"/>
      <c r="D140" s="3083" t="s">
        <v>1231</v>
      </c>
      <c r="E140" s="3084"/>
      <c r="F140" s="3084"/>
      <c r="G140" s="3085"/>
      <c r="H140" s="3095" t="s">
        <v>1232</v>
      </c>
      <c r="I140" s="3096"/>
      <c r="J140" s="3096"/>
      <c r="K140" s="3096"/>
      <c r="L140" s="3096"/>
      <c r="M140" s="3096"/>
      <c r="N140" s="3096"/>
      <c r="O140" s="3096"/>
      <c r="P140" s="3096"/>
      <c r="Q140" s="3096"/>
      <c r="R140" s="3097"/>
      <c r="S140" s="3101" t="s">
        <v>1233</v>
      </c>
      <c r="T140" s="3102"/>
      <c r="U140" s="3102"/>
      <c r="V140" s="3102"/>
      <c r="W140" s="3102"/>
      <c r="X140" s="3102"/>
      <c r="Y140" s="3102"/>
      <c r="Z140" s="3102"/>
      <c r="AA140" s="3102"/>
      <c r="AB140" s="3103"/>
    </row>
    <row r="141" spans="1:36" s="965" customFormat="1" ht="15" customHeight="1">
      <c r="A141" s="3081"/>
      <c r="B141" s="3082"/>
      <c r="C141" s="1972"/>
      <c r="D141" s="3086"/>
      <c r="E141" s="3087"/>
      <c r="F141" s="3087"/>
      <c r="G141" s="3088"/>
      <c r="H141" s="3098"/>
      <c r="I141" s="3099"/>
      <c r="J141" s="3099"/>
      <c r="K141" s="3099"/>
      <c r="L141" s="3099"/>
      <c r="M141" s="3099"/>
      <c r="N141" s="3099"/>
      <c r="O141" s="3099"/>
      <c r="P141" s="3099"/>
      <c r="Q141" s="3099"/>
      <c r="R141" s="3100"/>
      <c r="S141" s="3104"/>
      <c r="T141" s="1756"/>
      <c r="U141" s="1756"/>
      <c r="V141" s="1756"/>
      <c r="W141" s="1756"/>
      <c r="X141" s="1756"/>
      <c r="Y141" s="1756"/>
      <c r="Z141" s="1756"/>
      <c r="AA141" s="1756"/>
      <c r="AB141" s="3105"/>
    </row>
    <row r="142" spans="1:36" ht="18.95" customHeight="1">
      <c r="A142" s="3069" t="s">
        <v>572</v>
      </c>
      <c r="B142" s="3070"/>
      <c r="C142" s="3071"/>
      <c r="D142" s="3069" t="s">
        <v>1235</v>
      </c>
      <c r="E142" s="3070"/>
      <c r="F142" s="3070"/>
      <c r="G142" s="3071"/>
      <c r="H142" s="3109"/>
      <c r="I142" s="3110"/>
      <c r="J142" s="3110"/>
      <c r="K142" s="3110"/>
      <c r="L142" s="3110"/>
      <c r="M142" s="3110"/>
      <c r="N142" s="3110"/>
      <c r="O142" s="3110"/>
      <c r="P142" s="3110"/>
      <c r="Q142" s="3110"/>
      <c r="R142" s="3111"/>
      <c r="S142" s="3106"/>
      <c r="T142" s="3107"/>
      <c r="U142" s="3107"/>
      <c r="V142" s="3107"/>
      <c r="W142" s="3107"/>
      <c r="X142" s="3107"/>
      <c r="Y142" s="3107"/>
      <c r="Z142" s="3107"/>
      <c r="AA142" s="3107"/>
      <c r="AB142" s="3108"/>
    </row>
    <row r="143" spans="1:36" ht="18.95" customHeight="1">
      <c r="A143" s="3072"/>
      <c r="B143" s="3073"/>
      <c r="C143" s="3074"/>
      <c r="D143" s="3072"/>
      <c r="E143" s="3073"/>
      <c r="F143" s="3073"/>
      <c r="G143" s="3074"/>
      <c r="H143" s="3109"/>
      <c r="I143" s="3110"/>
      <c r="J143" s="3110"/>
      <c r="K143" s="3110"/>
      <c r="L143" s="3110"/>
      <c r="M143" s="3110"/>
      <c r="N143" s="3110"/>
      <c r="O143" s="3110"/>
      <c r="P143" s="3110"/>
      <c r="Q143" s="3110"/>
      <c r="R143" s="3111"/>
      <c r="S143" s="3106"/>
      <c r="T143" s="3107"/>
      <c r="U143" s="3107"/>
      <c r="V143" s="3107"/>
      <c r="W143" s="3107"/>
      <c r="X143" s="3107"/>
      <c r="Y143" s="3107"/>
      <c r="Z143" s="3107"/>
      <c r="AA143" s="3107"/>
      <c r="AB143" s="3108"/>
    </row>
    <row r="144" spans="1:36" ht="18.95" customHeight="1">
      <c r="A144" s="3089" t="s">
        <v>1234</v>
      </c>
      <c r="B144" s="3090"/>
      <c r="C144" s="3091"/>
      <c r="D144" s="3089" t="s">
        <v>1235</v>
      </c>
      <c r="E144" s="3090"/>
      <c r="F144" s="3090"/>
      <c r="G144" s="3091"/>
      <c r="H144" s="3112"/>
      <c r="I144" s="3113"/>
      <c r="J144" s="3113"/>
      <c r="K144" s="3113"/>
      <c r="L144" s="3113"/>
      <c r="M144" s="3113"/>
      <c r="N144" s="3113"/>
      <c r="O144" s="3113"/>
      <c r="P144" s="3113"/>
      <c r="Q144" s="3113"/>
      <c r="R144" s="3114"/>
      <c r="S144" s="3106"/>
      <c r="T144" s="3107"/>
      <c r="U144" s="3107"/>
      <c r="V144" s="3107"/>
      <c r="W144" s="3107"/>
      <c r="X144" s="3107"/>
      <c r="Y144" s="3107"/>
      <c r="Z144" s="3107"/>
      <c r="AA144" s="3107"/>
      <c r="AB144" s="3108"/>
    </row>
    <row r="145" spans="1:28" ht="18.95" customHeight="1">
      <c r="A145" s="3092"/>
      <c r="B145" s="3093"/>
      <c r="C145" s="3094"/>
      <c r="D145" s="3092"/>
      <c r="E145" s="3093"/>
      <c r="F145" s="3093"/>
      <c r="G145" s="3094"/>
      <c r="H145" s="3112"/>
      <c r="I145" s="3113"/>
      <c r="J145" s="3113"/>
      <c r="K145" s="3113"/>
      <c r="L145" s="3113"/>
      <c r="M145" s="3113"/>
      <c r="N145" s="3113"/>
      <c r="O145" s="3113"/>
      <c r="P145" s="3113"/>
      <c r="Q145" s="3113"/>
      <c r="R145" s="3114"/>
      <c r="S145" s="3106"/>
      <c r="T145" s="3107"/>
      <c r="U145" s="3107"/>
      <c r="V145" s="3107"/>
      <c r="W145" s="3107"/>
      <c r="X145" s="3107"/>
      <c r="Y145" s="3107"/>
      <c r="Z145" s="3107"/>
      <c r="AA145" s="3107"/>
      <c r="AB145" s="3108"/>
    </row>
    <row r="146" spans="1:28" ht="4.5" customHeight="1">
      <c r="A146" s="1101"/>
      <c r="B146" s="1101"/>
      <c r="C146" s="1101"/>
      <c r="D146" s="1101"/>
      <c r="E146" s="1101"/>
      <c r="F146" s="1101"/>
      <c r="G146" s="1101"/>
      <c r="H146" s="1101"/>
      <c r="I146" s="1101"/>
      <c r="J146" s="1101"/>
      <c r="K146" s="1104"/>
      <c r="L146" s="1104"/>
      <c r="M146" s="1104"/>
      <c r="N146" s="1104"/>
      <c r="O146" s="1104"/>
      <c r="P146" s="1104"/>
      <c r="Q146" s="1104"/>
      <c r="R146" s="1104"/>
      <c r="S146" s="1104"/>
      <c r="T146" s="1104"/>
      <c r="U146" s="1104"/>
      <c r="V146" s="1104"/>
      <c r="W146" s="1104"/>
      <c r="X146" s="1104"/>
      <c r="Y146" s="1104"/>
      <c r="Z146" s="1104"/>
      <c r="AA146" s="1104"/>
      <c r="AB146" s="1104"/>
    </row>
    <row r="147" spans="1:28" ht="21.75" customHeight="1">
      <c r="A147" s="1602" t="s">
        <v>1463</v>
      </c>
      <c r="B147" s="1602"/>
      <c r="C147" s="1602"/>
      <c r="D147" s="1602"/>
      <c r="E147" s="1602"/>
      <c r="F147" s="1602"/>
      <c r="G147" s="1602"/>
      <c r="H147" s="1602"/>
      <c r="I147" s="1602"/>
      <c r="J147" s="1602"/>
      <c r="K147" s="1602"/>
      <c r="L147" s="1602"/>
      <c r="M147" s="1602"/>
      <c r="N147" s="1602"/>
      <c r="O147" s="1602"/>
      <c r="P147" s="1602"/>
      <c r="Q147" s="1602"/>
      <c r="R147" s="1602"/>
      <c r="S147" s="1602"/>
      <c r="T147" s="1602"/>
      <c r="U147" s="1602"/>
      <c r="V147" s="1602"/>
      <c r="W147" s="1602"/>
      <c r="X147" s="1602"/>
      <c r="Y147" s="1602"/>
      <c r="Z147" s="1602"/>
      <c r="AA147" s="1602"/>
      <c r="AB147" s="1602"/>
    </row>
    <row r="148" spans="1:28" ht="23.1" customHeight="1">
      <c r="A148" s="3115" t="s">
        <v>1378</v>
      </c>
      <c r="B148" s="3116"/>
      <c r="C148" s="3116"/>
      <c r="D148" s="3116"/>
      <c r="E148" s="3116"/>
      <c r="F148" s="3116"/>
      <c r="G148" s="3116"/>
      <c r="H148" s="3116"/>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row>
    <row r="149" spans="1:28" ht="18.95" customHeight="1">
      <c r="B149" s="966" t="s">
        <v>1385</v>
      </c>
      <c r="C149" s="963"/>
      <c r="N149" s="1104"/>
      <c r="O149" s="1104"/>
      <c r="P149" s="1104"/>
      <c r="Q149" s="1104"/>
      <c r="R149" s="1104"/>
      <c r="S149" s="1104"/>
      <c r="T149" s="1104"/>
      <c r="U149" s="1104"/>
      <c r="V149" s="1104"/>
      <c r="W149" s="1104"/>
      <c r="X149" s="1104"/>
      <c r="Y149" s="1104"/>
      <c r="Z149" s="1104"/>
      <c r="AA149" s="1104"/>
      <c r="AB149" s="1104"/>
    </row>
    <row r="150" spans="1:28" ht="18.95" customHeight="1">
      <c r="B150" s="966" t="s">
        <v>1377</v>
      </c>
      <c r="C150" s="1005"/>
      <c r="D150" s="1005"/>
      <c r="E150" s="1005"/>
      <c r="F150" s="1005"/>
      <c r="G150" s="1005"/>
      <c r="H150" s="966" t="s">
        <v>1350</v>
      </c>
      <c r="I150" s="1104"/>
      <c r="J150" s="1104"/>
      <c r="K150" s="1005"/>
      <c r="L150" s="1125" t="s">
        <v>1376</v>
      </c>
      <c r="M150" s="1104"/>
      <c r="N150" s="1104"/>
      <c r="O150" s="1104"/>
      <c r="P150" s="1104"/>
      <c r="Q150" s="1007" t="s">
        <v>291</v>
      </c>
      <c r="R150" s="3117"/>
      <c r="S150" s="3117"/>
      <c r="T150" s="3117"/>
      <c r="U150" s="3117"/>
      <c r="V150" s="3117"/>
      <c r="W150" s="3117"/>
      <c r="X150" s="3117"/>
      <c r="Y150" s="3117"/>
      <c r="Z150" s="3117"/>
      <c r="AA150" s="3117"/>
      <c r="AB150" s="930" t="s">
        <v>44</v>
      </c>
    </row>
    <row r="151" spans="1:28" ht="18.95" customHeight="1">
      <c r="B151" s="966" t="s">
        <v>1375</v>
      </c>
      <c r="C151" s="1005"/>
      <c r="D151" s="1005"/>
      <c r="E151" s="1005"/>
      <c r="F151" s="1005"/>
      <c r="G151" s="1005"/>
      <c r="H151" s="1005"/>
      <c r="I151" s="1005"/>
      <c r="J151" s="1005"/>
      <c r="K151" s="1104"/>
      <c r="L151" s="1104"/>
      <c r="M151" s="1104"/>
      <c r="N151" s="1104"/>
      <c r="O151" s="1104"/>
      <c r="P151" s="1104"/>
      <c r="Q151" s="1104"/>
      <c r="R151" s="1104"/>
      <c r="S151" s="1104"/>
      <c r="T151" s="1104"/>
      <c r="U151" s="1104"/>
      <c r="V151" s="1104"/>
      <c r="W151" s="1104"/>
      <c r="X151" s="1104"/>
      <c r="Y151" s="1104"/>
      <c r="Z151" s="1104"/>
      <c r="AA151" s="1104"/>
      <c r="AB151" s="1104"/>
    </row>
    <row r="152" spans="1:28" ht="24.75" customHeight="1">
      <c r="A152" s="1005"/>
      <c r="B152" s="3118" t="s">
        <v>1379</v>
      </c>
      <c r="C152" s="3116"/>
      <c r="D152" s="3116"/>
      <c r="E152" s="3116"/>
      <c r="F152" s="3116"/>
      <c r="G152" s="3116"/>
      <c r="H152" s="3116"/>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row>
    <row r="153" spans="1:28" ht="4.5" customHeight="1">
      <c r="A153" s="1005"/>
      <c r="B153" s="1102"/>
      <c r="C153" s="1103"/>
      <c r="D153" s="1103"/>
      <c r="E153" s="1103"/>
      <c r="F153" s="1103"/>
      <c r="G153" s="1103"/>
      <c r="H153" s="1103"/>
      <c r="I153" s="1103"/>
      <c r="J153" s="1103"/>
      <c r="K153" s="1103"/>
      <c r="L153" s="1103"/>
      <c r="M153" s="1103"/>
      <c r="N153" s="1103"/>
      <c r="O153" s="1103"/>
      <c r="P153" s="1103"/>
      <c r="Q153" s="1103"/>
      <c r="R153" s="1103"/>
      <c r="S153" s="1103"/>
      <c r="T153" s="1103"/>
      <c r="U153" s="1103"/>
      <c r="V153" s="1103"/>
      <c r="W153" s="1103"/>
      <c r="X153" s="1103"/>
      <c r="Y153" s="1103"/>
      <c r="Z153" s="1103"/>
      <c r="AA153" s="1103"/>
      <c r="AB153" s="1103"/>
    </row>
    <row r="154" spans="1:28" ht="4.5" customHeight="1"/>
    <row r="155" spans="1:28" ht="24" customHeight="1">
      <c r="A155" s="935" t="s">
        <v>1236</v>
      </c>
      <c r="B155" s="944" t="s">
        <v>1237</v>
      </c>
      <c r="C155" s="1004"/>
      <c r="D155" s="1004"/>
      <c r="E155" s="1004"/>
      <c r="F155" s="1004"/>
      <c r="G155" s="1004"/>
      <c r="H155" s="1004"/>
      <c r="I155" s="1004"/>
      <c r="J155" s="1004"/>
      <c r="K155" s="1004"/>
      <c r="L155" s="1004"/>
      <c r="M155" s="1004"/>
      <c r="N155" s="1004"/>
      <c r="O155" s="1004"/>
      <c r="P155" s="1004"/>
      <c r="Q155" s="1004"/>
      <c r="R155" s="1004"/>
      <c r="S155" s="1004"/>
      <c r="T155" s="1004"/>
      <c r="U155" s="1004"/>
      <c r="V155" s="1004"/>
      <c r="W155" s="1004"/>
      <c r="X155" s="1004"/>
      <c r="Y155" s="1004"/>
      <c r="Z155" s="1004"/>
      <c r="AA155" s="1004"/>
      <c r="AB155" s="1004"/>
    </row>
    <row r="156" spans="1:28" ht="4.5" customHeight="1">
      <c r="A156" s="985"/>
      <c r="B156" s="984"/>
      <c r="C156" s="1003"/>
      <c r="D156" s="1003"/>
      <c r="E156" s="1003"/>
      <c r="F156" s="1003"/>
      <c r="G156" s="1003"/>
      <c r="H156" s="1003"/>
      <c r="I156" s="1003"/>
      <c r="J156" s="1003"/>
      <c r="K156" s="1003"/>
      <c r="L156" s="1003"/>
      <c r="M156" s="1003"/>
      <c r="N156" s="1003"/>
      <c r="O156" s="1003"/>
      <c r="P156" s="1003"/>
      <c r="Q156" s="1003"/>
      <c r="R156" s="1003"/>
      <c r="S156" s="1003"/>
      <c r="T156" s="1003"/>
      <c r="U156" s="1003"/>
      <c r="V156" s="1003"/>
      <c r="W156" s="1003"/>
      <c r="X156" s="1003"/>
      <c r="Y156" s="1003"/>
      <c r="Z156" s="1003"/>
      <c r="AA156" s="1003"/>
      <c r="AB156" s="1003"/>
    </row>
    <row r="157" spans="1:28" s="994" customFormat="1" ht="12" customHeight="1">
      <c r="A157" s="1095" t="s">
        <v>1238</v>
      </c>
      <c r="B157" s="1002"/>
      <c r="C157" s="1001"/>
      <c r="D157" s="1001"/>
      <c r="E157" s="1001"/>
      <c r="F157" s="1001"/>
      <c r="G157" s="1001"/>
      <c r="H157" s="1001"/>
      <c r="I157" s="1001"/>
      <c r="J157" s="1001"/>
      <c r="K157" s="1001"/>
      <c r="L157" s="1001"/>
      <c r="M157" s="1001"/>
      <c r="N157" s="1001"/>
      <c r="O157" s="1001"/>
      <c r="P157" s="1001"/>
      <c r="Q157" s="1001"/>
      <c r="R157" s="1001"/>
      <c r="S157" s="1001"/>
      <c r="T157" s="1001"/>
      <c r="U157" s="1001"/>
      <c r="V157" s="1001"/>
      <c r="W157" s="1001"/>
      <c r="X157" s="1001"/>
      <c r="Y157" s="1001"/>
      <c r="Z157" s="1001"/>
      <c r="AA157" s="1001"/>
      <c r="AB157" s="1001"/>
    </row>
    <row r="158" spans="1:28" ht="17.100000000000001" customHeight="1">
      <c r="A158" s="1000"/>
      <c r="B158" s="1108" t="s">
        <v>1239</v>
      </c>
      <c r="C158" s="1109"/>
      <c r="D158" s="1109"/>
      <c r="E158" s="1109"/>
      <c r="F158" s="1109"/>
      <c r="G158" s="1109"/>
      <c r="H158" s="1109"/>
      <c r="I158" s="1109"/>
      <c r="J158" s="1109"/>
      <c r="K158" s="1109"/>
      <c r="L158" s="1109"/>
      <c r="M158" s="1109"/>
      <c r="N158" s="1109"/>
      <c r="O158" s="1109"/>
      <c r="P158" s="1109"/>
      <c r="Q158" s="1109"/>
      <c r="R158" s="1109"/>
      <c r="S158" s="1109"/>
      <c r="T158" s="1109"/>
      <c r="U158" s="1109"/>
      <c r="V158" s="1109"/>
      <c r="W158" s="1109"/>
      <c r="X158" s="1109"/>
      <c r="Y158" s="1109"/>
      <c r="Z158" s="1109"/>
      <c r="AA158" s="1109"/>
      <c r="AB158" s="1034"/>
    </row>
    <row r="159" spans="1:28" s="994" customFormat="1" ht="17.45" customHeight="1">
      <c r="A159" s="1099" t="s">
        <v>382</v>
      </c>
      <c r="B159" s="1099" t="s">
        <v>548</v>
      </c>
      <c r="C159" s="3075" t="s">
        <v>770</v>
      </c>
      <c r="D159" s="3076"/>
      <c r="E159" s="3076"/>
      <c r="F159" s="3077"/>
      <c r="G159" s="3075" t="s">
        <v>1240</v>
      </c>
      <c r="H159" s="3076"/>
      <c r="I159" s="3076"/>
      <c r="J159" s="3076"/>
      <c r="K159" s="3076"/>
      <c r="L159" s="3076"/>
      <c r="M159" s="3077"/>
      <c r="N159" s="3075" t="s">
        <v>1241</v>
      </c>
      <c r="O159" s="3076"/>
      <c r="P159" s="3076"/>
      <c r="Q159" s="3076"/>
      <c r="R159" s="3076"/>
      <c r="S159" s="3076"/>
      <c r="T159" s="3077"/>
      <c r="U159" s="3075" t="s">
        <v>1242</v>
      </c>
      <c r="V159" s="3076"/>
      <c r="W159" s="3076"/>
      <c r="X159" s="3076"/>
      <c r="Y159" s="3076"/>
      <c r="Z159" s="3076"/>
      <c r="AA159" s="3076"/>
      <c r="AB159" s="3077"/>
    </row>
    <row r="160" spans="1:28" s="994" customFormat="1" ht="17.45" customHeight="1">
      <c r="A160" s="999"/>
      <c r="B160" s="999"/>
      <c r="C160" s="3075" t="s">
        <v>557</v>
      </c>
      <c r="D160" s="3076"/>
      <c r="E160" s="3076"/>
      <c r="F160" s="3077"/>
      <c r="G160" s="998"/>
      <c r="H160" s="1120"/>
      <c r="I160" s="1120" t="s">
        <v>82</v>
      </c>
      <c r="J160" s="1121"/>
      <c r="K160" s="1120"/>
      <c r="L160" s="1120" t="s">
        <v>83</v>
      </c>
      <c r="M160" s="1121"/>
      <c r="N160" s="998"/>
      <c r="O160" s="1120"/>
      <c r="P160" s="1120" t="s">
        <v>82</v>
      </c>
      <c r="Q160" s="1121"/>
      <c r="R160" s="1120"/>
      <c r="S160" s="1120" t="s">
        <v>83</v>
      </c>
      <c r="T160" s="1121"/>
      <c r="U160" s="998"/>
      <c r="V160" s="1120"/>
      <c r="W160" s="1120" t="s">
        <v>1243</v>
      </c>
      <c r="X160" s="1120"/>
      <c r="Y160" s="1120"/>
      <c r="Z160" s="1120" t="s">
        <v>1244</v>
      </c>
      <c r="AA160" s="1120"/>
      <c r="AB160" s="1122"/>
    </row>
    <row r="161" spans="1:29" s="994" customFormat="1" ht="17.45" customHeight="1">
      <c r="A161" s="999"/>
      <c r="B161" s="999"/>
      <c r="C161" s="3075" t="s">
        <v>1235</v>
      </c>
      <c r="D161" s="3076"/>
      <c r="E161" s="3076"/>
      <c r="F161" s="3077"/>
      <c r="G161" s="998"/>
      <c r="H161" s="1120"/>
      <c r="I161" s="1120" t="s">
        <v>82</v>
      </c>
      <c r="J161" s="1121"/>
      <c r="K161" s="1120"/>
      <c r="L161" s="1120" t="s">
        <v>83</v>
      </c>
      <c r="M161" s="1121"/>
      <c r="N161" s="998"/>
      <c r="O161" s="1120"/>
      <c r="P161" s="1120" t="s">
        <v>82</v>
      </c>
      <c r="Q161" s="1121"/>
      <c r="R161" s="1120"/>
      <c r="S161" s="1120" t="s">
        <v>83</v>
      </c>
      <c r="T161" s="1121"/>
      <c r="U161" s="997"/>
      <c r="V161" s="1123"/>
      <c r="W161" s="1123"/>
      <c r="X161" s="1123"/>
      <c r="Y161" s="1123"/>
      <c r="Z161" s="1123"/>
      <c r="AA161" s="1123"/>
      <c r="AB161" s="1124"/>
    </row>
    <row r="162" spans="1:29" s="994" customFormat="1" ht="17.45" customHeight="1">
      <c r="A162" s="999"/>
      <c r="B162" s="999"/>
      <c r="C162" s="3075" t="s">
        <v>1245</v>
      </c>
      <c r="D162" s="3076"/>
      <c r="E162" s="3076"/>
      <c r="F162" s="3077"/>
      <c r="G162" s="998"/>
      <c r="H162" s="1120"/>
      <c r="I162" s="1120" t="s">
        <v>82</v>
      </c>
      <c r="J162" s="1121"/>
      <c r="K162" s="1120"/>
      <c r="L162" s="1120" t="s">
        <v>83</v>
      </c>
      <c r="M162" s="1121"/>
      <c r="N162" s="998"/>
      <c r="O162" s="1120"/>
      <c r="P162" s="1120" t="s">
        <v>82</v>
      </c>
      <c r="Q162" s="1121"/>
      <c r="R162" s="1120"/>
      <c r="S162" s="1120" t="s">
        <v>83</v>
      </c>
      <c r="T162" s="1121"/>
      <c r="U162" s="997"/>
      <c r="V162" s="1123"/>
      <c r="W162" s="1123"/>
      <c r="X162" s="1123"/>
      <c r="Y162" s="1123"/>
      <c r="Z162" s="1123"/>
      <c r="AA162" s="1123"/>
      <c r="AB162" s="1124"/>
    </row>
    <row r="163" spans="1:29" s="994" customFormat="1" ht="3.95" customHeight="1">
      <c r="A163" s="928"/>
      <c r="B163" s="928"/>
      <c r="C163" s="928"/>
      <c r="D163" s="928"/>
      <c r="E163" s="928"/>
      <c r="F163" s="928"/>
      <c r="H163" s="1092"/>
      <c r="I163" s="1092"/>
      <c r="K163" s="1092"/>
      <c r="L163" s="1092"/>
      <c r="O163" s="1092"/>
      <c r="P163" s="1092"/>
      <c r="R163" s="1092"/>
      <c r="S163" s="1092"/>
      <c r="U163" s="996"/>
      <c r="V163" s="995"/>
      <c r="W163" s="995"/>
      <c r="X163" s="995"/>
      <c r="Y163" s="995"/>
      <c r="Z163" s="995"/>
      <c r="AA163" s="995"/>
      <c r="AB163" s="995"/>
    </row>
    <row r="164" spans="1:29" s="929" customFormat="1" ht="24" customHeight="1">
      <c r="A164" s="935" t="s">
        <v>1386</v>
      </c>
      <c r="B164" s="944" t="s">
        <v>68</v>
      </c>
      <c r="C164" s="944"/>
      <c r="D164" s="944"/>
      <c r="E164" s="944"/>
      <c r="F164" s="944"/>
      <c r="G164" s="944"/>
      <c r="H164" s="944"/>
      <c r="I164" s="944"/>
      <c r="J164" s="944"/>
      <c r="K164" s="944"/>
      <c r="L164" s="944"/>
      <c r="M164" s="944"/>
      <c r="N164" s="944"/>
      <c r="O164" s="944"/>
      <c r="P164" s="944"/>
      <c r="Q164" s="944"/>
      <c r="R164" s="944"/>
      <c r="S164" s="944"/>
      <c r="T164" s="944"/>
      <c r="U164" s="944"/>
      <c r="V164" s="944"/>
      <c r="W164" s="944"/>
      <c r="X164" s="944"/>
      <c r="Y164" s="944"/>
      <c r="Z164" s="944"/>
      <c r="AA164" s="944"/>
      <c r="AB164" s="944"/>
      <c r="AC164" s="944"/>
    </row>
    <row r="165" spans="1:29" s="929" customFormat="1" ht="5.25" customHeight="1">
      <c r="A165" s="930"/>
      <c r="B165" s="930"/>
      <c r="C165" s="930"/>
      <c r="D165" s="930"/>
      <c r="E165" s="930"/>
      <c r="F165" s="930"/>
      <c r="G165" s="930"/>
      <c r="H165" s="930"/>
      <c r="I165" s="930"/>
      <c r="J165" s="930"/>
      <c r="K165" s="930"/>
      <c r="L165" s="930"/>
      <c r="M165" s="930"/>
      <c r="N165" s="930"/>
      <c r="O165" s="930"/>
      <c r="P165" s="930"/>
      <c r="Q165" s="930"/>
      <c r="R165" s="930"/>
      <c r="S165" s="930"/>
      <c r="T165" s="930"/>
      <c r="U165" s="930"/>
      <c r="V165" s="930"/>
      <c r="W165" s="930"/>
      <c r="X165" s="930"/>
      <c r="Y165" s="930"/>
      <c r="Z165" s="930"/>
      <c r="AA165" s="930"/>
      <c r="AB165" s="930"/>
      <c r="AC165" s="930"/>
    </row>
    <row r="166" spans="1:29" s="929" customFormat="1" ht="15" customHeight="1">
      <c r="A166" s="1552" t="s">
        <v>1382</v>
      </c>
      <c r="B166" s="1552"/>
      <c r="C166" s="1552"/>
      <c r="D166" s="1552"/>
      <c r="E166" s="1552"/>
      <c r="F166" s="1552"/>
      <c r="G166" s="1552"/>
      <c r="H166" s="1552"/>
      <c r="I166" s="1552"/>
      <c r="J166" s="1552"/>
      <c r="K166" s="1552"/>
      <c r="L166" s="1553" t="str">
        <f>T2</f>
        <v>MUFG Bank, Ltd.</v>
      </c>
      <c r="M166" s="1553"/>
      <c r="N166" s="1553"/>
      <c r="O166" s="1553"/>
      <c r="P166" s="1553"/>
      <c r="Q166" s="1553"/>
      <c r="R166" s="1553"/>
      <c r="S166" s="1553"/>
      <c r="T166" s="1553"/>
      <c r="U166" s="1553"/>
      <c r="V166" s="1553"/>
      <c r="W166" s="927" t="s">
        <v>30</v>
      </c>
      <c r="X166" s="927"/>
      <c r="Y166" s="1069"/>
      <c r="Z166" s="1069"/>
      <c r="AA166" s="1069"/>
      <c r="AB166" s="1069"/>
      <c r="AC166" s="930"/>
    </row>
    <row r="167" spans="1:29" s="929" customFormat="1" ht="15" customHeight="1">
      <c r="A167" s="1554" t="s">
        <v>232</v>
      </c>
      <c r="B167" s="1554"/>
      <c r="C167" s="1554"/>
      <c r="D167" s="1554"/>
      <c r="E167" s="1554"/>
      <c r="F167" s="1554"/>
      <c r="G167" s="1554"/>
      <c r="H167" s="1554"/>
      <c r="I167" s="1554"/>
      <c r="J167" s="1554"/>
      <c r="K167" s="1554"/>
      <c r="L167" s="1554"/>
      <c r="M167" s="1554"/>
      <c r="N167" s="1554"/>
      <c r="O167" s="1554"/>
      <c r="P167" s="1554"/>
      <c r="Q167" s="1554"/>
      <c r="R167" s="1554"/>
      <c r="S167" s="1554"/>
      <c r="T167" s="1554"/>
      <c r="U167" s="1554"/>
      <c r="V167" s="1554"/>
      <c r="W167" s="1554"/>
      <c r="X167" s="1554"/>
      <c r="Y167" s="1554"/>
      <c r="Z167" s="1554"/>
      <c r="AA167" s="1554"/>
      <c r="AB167" s="1554"/>
      <c r="AC167" s="930"/>
    </row>
    <row r="168" spans="1:29" s="929" customFormat="1" ht="15" customHeight="1">
      <c r="A168" s="1554"/>
      <c r="B168" s="1554"/>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930"/>
    </row>
    <row r="169" spans="1:29" s="929" customFormat="1" ht="15" customHeight="1">
      <c r="A169" s="956" t="s">
        <v>29</v>
      </c>
      <c r="B169" s="958"/>
      <c r="C169" s="1093"/>
      <c r="D169" s="1093"/>
      <c r="E169" s="1093"/>
      <c r="G169" s="958"/>
      <c r="H169" s="1555"/>
      <c r="I169" s="1555"/>
      <c r="J169" s="1555"/>
      <c r="K169" s="1555"/>
      <c r="L169" s="1093"/>
      <c r="M169" s="958"/>
      <c r="N169" s="958"/>
      <c r="O169" s="958"/>
      <c r="P169" s="958"/>
      <c r="Q169" s="1092" t="s">
        <v>29</v>
      </c>
      <c r="R169" s="927"/>
      <c r="S169" s="928"/>
      <c r="T169" s="928"/>
      <c r="U169" s="928"/>
      <c r="V169" s="928"/>
      <c r="W169" s="927"/>
      <c r="X169" s="1552"/>
      <c r="Y169" s="1552"/>
      <c r="Z169" s="1552"/>
      <c r="AA169" s="1552"/>
      <c r="AB169" s="1075"/>
      <c r="AC169" s="930"/>
    </row>
    <row r="170" spans="1:29" s="929" customFormat="1" ht="15" customHeight="1">
      <c r="A170" s="1076" t="s">
        <v>28</v>
      </c>
      <c r="B170" s="1539"/>
      <c r="C170" s="1539"/>
      <c r="D170" s="1539"/>
      <c r="E170" s="1539"/>
      <c r="F170" s="1539"/>
      <c r="G170" s="1539"/>
      <c r="H170" s="1539"/>
      <c r="I170" s="1539"/>
      <c r="J170" s="1539"/>
      <c r="K170" s="1539"/>
      <c r="L170" s="1077" t="s">
        <v>27</v>
      </c>
      <c r="M170" s="958"/>
      <c r="N170" s="958"/>
      <c r="O170" s="958"/>
      <c r="P170" s="958"/>
      <c r="Q170" s="1078" t="s">
        <v>28</v>
      </c>
      <c r="R170" s="1540"/>
      <c r="S170" s="1540"/>
      <c r="T170" s="1540"/>
      <c r="U170" s="1540"/>
      <c r="V170" s="1540"/>
      <c r="W170" s="1540"/>
      <c r="X170" s="1540"/>
      <c r="Y170" s="1540"/>
      <c r="Z170" s="1540"/>
      <c r="AA170" s="1540"/>
      <c r="AB170" s="1078" t="s">
        <v>27</v>
      </c>
      <c r="AC170" s="930"/>
    </row>
    <row r="171" spans="1:29" s="929" customFormat="1" ht="30.75" customHeight="1">
      <c r="A171" s="1536"/>
      <c r="B171" s="1536"/>
      <c r="C171" s="1536"/>
      <c r="D171" s="1536"/>
      <c r="E171" s="1536"/>
      <c r="F171" s="1536"/>
      <c r="G171" s="1536"/>
      <c r="H171" s="1536"/>
      <c r="I171" s="1536"/>
      <c r="J171" s="1536"/>
      <c r="K171" s="1536"/>
      <c r="L171" s="1536"/>
      <c r="M171" s="1079"/>
      <c r="N171" s="1080"/>
      <c r="O171" s="1080"/>
      <c r="P171" s="1080"/>
      <c r="Q171" s="1536"/>
      <c r="R171" s="1536"/>
      <c r="S171" s="1536"/>
      <c r="T171" s="1536"/>
      <c r="U171" s="1536"/>
      <c r="V171" s="1536"/>
      <c r="W171" s="1536"/>
      <c r="X171" s="1536"/>
      <c r="Y171" s="1536"/>
      <c r="Z171" s="1536"/>
      <c r="AA171" s="1536"/>
      <c r="AB171" s="1536"/>
      <c r="AC171" s="1079"/>
    </row>
    <row r="172" spans="1:29" ht="3.75" customHeight="1">
      <c r="A172" s="1081" t="s">
        <v>40</v>
      </c>
      <c r="B172" s="1082"/>
      <c r="C172" s="1082"/>
      <c r="D172" s="1082"/>
      <c r="E172" s="1082"/>
      <c r="F172" s="1082"/>
      <c r="G172" s="1082"/>
      <c r="H172" s="1082"/>
      <c r="I172" s="1082"/>
      <c r="J172" s="1082"/>
      <c r="K172" s="1082"/>
      <c r="L172" s="1082"/>
      <c r="M172" s="1080"/>
      <c r="N172" s="1080"/>
      <c r="O172" s="1080"/>
      <c r="P172" s="1080"/>
      <c r="Q172" s="1084" t="s">
        <v>41</v>
      </c>
      <c r="R172" s="959"/>
      <c r="S172" s="959"/>
      <c r="T172" s="959"/>
      <c r="U172" s="959"/>
      <c r="V172" s="959"/>
      <c r="W172" s="959"/>
      <c r="X172" s="959"/>
      <c r="Y172" s="959"/>
      <c r="Z172" s="959"/>
      <c r="AA172" s="959"/>
      <c r="AB172" s="959"/>
    </row>
    <row r="173" spans="1:29" s="929" customFormat="1" ht="15" customHeight="1">
      <c r="A173" s="956" t="s">
        <v>26</v>
      </c>
      <c r="C173" s="958"/>
      <c r="D173" s="958"/>
      <c r="E173" s="958"/>
      <c r="F173" s="958"/>
      <c r="G173" s="958"/>
      <c r="H173" s="958"/>
      <c r="I173" s="958"/>
      <c r="J173" s="958"/>
      <c r="K173" s="958"/>
      <c r="L173" s="958"/>
      <c r="M173" s="958"/>
      <c r="N173" s="958"/>
      <c r="O173" s="958"/>
      <c r="P173" s="958"/>
      <c r="Q173" s="1092" t="s">
        <v>26</v>
      </c>
      <c r="R173" s="930"/>
      <c r="S173" s="927"/>
      <c r="T173" s="927"/>
      <c r="U173" s="927"/>
      <c r="V173" s="927"/>
      <c r="W173" s="927"/>
      <c r="X173" s="927"/>
      <c r="Y173" s="927"/>
      <c r="Z173" s="927"/>
      <c r="AA173" s="927"/>
      <c r="AB173" s="927"/>
      <c r="AC173" s="958"/>
    </row>
    <row r="174" spans="1:29" s="929" customFormat="1" ht="33.75" customHeight="1">
      <c r="A174" s="1537"/>
      <c r="B174" s="1537"/>
      <c r="C174" s="1537"/>
      <c r="D174" s="1537"/>
      <c r="E174" s="1537"/>
      <c r="F174" s="1537"/>
      <c r="G174" s="1537"/>
      <c r="H174" s="1537"/>
      <c r="I174" s="1537"/>
      <c r="J174" s="1537"/>
      <c r="K174" s="1537"/>
      <c r="L174" s="1537"/>
      <c r="M174" s="958"/>
      <c r="N174" s="958"/>
      <c r="O174" s="958"/>
      <c r="P174" s="958"/>
      <c r="Q174" s="1537"/>
      <c r="R174" s="1537"/>
      <c r="S174" s="1537"/>
      <c r="T174" s="1537"/>
      <c r="U174" s="1537"/>
      <c r="V174" s="1537"/>
      <c r="W174" s="1537"/>
      <c r="X174" s="1537"/>
      <c r="Y174" s="1537"/>
      <c r="Z174" s="1537"/>
      <c r="AA174" s="1537"/>
      <c r="AB174" s="1537"/>
      <c r="AC174" s="958"/>
    </row>
    <row r="175" spans="1:29" ht="3.75" customHeight="1">
      <c r="A175" s="1081" t="s">
        <v>40</v>
      </c>
      <c r="B175" s="1082"/>
      <c r="C175" s="1082"/>
      <c r="D175" s="1082"/>
      <c r="E175" s="1082"/>
      <c r="F175" s="1082"/>
      <c r="G175" s="1082"/>
      <c r="H175" s="1082"/>
      <c r="I175" s="1082"/>
      <c r="J175" s="1082"/>
      <c r="K175" s="1082"/>
      <c r="L175" s="1082"/>
      <c r="M175" s="1080"/>
      <c r="N175" s="1080"/>
      <c r="O175" s="1080"/>
      <c r="P175" s="1080"/>
      <c r="Q175" s="1084" t="s">
        <v>41</v>
      </c>
      <c r="R175" s="959"/>
      <c r="S175" s="959"/>
      <c r="T175" s="959"/>
      <c r="U175" s="959"/>
      <c r="V175" s="959"/>
      <c r="W175" s="959"/>
      <c r="X175" s="959"/>
      <c r="Y175" s="959"/>
      <c r="Z175" s="959"/>
      <c r="AA175" s="959"/>
      <c r="AB175" s="959"/>
    </row>
    <row r="176" spans="1:29" s="929" customFormat="1" ht="15" customHeight="1">
      <c r="A176" s="956" t="s">
        <v>23</v>
      </c>
      <c r="B176" s="957"/>
      <c r="C176" s="957"/>
      <c r="D176" s="957"/>
      <c r="E176" s="957"/>
      <c r="F176" s="957"/>
      <c r="G176" s="957"/>
      <c r="H176" s="957"/>
      <c r="I176" s="957"/>
      <c r="J176" s="957"/>
      <c r="K176" s="957"/>
      <c r="L176" s="957"/>
      <c r="M176" s="958"/>
      <c r="N176" s="958"/>
      <c r="O176" s="958"/>
      <c r="P176" s="958"/>
      <c r="Q176" s="1092" t="s">
        <v>23</v>
      </c>
      <c r="R176" s="959"/>
      <c r="S176" s="959"/>
      <c r="T176" s="959"/>
      <c r="U176" s="959"/>
      <c r="V176" s="959"/>
      <c r="W176" s="959"/>
      <c r="X176" s="959"/>
      <c r="Y176" s="959"/>
      <c r="Z176" s="959"/>
      <c r="AA176" s="959"/>
      <c r="AB176" s="959"/>
      <c r="AC176" s="958"/>
    </row>
    <row r="177" spans="1:29" ht="15" customHeight="1">
      <c r="A177" s="958"/>
      <c r="B177" s="958"/>
      <c r="C177" s="958"/>
      <c r="D177" s="958"/>
      <c r="E177" s="958"/>
      <c r="F177" s="958"/>
      <c r="G177" s="958"/>
      <c r="H177" s="958"/>
      <c r="I177" s="958"/>
      <c r="J177" s="958"/>
      <c r="K177" s="958"/>
      <c r="L177" s="958"/>
      <c r="M177" s="1093"/>
      <c r="N177" s="1093"/>
      <c r="O177" s="1093"/>
      <c r="P177" s="1093"/>
      <c r="Q177" s="1093"/>
      <c r="R177" s="1093"/>
      <c r="S177" s="1093"/>
      <c r="T177" s="1093"/>
      <c r="U177" s="1093"/>
      <c r="V177" s="1093"/>
      <c r="W177" s="1093"/>
      <c r="X177" s="1093"/>
      <c r="Y177" s="1093"/>
      <c r="Z177" s="1093"/>
      <c r="AA177" s="1093"/>
      <c r="AB177" s="1093"/>
      <c r="AC177" s="961"/>
    </row>
    <row r="178" spans="1:29" ht="18.95" customHeight="1"/>
    <row r="179" spans="1:29" ht="18.95" customHeight="1"/>
    <row r="180" spans="1:29" ht="18.95" customHeight="1"/>
    <row r="181" spans="1:29" ht="18.95" customHeight="1"/>
    <row r="182" spans="1:29" ht="18.95" customHeight="1"/>
    <row r="183" spans="1:29" ht="18.95" customHeight="1"/>
    <row r="218" spans="31:31" ht="15" customHeight="1">
      <c r="AE218" s="962" t="s">
        <v>61</v>
      </c>
    </row>
    <row r="219" spans="31:31" ht="15" customHeight="1">
      <c r="AE219" s="962" t="s">
        <v>65</v>
      </c>
    </row>
    <row r="220" spans="31:31" ht="15" customHeight="1">
      <c r="AE220" s="962" t="s">
        <v>66</v>
      </c>
    </row>
    <row r="221" spans="31:31" ht="15" customHeight="1">
      <c r="AE221" s="962" t="s">
        <v>69</v>
      </c>
    </row>
  </sheetData>
  <sheetProtection algorithmName="SHA-512" hashValue="UFCeEy/lcMfSCmLOBJI7m4nZHM+ttC3Dzl9TtB/WbAwCXE2wE0TYLJM5Awu7S8kuIarwsxV2S/QfNbsun85Rbg==" saltValue="Eunns0no368kaVtm7kR9Fg==" spinCount="100000" sheet="1" selectLockedCells="1"/>
  <mergeCells count="188">
    <mergeCell ref="A17:H17"/>
    <mergeCell ref="I17:AB17"/>
    <mergeCell ref="A23:H23"/>
    <mergeCell ref="I23:AB23"/>
    <mergeCell ref="A24:H24"/>
    <mergeCell ref="I24:AB24"/>
    <mergeCell ref="T2:AB5"/>
    <mergeCell ref="S6:AB7"/>
    <mergeCell ref="J8:AB8"/>
    <mergeCell ref="J9:AB9"/>
    <mergeCell ref="A10:AB11"/>
    <mergeCell ref="A15:H15"/>
    <mergeCell ref="I15:AB15"/>
    <mergeCell ref="A31:AB31"/>
    <mergeCell ref="A40:AB40"/>
    <mergeCell ref="A41:J41"/>
    <mergeCell ref="K41:AB41"/>
    <mergeCell ref="A42:J42"/>
    <mergeCell ref="L42:N42"/>
    <mergeCell ref="P42:AB42"/>
    <mergeCell ref="A25:H25"/>
    <mergeCell ref="I25:AB25"/>
    <mergeCell ref="A26:H26"/>
    <mergeCell ref="I26:AB26"/>
    <mergeCell ref="A27:H27"/>
    <mergeCell ref="I27:AB27"/>
    <mergeCell ref="A44:J44"/>
    <mergeCell ref="L44:N44"/>
    <mergeCell ref="P44:AB44"/>
    <mergeCell ref="A45:J45"/>
    <mergeCell ref="L45:N45"/>
    <mergeCell ref="P45:AB45"/>
    <mergeCell ref="A43:J43"/>
    <mergeCell ref="L43:N43"/>
    <mergeCell ref="P43:AB43"/>
    <mergeCell ref="A55:K55"/>
    <mergeCell ref="O55:Y55"/>
    <mergeCell ref="A56:K56"/>
    <mergeCell ref="O56:Y56"/>
    <mergeCell ref="A57:K57"/>
    <mergeCell ref="O57:Y57"/>
    <mergeCell ref="A51:AB51"/>
    <mergeCell ref="A52:K52"/>
    <mergeCell ref="O52:Y52"/>
    <mergeCell ref="A53:K53"/>
    <mergeCell ref="O53:Y53"/>
    <mergeCell ref="A54:K54"/>
    <mergeCell ref="O54:Y54"/>
    <mergeCell ref="A61:AB61"/>
    <mergeCell ref="A63:A64"/>
    <mergeCell ref="B63:B64"/>
    <mergeCell ref="C63:M64"/>
    <mergeCell ref="N63:N64"/>
    <mergeCell ref="O63:T63"/>
    <mergeCell ref="U63:U64"/>
    <mergeCell ref="V63:AB63"/>
    <mergeCell ref="V64:AB64"/>
    <mergeCell ref="A74:AB74"/>
    <mergeCell ref="K75:AB75"/>
    <mergeCell ref="D76:J76"/>
    <mergeCell ref="D77:J77"/>
    <mergeCell ref="D78:J78"/>
    <mergeCell ref="D79:J79"/>
    <mergeCell ref="V65:AB65"/>
    <mergeCell ref="V66:AB66"/>
    <mergeCell ref="V67:AB67"/>
    <mergeCell ref="V68:AB68"/>
    <mergeCell ref="V69:AB69"/>
    <mergeCell ref="A70:AB70"/>
    <mergeCell ref="A88:C88"/>
    <mergeCell ref="D88:F88"/>
    <mergeCell ref="G88:AB88"/>
    <mergeCell ref="A89:C89"/>
    <mergeCell ref="D89:F89"/>
    <mergeCell ref="G89:AB89"/>
    <mergeCell ref="D80:J80"/>
    <mergeCell ref="A84:AB84"/>
    <mergeCell ref="A86:C86"/>
    <mergeCell ref="D86:F86"/>
    <mergeCell ref="G86:AB86"/>
    <mergeCell ref="A87:C87"/>
    <mergeCell ref="D87:F87"/>
    <mergeCell ref="G87:AB87"/>
    <mergeCell ref="V106:X106"/>
    <mergeCell ref="Y106:AB106"/>
    <mergeCell ref="B98:H98"/>
    <mergeCell ref="I98:U98"/>
    <mergeCell ref="V98:X98"/>
    <mergeCell ref="Y98:AB98"/>
    <mergeCell ref="B99:H100"/>
    <mergeCell ref="B101:H102"/>
    <mergeCell ref="A90:C90"/>
    <mergeCell ref="D90:F90"/>
    <mergeCell ref="G90:AB90"/>
    <mergeCell ref="A91:AB91"/>
    <mergeCell ref="A96:A102"/>
    <mergeCell ref="B96:H96"/>
    <mergeCell ref="I96:K96"/>
    <mergeCell ref="S96:U96"/>
    <mergeCell ref="B97:H97"/>
    <mergeCell ref="T97:AA97"/>
    <mergeCell ref="A120:A126"/>
    <mergeCell ref="B120:H120"/>
    <mergeCell ref="I120:K120"/>
    <mergeCell ref="S120:U120"/>
    <mergeCell ref="B121:H121"/>
    <mergeCell ref="T121:AA121"/>
    <mergeCell ref="B107:H108"/>
    <mergeCell ref="B109:H110"/>
    <mergeCell ref="A112:A118"/>
    <mergeCell ref="B112:H112"/>
    <mergeCell ref="I112:K112"/>
    <mergeCell ref="S112:U112"/>
    <mergeCell ref="B113:H113"/>
    <mergeCell ref="T113:AA113"/>
    <mergeCell ref="B114:H114"/>
    <mergeCell ref="I114:U114"/>
    <mergeCell ref="A104:A110"/>
    <mergeCell ref="B104:H104"/>
    <mergeCell ref="I104:K104"/>
    <mergeCell ref="S104:U104"/>
    <mergeCell ref="B105:H105"/>
    <mergeCell ref="T105:AA105"/>
    <mergeCell ref="B106:H106"/>
    <mergeCell ref="I106:U106"/>
    <mergeCell ref="B122:H122"/>
    <mergeCell ref="I122:U122"/>
    <mergeCell ref="V122:X122"/>
    <mergeCell ref="Y122:AB122"/>
    <mergeCell ref="B123:H124"/>
    <mergeCell ref="B125:H126"/>
    <mergeCell ref="V114:X114"/>
    <mergeCell ref="Y114:AB114"/>
    <mergeCell ref="B115:H116"/>
    <mergeCell ref="B117:H118"/>
    <mergeCell ref="B131:H132"/>
    <mergeCell ref="B133:H134"/>
    <mergeCell ref="F138:AB138"/>
    <mergeCell ref="F139:N139"/>
    <mergeCell ref="T139:AB139"/>
    <mergeCell ref="A128:A134"/>
    <mergeCell ref="B128:H128"/>
    <mergeCell ref="I128:K128"/>
    <mergeCell ref="S128:U128"/>
    <mergeCell ref="B129:H129"/>
    <mergeCell ref="T129:AA129"/>
    <mergeCell ref="B130:H130"/>
    <mergeCell ref="I130:U130"/>
    <mergeCell ref="V130:X130"/>
    <mergeCell ref="Y130:AB130"/>
    <mergeCell ref="A140:C141"/>
    <mergeCell ref="D140:G141"/>
    <mergeCell ref="A144:C145"/>
    <mergeCell ref="D144:G145"/>
    <mergeCell ref="C159:F159"/>
    <mergeCell ref="G159:M159"/>
    <mergeCell ref="N159:T159"/>
    <mergeCell ref="H140:R141"/>
    <mergeCell ref="S140:AB141"/>
    <mergeCell ref="S142:AB142"/>
    <mergeCell ref="S143:AB143"/>
    <mergeCell ref="S144:AB144"/>
    <mergeCell ref="S145:AB145"/>
    <mergeCell ref="H142:R142"/>
    <mergeCell ref="H143:R143"/>
    <mergeCell ref="H144:R144"/>
    <mergeCell ref="H145:R145"/>
    <mergeCell ref="U159:AB159"/>
    <mergeCell ref="A147:AB147"/>
    <mergeCell ref="A148:AB148"/>
    <mergeCell ref="R150:AA150"/>
    <mergeCell ref="B152:AB152"/>
    <mergeCell ref="B170:K170"/>
    <mergeCell ref="R170:AA170"/>
    <mergeCell ref="A171:L171"/>
    <mergeCell ref="Q171:AB171"/>
    <mergeCell ref="A142:C143"/>
    <mergeCell ref="D142:G143"/>
    <mergeCell ref="A174:L174"/>
    <mergeCell ref="Q174:AB174"/>
    <mergeCell ref="C162:F162"/>
    <mergeCell ref="A166:K166"/>
    <mergeCell ref="L166:V166"/>
    <mergeCell ref="A167:AB168"/>
    <mergeCell ref="H169:K169"/>
    <mergeCell ref="X169:AA169"/>
    <mergeCell ref="C160:F160"/>
    <mergeCell ref="C161:F161"/>
  </mergeCells>
  <phoneticPr fontId="30"/>
  <conditionalFormatting sqref="L101:AB101 L102 N102:AB102">
    <cfRule type="expression" dxfId="67" priority="42">
      <formula>$I$101=TRUE</formula>
    </cfRule>
  </conditionalFormatting>
  <conditionalFormatting sqref="L127:AB127">
    <cfRule type="expression" dxfId="66" priority="41">
      <formula>$I$127=TRUE</formula>
    </cfRule>
  </conditionalFormatting>
  <conditionalFormatting sqref="I99:AB101 I102:L102 N102:AB102">
    <cfRule type="expression" dxfId="65" priority="40">
      <formula>$L$96=2</formula>
    </cfRule>
  </conditionalFormatting>
  <conditionalFormatting sqref="L107:AB108">
    <cfRule type="expression" dxfId="64" priority="39">
      <formula>$I$107=TRUE</formula>
    </cfRule>
  </conditionalFormatting>
  <conditionalFormatting sqref="I107:AB108 I110:L110 N110:AB110">
    <cfRule type="expression" dxfId="63" priority="38">
      <formula>$L$104=2</formula>
    </cfRule>
  </conditionalFormatting>
  <conditionalFormatting sqref="L115:AB116">
    <cfRule type="expression" dxfId="62" priority="37">
      <formula>$I$115=TRUE</formula>
    </cfRule>
  </conditionalFormatting>
  <conditionalFormatting sqref="I115:AB116 I118:L118 N118:AB118">
    <cfRule type="expression" dxfId="61" priority="36">
      <formula>$L$112=2</formula>
    </cfRule>
  </conditionalFormatting>
  <conditionalFormatting sqref="L123:AB124">
    <cfRule type="expression" dxfId="60" priority="35">
      <formula>$I$123=TRUE</formula>
    </cfRule>
  </conditionalFormatting>
  <conditionalFormatting sqref="I123:AB124 I126:L126 N126:AB126">
    <cfRule type="expression" dxfId="59" priority="34">
      <formula>$L$120=2</formula>
    </cfRule>
  </conditionalFormatting>
  <conditionalFormatting sqref="L131:AB132">
    <cfRule type="expression" dxfId="58" priority="33">
      <formula>$I$131=TRUE</formula>
    </cfRule>
  </conditionalFormatting>
  <conditionalFormatting sqref="I131:AB132">
    <cfRule type="expression" dxfId="57" priority="32">
      <formula>$L$128=2</formula>
    </cfRule>
  </conditionalFormatting>
  <conditionalFormatting sqref="P42:AB45">
    <cfRule type="expression" dxfId="56" priority="31">
      <formula>$K42=TRUE</formula>
    </cfRule>
  </conditionalFormatting>
  <conditionalFormatting sqref="A87:AB90">
    <cfRule type="expression" dxfId="55" priority="30">
      <formula>$A$85=TRUE</formula>
    </cfRule>
  </conditionalFormatting>
  <conditionalFormatting sqref="C68:I69">
    <cfRule type="cellIs" dxfId="54" priority="28" operator="equal">
      <formula>"Please Select"</formula>
    </cfRule>
  </conditionalFormatting>
  <conditionalFormatting sqref="C65">
    <cfRule type="cellIs" dxfId="53" priority="27" operator="equal">
      <formula>"Please Select"</formula>
    </cfRule>
  </conditionalFormatting>
  <conditionalFormatting sqref="D65">
    <cfRule type="cellIs" dxfId="52" priority="26" operator="equal">
      <formula>"Please Select"</formula>
    </cfRule>
  </conditionalFormatting>
  <conditionalFormatting sqref="C66">
    <cfRule type="cellIs" dxfId="51" priority="25" operator="equal">
      <formula>"Please Select"</formula>
    </cfRule>
  </conditionalFormatting>
  <conditionalFormatting sqref="D66">
    <cfRule type="cellIs" dxfId="50" priority="24" operator="equal">
      <formula>"Please Select"</formula>
    </cfRule>
  </conditionalFormatting>
  <conditionalFormatting sqref="C67">
    <cfRule type="cellIs" dxfId="49" priority="23" operator="equal">
      <formula>"Please Select"</formula>
    </cfRule>
  </conditionalFormatting>
  <conditionalFormatting sqref="D67">
    <cfRule type="cellIs" dxfId="48" priority="22" operator="equal">
      <formula>"Please Select"</formula>
    </cfRule>
  </conditionalFormatting>
  <conditionalFormatting sqref="M76:AB80">
    <cfRule type="expression" dxfId="47" priority="21">
      <formula>$K76=TRUE</formula>
    </cfRule>
  </conditionalFormatting>
  <conditionalFormatting sqref="L99:AB100">
    <cfRule type="expression" dxfId="46" priority="20">
      <formula>$I$99=TRUE</formula>
    </cfRule>
  </conditionalFormatting>
  <conditionalFormatting sqref="L109:AB109 L110 N110:AB110">
    <cfRule type="expression" dxfId="45" priority="19">
      <formula>$I$109=TRUE</formula>
    </cfRule>
  </conditionalFormatting>
  <conditionalFormatting sqref="I109:AB109">
    <cfRule type="expression" dxfId="44" priority="18">
      <formula>$L$104=2</formula>
    </cfRule>
  </conditionalFormatting>
  <conditionalFormatting sqref="L117:AB117 L118 N118:AB118">
    <cfRule type="expression" dxfId="43" priority="17">
      <formula>$I$117=TRUE</formula>
    </cfRule>
  </conditionalFormatting>
  <conditionalFormatting sqref="I117:AB117">
    <cfRule type="expression" dxfId="42" priority="16">
      <formula>$L$112=2</formula>
    </cfRule>
  </conditionalFormatting>
  <conditionalFormatting sqref="L125:AB125 L126 N126:AB126">
    <cfRule type="expression" dxfId="41" priority="15">
      <formula>$I$125=TRUE</formula>
    </cfRule>
  </conditionalFormatting>
  <conditionalFormatting sqref="I125:AB125">
    <cfRule type="expression" dxfId="40" priority="14">
      <formula>$L$120=2</formula>
    </cfRule>
  </conditionalFormatting>
  <conditionalFormatting sqref="L133:AB134">
    <cfRule type="expression" dxfId="39" priority="13">
      <formula>$I$133=TRUE</formula>
    </cfRule>
  </conditionalFormatting>
  <conditionalFormatting sqref="I133:AB134">
    <cfRule type="expression" dxfId="38" priority="12">
      <formula>$L$128=2</formula>
    </cfRule>
  </conditionalFormatting>
  <conditionalFormatting sqref="F149:J149 L149:M149 A151 B150">
    <cfRule type="expression" dxfId="37" priority="11">
      <formula>$I$121=TRUE</formula>
    </cfRule>
  </conditionalFormatting>
  <conditionalFormatting sqref="A149:E149">
    <cfRule type="expression" dxfId="36" priority="9">
      <formula>$I$121=TRUE</formula>
    </cfRule>
  </conditionalFormatting>
  <conditionalFormatting sqref="M126">
    <cfRule type="expression" dxfId="35" priority="8">
      <formula>$I$133=TRUE</formula>
    </cfRule>
  </conditionalFormatting>
  <conditionalFormatting sqref="M126">
    <cfRule type="expression" dxfId="34" priority="7">
      <formula>$L$128=2</formula>
    </cfRule>
  </conditionalFormatting>
  <conditionalFormatting sqref="M118">
    <cfRule type="expression" dxfId="33" priority="6">
      <formula>$I$133=TRUE</formula>
    </cfRule>
  </conditionalFormatting>
  <conditionalFormatting sqref="M118">
    <cfRule type="expression" dxfId="32" priority="5">
      <formula>$L$128=2</formula>
    </cfRule>
  </conditionalFormatting>
  <conditionalFormatting sqref="M110">
    <cfRule type="expression" dxfId="31" priority="4">
      <formula>$I$133=TRUE</formula>
    </cfRule>
  </conditionalFormatting>
  <conditionalFormatting sqref="M110">
    <cfRule type="expression" dxfId="30" priority="3">
      <formula>$L$128=2</formula>
    </cfRule>
  </conditionalFormatting>
  <conditionalFormatting sqref="M102">
    <cfRule type="expression" dxfId="29" priority="2">
      <formula>$I$133=TRUE</formula>
    </cfRule>
  </conditionalFormatting>
  <conditionalFormatting sqref="M102">
    <cfRule type="expression" dxfId="28" priority="1">
      <formula>$L$128=2</formula>
    </cfRule>
  </conditionalFormatting>
  <dataValidations count="13">
    <dataValidation type="custom" imeMode="disabled" allowBlank="1" showInputMessage="1" showErrorMessage="1" errorTitle="Input Error" error="A valid email address must be entered." sqref="I27:AB27" xr:uid="{EA59F65A-7019-4B04-84B8-193A5CCAD0F1}">
      <formula1>ISNUMBER(MATCH("*@*.*",I27,0))</formula1>
    </dataValidation>
    <dataValidation type="list" allowBlank="1" showInputMessage="1" showErrorMessage="1" sqref="T92:AB92" xr:uid="{42F4A076-0E58-43CA-B00F-4155FDA43017}">
      <formula1>"Bulk Payment, Collection, Remittance"</formula1>
    </dataValidation>
    <dataValidation type="list" allowBlank="1" showInputMessage="1" showErrorMessage="1" sqref="L53:L57 Z53:Z57" xr:uid="{72EB26AA-EABD-4A53-A336-DA407377DD3E}">
      <formula1>"0,1,2"</formula1>
    </dataValidation>
    <dataValidation type="list" allowBlank="1" showInputMessage="1" showErrorMessage="1" sqref="M53:M57 AA53:AA57" xr:uid="{D99BCC1B-5740-4170-B913-93DEC17E202D}">
      <formula1>"0,1,2,3,4,5,6,7,8,9"</formula1>
    </dataValidation>
    <dataValidation type="list" allowBlank="1" showInputMessage="1" showErrorMessage="1" sqref="N53:N57 AB53:AB57" xr:uid="{43578FAE-9993-4F5E-8255-5C6C99C3898F}">
      <formula1>"0,1"</formula1>
    </dataValidation>
    <dataValidation imeMode="disabled" allowBlank="1" showInputMessage="1" showErrorMessage="1" promptTitle="Input rule:" prompt="Fill in the account type." sqref="T97:AA97 T105:AA105 T113:AA113 T121:AA121 T129:AA129" xr:uid="{BDED4F6A-07AB-4624-9A53-84193280879D}"/>
    <dataValidation type="list" allowBlank="1" showInputMessage="1" showErrorMessage="1" sqref="T2:AB5" xr:uid="{E357722A-267A-4434-954C-8B95A9AE9B4C}">
      <formula1>$AE$218:$AE$221</formula1>
    </dataValidation>
    <dataValidation type="custom" imeMode="disabled" allowBlank="1" showInputMessage="1" showErrorMessage="1" errorTitle="Input Error" error="Company name cannot include  '&amp;' ampersand symbol." sqref="R170:AA170 B170:K170" xr:uid="{9CC78AAC-12BC-400F-A90A-F94D3C368E5A}">
      <formula1>SUMPRODUCT(--(ISNUMBER(FIND(MID(B170,ROW(INDIRECT("1:" &amp; LEN(B170))),1),"&amp;"))))=0</formula1>
    </dataValidation>
    <dataValidation imeMode="disabled" allowBlank="1" showInputMessage="1" showErrorMessage="1" sqref="I23:AB26 A173:AB174 G87:AB90 T139:AB139 F139:N139 F138:AB138 I98:U98 Y98:AB98 I106:U106 Y106:AB106 Y114:AB114 I114:U114 I122:U122 Y122:AB122 Y130:AB130 I130:U130 L166:V166 A171:AB171 D76:D80 K76:T80 V76:V80 R150 N149:AB149 I150:J150 L150:P150 K151:AB151" xr:uid="{3A737BE2-2B5C-4FDB-BE45-025D7092996C}"/>
    <dataValidation allowBlank="1" showInputMessage="1" sqref="C68:I69 C65:D67 U76:U80 W76:AB80" xr:uid="{1897B816-842C-4589-A3A8-5A1B5C5A6A4E}"/>
    <dataValidation type="custom" imeMode="disabled" allowBlank="1" showInputMessage="1" showErrorMessage="1" errorTitle="Input Error" error="1 to 64 alphanumeric characters must be entered. Spaces and /-?( ),.'+: symbols are accepted." prompt="1-64 alphanumeric characters._x000a_Spaces and /-?( ),.’+: accepted." sqref="I15:AB15" xr:uid="{E88E0117-008F-4BDA-B15C-7905895C09E8}">
      <formula1>IF(ISNUMBER(SUMPRODUCT(SEARCH(MID(I15,ROW(INDIRECT("1:"&amp;LEN(I15))),1),"0123456789abcdefghijklmnopqrstuvwxyzABCDEFGHIJKLMNOPQRSTUVWXYZ/-?( ),.'+:"))),IF(LEN(I15)&lt;=64,IF(LEN(I15)&gt;=1,TRUE,FALSE),FALSE),FALSE)</formula1>
    </dataValidation>
    <dataValidation type="textLength" imeMode="disabled" operator="equal" allowBlank="1" showInputMessage="1" showErrorMessage="1" error="8 digit Customer ID must be entered." prompt="Enter 8 digit Customer ID." sqref="I17:AB17" xr:uid="{F6F782CD-6C6B-4279-8F8F-67471B24DAF9}">
      <formula1>8</formula1>
    </dataValidation>
    <dataValidation type="custom" imeMode="off" allowBlank="1" showInputMessage="1" showErrorMessage="1" errorTitle="Input Error" error="1 to 64 alphanumeric characters must be entered. Spaces and /-?( ),.'+: symbols are accepted." prompt="1-64 alphanumeric characters._x000a_Spaces and /-?( ),.’+: accepted." sqref="I16" xr:uid="{910D33C9-0C44-4912-8672-830893AD0426}">
      <formula1>IF(ISNUMBER(SUMPRODUCT(SEARCH(MID(I16,ROW(INDIRECT("1:"&amp;LEN(I16))),1),"0123456789abcdefghijklmnopqrstuvwxyzABCDEFGHIJKLMNOPQRSTUVWXYZ/-?( ),.'+:"))),IF(LEN(I16)&lt;=64,IF(LEN(I16)&gt;=1,TRUE,FALSE),FALSE),FALSE)</formula1>
    </dataValidation>
  </dataValidations>
  <pageMargins left="0.27559055118110237" right="7.874015748031496E-2" top="0.59055118110236227" bottom="0.39370078740157483" header="0.31496062992125984" footer="0.31496062992125984"/>
  <pageSetup paperSize="9" scale="89" fitToHeight="0" orientation="portrait" r:id="rId1"/>
  <headerFooter alignWithMargins="0">
    <oddFooter>&amp;L&amp;"Arial,標準"&amp;10CS_APP203    &amp;D &amp;T&amp;C&amp;"Arial,標準"&amp;9&amp;P/&amp;N&amp;R&amp;"Arial,標準"&amp;10A member of MUFG, a global financial group</oddFooter>
  </headerFooter>
  <rowBreaks count="4" manualBreakCount="4">
    <brk id="47" max="27" man="1"/>
    <brk id="92" max="27" man="1"/>
    <brk id="135" max="27" man="1"/>
    <brk id="154"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41" r:id="rId4" name="Check Box 1">
              <controlPr defaultSize="0" autoFill="0" autoLine="0" autoPict="0">
                <anchor moveWithCells="1">
                  <from>
                    <xdr:col>8</xdr:col>
                    <xdr:colOff>47625</xdr:colOff>
                    <xdr:row>98</xdr:row>
                    <xdr:rowOff>9525</xdr:rowOff>
                  </from>
                  <to>
                    <xdr:col>9</xdr:col>
                    <xdr:colOff>76200</xdr:colOff>
                    <xdr:row>98</xdr:row>
                    <xdr:rowOff>219075</xdr:rowOff>
                  </to>
                </anchor>
              </controlPr>
            </control>
          </mc:Choice>
        </mc:AlternateContent>
        <mc:AlternateContent xmlns:mc="http://schemas.openxmlformats.org/markup-compatibility/2006">
          <mc:Choice Requires="x14">
            <control shapeId="573442" r:id="rId5" name="Check Box 2">
              <controlPr defaultSize="0" autoFill="0" autoLine="0" autoPict="0">
                <anchor moveWithCells="1">
                  <from>
                    <xdr:col>11</xdr:col>
                    <xdr:colOff>47625</xdr:colOff>
                    <xdr:row>98</xdr:row>
                    <xdr:rowOff>9525</xdr:rowOff>
                  </from>
                  <to>
                    <xdr:col>12</xdr:col>
                    <xdr:colOff>76200</xdr:colOff>
                    <xdr:row>98</xdr:row>
                    <xdr:rowOff>219075</xdr:rowOff>
                  </to>
                </anchor>
              </controlPr>
            </control>
          </mc:Choice>
        </mc:AlternateContent>
        <mc:AlternateContent xmlns:mc="http://schemas.openxmlformats.org/markup-compatibility/2006">
          <mc:Choice Requires="x14">
            <control shapeId="573443" r:id="rId6" name="Check Box 3">
              <controlPr defaultSize="0" autoFill="0" autoLine="0" autoPict="0">
                <anchor moveWithCells="1">
                  <from>
                    <xdr:col>11</xdr:col>
                    <xdr:colOff>47625</xdr:colOff>
                    <xdr:row>99</xdr:row>
                    <xdr:rowOff>9525</xdr:rowOff>
                  </from>
                  <to>
                    <xdr:col>12</xdr:col>
                    <xdr:colOff>76200</xdr:colOff>
                    <xdr:row>99</xdr:row>
                    <xdr:rowOff>219075</xdr:rowOff>
                  </to>
                </anchor>
              </controlPr>
            </control>
          </mc:Choice>
        </mc:AlternateContent>
        <mc:AlternateContent xmlns:mc="http://schemas.openxmlformats.org/markup-compatibility/2006">
          <mc:Choice Requires="x14">
            <control shapeId="573444" r:id="rId7" name="Check Box 4">
              <controlPr defaultSize="0" autoFill="0" autoLine="0" autoPict="0">
                <anchor moveWithCells="1">
                  <from>
                    <xdr:col>8</xdr:col>
                    <xdr:colOff>47625</xdr:colOff>
                    <xdr:row>106</xdr:row>
                    <xdr:rowOff>9525</xdr:rowOff>
                  </from>
                  <to>
                    <xdr:col>9</xdr:col>
                    <xdr:colOff>76200</xdr:colOff>
                    <xdr:row>106</xdr:row>
                    <xdr:rowOff>219075</xdr:rowOff>
                  </to>
                </anchor>
              </controlPr>
            </control>
          </mc:Choice>
        </mc:AlternateContent>
        <mc:AlternateContent xmlns:mc="http://schemas.openxmlformats.org/markup-compatibility/2006">
          <mc:Choice Requires="x14">
            <control shapeId="573445" r:id="rId8" name="Check Box 5">
              <controlPr defaultSize="0" autoFill="0" autoLine="0" autoPict="0">
                <anchor moveWithCells="1">
                  <from>
                    <xdr:col>11</xdr:col>
                    <xdr:colOff>47625</xdr:colOff>
                    <xdr:row>106</xdr:row>
                    <xdr:rowOff>9525</xdr:rowOff>
                  </from>
                  <to>
                    <xdr:col>12</xdr:col>
                    <xdr:colOff>76200</xdr:colOff>
                    <xdr:row>106</xdr:row>
                    <xdr:rowOff>219075</xdr:rowOff>
                  </to>
                </anchor>
              </controlPr>
            </control>
          </mc:Choice>
        </mc:AlternateContent>
        <mc:AlternateContent xmlns:mc="http://schemas.openxmlformats.org/markup-compatibility/2006">
          <mc:Choice Requires="x14">
            <control shapeId="573446" r:id="rId9" name="Check Box 6">
              <controlPr defaultSize="0" autoFill="0" autoLine="0" autoPict="0">
                <anchor moveWithCells="1">
                  <from>
                    <xdr:col>21</xdr:col>
                    <xdr:colOff>47625</xdr:colOff>
                    <xdr:row>106</xdr:row>
                    <xdr:rowOff>9525</xdr:rowOff>
                  </from>
                  <to>
                    <xdr:col>22</xdr:col>
                    <xdr:colOff>76200</xdr:colOff>
                    <xdr:row>106</xdr:row>
                    <xdr:rowOff>219075</xdr:rowOff>
                  </to>
                </anchor>
              </controlPr>
            </control>
          </mc:Choice>
        </mc:AlternateContent>
        <mc:AlternateContent xmlns:mc="http://schemas.openxmlformats.org/markup-compatibility/2006">
          <mc:Choice Requires="x14">
            <control shapeId="573447" r:id="rId10" name="Check Box 7">
              <controlPr defaultSize="0" autoFill="0" autoLine="0" autoPict="0">
                <anchor moveWithCells="1">
                  <from>
                    <xdr:col>8</xdr:col>
                    <xdr:colOff>47625</xdr:colOff>
                    <xdr:row>114</xdr:row>
                    <xdr:rowOff>9525</xdr:rowOff>
                  </from>
                  <to>
                    <xdr:col>9</xdr:col>
                    <xdr:colOff>76200</xdr:colOff>
                    <xdr:row>114</xdr:row>
                    <xdr:rowOff>219075</xdr:rowOff>
                  </to>
                </anchor>
              </controlPr>
            </control>
          </mc:Choice>
        </mc:AlternateContent>
        <mc:AlternateContent xmlns:mc="http://schemas.openxmlformats.org/markup-compatibility/2006">
          <mc:Choice Requires="x14">
            <control shapeId="573448" r:id="rId11" name="Check Box 8">
              <controlPr defaultSize="0" autoFill="0" autoLine="0" autoPict="0">
                <anchor moveWithCells="1">
                  <from>
                    <xdr:col>11</xdr:col>
                    <xdr:colOff>47625</xdr:colOff>
                    <xdr:row>114</xdr:row>
                    <xdr:rowOff>9525</xdr:rowOff>
                  </from>
                  <to>
                    <xdr:col>12</xdr:col>
                    <xdr:colOff>76200</xdr:colOff>
                    <xdr:row>114</xdr:row>
                    <xdr:rowOff>219075</xdr:rowOff>
                  </to>
                </anchor>
              </controlPr>
            </control>
          </mc:Choice>
        </mc:AlternateContent>
        <mc:AlternateContent xmlns:mc="http://schemas.openxmlformats.org/markup-compatibility/2006">
          <mc:Choice Requires="x14">
            <control shapeId="573449" r:id="rId12" name="Check Box 9">
              <controlPr defaultSize="0" autoFill="0" autoLine="0" autoPict="0">
                <anchor moveWithCells="1">
                  <from>
                    <xdr:col>21</xdr:col>
                    <xdr:colOff>47625</xdr:colOff>
                    <xdr:row>114</xdr:row>
                    <xdr:rowOff>9525</xdr:rowOff>
                  </from>
                  <to>
                    <xdr:col>22</xdr:col>
                    <xdr:colOff>76200</xdr:colOff>
                    <xdr:row>114</xdr:row>
                    <xdr:rowOff>219075</xdr:rowOff>
                  </to>
                </anchor>
              </controlPr>
            </control>
          </mc:Choice>
        </mc:AlternateContent>
        <mc:AlternateContent xmlns:mc="http://schemas.openxmlformats.org/markup-compatibility/2006">
          <mc:Choice Requires="x14">
            <control shapeId="573450" r:id="rId13" name="Check Box 10">
              <controlPr defaultSize="0" autoFill="0" autoLine="0" autoPict="0">
                <anchor moveWithCells="1">
                  <from>
                    <xdr:col>11</xdr:col>
                    <xdr:colOff>47625</xdr:colOff>
                    <xdr:row>115</xdr:row>
                    <xdr:rowOff>9525</xdr:rowOff>
                  </from>
                  <to>
                    <xdr:col>12</xdr:col>
                    <xdr:colOff>76200</xdr:colOff>
                    <xdr:row>115</xdr:row>
                    <xdr:rowOff>219075</xdr:rowOff>
                  </to>
                </anchor>
              </controlPr>
            </control>
          </mc:Choice>
        </mc:AlternateContent>
        <mc:AlternateContent xmlns:mc="http://schemas.openxmlformats.org/markup-compatibility/2006">
          <mc:Choice Requires="x14">
            <control shapeId="573451" r:id="rId14" name="Check Box 11">
              <controlPr defaultSize="0" autoFill="0" autoLine="0" autoPict="0">
                <anchor moveWithCells="1">
                  <from>
                    <xdr:col>8</xdr:col>
                    <xdr:colOff>47625</xdr:colOff>
                    <xdr:row>122</xdr:row>
                    <xdr:rowOff>9525</xdr:rowOff>
                  </from>
                  <to>
                    <xdr:col>9</xdr:col>
                    <xdr:colOff>76200</xdr:colOff>
                    <xdr:row>122</xdr:row>
                    <xdr:rowOff>219075</xdr:rowOff>
                  </to>
                </anchor>
              </controlPr>
            </control>
          </mc:Choice>
        </mc:AlternateContent>
        <mc:AlternateContent xmlns:mc="http://schemas.openxmlformats.org/markup-compatibility/2006">
          <mc:Choice Requires="x14">
            <control shapeId="573452" r:id="rId15" name="Check Box 12">
              <controlPr defaultSize="0" autoFill="0" autoLine="0" autoPict="0">
                <anchor moveWithCells="1">
                  <from>
                    <xdr:col>11</xdr:col>
                    <xdr:colOff>47625</xdr:colOff>
                    <xdr:row>122</xdr:row>
                    <xdr:rowOff>9525</xdr:rowOff>
                  </from>
                  <to>
                    <xdr:col>12</xdr:col>
                    <xdr:colOff>76200</xdr:colOff>
                    <xdr:row>122</xdr:row>
                    <xdr:rowOff>219075</xdr:rowOff>
                  </to>
                </anchor>
              </controlPr>
            </control>
          </mc:Choice>
        </mc:AlternateContent>
        <mc:AlternateContent xmlns:mc="http://schemas.openxmlformats.org/markup-compatibility/2006">
          <mc:Choice Requires="x14">
            <control shapeId="573453" r:id="rId16" name="Check Box 13">
              <controlPr defaultSize="0" autoFill="0" autoLine="0" autoPict="0">
                <anchor moveWithCells="1">
                  <from>
                    <xdr:col>21</xdr:col>
                    <xdr:colOff>47625</xdr:colOff>
                    <xdr:row>122</xdr:row>
                    <xdr:rowOff>9525</xdr:rowOff>
                  </from>
                  <to>
                    <xdr:col>22</xdr:col>
                    <xdr:colOff>76200</xdr:colOff>
                    <xdr:row>122</xdr:row>
                    <xdr:rowOff>219075</xdr:rowOff>
                  </to>
                </anchor>
              </controlPr>
            </control>
          </mc:Choice>
        </mc:AlternateContent>
        <mc:AlternateContent xmlns:mc="http://schemas.openxmlformats.org/markup-compatibility/2006">
          <mc:Choice Requires="x14">
            <control shapeId="573454" r:id="rId17" name="Check Box 14">
              <controlPr defaultSize="0" autoFill="0" autoLine="0" autoPict="0">
                <anchor moveWithCells="1">
                  <from>
                    <xdr:col>11</xdr:col>
                    <xdr:colOff>47625</xdr:colOff>
                    <xdr:row>123</xdr:row>
                    <xdr:rowOff>9525</xdr:rowOff>
                  </from>
                  <to>
                    <xdr:col>12</xdr:col>
                    <xdr:colOff>76200</xdr:colOff>
                    <xdr:row>123</xdr:row>
                    <xdr:rowOff>219075</xdr:rowOff>
                  </to>
                </anchor>
              </controlPr>
            </control>
          </mc:Choice>
        </mc:AlternateContent>
        <mc:AlternateContent xmlns:mc="http://schemas.openxmlformats.org/markup-compatibility/2006">
          <mc:Choice Requires="x14">
            <control shapeId="573455" r:id="rId18" name="Check Box 15">
              <controlPr defaultSize="0" autoFill="0" autoLine="0" autoPict="0">
                <anchor moveWithCells="1">
                  <from>
                    <xdr:col>8</xdr:col>
                    <xdr:colOff>47625</xdr:colOff>
                    <xdr:row>130</xdr:row>
                    <xdr:rowOff>9525</xdr:rowOff>
                  </from>
                  <to>
                    <xdr:col>9</xdr:col>
                    <xdr:colOff>76200</xdr:colOff>
                    <xdr:row>130</xdr:row>
                    <xdr:rowOff>219075</xdr:rowOff>
                  </to>
                </anchor>
              </controlPr>
            </control>
          </mc:Choice>
        </mc:AlternateContent>
        <mc:AlternateContent xmlns:mc="http://schemas.openxmlformats.org/markup-compatibility/2006">
          <mc:Choice Requires="x14">
            <control shapeId="573456" r:id="rId19" name="Check Box 16">
              <controlPr defaultSize="0" autoFill="0" autoLine="0" autoPict="0">
                <anchor moveWithCells="1">
                  <from>
                    <xdr:col>11</xdr:col>
                    <xdr:colOff>47625</xdr:colOff>
                    <xdr:row>130</xdr:row>
                    <xdr:rowOff>9525</xdr:rowOff>
                  </from>
                  <to>
                    <xdr:col>12</xdr:col>
                    <xdr:colOff>76200</xdr:colOff>
                    <xdr:row>130</xdr:row>
                    <xdr:rowOff>219075</xdr:rowOff>
                  </to>
                </anchor>
              </controlPr>
            </control>
          </mc:Choice>
        </mc:AlternateContent>
        <mc:AlternateContent xmlns:mc="http://schemas.openxmlformats.org/markup-compatibility/2006">
          <mc:Choice Requires="x14">
            <control shapeId="573457" r:id="rId20" name="Check Box 17">
              <controlPr defaultSize="0" autoFill="0" autoLine="0" autoPict="0">
                <anchor moveWithCells="1">
                  <from>
                    <xdr:col>21</xdr:col>
                    <xdr:colOff>47625</xdr:colOff>
                    <xdr:row>130</xdr:row>
                    <xdr:rowOff>9525</xdr:rowOff>
                  </from>
                  <to>
                    <xdr:col>22</xdr:col>
                    <xdr:colOff>76200</xdr:colOff>
                    <xdr:row>130</xdr:row>
                    <xdr:rowOff>219075</xdr:rowOff>
                  </to>
                </anchor>
              </controlPr>
            </control>
          </mc:Choice>
        </mc:AlternateContent>
        <mc:AlternateContent xmlns:mc="http://schemas.openxmlformats.org/markup-compatibility/2006">
          <mc:Choice Requires="x14">
            <control shapeId="573458" r:id="rId21" name="Check Box 18">
              <controlPr defaultSize="0" autoFill="0" autoLine="0" autoPict="0">
                <anchor moveWithCells="1">
                  <from>
                    <xdr:col>11</xdr:col>
                    <xdr:colOff>47625</xdr:colOff>
                    <xdr:row>131</xdr:row>
                    <xdr:rowOff>9525</xdr:rowOff>
                  </from>
                  <to>
                    <xdr:col>12</xdr:col>
                    <xdr:colOff>76200</xdr:colOff>
                    <xdr:row>131</xdr:row>
                    <xdr:rowOff>219075</xdr:rowOff>
                  </to>
                </anchor>
              </controlPr>
            </control>
          </mc:Choice>
        </mc:AlternateContent>
        <mc:AlternateContent xmlns:mc="http://schemas.openxmlformats.org/markup-compatibility/2006">
          <mc:Choice Requires="x14">
            <control shapeId="573459" r:id="rId22" name="Check Box 19">
              <controlPr defaultSize="0" autoFill="0" autoLine="0" autoPict="0">
                <anchor moveWithCells="1">
                  <from>
                    <xdr:col>10</xdr:col>
                    <xdr:colOff>57150</xdr:colOff>
                    <xdr:row>40</xdr:row>
                    <xdr:rowOff>228600</xdr:rowOff>
                  </from>
                  <to>
                    <xdr:col>11</xdr:col>
                    <xdr:colOff>85725</xdr:colOff>
                    <xdr:row>41</xdr:row>
                    <xdr:rowOff>200025</xdr:rowOff>
                  </to>
                </anchor>
              </controlPr>
            </control>
          </mc:Choice>
        </mc:AlternateContent>
        <mc:AlternateContent xmlns:mc="http://schemas.openxmlformats.org/markup-compatibility/2006">
          <mc:Choice Requires="x14">
            <control shapeId="573460" r:id="rId23" name="Check Box 20">
              <controlPr defaultSize="0" autoFill="0" autoLine="0" autoPict="0">
                <anchor moveWithCells="1">
                  <from>
                    <xdr:col>10</xdr:col>
                    <xdr:colOff>57150</xdr:colOff>
                    <xdr:row>41</xdr:row>
                    <xdr:rowOff>219075</xdr:rowOff>
                  </from>
                  <to>
                    <xdr:col>11</xdr:col>
                    <xdr:colOff>85725</xdr:colOff>
                    <xdr:row>42</xdr:row>
                    <xdr:rowOff>190500</xdr:rowOff>
                  </to>
                </anchor>
              </controlPr>
            </control>
          </mc:Choice>
        </mc:AlternateContent>
        <mc:AlternateContent xmlns:mc="http://schemas.openxmlformats.org/markup-compatibility/2006">
          <mc:Choice Requires="x14">
            <control shapeId="573462" r:id="rId24" name="Check Box 22">
              <controlPr defaultSize="0" autoFill="0" autoLine="0" autoPict="0">
                <anchor moveWithCells="1">
                  <from>
                    <xdr:col>10</xdr:col>
                    <xdr:colOff>57150</xdr:colOff>
                    <xdr:row>43</xdr:row>
                    <xdr:rowOff>0</xdr:rowOff>
                  </from>
                  <to>
                    <xdr:col>11</xdr:col>
                    <xdr:colOff>85725</xdr:colOff>
                    <xdr:row>43</xdr:row>
                    <xdr:rowOff>209550</xdr:rowOff>
                  </to>
                </anchor>
              </controlPr>
            </control>
          </mc:Choice>
        </mc:AlternateContent>
        <mc:AlternateContent xmlns:mc="http://schemas.openxmlformats.org/markup-compatibility/2006">
          <mc:Choice Requires="x14">
            <control shapeId="573463" r:id="rId25" name="Check Box 23">
              <controlPr defaultSize="0" autoFill="0" autoLine="0" autoPict="0">
                <anchor moveWithCells="1">
                  <from>
                    <xdr:col>10</xdr:col>
                    <xdr:colOff>57150</xdr:colOff>
                    <xdr:row>44</xdr:row>
                    <xdr:rowOff>0</xdr:rowOff>
                  </from>
                  <to>
                    <xdr:col>11</xdr:col>
                    <xdr:colOff>85725</xdr:colOff>
                    <xdr:row>44</xdr:row>
                    <xdr:rowOff>209550</xdr:rowOff>
                  </to>
                </anchor>
              </controlPr>
            </control>
          </mc:Choice>
        </mc:AlternateContent>
        <mc:AlternateContent xmlns:mc="http://schemas.openxmlformats.org/markup-compatibility/2006">
          <mc:Choice Requires="x14">
            <control shapeId="573464" r:id="rId26" name="Option Button 24">
              <controlPr defaultSize="0" autoFill="0" autoLine="0" autoPict="0">
                <anchor moveWithCells="1">
                  <from>
                    <xdr:col>3</xdr:col>
                    <xdr:colOff>28575</xdr:colOff>
                    <xdr:row>84</xdr:row>
                    <xdr:rowOff>9525</xdr:rowOff>
                  </from>
                  <to>
                    <xdr:col>4</xdr:col>
                    <xdr:colOff>57150</xdr:colOff>
                    <xdr:row>84</xdr:row>
                    <xdr:rowOff>200025</xdr:rowOff>
                  </to>
                </anchor>
              </controlPr>
            </control>
          </mc:Choice>
        </mc:AlternateContent>
        <mc:AlternateContent xmlns:mc="http://schemas.openxmlformats.org/markup-compatibility/2006">
          <mc:Choice Requires="x14">
            <control shapeId="573465" r:id="rId27" name="Option Button 25">
              <controlPr defaultSize="0" autoFill="0" autoLine="0" autoPict="0">
                <anchor moveWithCells="1">
                  <from>
                    <xdr:col>10</xdr:col>
                    <xdr:colOff>238125</xdr:colOff>
                    <xdr:row>84</xdr:row>
                    <xdr:rowOff>9525</xdr:rowOff>
                  </from>
                  <to>
                    <xdr:col>11</xdr:col>
                    <xdr:colOff>266700</xdr:colOff>
                    <xdr:row>84</xdr:row>
                    <xdr:rowOff>200025</xdr:rowOff>
                  </to>
                </anchor>
              </controlPr>
            </control>
          </mc:Choice>
        </mc:AlternateContent>
        <mc:AlternateContent xmlns:mc="http://schemas.openxmlformats.org/markup-compatibility/2006">
          <mc:Choice Requires="x14">
            <control shapeId="573466" r:id="rId28" name="Check Box 26">
              <controlPr defaultSize="0" autoFill="0" autoLine="0" autoPict="0">
                <anchor moveWithCells="1">
                  <from>
                    <xdr:col>0</xdr:col>
                    <xdr:colOff>47625</xdr:colOff>
                    <xdr:row>84</xdr:row>
                    <xdr:rowOff>0</xdr:rowOff>
                  </from>
                  <to>
                    <xdr:col>1</xdr:col>
                    <xdr:colOff>76200</xdr:colOff>
                    <xdr:row>85</xdr:row>
                    <xdr:rowOff>9525</xdr:rowOff>
                  </to>
                </anchor>
              </controlPr>
            </control>
          </mc:Choice>
        </mc:AlternateContent>
        <mc:AlternateContent xmlns:mc="http://schemas.openxmlformats.org/markup-compatibility/2006">
          <mc:Choice Requires="x14">
            <control shapeId="573467" r:id="rId29" name="Group Box 27">
              <controlPr defaultSize="0" autoFill="0" autoPict="0">
                <anchor moveWithCells="1">
                  <from>
                    <xdr:col>0</xdr:col>
                    <xdr:colOff>28575</xdr:colOff>
                    <xdr:row>75</xdr:row>
                    <xdr:rowOff>0</xdr:rowOff>
                  </from>
                  <to>
                    <xdr:col>1</xdr:col>
                    <xdr:colOff>247650</xdr:colOff>
                    <xdr:row>76</xdr:row>
                    <xdr:rowOff>19050</xdr:rowOff>
                  </to>
                </anchor>
              </controlPr>
            </control>
          </mc:Choice>
        </mc:AlternateContent>
        <mc:AlternateContent xmlns:mc="http://schemas.openxmlformats.org/markup-compatibility/2006">
          <mc:Choice Requires="x14">
            <control shapeId="573468" r:id="rId30" name="Option Button 28">
              <controlPr defaultSize="0" autoFill="0" autoLine="0" autoPict="0">
                <anchor moveWithCells="1">
                  <from>
                    <xdr:col>0</xdr:col>
                    <xdr:colOff>47625</xdr:colOff>
                    <xdr:row>75</xdr:row>
                    <xdr:rowOff>19050</xdr:rowOff>
                  </from>
                  <to>
                    <xdr:col>0</xdr:col>
                    <xdr:colOff>228600</xdr:colOff>
                    <xdr:row>76</xdr:row>
                    <xdr:rowOff>9525</xdr:rowOff>
                  </to>
                </anchor>
              </controlPr>
            </control>
          </mc:Choice>
        </mc:AlternateContent>
        <mc:AlternateContent xmlns:mc="http://schemas.openxmlformats.org/markup-compatibility/2006">
          <mc:Choice Requires="x14">
            <control shapeId="573469" r:id="rId31" name="Option Button 29">
              <controlPr defaultSize="0" autoFill="0" autoLine="0" autoPict="0">
                <anchor moveWithCells="1">
                  <from>
                    <xdr:col>1</xdr:col>
                    <xdr:colOff>47625</xdr:colOff>
                    <xdr:row>75</xdr:row>
                    <xdr:rowOff>19050</xdr:rowOff>
                  </from>
                  <to>
                    <xdr:col>1</xdr:col>
                    <xdr:colOff>228600</xdr:colOff>
                    <xdr:row>76</xdr:row>
                    <xdr:rowOff>9525</xdr:rowOff>
                  </to>
                </anchor>
              </controlPr>
            </control>
          </mc:Choice>
        </mc:AlternateContent>
        <mc:AlternateContent xmlns:mc="http://schemas.openxmlformats.org/markup-compatibility/2006">
          <mc:Choice Requires="x14">
            <control shapeId="573470" r:id="rId32" name="Group Box 30">
              <controlPr defaultSize="0" autoFill="0" autoPict="0">
                <anchor moveWithCells="1">
                  <from>
                    <xdr:col>0</xdr:col>
                    <xdr:colOff>28575</xdr:colOff>
                    <xdr:row>76</xdr:row>
                    <xdr:rowOff>0</xdr:rowOff>
                  </from>
                  <to>
                    <xdr:col>1</xdr:col>
                    <xdr:colOff>247650</xdr:colOff>
                    <xdr:row>77</xdr:row>
                    <xdr:rowOff>19050</xdr:rowOff>
                  </to>
                </anchor>
              </controlPr>
            </control>
          </mc:Choice>
        </mc:AlternateContent>
        <mc:AlternateContent xmlns:mc="http://schemas.openxmlformats.org/markup-compatibility/2006">
          <mc:Choice Requires="x14">
            <control shapeId="573471" r:id="rId33" name="Option Button 31">
              <controlPr defaultSize="0" autoFill="0" autoLine="0" autoPict="0">
                <anchor moveWithCells="1">
                  <from>
                    <xdr:col>0</xdr:col>
                    <xdr:colOff>47625</xdr:colOff>
                    <xdr:row>76</xdr:row>
                    <xdr:rowOff>19050</xdr:rowOff>
                  </from>
                  <to>
                    <xdr:col>0</xdr:col>
                    <xdr:colOff>228600</xdr:colOff>
                    <xdr:row>77</xdr:row>
                    <xdr:rowOff>9525</xdr:rowOff>
                  </to>
                </anchor>
              </controlPr>
            </control>
          </mc:Choice>
        </mc:AlternateContent>
        <mc:AlternateContent xmlns:mc="http://schemas.openxmlformats.org/markup-compatibility/2006">
          <mc:Choice Requires="x14">
            <control shapeId="573472" r:id="rId34" name="Option Button 32">
              <controlPr defaultSize="0" autoFill="0" autoLine="0" autoPict="0">
                <anchor moveWithCells="1">
                  <from>
                    <xdr:col>1</xdr:col>
                    <xdr:colOff>47625</xdr:colOff>
                    <xdr:row>76</xdr:row>
                    <xdr:rowOff>19050</xdr:rowOff>
                  </from>
                  <to>
                    <xdr:col>1</xdr:col>
                    <xdr:colOff>228600</xdr:colOff>
                    <xdr:row>77</xdr:row>
                    <xdr:rowOff>9525</xdr:rowOff>
                  </to>
                </anchor>
              </controlPr>
            </control>
          </mc:Choice>
        </mc:AlternateContent>
        <mc:AlternateContent xmlns:mc="http://schemas.openxmlformats.org/markup-compatibility/2006">
          <mc:Choice Requires="x14">
            <control shapeId="573473" r:id="rId35" name="Group Box 33">
              <controlPr defaultSize="0" autoFill="0" autoPict="0">
                <anchor moveWithCells="1">
                  <from>
                    <xdr:col>0</xdr:col>
                    <xdr:colOff>28575</xdr:colOff>
                    <xdr:row>77</xdr:row>
                    <xdr:rowOff>0</xdr:rowOff>
                  </from>
                  <to>
                    <xdr:col>1</xdr:col>
                    <xdr:colOff>247650</xdr:colOff>
                    <xdr:row>78</xdr:row>
                    <xdr:rowOff>19050</xdr:rowOff>
                  </to>
                </anchor>
              </controlPr>
            </control>
          </mc:Choice>
        </mc:AlternateContent>
        <mc:AlternateContent xmlns:mc="http://schemas.openxmlformats.org/markup-compatibility/2006">
          <mc:Choice Requires="x14">
            <control shapeId="573474" r:id="rId36" name="Option Button 34">
              <controlPr defaultSize="0" autoFill="0" autoLine="0" autoPict="0">
                <anchor moveWithCells="1">
                  <from>
                    <xdr:col>0</xdr:col>
                    <xdr:colOff>47625</xdr:colOff>
                    <xdr:row>77</xdr:row>
                    <xdr:rowOff>19050</xdr:rowOff>
                  </from>
                  <to>
                    <xdr:col>0</xdr:col>
                    <xdr:colOff>228600</xdr:colOff>
                    <xdr:row>78</xdr:row>
                    <xdr:rowOff>9525</xdr:rowOff>
                  </to>
                </anchor>
              </controlPr>
            </control>
          </mc:Choice>
        </mc:AlternateContent>
        <mc:AlternateContent xmlns:mc="http://schemas.openxmlformats.org/markup-compatibility/2006">
          <mc:Choice Requires="x14">
            <control shapeId="573475" r:id="rId37" name="Option Button 35">
              <controlPr defaultSize="0" autoFill="0" autoLine="0" autoPict="0">
                <anchor moveWithCells="1">
                  <from>
                    <xdr:col>1</xdr:col>
                    <xdr:colOff>47625</xdr:colOff>
                    <xdr:row>77</xdr:row>
                    <xdr:rowOff>19050</xdr:rowOff>
                  </from>
                  <to>
                    <xdr:col>1</xdr:col>
                    <xdr:colOff>228600</xdr:colOff>
                    <xdr:row>78</xdr:row>
                    <xdr:rowOff>9525</xdr:rowOff>
                  </to>
                </anchor>
              </controlPr>
            </control>
          </mc:Choice>
        </mc:AlternateContent>
        <mc:AlternateContent xmlns:mc="http://schemas.openxmlformats.org/markup-compatibility/2006">
          <mc:Choice Requires="x14">
            <control shapeId="573476" r:id="rId38" name="Group Box 36">
              <controlPr defaultSize="0" autoFill="0" autoPict="0">
                <anchor moveWithCells="1">
                  <from>
                    <xdr:col>0</xdr:col>
                    <xdr:colOff>28575</xdr:colOff>
                    <xdr:row>78</xdr:row>
                    <xdr:rowOff>0</xdr:rowOff>
                  </from>
                  <to>
                    <xdr:col>1</xdr:col>
                    <xdr:colOff>247650</xdr:colOff>
                    <xdr:row>79</xdr:row>
                    <xdr:rowOff>19050</xdr:rowOff>
                  </to>
                </anchor>
              </controlPr>
            </control>
          </mc:Choice>
        </mc:AlternateContent>
        <mc:AlternateContent xmlns:mc="http://schemas.openxmlformats.org/markup-compatibility/2006">
          <mc:Choice Requires="x14">
            <control shapeId="573477" r:id="rId39" name="Option Button 37">
              <controlPr defaultSize="0" autoFill="0" autoLine="0" autoPict="0">
                <anchor moveWithCells="1">
                  <from>
                    <xdr:col>0</xdr:col>
                    <xdr:colOff>47625</xdr:colOff>
                    <xdr:row>78</xdr:row>
                    <xdr:rowOff>19050</xdr:rowOff>
                  </from>
                  <to>
                    <xdr:col>0</xdr:col>
                    <xdr:colOff>228600</xdr:colOff>
                    <xdr:row>79</xdr:row>
                    <xdr:rowOff>9525</xdr:rowOff>
                  </to>
                </anchor>
              </controlPr>
            </control>
          </mc:Choice>
        </mc:AlternateContent>
        <mc:AlternateContent xmlns:mc="http://schemas.openxmlformats.org/markup-compatibility/2006">
          <mc:Choice Requires="x14">
            <control shapeId="573478" r:id="rId40" name="Option Button 38">
              <controlPr defaultSize="0" autoFill="0" autoLine="0" autoPict="0">
                <anchor moveWithCells="1">
                  <from>
                    <xdr:col>1</xdr:col>
                    <xdr:colOff>47625</xdr:colOff>
                    <xdr:row>78</xdr:row>
                    <xdr:rowOff>19050</xdr:rowOff>
                  </from>
                  <to>
                    <xdr:col>1</xdr:col>
                    <xdr:colOff>228600</xdr:colOff>
                    <xdr:row>79</xdr:row>
                    <xdr:rowOff>9525</xdr:rowOff>
                  </to>
                </anchor>
              </controlPr>
            </control>
          </mc:Choice>
        </mc:AlternateContent>
        <mc:AlternateContent xmlns:mc="http://schemas.openxmlformats.org/markup-compatibility/2006">
          <mc:Choice Requires="x14">
            <control shapeId="573479" r:id="rId41" name="Group Box 39">
              <controlPr defaultSize="0" autoFill="0" autoPict="0">
                <anchor moveWithCells="1">
                  <from>
                    <xdr:col>0</xdr:col>
                    <xdr:colOff>28575</xdr:colOff>
                    <xdr:row>79</xdr:row>
                    <xdr:rowOff>0</xdr:rowOff>
                  </from>
                  <to>
                    <xdr:col>1</xdr:col>
                    <xdr:colOff>247650</xdr:colOff>
                    <xdr:row>80</xdr:row>
                    <xdr:rowOff>19050</xdr:rowOff>
                  </to>
                </anchor>
              </controlPr>
            </control>
          </mc:Choice>
        </mc:AlternateContent>
        <mc:AlternateContent xmlns:mc="http://schemas.openxmlformats.org/markup-compatibility/2006">
          <mc:Choice Requires="x14">
            <control shapeId="573480" r:id="rId42" name="Option Button 40">
              <controlPr defaultSize="0" autoFill="0" autoLine="0" autoPict="0">
                <anchor moveWithCells="1">
                  <from>
                    <xdr:col>0</xdr:col>
                    <xdr:colOff>47625</xdr:colOff>
                    <xdr:row>79</xdr:row>
                    <xdr:rowOff>19050</xdr:rowOff>
                  </from>
                  <to>
                    <xdr:col>0</xdr:col>
                    <xdr:colOff>228600</xdr:colOff>
                    <xdr:row>80</xdr:row>
                    <xdr:rowOff>9525</xdr:rowOff>
                  </to>
                </anchor>
              </controlPr>
            </control>
          </mc:Choice>
        </mc:AlternateContent>
        <mc:AlternateContent xmlns:mc="http://schemas.openxmlformats.org/markup-compatibility/2006">
          <mc:Choice Requires="x14">
            <control shapeId="573481" r:id="rId43" name="Option Button 41">
              <controlPr defaultSize="0" autoFill="0" autoLine="0" autoPict="0">
                <anchor moveWithCells="1">
                  <from>
                    <xdr:col>1</xdr:col>
                    <xdr:colOff>47625</xdr:colOff>
                    <xdr:row>79</xdr:row>
                    <xdr:rowOff>19050</xdr:rowOff>
                  </from>
                  <to>
                    <xdr:col>1</xdr:col>
                    <xdr:colOff>228600</xdr:colOff>
                    <xdr:row>80</xdr:row>
                    <xdr:rowOff>9525</xdr:rowOff>
                  </to>
                </anchor>
              </controlPr>
            </control>
          </mc:Choice>
        </mc:AlternateContent>
        <mc:AlternateContent xmlns:mc="http://schemas.openxmlformats.org/markup-compatibility/2006">
          <mc:Choice Requires="x14">
            <control shapeId="573482" r:id="rId44" name="Group Box 42">
              <controlPr defaultSize="0" autoFill="0" autoPict="0">
                <anchor moveWithCells="1">
                  <from>
                    <xdr:col>0</xdr:col>
                    <xdr:colOff>19050</xdr:colOff>
                    <xdr:row>86</xdr:row>
                    <xdr:rowOff>0</xdr:rowOff>
                  </from>
                  <to>
                    <xdr:col>5</xdr:col>
                    <xdr:colOff>247650</xdr:colOff>
                    <xdr:row>87</xdr:row>
                    <xdr:rowOff>19050</xdr:rowOff>
                  </to>
                </anchor>
              </controlPr>
            </control>
          </mc:Choice>
        </mc:AlternateContent>
        <mc:AlternateContent xmlns:mc="http://schemas.openxmlformats.org/markup-compatibility/2006">
          <mc:Choice Requires="x14">
            <control shapeId="573483" r:id="rId45" name="Option Button 43">
              <controlPr defaultSize="0" autoFill="0" autoLine="0" autoPict="0">
                <anchor moveWithCells="1">
                  <from>
                    <xdr:col>1</xdr:col>
                    <xdr:colOff>9525</xdr:colOff>
                    <xdr:row>86</xdr:row>
                    <xdr:rowOff>19050</xdr:rowOff>
                  </from>
                  <to>
                    <xdr:col>1</xdr:col>
                    <xdr:colOff>247650</xdr:colOff>
                    <xdr:row>86</xdr:row>
                    <xdr:rowOff>180975</xdr:rowOff>
                  </to>
                </anchor>
              </controlPr>
            </control>
          </mc:Choice>
        </mc:AlternateContent>
        <mc:AlternateContent xmlns:mc="http://schemas.openxmlformats.org/markup-compatibility/2006">
          <mc:Choice Requires="x14">
            <control shapeId="573484" r:id="rId46" name="Option Button 44">
              <controlPr defaultSize="0" autoFill="0" autoLine="0" autoPict="0">
                <anchor moveWithCells="1">
                  <from>
                    <xdr:col>4</xdr:col>
                    <xdr:colOff>19050</xdr:colOff>
                    <xdr:row>86</xdr:row>
                    <xdr:rowOff>19050</xdr:rowOff>
                  </from>
                  <to>
                    <xdr:col>4</xdr:col>
                    <xdr:colOff>257175</xdr:colOff>
                    <xdr:row>86</xdr:row>
                    <xdr:rowOff>180975</xdr:rowOff>
                  </to>
                </anchor>
              </controlPr>
            </control>
          </mc:Choice>
        </mc:AlternateContent>
        <mc:AlternateContent xmlns:mc="http://schemas.openxmlformats.org/markup-compatibility/2006">
          <mc:Choice Requires="x14">
            <control shapeId="573485" r:id="rId47" name="Group Box 45">
              <controlPr defaultSize="0" autoFill="0" autoPict="0">
                <anchor moveWithCells="1">
                  <from>
                    <xdr:col>0</xdr:col>
                    <xdr:colOff>19050</xdr:colOff>
                    <xdr:row>87</xdr:row>
                    <xdr:rowOff>0</xdr:rowOff>
                  </from>
                  <to>
                    <xdr:col>5</xdr:col>
                    <xdr:colOff>238125</xdr:colOff>
                    <xdr:row>88</xdr:row>
                    <xdr:rowOff>19050</xdr:rowOff>
                  </to>
                </anchor>
              </controlPr>
            </control>
          </mc:Choice>
        </mc:AlternateContent>
        <mc:AlternateContent xmlns:mc="http://schemas.openxmlformats.org/markup-compatibility/2006">
          <mc:Choice Requires="x14">
            <control shapeId="573486" r:id="rId48" name="Option Button 46">
              <controlPr defaultSize="0" autoFill="0" autoLine="0" autoPict="0">
                <anchor moveWithCells="1">
                  <from>
                    <xdr:col>1</xdr:col>
                    <xdr:colOff>9525</xdr:colOff>
                    <xdr:row>87</xdr:row>
                    <xdr:rowOff>19050</xdr:rowOff>
                  </from>
                  <to>
                    <xdr:col>1</xdr:col>
                    <xdr:colOff>247650</xdr:colOff>
                    <xdr:row>87</xdr:row>
                    <xdr:rowOff>180975</xdr:rowOff>
                  </to>
                </anchor>
              </controlPr>
            </control>
          </mc:Choice>
        </mc:AlternateContent>
        <mc:AlternateContent xmlns:mc="http://schemas.openxmlformats.org/markup-compatibility/2006">
          <mc:Choice Requires="x14">
            <control shapeId="573487" r:id="rId49" name="Option Button 47">
              <controlPr defaultSize="0" autoFill="0" autoLine="0" autoPict="0">
                <anchor moveWithCells="1">
                  <from>
                    <xdr:col>4</xdr:col>
                    <xdr:colOff>19050</xdr:colOff>
                    <xdr:row>87</xdr:row>
                    <xdr:rowOff>19050</xdr:rowOff>
                  </from>
                  <to>
                    <xdr:col>4</xdr:col>
                    <xdr:colOff>257175</xdr:colOff>
                    <xdr:row>87</xdr:row>
                    <xdr:rowOff>180975</xdr:rowOff>
                  </to>
                </anchor>
              </controlPr>
            </control>
          </mc:Choice>
        </mc:AlternateContent>
        <mc:AlternateContent xmlns:mc="http://schemas.openxmlformats.org/markup-compatibility/2006">
          <mc:Choice Requires="x14">
            <control shapeId="573488" r:id="rId50" name="Group Box 48">
              <controlPr defaultSize="0" autoFill="0" autoPict="0">
                <anchor moveWithCells="1">
                  <from>
                    <xdr:col>0</xdr:col>
                    <xdr:colOff>19050</xdr:colOff>
                    <xdr:row>88</xdr:row>
                    <xdr:rowOff>0</xdr:rowOff>
                  </from>
                  <to>
                    <xdr:col>5</xdr:col>
                    <xdr:colOff>238125</xdr:colOff>
                    <xdr:row>89</xdr:row>
                    <xdr:rowOff>19050</xdr:rowOff>
                  </to>
                </anchor>
              </controlPr>
            </control>
          </mc:Choice>
        </mc:AlternateContent>
        <mc:AlternateContent xmlns:mc="http://schemas.openxmlformats.org/markup-compatibility/2006">
          <mc:Choice Requires="x14">
            <control shapeId="573489" r:id="rId51" name="Option Button 49">
              <controlPr defaultSize="0" autoFill="0" autoLine="0" autoPict="0">
                <anchor moveWithCells="1">
                  <from>
                    <xdr:col>1</xdr:col>
                    <xdr:colOff>9525</xdr:colOff>
                    <xdr:row>88</xdr:row>
                    <xdr:rowOff>19050</xdr:rowOff>
                  </from>
                  <to>
                    <xdr:col>1</xdr:col>
                    <xdr:colOff>247650</xdr:colOff>
                    <xdr:row>88</xdr:row>
                    <xdr:rowOff>180975</xdr:rowOff>
                  </to>
                </anchor>
              </controlPr>
            </control>
          </mc:Choice>
        </mc:AlternateContent>
        <mc:AlternateContent xmlns:mc="http://schemas.openxmlformats.org/markup-compatibility/2006">
          <mc:Choice Requires="x14">
            <control shapeId="573490" r:id="rId52" name="Option Button 50">
              <controlPr defaultSize="0" autoFill="0" autoLine="0" autoPict="0">
                <anchor moveWithCells="1">
                  <from>
                    <xdr:col>4</xdr:col>
                    <xdr:colOff>19050</xdr:colOff>
                    <xdr:row>88</xdr:row>
                    <xdr:rowOff>19050</xdr:rowOff>
                  </from>
                  <to>
                    <xdr:col>4</xdr:col>
                    <xdr:colOff>257175</xdr:colOff>
                    <xdr:row>88</xdr:row>
                    <xdr:rowOff>180975</xdr:rowOff>
                  </to>
                </anchor>
              </controlPr>
            </control>
          </mc:Choice>
        </mc:AlternateContent>
        <mc:AlternateContent xmlns:mc="http://schemas.openxmlformats.org/markup-compatibility/2006">
          <mc:Choice Requires="x14">
            <control shapeId="573491" r:id="rId53" name="Group Box 51">
              <controlPr defaultSize="0" autoFill="0" autoPict="0">
                <anchor moveWithCells="1">
                  <from>
                    <xdr:col>0</xdr:col>
                    <xdr:colOff>19050</xdr:colOff>
                    <xdr:row>89</xdr:row>
                    <xdr:rowOff>0</xdr:rowOff>
                  </from>
                  <to>
                    <xdr:col>5</xdr:col>
                    <xdr:colOff>238125</xdr:colOff>
                    <xdr:row>90</xdr:row>
                    <xdr:rowOff>19050</xdr:rowOff>
                  </to>
                </anchor>
              </controlPr>
            </control>
          </mc:Choice>
        </mc:AlternateContent>
        <mc:AlternateContent xmlns:mc="http://schemas.openxmlformats.org/markup-compatibility/2006">
          <mc:Choice Requires="x14">
            <control shapeId="573492" r:id="rId54" name="Option Button 52">
              <controlPr defaultSize="0" autoFill="0" autoLine="0" autoPict="0">
                <anchor moveWithCells="1">
                  <from>
                    <xdr:col>1</xdr:col>
                    <xdr:colOff>9525</xdr:colOff>
                    <xdr:row>89</xdr:row>
                    <xdr:rowOff>19050</xdr:rowOff>
                  </from>
                  <to>
                    <xdr:col>1</xdr:col>
                    <xdr:colOff>247650</xdr:colOff>
                    <xdr:row>89</xdr:row>
                    <xdr:rowOff>180975</xdr:rowOff>
                  </to>
                </anchor>
              </controlPr>
            </control>
          </mc:Choice>
        </mc:AlternateContent>
        <mc:AlternateContent xmlns:mc="http://schemas.openxmlformats.org/markup-compatibility/2006">
          <mc:Choice Requires="x14">
            <control shapeId="573493" r:id="rId55" name="Option Button 53">
              <controlPr defaultSize="0" autoFill="0" autoLine="0" autoPict="0">
                <anchor moveWithCells="1">
                  <from>
                    <xdr:col>4</xdr:col>
                    <xdr:colOff>19050</xdr:colOff>
                    <xdr:row>89</xdr:row>
                    <xdr:rowOff>19050</xdr:rowOff>
                  </from>
                  <to>
                    <xdr:col>4</xdr:col>
                    <xdr:colOff>257175</xdr:colOff>
                    <xdr:row>89</xdr:row>
                    <xdr:rowOff>180975</xdr:rowOff>
                  </to>
                </anchor>
              </controlPr>
            </control>
          </mc:Choice>
        </mc:AlternateContent>
        <mc:AlternateContent xmlns:mc="http://schemas.openxmlformats.org/markup-compatibility/2006">
          <mc:Choice Requires="x14">
            <control shapeId="573494" r:id="rId56" name="Group Box 54">
              <controlPr defaultSize="0" autoFill="0" autoPict="0">
                <anchor moveWithCells="1">
                  <from>
                    <xdr:col>10</xdr:col>
                    <xdr:colOff>266700</xdr:colOff>
                    <xdr:row>95</xdr:row>
                    <xdr:rowOff>9525</xdr:rowOff>
                  </from>
                  <to>
                    <xdr:col>28</xdr:col>
                    <xdr:colOff>19050</xdr:colOff>
                    <xdr:row>96</xdr:row>
                    <xdr:rowOff>0</xdr:rowOff>
                  </to>
                </anchor>
              </controlPr>
            </control>
          </mc:Choice>
        </mc:AlternateContent>
        <mc:AlternateContent xmlns:mc="http://schemas.openxmlformats.org/markup-compatibility/2006">
          <mc:Choice Requires="x14">
            <control shapeId="573495" r:id="rId57" name="Option Button 55">
              <controlPr defaultSize="0" autoFill="0" autoLine="0" autoPict="0">
                <anchor moveWithCells="1">
                  <from>
                    <xdr:col>11</xdr:col>
                    <xdr:colOff>76200</xdr:colOff>
                    <xdr:row>95</xdr:row>
                    <xdr:rowOff>47625</xdr:rowOff>
                  </from>
                  <to>
                    <xdr:col>12</xdr:col>
                    <xdr:colOff>76200</xdr:colOff>
                    <xdr:row>95</xdr:row>
                    <xdr:rowOff>190500</xdr:rowOff>
                  </to>
                </anchor>
              </controlPr>
            </control>
          </mc:Choice>
        </mc:AlternateContent>
        <mc:AlternateContent xmlns:mc="http://schemas.openxmlformats.org/markup-compatibility/2006">
          <mc:Choice Requires="x14">
            <control shapeId="573496" r:id="rId58" name="Option Button 56">
              <controlPr defaultSize="0" autoFill="0" autoLine="0" autoPict="0">
                <anchor moveWithCells="1">
                  <from>
                    <xdr:col>14</xdr:col>
                    <xdr:colOff>38100</xdr:colOff>
                    <xdr:row>95</xdr:row>
                    <xdr:rowOff>47625</xdr:rowOff>
                  </from>
                  <to>
                    <xdr:col>15</xdr:col>
                    <xdr:colOff>38100</xdr:colOff>
                    <xdr:row>95</xdr:row>
                    <xdr:rowOff>190500</xdr:rowOff>
                  </to>
                </anchor>
              </controlPr>
            </control>
          </mc:Choice>
        </mc:AlternateContent>
        <mc:AlternateContent xmlns:mc="http://schemas.openxmlformats.org/markup-compatibility/2006">
          <mc:Choice Requires="x14">
            <control shapeId="573497" r:id="rId59" name="Option Button 57">
              <controlPr defaultSize="0" autoFill="0" autoLine="0" autoPict="0">
                <anchor moveWithCells="1">
                  <from>
                    <xdr:col>21</xdr:col>
                    <xdr:colOff>47625</xdr:colOff>
                    <xdr:row>95</xdr:row>
                    <xdr:rowOff>47625</xdr:rowOff>
                  </from>
                  <to>
                    <xdr:col>22</xdr:col>
                    <xdr:colOff>38100</xdr:colOff>
                    <xdr:row>95</xdr:row>
                    <xdr:rowOff>190500</xdr:rowOff>
                  </to>
                </anchor>
              </controlPr>
            </control>
          </mc:Choice>
        </mc:AlternateContent>
        <mc:AlternateContent xmlns:mc="http://schemas.openxmlformats.org/markup-compatibility/2006">
          <mc:Choice Requires="x14">
            <control shapeId="573498" r:id="rId60" name="Option Button 58">
              <controlPr defaultSize="0" autoFill="0" autoLine="0" autoPict="0">
                <anchor moveWithCells="1">
                  <from>
                    <xdr:col>24</xdr:col>
                    <xdr:colOff>57150</xdr:colOff>
                    <xdr:row>95</xdr:row>
                    <xdr:rowOff>47625</xdr:rowOff>
                  </from>
                  <to>
                    <xdr:col>25</xdr:col>
                    <xdr:colOff>57150</xdr:colOff>
                    <xdr:row>95</xdr:row>
                    <xdr:rowOff>190500</xdr:rowOff>
                  </to>
                </anchor>
              </controlPr>
            </control>
          </mc:Choice>
        </mc:AlternateContent>
        <mc:AlternateContent xmlns:mc="http://schemas.openxmlformats.org/markup-compatibility/2006">
          <mc:Choice Requires="x14">
            <control shapeId="573499" r:id="rId61" name="Group Box 59">
              <controlPr defaultSize="0" autoFill="0" autoPict="0">
                <anchor moveWithCells="1">
                  <from>
                    <xdr:col>7</xdr:col>
                    <xdr:colOff>266700</xdr:colOff>
                    <xdr:row>96</xdr:row>
                    <xdr:rowOff>28575</xdr:rowOff>
                  </from>
                  <to>
                    <xdr:col>18</xdr:col>
                    <xdr:colOff>28575</xdr:colOff>
                    <xdr:row>97</xdr:row>
                    <xdr:rowOff>19050</xdr:rowOff>
                  </to>
                </anchor>
              </controlPr>
            </control>
          </mc:Choice>
        </mc:AlternateContent>
        <mc:AlternateContent xmlns:mc="http://schemas.openxmlformats.org/markup-compatibility/2006">
          <mc:Choice Requires="x14">
            <control shapeId="573500" r:id="rId62" name="Option Button 60">
              <controlPr defaultSize="0" autoFill="0" autoLine="0" autoPict="0">
                <anchor moveWithCells="1">
                  <from>
                    <xdr:col>8</xdr:col>
                    <xdr:colOff>47625</xdr:colOff>
                    <xdr:row>96</xdr:row>
                    <xdr:rowOff>57150</xdr:rowOff>
                  </from>
                  <to>
                    <xdr:col>9</xdr:col>
                    <xdr:colOff>38100</xdr:colOff>
                    <xdr:row>96</xdr:row>
                    <xdr:rowOff>209550</xdr:rowOff>
                  </to>
                </anchor>
              </controlPr>
            </control>
          </mc:Choice>
        </mc:AlternateContent>
        <mc:AlternateContent xmlns:mc="http://schemas.openxmlformats.org/markup-compatibility/2006">
          <mc:Choice Requires="x14">
            <control shapeId="573501" r:id="rId63" name="Option Button 61">
              <controlPr defaultSize="0" autoFill="0" autoLine="0" autoPict="0">
                <anchor moveWithCells="1">
                  <from>
                    <xdr:col>11</xdr:col>
                    <xdr:colOff>257175</xdr:colOff>
                    <xdr:row>96</xdr:row>
                    <xdr:rowOff>57150</xdr:rowOff>
                  </from>
                  <to>
                    <xdr:col>12</xdr:col>
                    <xdr:colOff>247650</xdr:colOff>
                    <xdr:row>96</xdr:row>
                    <xdr:rowOff>209550</xdr:rowOff>
                  </to>
                </anchor>
              </controlPr>
            </control>
          </mc:Choice>
        </mc:AlternateContent>
        <mc:AlternateContent xmlns:mc="http://schemas.openxmlformats.org/markup-compatibility/2006">
          <mc:Choice Requires="x14">
            <control shapeId="573502" r:id="rId64" name="Option Button 62">
              <controlPr defaultSize="0" autoFill="0" autoLine="0" autoPict="0">
                <anchor moveWithCells="1">
                  <from>
                    <xdr:col>15</xdr:col>
                    <xdr:colOff>66675</xdr:colOff>
                    <xdr:row>96</xdr:row>
                    <xdr:rowOff>57150</xdr:rowOff>
                  </from>
                  <to>
                    <xdr:col>16</xdr:col>
                    <xdr:colOff>57150</xdr:colOff>
                    <xdr:row>96</xdr:row>
                    <xdr:rowOff>209550</xdr:rowOff>
                  </to>
                </anchor>
              </controlPr>
            </control>
          </mc:Choice>
        </mc:AlternateContent>
        <mc:AlternateContent xmlns:mc="http://schemas.openxmlformats.org/markup-compatibility/2006">
          <mc:Choice Requires="x14">
            <control shapeId="573503" r:id="rId65" name="Group Box 63">
              <controlPr defaultSize="0" autoFill="0" autoPict="0">
                <anchor moveWithCells="1">
                  <from>
                    <xdr:col>10</xdr:col>
                    <xdr:colOff>266700</xdr:colOff>
                    <xdr:row>103</xdr:row>
                    <xdr:rowOff>9525</xdr:rowOff>
                  </from>
                  <to>
                    <xdr:col>27</xdr:col>
                    <xdr:colOff>247650</xdr:colOff>
                    <xdr:row>104</xdr:row>
                    <xdr:rowOff>0</xdr:rowOff>
                  </to>
                </anchor>
              </controlPr>
            </control>
          </mc:Choice>
        </mc:AlternateContent>
        <mc:AlternateContent xmlns:mc="http://schemas.openxmlformats.org/markup-compatibility/2006">
          <mc:Choice Requires="x14">
            <control shapeId="573504" r:id="rId66" name="Option Button 64">
              <controlPr defaultSize="0" autoFill="0" autoLine="0" autoPict="0">
                <anchor moveWithCells="1">
                  <from>
                    <xdr:col>11</xdr:col>
                    <xdr:colOff>76200</xdr:colOff>
                    <xdr:row>103</xdr:row>
                    <xdr:rowOff>47625</xdr:rowOff>
                  </from>
                  <to>
                    <xdr:col>12</xdr:col>
                    <xdr:colOff>66675</xdr:colOff>
                    <xdr:row>103</xdr:row>
                    <xdr:rowOff>190500</xdr:rowOff>
                  </to>
                </anchor>
              </controlPr>
            </control>
          </mc:Choice>
        </mc:AlternateContent>
        <mc:AlternateContent xmlns:mc="http://schemas.openxmlformats.org/markup-compatibility/2006">
          <mc:Choice Requires="x14">
            <control shapeId="573505" r:id="rId67" name="Option Button 65">
              <controlPr defaultSize="0" autoFill="0" autoLine="0" autoPict="0">
                <anchor moveWithCells="1">
                  <from>
                    <xdr:col>14</xdr:col>
                    <xdr:colOff>38100</xdr:colOff>
                    <xdr:row>103</xdr:row>
                    <xdr:rowOff>47625</xdr:rowOff>
                  </from>
                  <to>
                    <xdr:col>15</xdr:col>
                    <xdr:colOff>38100</xdr:colOff>
                    <xdr:row>103</xdr:row>
                    <xdr:rowOff>190500</xdr:rowOff>
                  </to>
                </anchor>
              </controlPr>
            </control>
          </mc:Choice>
        </mc:AlternateContent>
        <mc:AlternateContent xmlns:mc="http://schemas.openxmlformats.org/markup-compatibility/2006">
          <mc:Choice Requires="x14">
            <control shapeId="573506" r:id="rId68" name="Option Button 66">
              <controlPr defaultSize="0" autoFill="0" autoLine="0" autoPict="0">
                <anchor moveWithCells="1">
                  <from>
                    <xdr:col>21</xdr:col>
                    <xdr:colOff>47625</xdr:colOff>
                    <xdr:row>103</xdr:row>
                    <xdr:rowOff>47625</xdr:rowOff>
                  </from>
                  <to>
                    <xdr:col>22</xdr:col>
                    <xdr:colOff>38100</xdr:colOff>
                    <xdr:row>103</xdr:row>
                    <xdr:rowOff>190500</xdr:rowOff>
                  </to>
                </anchor>
              </controlPr>
            </control>
          </mc:Choice>
        </mc:AlternateContent>
        <mc:AlternateContent xmlns:mc="http://schemas.openxmlformats.org/markup-compatibility/2006">
          <mc:Choice Requires="x14">
            <control shapeId="573507" r:id="rId69" name="Option Button 67">
              <controlPr defaultSize="0" autoFill="0" autoLine="0" autoPict="0">
                <anchor moveWithCells="1">
                  <from>
                    <xdr:col>24</xdr:col>
                    <xdr:colOff>57150</xdr:colOff>
                    <xdr:row>103</xdr:row>
                    <xdr:rowOff>47625</xdr:rowOff>
                  </from>
                  <to>
                    <xdr:col>25</xdr:col>
                    <xdr:colOff>47625</xdr:colOff>
                    <xdr:row>103</xdr:row>
                    <xdr:rowOff>190500</xdr:rowOff>
                  </to>
                </anchor>
              </controlPr>
            </control>
          </mc:Choice>
        </mc:AlternateContent>
        <mc:AlternateContent xmlns:mc="http://schemas.openxmlformats.org/markup-compatibility/2006">
          <mc:Choice Requires="x14">
            <control shapeId="573508" r:id="rId70" name="Option Button 68">
              <controlPr defaultSize="0" autoFill="0" autoLine="0" autoPict="0">
                <anchor moveWithCells="1">
                  <from>
                    <xdr:col>8</xdr:col>
                    <xdr:colOff>47625</xdr:colOff>
                    <xdr:row>104</xdr:row>
                    <xdr:rowOff>57150</xdr:rowOff>
                  </from>
                  <to>
                    <xdr:col>9</xdr:col>
                    <xdr:colOff>38100</xdr:colOff>
                    <xdr:row>104</xdr:row>
                    <xdr:rowOff>209550</xdr:rowOff>
                  </to>
                </anchor>
              </controlPr>
            </control>
          </mc:Choice>
        </mc:AlternateContent>
        <mc:AlternateContent xmlns:mc="http://schemas.openxmlformats.org/markup-compatibility/2006">
          <mc:Choice Requires="x14">
            <control shapeId="573509" r:id="rId71" name="Option Button 69">
              <controlPr defaultSize="0" autoFill="0" autoLine="0" autoPict="0">
                <anchor moveWithCells="1">
                  <from>
                    <xdr:col>11</xdr:col>
                    <xdr:colOff>257175</xdr:colOff>
                    <xdr:row>104</xdr:row>
                    <xdr:rowOff>57150</xdr:rowOff>
                  </from>
                  <to>
                    <xdr:col>12</xdr:col>
                    <xdr:colOff>247650</xdr:colOff>
                    <xdr:row>104</xdr:row>
                    <xdr:rowOff>209550</xdr:rowOff>
                  </to>
                </anchor>
              </controlPr>
            </control>
          </mc:Choice>
        </mc:AlternateContent>
        <mc:AlternateContent xmlns:mc="http://schemas.openxmlformats.org/markup-compatibility/2006">
          <mc:Choice Requires="x14">
            <control shapeId="573510" r:id="rId72" name="Option Button 70">
              <controlPr defaultSize="0" autoFill="0" autoLine="0" autoPict="0">
                <anchor moveWithCells="1">
                  <from>
                    <xdr:col>15</xdr:col>
                    <xdr:colOff>66675</xdr:colOff>
                    <xdr:row>104</xdr:row>
                    <xdr:rowOff>57150</xdr:rowOff>
                  </from>
                  <to>
                    <xdr:col>16</xdr:col>
                    <xdr:colOff>57150</xdr:colOff>
                    <xdr:row>104</xdr:row>
                    <xdr:rowOff>209550</xdr:rowOff>
                  </to>
                </anchor>
              </controlPr>
            </control>
          </mc:Choice>
        </mc:AlternateContent>
        <mc:AlternateContent xmlns:mc="http://schemas.openxmlformats.org/markup-compatibility/2006">
          <mc:Choice Requires="x14">
            <control shapeId="573511" r:id="rId73" name="Group Box 71">
              <controlPr defaultSize="0" autoFill="0" autoPict="0">
                <anchor moveWithCells="1">
                  <from>
                    <xdr:col>10</xdr:col>
                    <xdr:colOff>266700</xdr:colOff>
                    <xdr:row>111</xdr:row>
                    <xdr:rowOff>9525</xdr:rowOff>
                  </from>
                  <to>
                    <xdr:col>27</xdr:col>
                    <xdr:colOff>247650</xdr:colOff>
                    <xdr:row>112</xdr:row>
                    <xdr:rowOff>0</xdr:rowOff>
                  </to>
                </anchor>
              </controlPr>
            </control>
          </mc:Choice>
        </mc:AlternateContent>
        <mc:AlternateContent xmlns:mc="http://schemas.openxmlformats.org/markup-compatibility/2006">
          <mc:Choice Requires="x14">
            <control shapeId="573512" r:id="rId74" name="Option Button 72">
              <controlPr defaultSize="0" autoFill="0" autoLine="0" autoPict="0">
                <anchor moveWithCells="1">
                  <from>
                    <xdr:col>11</xdr:col>
                    <xdr:colOff>76200</xdr:colOff>
                    <xdr:row>111</xdr:row>
                    <xdr:rowOff>47625</xdr:rowOff>
                  </from>
                  <to>
                    <xdr:col>12</xdr:col>
                    <xdr:colOff>66675</xdr:colOff>
                    <xdr:row>111</xdr:row>
                    <xdr:rowOff>190500</xdr:rowOff>
                  </to>
                </anchor>
              </controlPr>
            </control>
          </mc:Choice>
        </mc:AlternateContent>
        <mc:AlternateContent xmlns:mc="http://schemas.openxmlformats.org/markup-compatibility/2006">
          <mc:Choice Requires="x14">
            <control shapeId="573513" r:id="rId75" name="Option Button 73">
              <controlPr defaultSize="0" autoFill="0" autoLine="0" autoPict="0">
                <anchor moveWithCells="1">
                  <from>
                    <xdr:col>14</xdr:col>
                    <xdr:colOff>38100</xdr:colOff>
                    <xdr:row>111</xdr:row>
                    <xdr:rowOff>47625</xdr:rowOff>
                  </from>
                  <to>
                    <xdr:col>15</xdr:col>
                    <xdr:colOff>38100</xdr:colOff>
                    <xdr:row>111</xdr:row>
                    <xdr:rowOff>190500</xdr:rowOff>
                  </to>
                </anchor>
              </controlPr>
            </control>
          </mc:Choice>
        </mc:AlternateContent>
        <mc:AlternateContent xmlns:mc="http://schemas.openxmlformats.org/markup-compatibility/2006">
          <mc:Choice Requires="x14">
            <control shapeId="573514" r:id="rId76" name="Option Button 74">
              <controlPr defaultSize="0" autoFill="0" autoLine="0" autoPict="0">
                <anchor moveWithCells="1">
                  <from>
                    <xdr:col>21</xdr:col>
                    <xdr:colOff>47625</xdr:colOff>
                    <xdr:row>111</xdr:row>
                    <xdr:rowOff>47625</xdr:rowOff>
                  </from>
                  <to>
                    <xdr:col>22</xdr:col>
                    <xdr:colOff>38100</xdr:colOff>
                    <xdr:row>111</xdr:row>
                    <xdr:rowOff>190500</xdr:rowOff>
                  </to>
                </anchor>
              </controlPr>
            </control>
          </mc:Choice>
        </mc:AlternateContent>
        <mc:AlternateContent xmlns:mc="http://schemas.openxmlformats.org/markup-compatibility/2006">
          <mc:Choice Requires="x14">
            <control shapeId="573515" r:id="rId77" name="Option Button 75">
              <controlPr defaultSize="0" autoFill="0" autoLine="0" autoPict="0">
                <anchor moveWithCells="1">
                  <from>
                    <xdr:col>24</xdr:col>
                    <xdr:colOff>57150</xdr:colOff>
                    <xdr:row>111</xdr:row>
                    <xdr:rowOff>47625</xdr:rowOff>
                  </from>
                  <to>
                    <xdr:col>25</xdr:col>
                    <xdr:colOff>47625</xdr:colOff>
                    <xdr:row>111</xdr:row>
                    <xdr:rowOff>190500</xdr:rowOff>
                  </to>
                </anchor>
              </controlPr>
            </control>
          </mc:Choice>
        </mc:AlternateContent>
        <mc:AlternateContent xmlns:mc="http://schemas.openxmlformats.org/markup-compatibility/2006">
          <mc:Choice Requires="x14">
            <control shapeId="573516" r:id="rId78" name="Option Button 76">
              <controlPr defaultSize="0" autoFill="0" autoLine="0" autoPict="0">
                <anchor moveWithCells="1">
                  <from>
                    <xdr:col>8</xdr:col>
                    <xdr:colOff>47625</xdr:colOff>
                    <xdr:row>112</xdr:row>
                    <xdr:rowOff>57150</xdr:rowOff>
                  </from>
                  <to>
                    <xdr:col>9</xdr:col>
                    <xdr:colOff>38100</xdr:colOff>
                    <xdr:row>112</xdr:row>
                    <xdr:rowOff>209550</xdr:rowOff>
                  </to>
                </anchor>
              </controlPr>
            </control>
          </mc:Choice>
        </mc:AlternateContent>
        <mc:AlternateContent xmlns:mc="http://schemas.openxmlformats.org/markup-compatibility/2006">
          <mc:Choice Requires="x14">
            <control shapeId="573517" r:id="rId79" name="Option Button 77">
              <controlPr defaultSize="0" autoFill="0" autoLine="0" autoPict="0">
                <anchor moveWithCells="1">
                  <from>
                    <xdr:col>11</xdr:col>
                    <xdr:colOff>257175</xdr:colOff>
                    <xdr:row>112</xdr:row>
                    <xdr:rowOff>57150</xdr:rowOff>
                  </from>
                  <to>
                    <xdr:col>12</xdr:col>
                    <xdr:colOff>247650</xdr:colOff>
                    <xdr:row>112</xdr:row>
                    <xdr:rowOff>209550</xdr:rowOff>
                  </to>
                </anchor>
              </controlPr>
            </control>
          </mc:Choice>
        </mc:AlternateContent>
        <mc:AlternateContent xmlns:mc="http://schemas.openxmlformats.org/markup-compatibility/2006">
          <mc:Choice Requires="x14">
            <control shapeId="573518" r:id="rId80" name="Option Button 78">
              <controlPr defaultSize="0" autoFill="0" autoLine="0" autoPict="0">
                <anchor moveWithCells="1">
                  <from>
                    <xdr:col>15</xdr:col>
                    <xdr:colOff>66675</xdr:colOff>
                    <xdr:row>112</xdr:row>
                    <xdr:rowOff>57150</xdr:rowOff>
                  </from>
                  <to>
                    <xdr:col>16</xdr:col>
                    <xdr:colOff>57150</xdr:colOff>
                    <xdr:row>112</xdr:row>
                    <xdr:rowOff>209550</xdr:rowOff>
                  </to>
                </anchor>
              </controlPr>
            </control>
          </mc:Choice>
        </mc:AlternateContent>
        <mc:AlternateContent xmlns:mc="http://schemas.openxmlformats.org/markup-compatibility/2006">
          <mc:Choice Requires="x14">
            <control shapeId="573519" r:id="rId81" name="Group Box 79">
              <controlPr defaultSize="0" autoFill="0" autoPict="0">
                <anchor moveWithCells="1">
                  <from>
                    <xdr:col>10</xdr:col>
                    <xdr:colOff>266700</xdr:colOff>
                    <xdr:row>119</xdr:row>
                    <xdr:rowOff>9525</xdr:rowOff>
                  </from>
                  <to>
                    <xdr:col>27</xdr:col>
                    <xdr:colOff>247650</xdr:colOff>
                    <xdr:row>120</xdr:row>
                    <xdr:rowOff>0</xdr:rowOff>
                  </to>
                </anchor>
              </controlPr>
            </control>
          </mc:Choice>
        </mc:AlternateContent>
        <mc:AlternateContent xmlns:mc="http://schemas.openxmlformats.org/markup-compatibility/2006">
          <mc:Choice Requires="x14">
            <control shapeId="573520" r:id="rId82" name="Option Button 80">
              <controlPr defaultSize="0" autoFill="0" autoLine="0" autoPict="0">
                <anchor moveWithCells="1">
                  <from>
                    <xdr:col>11</xdr:col>
                    <xdr:colOff>76200</xdr:colOff>
                    <xdr:row>119</xdr:row>
                    <xdr:rowOff>47625</xdr:rowOff>
                  </from>
                  <to>
                    <xdr:col>12</xdr:col>
                    <xdr:colOff>66675</xdr:colOff>
                    <xdr:row>119</xdr:row>
                    <xdr:rowOff>190500</xdr:rowOff>
                  </to>
                </anchor>
              </controlPr>
            </control>
          </mc:Choice>
        </mc:AlternateContent>
        <mc:AlternateContent xmlns:mc="http://schemas.openxmlformats.org/markup-compatibility/2006">
          <mc:Choice Requires="x14">
            <control shapeId="573521" r:id="rId83" name="Option Button 81">
              <controlPr defaultSize="0" autoFill="0" autoLine="0" autoPict="0">
                <anchor moveWithCells="1">
                  <from>
                    <xdr:col>14</xdr:col>
                    <xdr:colOff>38100</xdr:colOff>
                    <xdr:row>119</xdr:row>
                    <xdr:rowOff>47625</xdr:rowOff>
                  </from>
                  <to>
                    <xdr:col>15</xdr:col>
                    <xdr:colOff>38100</xdr:colOff>
                    <xdr:row>119</xdr:row>
                    <xdr:rowOff>190500</xdr:rowOff>
                  </to>
                </anchor>
              </controlPr>
            </control>
          </mc:Choice>
        </mc:AlternateContent>
        <mc:AlternateContent xmlns:mc="http://schemas.openxmlformats.org/markup-compatibility/2006">
          <mc:Choice Requires="x14">
            <control shapeId="573522" r:id="rId84" name="Option Button 82">
              <controlPr defaultSize="0" autoFill="0" autoLine="0" autoPict="0">
                <anchor moveWithCells="1">
                  <from>
                    <xdr:col>21</xdr:col>
                    <xdr:colOff>47625</xdr:colOff>
                    <xdr:row>119</xdr:row>
                    <xdr:rowOff>47625</xdr:rowOff>
                  </from>
                  <to>
                    <xdr:col>22</xdr:col>
                    <xdr:colOff>38100</xdr:colOff>
                    <xdr:row>119</xdr:row>
                    <xdr:rowOff>190500</xdr:rowOff>
                  </to>
                </anchor>
              </controlPr>
            </control>
          </mc:Choice>
        </mc:AlternateContent>
        <mc:AlternateContent xmlns:mc="http://schemas.openxmlformats.org/markup-compatibility/2006">
          <mc:Choice Requires="x14">
            <control shapeId="573523" r:id="rId85" name="Option Button 83">
              <controlPr defaultSize="0" autoFill="0" autoLine="0" autoPict="0">
                <anchor moveWithCells="1">
                  <from>
                    <xdr:col>24</xdr:col>
                    <xdr:colOff>57150</xdr:colOff>
                    <xdr:row>119</xdr:row>
                    <xdr:rowOff>47625</xdr:rowOff>
                  </from>
                  <to>
                    <xdr:col>25</xdr:col>
                    <xdr:colOff>47625</xdr:colOff>
                    <xdr:row>119</xdr:row>
                    <xdr:rowOff>190500</xdr:rowOff>
                  </to>
                </anchor>
              </controlPr>
            </control>
          </mc:Choice>
        </mc:AlternateContent>
        <mc:AlternateContent xmlns:mc="http://schemas.openxmlformats.org/markup-compatibility/2006">
          <mc:Choice Requires="x14">
            <control shapeId="573524" r:id="rId86" name="Option Button 84">
              <controlPr defaultSize="0" autoFill="0" autoLine="0" autoPict="0">
                <anchor moveWithCells="1">
                  <from>
                    <xdr:col>8</xdr:col>
                    <xdr:colOff>47625</xdr:colOff>
                    <xdr:row>120</xdr:row>
                    <xdr:rowOff>57150</xdr:rowOff>
                  </from>
                  <to>
                    <xdr:col>9</xdr:col>
                    <xdr:colOff>38100</xdr:colOff>
                    <xdr:row>120</xdr:row>
                    <xdr:rowOff>209550</xdr:rowOff>
                  </to>
                </anchor>
              </controlPr>
            </control>
          </mc:Choice>
        </mc:AlternateContent>
        <mc:AlternateContent xmlns:mc="http://schemas.openxmlformats.org/markup-compatibility/2006">
          <mc:Choice Requires="x14">
            <control shapeId="573525" r:id="rId87" name="Option Button 85">
              <controlPr defaultSize="0" autoFill="0" autoLine="0" autoPict="0">
                <anchor moveWithCells="1">
                  <from>
                    <xdr:col>11</xdr:col>
                    <xdr:colOff>257175</xdr:colOff>
                    <xdr:row>120</xdr:row>
                    <xdr:rowOff>57150</xdr:rowOff>
                  </from>
                  <to>
                    <xdr:col>12</xdr:col>
                    <xdr:colOff>247650</xdr:colOff>
                    <xdr:row>120</xdr:row>
                    <xdr:rowOff>209550</xdr:rowOff>
                  </to>
                </anchor>
              </controlPr>
            </control>
          </mc:Choice>
        </mc:AlternateContent>
        <mc:AlternateContent xmlns:mc="http://schemas.openxmlformats.org/markup-compatibility/2006">
          <mc:Choice Requires="x14">
            <control shapeId="573526" r:id="rId88" name="Option Button 86">
              <controlPr defaultSize="0" autoFill="0" autoLine="0" autoPict="0">
                <anchor moveWithCells="1">
                  <from>
                    <xdr:col>15</xdr:col>
                    <xdr:colOff>66675</xdr:colOff>
                    <xdr:row>120</xdr:row>
                    <xdr:rowOff>57150</xdr:rowOff>
                  </from>
                  <to>
                    <xdr:col>16</xdr:col>
                    <xdr:colOff>57150</xdr:colOff>
                    <xdr:row>120</xdr:row>
                    <xdr:rowOff>209550</xdr:rowOff>
                  </to>
                </anchor>
              </controlPr>
            </control>
          </mc:Choice>
        </mc:AlternateContent>
        <mc:AlternateContent xmlns:mc="http://schemas.openxmlformats.org/markup-compatibility/2006">
          <mc:Choice Requires="x14">
            <control shapeId="573527" r:id="rId89" name="Group Box 87">
              <controlPr defaultSize="0" autoFill="0" autoPict="0">
                <anchor moveWithCells="1">
                  <from>
                    <xdr:col>10</xdr:col>
                    <xdr:colOff>266700</xdr:colOff>
                    <xdr:row>127</xdr:row>
                    <xdr:rowOff>9525</xdr:rowOff>
                  </from>
                  <to>
                    <xdr:col>27</xdr:col>
                    <xdr:colOff>247650</xdr:colOff>
                    <xdr:row>128</xdr:row>
                    <xdr:rowOff>0</xdr:rowOff>
                  </to>
                </anchor>
              </controlPr>
            </control>
          </mc:Choice>
        </mc:AlternateContent>
        <mc:AlternateContent xmlns:mc="http://schemas.openxmlformats.org/markup-compatibility/2006">
          <mc:Choice Requires="x14">
            <control shapeId="573528" r:id="rId90" name="Option Button 88">
              <controlPr defaultSize="0" autoFill="0" autoLine="0" autoPict="0">
                <anchor moveWithCells="1">
                  <from>
                    <xdr:col>11</xdr:col>
                    <xdr:colOff>76200</xdr:colOff>
                    <xdr:row>127</xdr:row>
                    <xdr:rowOff>47625</xdr:rowOff>
                  </from>
                  <to>
                    <xdr:col>12</xdr:col>
                    <xdr:colOff>66675</xdr:colOff>
                    <xdr:row>127</xdr:row>
                    <xdr:rowOff>190500</xdr:rowOff>
                  </to>
                </anchor>
              </controlPr>
            </control>
          </mc:Choice>
        </mc:AlternateContent>
        <mc:AlternateContent xmlns:mc="http://schemas.openxmlformats.org/markup-compatibility/2006">
          <mc:Choice Requires="x14">
            <control shapeId="573529" r:id="rId91" name="Option Button 89">
              <controlPr defaultSize="0" autoFill="0" autoLine="0" autoPict="0">
                <anchor moveWithCells="1">
                  <from>
                    <xdr:col>14</xdr:col>
                    <xdr:colOff>38100</xdr:colOff>
                    <xdr:row>127</xdr:row>
                    <xdr:rowOff>47625</xdr:rowOff>
                  </from>
                  <to>
                    <xdr:col>15</xdr:col>
                    <xdr:colOff>38100</xdr:colOff>
                    <xdr:row>127</xdr:row>
                    <xdr:rowOff>190500</xdr:rowOff>
                  </to>
                </anchor>
              </controlPr>
            </control>
          </mc:Choice>
        </mc:AlternateContent>
        <mc:AlternateContent xmlns:mc="http://schemas.openxmlformats.org/markup-compatibility/2006">
          <mc:Choice Requires="x14">
            <control shapeId="573530" r:id="rId92" name="Option Button 90">
              <controlPr defaultSize="0" autoFill="0" autoLine="0" autoPict="0">
                <anchor moveWithCells="1">
                  <from>
                    <xdr:col>21</xdr:col>
                    <xdr:colOff>47625</xdr:colOff>
                    <xdr:row>127</xdr:row>
                    <xdr:rowOff>47625</xdr:rowOff>
                  </from>
                  <to>
                    <xdr:col>22</xdr:col>
                    <xdr:colOff>38100</xdr:colOff>
                    <xdr:row>127</xdr:row>
                    <xdr:rowOff>190500</xdr:rowOff>
                  </to>
                </anchor>
              </controlPr>
            </control>
          </mc:Choice>
        </mc:AlternateContent>
        <mc:AlternateContent xmlns:mc="http://schemas.openxmlformats.org/markup-compatibility/2006">
          <mc:Choice Requires="x14">
            <control shapeId="573531" r:id="rId93" name="Option Button 91">
              <controlPr defaultSize="0" autoFill="0" autoLine="0" autoPict="0">
                <anchor moveWithCells="1">
                  <from>
                    <xdr:col>24</xdr:col>
                    <xdr:colOff>57150</xdr:colOff>
                    <xdr:row>127</xdr:row>
                    <xdr:rowOff>47625</xdr:rowOff>
                  </from>
                  <to>
                    <xdr:col>25</xdr:col>
                    <xdr:colOff>47625</xdr:colOff>
                    <xdr:row>127</xdr:row>
                    <xdr:rowOff>190500</xdr:rowOff>
                  </to>
                </anchor>
              </controlPr>
            </control>
          </mc:Choice>
        </mc:AlternateContent>
        <mc:AlternateContent xmlns:mc="http://schemas.openxmlformats.org/markup-compatibility/2006">
          <mc:Choice Requires="x14">
            <control shapeId="573532" r:id="rId94" name="Option Button 92">
              <controlPr defaultSize="0" autoFill="0" autoLine="0" autoPict="0">
                <anchor moveWithCells="1">
                  <from>
                    <xdr:col>8</xdr:col>
                    <xdr:colOff>47625</xdr:colOff>
                    <xdr:row>128</xdr:row>
                    <xdr:rowOff>57150</xdr:rowOff>
                  </from>
                  <to>
                    <xdr:col>9</xdr:col>
                    <xdr:colOff>38100</xdr:colOff>
                    <xdr:row>128</xdr:row>
                    <xdr:rowOff>209550</xdr:rowOff>
                  </to>
                </anchor>
              </controlPr>
            </control>
          </mc:Choice>
        </mc:AlternateContent>
        <mc:AlternateContent xmlns:mc="http://schemas.openxmlformats.org/markup-compatibility/2006">
          <mc:Choice Requires="x14">
            <control shapeId="573533" r:id="rId95" name="Option Button 93">
              <controlPr defaultSize="0" autoFill="0" autoLine="0" autoPict="0">
                <anchor moveWithCells="1">
                  <from>
                    <xdr:col>11</xdr:col>
                    <xdr:colOff>257175</xdr:colOff>
                    <xdr:row>128</xdr:row>
                    <xdr:rowOff>57150</xdr:rowOff>
                  </from>
                  <to>
                    <xdr:col>12</xdr:col>
                    <xdr:colOff>247650</xdr:colOff>
                    <xdr:row>128</xdr:row>
                    <xdr:rowOff>209550</xdr:rowOff>
                  </to>
                </anchor>
              </controlPr>
            </control>
          </mc:Choice>
        </mc:AlternateContent>
        <mc:AlternateContent xmlns:mc="http://schemas.openxmlformats.org/markup-compatibility/2006">
          <mc:Choice Requires="x14">
            <control shapeId="573534" r:id="rId96" name="Option Button 94">
              <controlPr defaultSize="0" autoFill="0" autoLine="0" autoPict="0">
                <anchor moveWithCells="1">
                  <from>
                    <xdr:col>15</xdr:col>
                    <xdr:colOff>66675</xdr:colOff>
                    <xdr:row>128</xdr:row>
                    <xdr:rowOff>57150</xdr:rowOff>
                  </from>
                  <to>
                    <xdr:col>16</xdr:col>
                    <xdr:colOff>57150</xdr:colOff>
                    <xdr:row>128</xdr:row>
                    <xdr:rowOff>209550</xdr:rowOff>
                  </to>
                </anchor>
              </controlPr>
            </control>
          </mc:Choice>
        </mc:AlternateContent>
        <mc:AlternateContent xmlns:mc="http://schemas.openxmlformats.org/markup-compatibility/2006">
          <mc:Choice Requires="x14">
            <control shapeId="573535" r:id="rId97" name="Group Box 95">
              <controlPr defaultSize="0" autoFill="0" autoPict="0">
                <anchor moveWithCells="1">
                  <from>
                    <xdr:col>7</xdr:col>
                    <xdr:colOff>266700</xdr:colOff>
                    <xdr:row>104</xdr:row>
                    <xdr:rowOff>28575</xdr:rowOff>
                  </from>
                  <to>
                    <xdr:col>18</xdr:col>
                    <xdr:colOff>28575</xdr:colOff>
                    <xdr:row>105</xdr:row>
                    <xdr:rowOff>19050</xdr:rowOff>
                  </to>
                </anchor>
              </controlPr>
            </control>
          </mc:Choice>
        </mc:AlternateContent>
        <mc:AlternateContent xmlns:mc="http://schemas.openxmlformats.org/markup-compatibility/2006">
          <mc:Choice Requires="x14">
            <control shapeId="573536" r:id="rId98" name="Group Box 96">
              <controlPr defaultSize="0" autoFill="0" autoPict="0">
                <anchor moveWithCells="1">
                  <from>
                    <xdr:col>7</xdr:col>
                    <xdr:colOff>266700</xdr:colOff>
                    <xdr:row>112</xdr:row>
                    <xdr:rowOff>28575</xdr:rowOff>
                  </from>
                  <to>
                    <xdr:col>18</xdr:col>
                    <xdr:colOff>28575</xdr:colOff>
                    <xdr:row>113</xdr:row>
                    <xdr:rowOff>19050</xdr:rowOff>
                  </to>
                </anchor>
              </controlPr>
            </control>
          </mc:Choice>
        </mc:AlternateContent>
        <mc:AlternateContent xmlns:mc="http://schemas.openxmlformats.org/markup-compatibility/2006">
          <mc:Choice Requires="x14">
            <control shapeId="573537" r:id="rId99" name="Group Box 97">
              <controlPr defaultSize="0" autoFill="0" autoPict="0">
                <anchor moveWithCells="1">
                  <from>
                    <xdr:col>7</xdr:col>
                    <xdr:colOff>266700</xdr:colOff>
                    <xdr:row>120</xdr:row>
                    <xdr:rowOff>28575</xdr:rowOff>
                  </from>
                  <to>
                    <xdr:col>18</xdr:col>
                    <xdr:colOff>28575</xdr:colOff>
                    <xdr:row>121</xdr:row>
                    <xdr:rowOff>19050</xdr:rowOff>
                  </to>
                </anchor>
              </controlPr>
            </control>
          </mc:Choice>
        </mc:AlternateContent>
        <mc:AlternateContent xmlns:mc="http://schemas.openxmlformats.org/markup-compatibility/2006">
          <mc:Choice Requires="x14">
            <control shapeId="573538" r:id="rId100" name="Group Box 98">
              <controlPr defaultSize="0" autoFill="0" autoPict="0">
                <anchor moveWithCells="1">
                  <from>
                    <xdr:col>7</xdr:col>
                    <xdr:colOff>266700</xdr:colOff>
                    <xdr:row>128</xdr:row>
                    <xdr:rowOff>28575</xdr:rowOff>
                  </from>
                  <to>
                    <xdr:col>18</xdr:col>
                    <xdr:colOff>28575</xdr:colOff>
                    <xdr:row>129</xdr:row>
                    <xdr:rowOff>19050</xdr:rowOff>
                  </to>
                </anchor>
              </controlPr>
            </control>
          </mc:Choice>
        </mc:AlternateContent>
        <mc:AlternateContent xmlns:mc="http://schemas.openxmlformats.org/markup-compatibility/2006">
          <mc:Choice Requires="x14">
            <control shapeId="573539" r:id="rId101" name="Check Box 99">
              <controlPr defaultSize="0" autoFill="0" autoLine="0" autoPict="0">
                <anchor moveWithCells="1">
                  <from>
                    <xdr:col>11</xdr:col>
                    <xdr:colOff>47625</xdr:colOff>
                    <xdr:row>107</xdr:row>
                    <xdr:rowOff>9525</xdr:rowOff>
                  </from>
                  <to>
                    <xdr:col>12</xdr:col>
                    <xdr:colOff>76200</xdr:colOff>
                    <xdr:row>107</xdr:row>
                    <xdr:rowOff>219075</xdr:rowOff>
                  </to>
                </anchor>
              </controlPr>
            </control>
          </mc:Choice>
        </mc:AlternateContent>
        <mc:AlternateContent xmlns:mc="http://schemas.openxmlformats.org/markup-compatibility/2006">
          <mc:Choice Requires="x14">
            <control shapeId="573540" r:id="rId102" name="Group Box 100">
              <controlPr defaultSize="0" autoFill="0" autoPict="0">
                <anchor moveWithCells="1">
                  <from>
                    <xdr:col>0</xdr:col>
                    <xdr:colOff>19050</xdr:colOff>
                    <xdr:row>32</xdr:row>
                    <xdr:rowOff>0</xdr:rowOff>
                  </from>
                  <to>
                    <xdr:col>1</xdr:col>
                    <xdr:colOff>238125</xdr:colOff>
                    <xdr:row>32</xdr:row>
                    <xdr:rowOff>228600</xdr:rowOff>
                  </to>
                </anchor>
              </controlPr>
            </control>
          </mc:Choice>
        </mc:AlternateContent>
        <mc:AlternateContent xmlns:mc="http://schemas.openxmlformats.org/markup-compatibility/2006">
          <mc:Choice Requires="x14">
            <control shapeId="573541" r:id="rId103" name="Option Button 101">
              <controlPr defaultSize="0" autoFill="0" autoLine="0" autoPict="0">
                <anchor moveWithCells="1">
                  <from>
                    <xdr:col>0</xdr:col>
                    <xdr:colOff>38100</xdr:colOff>
                    <xdr:row>32</xdr:row>
                    <xdr:rowOff>47625</xdr:rowOff>
                  </from>
                  <to>
                    <xdr:col>0</xdr:col>
                    <xdr:colOff>219075</xdr:colOff>
                    <xdr:row>32</xdr:row>
                    <xdr:rowOff>200025</xdr:rowOff>
                  </to>
                </anchor>
              </controlPr>
            </control>
          </mc:Choice>
        </mc:AlternateContent>
        <mc:AlternateContent xmlns:mc="http://schemas.openxmlformats.org/markup-compatibility/2006">
          <mc:Choice Requires="x14">
            <control shapeId="573542" r:id="rId104" name="Option Button 102">
              <controlPr defaultSize="0" autoFill="0" autoLine="0" autoPict="0">
                <anchor moveWithCells="1">
                  <from>
                    <xdr:col>1</xdr:col>
                    <xdr:colOff>19050</xdr:colOff>
                    <xdr:row>32</xdr:row>
                    <xdr:rowOff>47625</xdr:rowOff>
                  </from>
                  <to>
                    <xdr:col>1</xdr:col>
                    <xdr:colOff>200025</xdr:colOff>
                    <xdr:row>32</xdr:row>
                    <xdr:rowOff>200025</xdr:rowOff>
                  </to>
                </anchor>
              </controlPr>
            </control>
          </mc:Choice>
        </mc:AlternateContent>
        <mc:AlternateContent xmlns:mc="http://schemas.openxmlformats.org/markup-compatibility/2006">
          <mc:Choice Requires="x14">
            <control shapeId="573543" r:id="rId105" name="Group Box 103">
              <controlPr defaultSize="0" autoFill="0" autoPict="0">
                <anchor moveWithCells="1">
                  <from>
                    <xdr:col>0</xdr:col>
                    <xdr:colOff>19050</xdr:colOff>
                    <xdr:row>33</xdr:row>
                    <xdr:rowOff>0</xdr:rowOff>
                  </from>
                  <to>
                    <xdr:col>1</xdr:col>
                    <xdr:colOff>238125</xdr:colOff>
                    <xdr:row>33</xdr:row>
                    <xdr:rowOff>228600</xdr:rowOff>
                  </to>
                </anchor>
              </controlPr>
            </control>
          </mc:Choice>
        </mc:AlternateContent>
        <mc:AlternateContent xmlns:mc="http://schemas.openxmlformats.org/markup-compatibility/2006">
          <mc:Choice Requires="x14">
            <control shapeId="573544" r:id="rId106" name="Option Button 104">
              <controlPr defaultSize="0" autoFill="0" autoLine="0" autoPict="0">
                <anchor moveWithCells="1">
                  <from>
                    <xdr:col>0</xdr:col>
                    <xdr:colOff>38100</xdr:colOff>
                    <xdr:row>33</xdr:row>
                    <xdr:rowOff>47625</xdr:rowOff>
                  </from>
                  <to>
                    <xdr:col>0</xdr:col>
                    <xdr:colOff>219075</xdr:colOff>
                    <xdr:row>33</xdr:row>
                    <xdr:rowOff>200025</xdr:rowOff>
                  </to>
                </anchor>
              </controlPr>
            </control>
          </mc:Choice>
        </mc:AlternateContent>
        <mc:AlternateContent xmlns:mc="http://schemas.openxmlformats.org/markup-compatibility/2006">
          <mc:Choice Requires="x14">
            <control shapeId="573545" r:id="rId107" name="Option Button 105">
              <controlPr defaultSize="0" autoFill="0" autoLine="0" autoPict="0">
                <anchor moveWithCells="1">
                  <from>
                    <xdr:col>1</xdr:col>
                    <xdr:colOff>19050</xdr:colOff>
                    <xdr:row>33</xdr:row>
                    <xdr:rowOff>47625</xdr:rowOff>
                  </from>
                  <to>
                    <xdr:col>1</xdr:col>
                    <xdr:colOff>200025</xdr:colOff>
                    <xdr:row>33</xdr:row>
                    <xdr:rowOff>200025</xdr:rowOff>
                  </to>
                </anchor>
              </controlPr>
            </control>
          </mc:Choice>
        </mc:AlternateContent>
        <mc:AlternateContent xmlns:mc="http://schemas.openxmlformats.org/markup-compatibility/2006">
          <mc:Choice Requires="x14">
            <control shapeId="573546" r:id="rId108" name="Group Box 106">
              <controlPr defaultSize="0" autoFill="0" autoPict="0">
                <anchor moveWithCells="1">
                  <from>
                    <xdr:col>0</xdr:col>
                    <xdr:colOff>19050</xdr:colOff>
                    <xdr:row>34</xdr:row>
                    <xdr:rowOff>0</xdr:rowOff>
                  </from>
                  <to>
                    <xdr:col>1</xdr:col>
                    <xdr:colOff>238125</xdr:colOff>
                    <xdr:row>34</xdr:row>
                    <xdr:rowOff>228600</xdr:rowOff>
                  </to>
                </anchor>
              </controlPr>
            </control>
          </mc:Choice>
        </mc:AlternateContent>
        <mc:AlternateContent xmlns:mc="http://schemas.openxmlformats.org/markup-compatibility/2006">
          <mc:Choice Requires="x14">
            <control shapeId="573549" r:id="rId109" name="Group Box 109">
              <controlPr defaultSize="0" autoFill="0" autoPict="0">
                <anchor moveWithCells="1">
                  <from>
                    <xdr:col>0</xdr:col>
                    <xdr:colOff>19050</xdr:colOff>
                    <xdr:row>35</xdr:row>
                    <xdr:rowOff>0</xdr:rowOff>
                  </from>
                  <to>
                    <xdr:col>1</xdr:col>
                    <xdr:colOff>238125</xdr:colOff>
                    <xdr:row>35</xdr:row>
                    <xdr:rowOff>228600</xdr:rowOff>
                  </to>
                </anchor>
              </controlPr>
            </control>
          </mc:Choice>
        </mc:AlternateContent>
        <mc:AlternateContent xmlns:mc="http://schemas.openxmlformats.org/markup-compatibility/2006">
          <mc:Choice Requires="x14">
            <control shapeId="573552" r:id="rId110" name="Group Box 112">
              <controlPr defaultSize="0" autoFill="0" autoPict="0">
                <anchor moveWithCells="1">
                  <from>
                    <xdr:col>0</xdr:col>
                    <xdr:colOff>19050</xdr:colOff>
                    <xdr:row>36</xdr:row>
                    <xdr:rowOff>0</xdr:rowOff>
                  </from>
                  <to>
                    <xdr:col>1</xdr:col>
                    <xdr:colOff>238125</xdr:colOff>
                    <xdr:row>37</xdr:row>
                    <xdr:rowOff>180975</xdr:rowOff>
                  </to>
                </anchor>
              </controlPr>
            </control>
          </mc:Choice>
        </mc:AlternateContent>
        <mc:AlternateContent xmlns:mc="http://schemas.openxmlformats.org/markup-compatibility/2006">
          <mc:Choice Requires="x14">
            <control shapeId="573555" r:id="rId111" name="Group Box 115">
              <controlPr defaultSize="0" autoFill="0" autoPict="0">
                <anchor moveWithCells="1">
                  <from>
                    <xdr:col>14</xdr:col>
                    <xdr:colOff>19050</xdr:colOff>
                    <xdr:row>32</xdr:row>
                    <xdr:rowOff>0</xdr:rowOff>
                  </from>
                  <to>
                    <xdr:col>15</xdr:col>
                    <xdr:colOff>238125</xdr:colOff>
                    <xdr:row>32</xdr:row>
                    <xdr:rowOff>228600</xdr:rowOff>
                  </to>
                </anchor>
              </controlPr>
            </control>
          </mc:Choice>
        </mc:AlternateContent>
        <mc:AlternateContent xmlns:mc="http://schemas.openxmlformats.org/markup-compatibility/2006">
          <mc:Choice Requires="x14">
            <control shapeId="573556" r:id="rId112" name="Option Button 116">
              <controlPr defaultSize="0" autoFill="0" autoLine="0" autoPict="0">
                <anchor moveWithCells="1">
                  <from>
                    <xdr:col>14</xdr:col>
                    <xdr:colOff>38100</xdr:colOff>
                    <xdr:row>32</xdr:row>
                    <xdr:rowOff>47625</xdr:rowOff>
                  </from>
                  <to>
                    <xdr:col>14</xdr:col>
                    <xdr:colOff>219075</xdr:colOff>
                    <xdr:row>32</xdr:row>
                    <xdr:rowOff>200025</xdr:rowOff>
                  </to>
                </anchor>
              </controlPr>
            </control>
          </mc:Choice>
        </mc:AlternateContent>
        <mc:AlternateContent xmlns:mc="http://schemas.openxmlformats.org/markup-compatibility/2006">
          <mc:Choice Requires="x14">
            <control shapeId="573557" r:id="rId113" name="Option Button 117">
              <controlPr defaultSize="0" autoFill="0" autoLine="0" autoPict="0">
                <anchor moveWithCells="1">
                  <from>
                    <xdr:col>15</xdr:col>
                    <xdr:colOff>28575</xdr:colOff>
                    <xdr:row>32</xdr:row>
                    <xdr:rowOff>47625</xdr:rowOff>
                  </from>
                  <to>
                    <xdr:col>15</xdr:col>
                    <xdr:colOff>209550</xdr:colOff>
                    <xdr:row>32</xdr:row>
                    <xdr:rowOff>200025</xdr:rowOff>
                  </to>
                </anchor>
              </controlPr>
            </control>
          </mc:Choice>
        </mc:AlternateContent>
        <mc:AlternateContent xmlns:mc="http://schemas.openxmlformats.org/markup-compatibility/2006">
          <mc:Choice Requires="x14">
            <control shapeId="573558" r:id="rId114" name="Group Box 118">
              <controlPr defaultSize="0" autoFill="0" autoPict="0">
                <anchor moveWithCells="1">
                  <from>
                    <xdr:col>14</xdr:col>
                    <xdr:colOff>19050</xdr:colOff>
                    <xdr:row>33</xdr:row>
                    <xdr:rowOff>0</xdr:rowOff>
                  </from>
                  <to>
                    <xdr:col>15</xdr:col>
                    <xdr:colOff>238125</xdr:colOff>
                    <xdr:row>33</xdr:row>
                    <xdr:rowOff>228600</xdr:rowOff>
                  </to>
                </anchor>
              </controlPr>
            </control>
          </mc:Choice>
        </mc:AlternateContent>
        <mc:AlternateContent xmlns:mc="http://schemas.openxmlformats.org/markup-compatibility/2006">
          <mc:Choice Requires="x14">
            <control shapeId="573559" r:id="rId115" name="Option Button 119">
              <controlPr defaultSize="0" autoFill="0" autoLine="0" autoPict="0">
                <anchor moveWithCells="1">
                  <from>
                    <xdr:col>14</xdr:col>
                    <xdr:colOff>38100</xdr:colOff>
                    <xdr:row>33</xdr:row>
                    <xdr:rowOff>47625</xdr:rowOff>
                  </from>
                  <to>
                    <xdr:col>14</xdr:col>
                    <xdr:colOff>219075</xdr:colOff>
                    <xdr:row>33</xdr:row>
                    <xdr:rowOff>200025</xdr:rowOff>
                  </to>
                </anchor>
              </controlPr>
            </control>
          </mc:Choice>
        </mc:AlternateContent>
        <mc:AlternateContent xmlns:mc="http://schemas.openxmlformats.org/markup-compatibility/2006">
          <mc:Choice Requires="x14">
            <control shapeId="573560" r:id="rId116" name="Option Button 120">
              <controlPr defaultSize="0" autoFill="0" autoLine="0" autoPict="0">
                <anchor moveWithCells="1">
                  <from>
                    <xdr:col>15</xdr:col>
                    <xdr:colOff>28575</xdr:colOff>
                    <xdr:row>33</xdr:row>
                    <xdr:rowOff>47625</xdr:rowOff>
                  </from>
                  <to>
                    <xdr:col>15</xdr:col>
                    <xdr:colOff>209550</xdr:colOff>
                    <xdr:row>33</xdr:row>
                    <xdr:rowOff>200025</xdr:rowOff>
                  </to>
                </anchor>
              </controlPr>
            </control>
          </mc:Choice>
        </mc:AlternateContent>
        <mc:AlternateContent xmlns:mc="http://schemas.openxmlformats.org/markup-compatibility/2006">
          <mc:Choice Requires="x14">
            <control shapeId="573561" r:id="rId117" name="Group Box 121">
              <controlPr defaultSize="0" autoFill="0" autoPict="0">
                <anchor moveWithCells="1">
                  <from>
                    <xdr:col>14</xdr:col>
                    <xdr:colOff>19050</xdr:colOff>
                    <xdr:row>34</xdr:row>
                    <xdr:rowOff>0</xdr:rowOff>
                  </from>
                  <to>
                    <xdr:col>15</xdr:col>
                    <xdr:colOff>238125</xdr:colOff>
                    <xdr:row>34</xdr:row>
                    <xdr:rowOff>228600</xdr:rowOff>
                  </to>
                </anchor>
              </controlPr>
            </control>
          </mc:Choice>
        </mc:AlternateContent>
        <mc:AlternateContent xmlns:mc="http://schemas.openxmlformats.org/markup-compatibility/2006">
          <mc:Choice Requires="x14">
            <control shapeId="573562" r:id="rId118" name="Option Button 122">
              <controlPr defaultSize="0" autoFill="0" autoLine="0" autoPict="0">
                <anchor moveWithCells="1">
                  <from>
                    <xdr:col>14</xdr:col>
                    <xdr:colOff>38100</xdr:colOff>
                    <xdr:row>34</xdr:row>
                    <xdr:rowOff>47625</xdr:rowOff>
                  </from>
                  <to>
                    <xdr:col>14</xdr:col>
                    <xdr:colOff>219075</xdr:colOff>
                    <xdr:row>34</xdr:row>
                    <xdr:rowOff>200025</xdr:rowOff>
                  </to>
                </anchor>
              </controlPr>
            </control>
          </mc:Choice>
        </mc:AlternateContent>
        <mc:AlternateContent xmlns:mc="http://schemas.openxmlformats.org/markup-compatibility/2006">
          <mc:Choice Requires="x14">
            <control shapeId="573563" r:id="rId119" name="Option Button 123">
              <controlPr defaultSize="0" autoFill="0" autoLine="0" autoPict="0">
                <anchor moveWithCells="1">
                  <from>
                    <xdr:col>15</xdr:col>
                    <xdr:colOff>28575</xdr:colOff>
                    <xdr:row>34</xdr:row>
                    <xdr:rowOff>47625</xdr:rowOff>
                  </from>
                  <to>
                    <xdr:col>15</xdr:col>
                    <xdr:colOff>209550</xdr:colOff>
                    <xdr:row>34</xdr:row>
                    <xdr:rowOff>200025</xdr:rowOff>
                  </to>
                </anchor>
              </controlPr>
            </control>
          </mc:Choice>
        </mc:AlternateContent>
        <mc:AlternateContent xmlns:mc="http://schemas.openxmlformats.org/markup-compatibility/2006">
          <mc:Choice Requires="x14">
            <control shapeId="573564" r:id="rId120" name="Group Box 124">
              <controlPr defaultSize="0" autoFill="0" autoPict="0">
                <anchor moveWithCells="1">
                  <from>
                    <xdr:col>14</xdr:col>
                    <xdr:colOff>19050</xdr:colOff>
                    <xdr:row>35</xdr:row>
                    <xdr:rowOff>0</xdr:rowOff>
                  </from>
                  <to>
                    <xdr:col>15</xdr:col>
                    <xdr:colOff>238125</xdr:colOff>
                    <xdr:row>35</xdr:row>
                    <xdr:rowOff>228600</xdr:rowOff>
                  </to>
                </anchor>
              </controlPr>
            </control>
          </mc:Choice>
        </mc:AlternateContent>
        <mc:AlternateContent xmlns:mc="http://schemas.openxmlformats.org/markup-compatibility/2006">
          <mc:Choice Requires="x14">
            <control shapeId="573565" r:id="rId121" name="Option Button 125">
              <controlPr defaultSize="0" autoFill="0" autoLine="0" autoPict="0">
                <anchor moveWithCells="1">
                  <from>
                    <xdr:col>14</xdr:col>
                    <xdr:colOff>38100</xdr:colOff>
                    <xdr:row>35</xdr:row>
                    <xdr:rowOff>47625</xdr:rowOff>
                  </from>
                  <to>
                    <xdr:col>14</xdr:col>
                    <xdr:colOff>219075</xdr:colOff>
                    <xdr:row>35</xdr:row>
                    <xdr:rowOff>200025</xdr:rowOff>
                  </to>
                </anchor>
              </controlPr>
            </control>
          </mc:Choice>
        </mc:AlternateContent>
        <mc:AlternateContent xmlns:mc="http://schemas.openxmlformats.org/markup-compatibility/2006">
          <mc:Choice Requires="x14">
            <control shapeId="573566" r:id="rId122" name="Option Button 126">
              <controlPr defaultSize="0" autoFill="0" autoLine="0" autoPict="0">
                <anchor moveWithCells="1">
                  <from>
                    <xdr:col>15</xdr:col>
                    <xdr:colOff>28575</xdr:colOff>
                    <xdr:row>35</xdr:row>
                    <xdr:rowOff>47625</xdr:rowOff>
                  </from>
                  <to>
                    <xdr:col>15</xdr:col>
                    <xdr:colOff>209550</xdr:colOff>
                    <xdr:row>35</xdr:row>
                    <xdr:rowOff>200025</xdr:rowOff>
                  </to>
                </anchor>
              </controlPr>
            </control>
          </mc:Choice>
        </mc:AlternateContent>
        <mc:AlternateContent xmlns:mc="http://schemas.openxmlformats.org/markup-compatibility/2006">
          <mc:Choice Requires="x14">
            <control shapeId="573567" r:id="rId123" name="Check Box 127">
              <controlPr defaultSize="0" autoFill="0" autoLine="0" autoPict="0">
                <anchor moveWithCells="1">
                  <from>
                    <xdr:col>0</xdr:col>
                    <xdr:colOff>38100</xdr:colOff>
                    <xdr:row>61</xdr:row>
                    <xdr:rowOff>9525</xdr:rowOff>
                  </from>
                  <to>
                    <xdr:col>1</xdr:col>
                    <xdr:colOff>66675</xdr:colOff>
                    <xdr:row>62</xdr:row>
                    <xdr:rowOff>9525</xdr:rowOff>
                  </to>
                </anchor>
              </controlPr>
            </control>
          </mc:Choice>
        </mc:AlternateContent>
        <mc:AlternateContent xmlns:mc="http://schemas.openxmlformats.org/markup-compatibility/2006">
          <mc:Choice Requires="x14">
            <control shapeId="573568" r:id="rId124" name="Check Box 128">
              <controlPr defaultSize="0" autoFill="0" autoLine="0" autoPict="0">
                <anchor moveWithCells="1">
                  <from>
                    <xdr:col>2</xdr:col>
                    <xdr:colOff>38100</xdr:colOff>
                    <xdr:row>63</xdr:row>
                    <xdr:rowOff>161925</xdr:rowOff>
                  </from>
                  <to>
                    <xdr:col>3</xdr:col>
                    <xdr:colOff>66675</xdr:colOff>
                    <xdr:row>64</xdr:row>
                    <xdr:rowOff>190500</xdr:rowOff>
                  </to>
                </anchor>
              </controlPr>
            </control>
          </mc:Choice>
        </mc:AlternateContent>
        <mc:AlternateContent xmlns:mc="http://schemas.openxmlformats.org/markup-compatibility/2006">
          <mc:Choice Requires="x14">
            <control shapeId="573569" r:id="rId125" name="Check Box 129">
              <controlPr defaultSize="0" autoFill="0" autoLine="0" autoPict="0">
                <anchor moveWithCells="1">
                  <from>
                    <xdr:col>6</xdr:col>
                    <xdr:colOff>47625</xdr:colOff>
                    <xdr:row>63</xdr:row>
                    <xdr:rowOff>161925</xdr:rowOff>
                  </from>
                  <to>
                    <xdr:col>7</xdr:col>
                    <xdr:colOff>76200</xdr:colOff>
                    <xdr:row>64</xdr:row>
                    <xdr:rowOff>190500</xdr:rowOff>
                  </to>
                </anchor>
              </controlPr>
            </control>
          </mc:Choice>
        </mc:AlternateContent>
        <mc:AlternateContent xmlns:mc="http://schemas.openxmlformats.org/markup-compatibility/2006">
          <mc:Choice Requires="x14">
            <control shapeId="573570" r:id="rId126" name="Check Box 130">
              <controlPr defaultSize="0" autoFill="0" autoLine="0" autoPict="0">
                <anchor moveWithCells="1">
                  <from>
                    <xdr:col>9</xdr:col>
                    <xdr:colOff>76200</xdr:colOff>
                    <xdr:row>63</xdr:row>
                    <xdr:rowOff>161925</xdr:rowOff>
                  </from>
                  <to>
                    <xdr:col>10</xdr:col>
                    <xdr:colOff>104775</xdr:colOff>
                    <xdr:row>64</xdr:row>
                    <xdr:rowOff>190500</xdr:rowOff>
                  </to>
                </anchor>
              </controlPr>
            </control>
          </mc:Choice>
        </mc:AlternateContent>
        <mc:AlternateContent xmlns:mc="http://schemas.openxmlformats.org/markup-compatibility/2006">
          <mc:Choice Requires="x14">
            <control shapeId="573571" r:id="rId127" name="Group Box 131">
              <controlPr defaultSize="0" autoFill="0" autoPict="0">
                <anchor moveWithCells="1">
                  <from>
                    <xdr:col>0</xdr:col>
                    <xdr:colOff>19050</xdr:colOff>
                    <xdr:row>64</xdr:row>
                    <xdr:rowOff>0</xdr:rowOff>
                  </from>
                  <to>
                    <xdr:col>1</xdr:col>
                    <xdr:colOff>238125</xdr:colOff>
                    <xdr:row>65</xdr:row>
                    <xdr:rowOff>19050</xdr:rowOff>
                  </to>
                </anchor>
              </controlPr>
            </control>
          </mc:Choice>
        </mc:AlternateContent>
        <mc:AlternateContent xmlns:mc="http://schemas.openxmlformats.org/markup-compatibility/2006">
          <mc:Choice Requires="x14">
            <control shapeId="573572" r:id="rId128" name="Option Button 132">
              <controlPr defaultSize="0" autoFill="0" autoLine="0" autoPict="0">
                <anchor moveWithCells="1">
                  <from>
                    <xdr:col>0</xdr:col>
                    <xdr:colOff>38100</xdr:colOff>
                    <xdr:row>64</xdr:row>
                    <xdr:rowOff>0</xdr:rowOff>
                  </from>
                  <to>
                    <xdr:col>0</xdr:col>
                    <xdr:colOff>219075</xdr:colOff>
                    <xdr:row>64</xdr:row>
                    <xdr:rowOff>200025</xdr:rowOff>
                  </to>
                </anchor>
              </controlPr>
            </control>
          </mc:Choice>
        </mc:AlternateContent>
        <mc:AlternateContent xmlns:mc="http://schemas.openxmlformats.org/markup-compatibility/2006">
          <mc:Choice Requires="x14">
            <control shapeId="573573" r:id="rId129" name="Option Button 133">
              <controlPr defaultSize="0" autoFill="0" autoLine="0" autoPict="0">
                <anchor moveWithCells="1">
                  <from>
                    <xdr:col>1</xdr:col>
                    <xdr:colOff>38100</xdr:colOff>
                    <xdr:row>64</xdr:row>
                    <xdr:rowOff>0</xdr:rowOff>
                  </from>
                  <to>
                    <xdr:col>1</xdr:col>
                    <xdr:colOff>219075</xdr:colOff>
                    <xdr:row>64</xdr:row>
                    <xdr:rowOff>200025</xdr:rowOff>
                  </to>
                </anchor>
              </controlPr>
            </control>
          </mc:Choice>
        </mc:AlternateContent>
        <mc:AlternateContent xmlns:mc="http://schemas.openxmlformats.org/markup-compatibility/2006">
          <mc:Choice Requires="x14">
            <control shapeId="573574" r:id="rId130" name="Group Box 134">
              <controlPr defaultSize="0" autoFill="0" autoPict="0">
                <anchor moveWithCells="1">
                  <from>
                    <xdr:col>0</xdr:col>
                    <xdr:colOff>19050</xdr:colOff>
                    <xdr:row>64</xdr:row>
                    <xdr:rowOff>190500</xdr:rowOff>
                  </from>
                  <to>
                    <xdr:col>1</xdr:col>
                    <xdr:colOff>238125</xdr:colOff>
                    <xdr:row>66</xdr:row>
                    <xdr:rowOff>0</xdr:rowOff>
                  </to>
                </anchor>
              </controlPr>
            </control>
          </mc:Choice>
        </mc:AlternateContent>
        <mc:AlternateContent xmlns:mc="http://schemas.openxmlformats.org/markup-compatibility/2006">
          <mc:Choice Requires="x14">
            <control shapeId="573575" r:id="rId131" name="Option Button 135">
              <controlPr defaultSize="0" autoFill="0" autoLine="0" autoPict="0">
                <anchor moveWithCells="1">
                  <from>
                    <xdr:col>0</xdr:col>
                    <xdr:colOff>38100</xdr:colOff>
                    <xdr:row>65</xdr:row>
                    <xdr:rowOff>0</xdr:rowOff>
                  </from>
                  <to>
                    <xdr:col>0</xdr:col>
                    <xdr:colOff>219075</xdr:colOff>
                    <xdr:row>65</xdr:row>
                    <xdr:rowOff>200025</xdr:rowOff>
                  </to>
                </anchor>
              </controlPr>
            </control>
          </mc:Choice>
        </mc:AlternateContent>
        <mc:AlternateContent xmlns:mc="http://schemas.openxmlformats.org/markup-compatibility/2006">
          <mc:Choice Requires="x14">
            <control shapeId="573576" r:id="rId132" name="Option Button 136">
              <controlPr defaultSize="0" autoFill="0" autoLine="0" autoPict="0">
                <anchor moveWithCells="1">
                  <from>
                    <xdr:col>1</xdr:col>
                    <xdr:colOff>38100</xdr:colOff>
                    <xdr:row>65</xdr:row>
                    <xdr:rowOff>0</xdr:rowOff>
                  </from>
                  <to>
                    <xdr:col>1</xdr:col>
                    <xdr:colOff>219075</xdr:colOff>
                    <xdr:row>65</xdr:row>
                    <xdr:rowOff>200025</xdr:rowOff>
                  </to>
                </anchor>
              </controlPr>
            </control>
          </mc:Choice>
        </mc:AlternateContent>
        <mc:AlternateContent xmlns:mc="http://schemas.openxmlformats.org/markup-compatibility/2006">
          <mc:Choice Requires="x14">
            <control shapeId="573577" r:id="rId133" name="Group Box 137">
              <controlPr defaultSize="0" autoFill="0" autoPict="0">
                <anchor moveWithCells="1">
                  <from>
                    <xdr:col>0</xdr:col>
                    <xdr:colOff>19050</xdr:colOff>
                    <xdr:row>65</xdr:row>
                    <xdr:rowOff>190500</xdr:rowOff>
                  </from>
                  <to>
                    <xdr:col>1</xdr:col>
                    <xdr:colOff>238125</xdr:colOff>
                    <xdr:row>67</xdr:row>
                    <xdr:rowOff>0</xdr:rowOff>
                  </to>
                </anchor>
              </controlPr>
            </control>
          </mc:Choice>
        </mc:AlternateContent>
        <mc:AlternateContent xmlns:mc="http://schemas.openxmlformats.org/markup-compatibility/2006">
          <mc:Choice Requires="x14">
            <control shapeId="573578" r:id="rId134" name="Option Button 138">
              <controlPr defaultSize="0" autoFill="0" autoLine="0" autoPict="0">
                <anchor moveWithCells="1">
                  <from>
                    <xdr:col>0</xdr:col>
                    <xdr:colOff>38100</xdr:colOff>
                    <xdr:row>66</xdr:row>
                    <xdr:rowOff>0</xdr:rowOff>
                  </from>
                  <to>
                    <xdr:col>0</xdr:col>
                    <xdr:colOff>219075</xdr:colOff>
                    <xdr:row>66</xdr:row>
                    <xdr:rowOff>200025</xdr:rowOff>
                  </to>
                </anchor>
              </controlPr>
            </control>
          </mc:Choice>
        </mc:AlternateContent>
        <mc:AlternateContent xmlns:mc="http://schemas.openxmlformats.org/markup-compatibility/2006">
          <mc:Choice Requires="x14">
            <control shapeId="573579" r:id="rId135" name="Option Button 139">
              <controlPr defaultSize="0" autoFill="0" autoLine="0" autoPict="0">
                <anchor moveWithCells="1">
                  <from>
                    <xdr:col>1</xdr:col>
                    <xdr:colOff>38100</xdr:colOff>
                    <xdr:row>66</xdr:row>
                    <xdr:rowOff>0</xdr:rowOff>
                  </from>
                  <to>
                    <xdr:col>1</xdr:col>
                    <xdr:colOff>219075</xdr:colOff>
                    <xdr:row>66</xdr:row>
                    <xdr:rowOff>200025</xdr:rowOff>
                  </to>
                </anchor>
              </controlPr>
            </control>
          </mc:Choice>
        </mc:AlternateContent>
        <mc:AlternateContent xmlns:mc="http://schemas.openxmlformats.org/markup-compatibility/2006">
          <mc:Choice Requires="x14">
            <control shapeId="573580" r:id="rId136" name="Group Box 140">
              <controlPr defaultSize="0" autoFill="0" autoPict="0">
                <anchor moveWithCells="1">
                  <from>
                    <xdr:col>0</xdr:col>
                    <xdr:colOff>19050</xdr:colOff>
                    <xdr:row>66</xdr:row>
                    <xdr:rowOff>190500</xdr:rowOff>
                  </from>
                  <to>
                    <xdr:col>1</xdr:col>
                    <xdr:colOff>238125</xdr:colOff>
                    <xdr:row>68</xdr:row>
                    <xdr:rowOff>0</xdr:rowOff>
                  </to>
                </anchor>
              </controlPr>
            </control>
          </mc:Choice>
        </mc:AlternateContent>
        <mc:AlternateContent xmlns:mc="http://schemas.openxmlformats.org/markup-compatibility/2006">
          <mc:Choice Requires="x14">
            <control shapeId="573581" r:id="rId137" name="Option Button 141">
              <controlPr defaultSize="0" autoFill="0" autoLine="0" autoPict="0">
                <anchor moveWithCells="1">
                  <from>
                    <xdr:col>0</xdr:col>
                    <xdr:colOff>38100</xdr:colOff>
                    <xdr:row>67</xdr:row>
                    <xdr:rowOff>0</xdr:rowOff>
                  </from>
                  <to>
                    <xdr:col>0</xdr:col>
                    <xdr:colOff>219075</xdr:colOff>
                    <xdr:row>67</xdr:row>
                    <xdr:rowOff>200025</xdr:rowOff>
                  </to>
                </anchor>
              </controlPr>
            </control>
          </mc:Choice>
        </mc:AlternateContent>
        <mc:AlternateContent xmlns:mc="http://schemas.openxmlformats.org/markup-compatibility/2006">
          <mc:Choice Requires="x14">
            <control shapeId="573582" r:id="rId138" name="Option Button 142">
              <controlPr defaultSize="0" autoFill="0" autoLine="0" autoPict="0">
                <anchor moveWithCells="1">
                  <from>
                    <xdr:col>1</xdr:col>
                    <xdr:colOff>38100</xdr:colOff>
                    <xdr:row>67</xdr:row>
                    <xdr:rowOff>0</xdr:rowOff>
                  </from>
                  <to>
                    <xdr:col>1</xdr:col>
                    <xdr:colOff>219075</xdr:colOff>
                    <xdr:row>67</xdr:row>
                    <xdr:rowOff>200025</xdr:rowOff>
                  </to>
                </anchor>
              </controlPr>
            </control>
          </mc:Choice>
        </mc:AlternateContent>
        <mc:AlternateContent xmlns:mc="http://schemas.openxmlformats.org/markup-compatibility/2006">
          <mc:Choice Requires="x14">
            <control shapeId="573583" r:id="rId139" name="Group Box 143">
              <controlPr defaultSize="0" autoFill="0" autoPict="0">
                <anchor moveWithCells="1">
                  <from>
                    <xdr:col>0</xdr:col>
                    <xdr:colOff>19050</xdr:colOff>
                    <xdr:row>67</xdr:row>
                    <xdr:rowOff>190500</xdr:rowOff>
                  </from>
                  <to>
                    <xdr:col>1</xdr:col>
                    <xdr:colOff>238125</xdr:colOff>
                    <xdr:row>69</xdr:row>
                    <xdr:rowOff>0</xdr:rowOff>
                  </to>
                </anchor>
              </controlPr>
            </control>
          </mc:Choice>
        </mc:AlternateContent>
        <mc:AlternateContent xmlns:mc="http://schemas.openxmlformats.org/markup-compatibility/2006">
          <mc:Choice Requires="x14">
            <control shapeId="573584" r:id="rId140" name="Option Button 144">
              <controlPr defaultSize="0" autoFill="0" autoLine="0" autoPict="0">
                <anchor moveWithCells="1">
                  <from>
                    <xdr:col>0</xdr:col>
                    <xdr:colOff>38100</xdr:colOff>
                    <xdr:row>68</xdr:row>
                    <xdr:rowOff>0</xdr:rowOff>
                  </from>
                  <to>
                    <xdr:col>0</xdr:col>
                    <xdr:colOff>219075</xdr:colOff>
                    <xdr:row>69</xdr:row>
                    <xdr:rowOff>0</xdr:rowOff>
                  </to>
                </anchor>
              </controlPr>
            </control>
          </mc:Choice>
        </mc:AlternateContent>
        <mc:AlternateContent xmlns:mc="http://schemas.openxmlformats.org/markup-compatibility/2006">
          <mc:Choice Requires="x14">
            <control shapeId="573585" r:id="rId141" name="Option Button 145">
              <controlPr defaultSize="0" autoFill="0" autoLine="0" autoPict="0">
                <anchor moveWithCells="1">
                  <from>
                    <xdr:col>1</xdr:col>
                    <xdr:colOff>38100</xdr:colOff>
                    <xdr:row>68</xdr:row>
                    <xdr:rowOff>0</xdr:rowOff>
                  </from>
                  <to>
                    <xdr:col>1</xdr:col>
                    <xdr:colOff>219075</xdr:colOff>
                    <xdr:row>69</xdr:row>
                    <xdr:rowOff>0</xdr:rowOff>
                  </to>
                </anchor>
              </controlPr>
            </control>
          </mc:Choice>
        </mc:AlternateContent>
        <mc:AlternateContent xmlns:mc="http://schemas.openxmlformats.org/markup-compatibility/2006">
          <mc:Choice Requires="x14">
            <control shapeId="573586" r:id="rId142" name="Check Box 146">
              <controlPr defaultSize="0" autoFill="0" autoLine="0" autoPict="0">
                <anchor moveWithCells="1">
                  <from>
                    <xdr:col>2</xdr:col>
                    <xdr:colOff>38100</xdr:colOff>
                    <xdr:row>65</xdr:row>
                    <xdr:rowOff>0</xdr:rowOff>
                  </from>
                  <to>
                    <xdr:col>3</xdr:col>
                    <xdr:colOff>66675</xdr:colOff>
                    <xdr:row>65</xdr:row>
                    <xdr:rowOff>200025</xdr:rowOff>
                  </to>
                </anchor>
              </controlPr>
            </control>
          </mc:Choice>
        </mc:AlternateContent>
        <mc:AlternateContent xmlns:mc="http://schemas.openxmlformats.org/markup-compatibility/2006">
          <mc:Choice Requires="x14">
            <control shapeId="573587" r:id="rId143" name="Check Box 147">
              <controlPr defaultSize="0" autoFill="0" autoLine="0" autoPict="0">
                <anchor moveWithCells="1">
                  <from>
                    <xdr:col>6</xdr:col>
                    <xdr:colOff>47625</xdr:colOff>
                    <xdr:row>65</xdr:row>
                    <xdr:rowOff>0</xdr:rowOff>
                  </from>
                  <to>
                    <xdr:col>7</xdr:col>
                    <xdr:colOff>76200</xdr:colOff>
                    <xdr:row>65</xdr:row>
                    <xdr:rowOff>200025</xdr:rowOff>
                  </to>
                </anchor>
              </controlPr>
            </control>
          </mc:Choice>
        </mc:AlternateContent>
        <mc:AlternateContent xmlns:mc="http://schemas.openxmlformats.org/markup-compatibility/2006">
          <mc:Choice Requires="x14">
            <control shapeId="573588" r:id="rId144" name="Check Box 148">
              <controlPr defaultSize="0" autoFill="0" autoLine="0" autoPict="0">
                <anchor moveWithCells="1">
                  <from>
                    <xdr:col>9</xdr:col>
                    <xdr:colOff>76200</xdr:colOff>
                    <xdr:row>65</xdr:row>
                    <xdr:rowOff>0</xdr:rowOff>
                  </from>
                  <to>
                    <xdr:col>10</xdr:col>
                    <xdr:colOff>104775</xdr:colOff>
                    <xdr:row>65</xdr:row>
                    <xdr:rowOff>200025</xdr:rowOff>
                  </to>
                </anchor>
              </controlPr>
            </control>
          </mc:Choice>
        </mc:AlternateContent>
        <mc:AlternateContent xmlns:mc="http://schemas.openxmlformats.org/markup-compatibility/2006">
          <mc:Choice Requires="x14">
            <control shapeId="573589" r:id="rId145" name="Check Box 149">
              <controlPr defaultSize="0" autoFill="0" autoLine="0" autoPict="0">
                <anchor moveWithCells="1">
                  <from>
                    <xdr:col>2</xdr:col>
                    <xdr:colOff>38100</xdr:colOff>
                    <xdr:row>66</xdr:row>
                    <xdr:rowOff>0</xdr:rowOff>
                  </from>
                  <to>
                    <xdr:col>3</xdr:col>
                    <xdr:colOff>66675</xdr:colOff>
                    <xdr:row>66</xdr:row>
                    <xdr:rowOff>200025</xdr:rowOff>
                  </to>
                </anchor>
              </controlPr>
            </control>
          </mc:Choice>
        </mc:AlternateContent>
        <mc:AlternateContent xmlns:mc="http://schemas.openxmlformats.org/markup-compatibility/2006">
          <mc:Choice Requires="x14">
            <control shapeId="573590" r:id="rId146" name="Check Box 150">
              <controlPr defaultSize="0" autoFill="0" autoLine="0" autoPict="0">
                <anchor moveWithCells="1">
                  <from>
                    <xdr:col>6</xdr:col>
                    <xdr:colOff>47625</xdr:colOff>
                    <xdr:row>66</xdr:row>
                    <xdr:rowOff>0</xdr:rowOff>
                  </from>
                  <to>
                    <xdr:col>7</xdr:col>
                    <xdr:colOff>76200</xdr:colOff>
                    <xdr:row>66</xdr:row>
                    <xdr:rowOff>200025</xdr:rowOff>
                  </to>
                </anchor>
              </controlPr>
            </control>
          </mc:Choice>
        </mc:AlternateContent>
        <mc:AlternateContent xmlns:mc="http://schemas.openxmlformats.org/markup-compatibility/2006">
          <mc:Choice Requires="x14">
            <control shapeId="573591" r:id="rId147" name="Check Box 151">
              <controlPr defaultSize="0" autoFill="0" autoLine="0" autoPict="0">
                <anchor moveWithCells="1">
                  <from>
                    <xdr:col>9</xdr:col>
                    <xdr:colOff>76200</xdr:colOff>
                    <xdr:row>66</xdr:row>
                    <xdr:rowOff>0</xdr:rowOff>
                  </from>
                  <to>
                    <xdr:col>10</xdr:col>
                    <xdr:colOff>104775</xdr:colOff>
                    <xdr:row>66</xdr:row>
                    <xdr:rowOff>200025</xdr:rowOff>
                  </to>
                </anchor>
              </controlPr>
            </control>
          </mc:Choice>
        </mc:AlternateContent>
        <mc:AlternateContent xmlns:mc="http://schemas.openxmlformats.org/markup-compatibility/2006">
          <mc:Choice Requires="x14">
            <control shapeId="573592" r:id="rId148" name="Check Box 152">
              <controlPr defaultSize="0" autoFill="0" autoLine="0" autoPict="0">
                <anchor moveWithCells="1">
                  <from>
                    <xdr:col>2</xdr:col>
                    <xdr:colOff>38100</xdr:colOff>
                    <xdr:row>67</xdr:row>
                    <xdr:rowOff>0</xdr:rowOff>
                  </from>
                  <to>
                    <xdr:col>3</xdr:col>
                    <xdr:colOff>66675</xdr:colOff>
                    <xdr:row>67</xdr:row>
                    <xdr:rowOff>200025</xdr:rowOff>
                  </to>
                </anchor>
              </controlPr>
            </control>
          </mc:Choice>
        </mc:AlternateContent>
        <mc:AlternateContent xmlns:mc="http://schemas.openxmlformats.org/markup-compatibility/2006">
          <mc:Choice Requires="x14">
            <control shapeId="573593" r:id="rId149" name="Check Box 153">
              <controlPr defaultSize="0" autoFill="0" autoLine="0" autoPict="0">
                <anchor moveWithCells="1">
                  <from>
                    <xdr:col>6</xdr:col>
                    <xdr:colOff>47625</xdr:colOff>
                    <xdr:row>67</xdr:row>
                    <xdr:rowOff>0</xdr:rowOff>
                  </from>
                  <to>
                    <xdr:col>7</xdr:col>
                    <xdr:colOff>76200</xdr:colOff>
                    <xdr:row>67</xdr:row>
                    <xdr:rowOff>200025</xdr:rowOff>
                  </to>
                </anchor>
              </controlPr>
            </control>
          </mc:Choice>
        </mc:AlternateContent>
        <mc:AlternateContent xmlns:mc="http://schemas.openxmlformats.org/markup-compatibility/2006">
          <mc:Choice Requires="x14">
            <control shapeId="573594" r:id="rId150" name="Check Box 154">
              <controlPr defaultSize="0" autoFill="0" autoLine="0" autoPict="0">
                <anchor moveWithCells="1">
                  <from>
                    <xdr:col>9</xdr:col>
                    <xdr:colOff>76200</xdr:colOff>
                    <xdr:row>67</xdr:row>
                    <xdr:rowOff>0</xdr:rowOff>
                  </from>
                  <to>
                    <xdr:col>10</xdr:col>
                    <xdr:colOff>104775</xdr:colOff>
                    <xdr:row>67</xdr:row>
                    <xdr:rowOff>200025</xdr:rowOff>
                  </to>
                </anchor>
              </controlPr>
            </control>
          </mc:Choice>
        </mc:AlternateContent>
        <mc:AlternateContent xmlns:mc="http://schemas.openxmlformats.org/markup-compatibility/2006">
          <mc:Choice Requires="x14">
            <control shapeId="573595" r:id="rId151" name="Check Box 155">
              <controlPr defaultSize="0" autoFill="0" autoLine="0" autoPict="0">
                <anchor moveWithCells="1">
                  <from>
                    <xdr:col>2</xdr:col>
                    <xdr:colOff>38100</xdr:colOff>
                    <xdr:row>68</xdr:row>
                    <xdr:rowOff>9525</xdr:rowOff>
                  </from>
                  <to>
                    <xdr:col>3</xdr:col>
                    <xdr:colOff>66675</xdr:colOff>
                    <xdr:row>69</xdr:row>
                    <xdr:rowOff>0</xdr:rowOff>
                  </to>
                </anchor>
              </controlPr>
            </control>
          </mc:Choice>
        </mc:AlternateContent>
        <mc:AlternateContent xmlns:mc="http://schemas.openxmlformats.org/markup-compatibility/2006">
          <mc:Choice Requires="x14">
            <control shapeId="573596" r:id="rId152" name="Check Box 156">
              <controlPr defaultSize="0" autoFill="0" autoLine="0" autoPict="0">
                <anchor moveWithCells="1">
                  <from>
                    <xdr:col>6</xdr:col>
                    <xdr:colOff>47625</xdr:colOff>
                    <xdr:row>68</xdr:row>
                    <xdr:rowOff>9525</xdr:rowOff>
                  </from>
                  <to>
                    <xdr:col>7</xdr:col>
                    <xdr:colOff>76200</xdr:colOff>
                    <xdr:row>69</xdr:row>
                    <xdr:rowOff>0</xdr:rowOff>
                  </to>
                </anchor>
              </controlPr>
            </control>
          </mc:Choice>
        </mc:AlternateContent>
        <mc:AlternateContent xmlns:mc="http://schemas.openxmlformats.org/markup-compatibility/2006">
          <mc:Choice Requires="x14">
            <control shapeId="573597" r:id="rId153" name="Check Box 157">
              <controlPr defaultSize="0" autoFill="0" autoLine="0" autoPict="0">
                <anchor moveWithCells="1">
                  <from>
                    <xdr:col>9</xdr:col>
                    <xdr:colOff>76200</xdr:colOff>
                    <xdr:row>68</xdr:row>
                    <xdr:rowOff>9525</xdr:rowOff>
                  </from>
                  <to>
                    <xdr:col>10</xdr:col>
                    <xdr:colOff>104775</xdr:colOff>
                    <xdr:row>69</xdr:row>
                    <xdr:rowOff>0</xdr:rowOff>
                  </to>
                </anchor>
              </controlPr>
            </control>
          </mc:Choice>
        </mc:AlternateContent>
        <mc:AlternateContent xmlns:mc="http://schemas.openxmlformats.org/markup-compatibility/2006">
          <mc:Choice Requires="x14">
            <control shapeId="573598" r:id="rId154" name="Check Box 158">
              <controlPr defaultSize="0" autoFill="0" autoLine="0" autoPict="0">
                <anchor moveWithCells="1">
                  <from>
                    <xdr:col>10</xdr:col>
                    <xdr:colOff>38100</xdr:colOff>
                    <xdr:row>74</xdr:row>
                    <xdr:rowOff>200025</xdr:rowOff>
                  </from>
                  <to>
                    <xdr:col>11</xdr:col>
                    <xdr:colOff>66675</xdr:colOff>
                    <xdr:row>76</xdr:row>
                    <xdr:rowOff>0</xdr:rowOff>
                  </to>
                </anchor>
              </controlPr>
            </control>
          </mc:Choice>
        </mc:AlternateContent>
        <mc:AlternateContent xmlns:mc="http://schemas.openxmlformats.org/markup-compatibility/2006">
          <mc:Choice Requires="x14">
            <control shapeId="573599" r:id="rId155" name="Check Box 159">
              <controlPr defaultSize="0" autoFill="0" autoLine="0" autoPict="0">
                <anchor moveWithCells="1">
                  <from>
                    <xdr:col>10</xdr:col>
                    <xdr:colOff>38100</xdr:colOff>
                    <xdr:row>76</xdr:row>
                    <xdr:rowOff>0</xdr:rowOff>
                  </from>
                  <to>
                    <xdr:col>11</xdr:col>
                    <xdr:colOff>66675</xdr:colOff>
                    <xdr:row>77</xdr:row>
                    <xdr:rowOff>9525</xdr:rowOff>
                  </to>
                </anchor>
              </controlPr>
            </control>
          </mc:Choice>
        </mc:AlternateContent>
        <mc:AlternateContent xmlns:mc="http://schemas.openxmlformats.org/markup-compatibility/2006">
          <mc:Choice Requires="x14">
            <control shapeId="573600" r:id="rId156" name="Check Box 160">
              <controlPr defaultSize="0" autoFill="0" autoLine="0" autoPict="0">
                <anchor moveWithCells="1">
                  <from>
                    <xdr:col>10</xdr:col>
                    <xdr:colOff>38100</xdr:colOff>
                    <xdr:row>77</xdr:row>
                    <xdr:rowOff>0</xdr:rowOff>
                  </from>
                  <to>
                    <xdr:col>11</xdr:col>
                    <xdr:colOff>66675</xdr:colOff>
                    <xdr:row>78</xdr:row>
                    <xdr:rowOff>9525</xdr:rowOff>
                  </to>
                </anchor>
              </controlPr>
            </control>
          </mc:Choice>
        </mc:AlternateContent>
        <mc:AlternateContent xmlns:mc="http://schemas.openxmlformats.org/markup-compatibility/2006">
          <mc:Choice Requires="x14">
            <control shapeId="573601" r:id="rId157" name="Check Box 161">
              <controlPr defaultSize="0" autoFill="0" autoLine="0" autoPict="0">
                <anchor moveWithCells="1">
                  <from>
                    <xdr:col>10</xdr:col>
                    <xdr:colOff>38100</xdr:colOff>
                    <xdr:row>78</xdr:row>
                    <xdr:rowOff>0</xdr:rowOff>
                  </from>
                  <to>
                    <xdr:col>11</xdr:col>
                    <xdr:colOff>66675</xdr:colOff>
                    <xdr:row>78</xdr:row>
                    <xdr:rowOff>180975</xdr:rowOff>
                  </to>
                </anchor>
              </controlPr>
            </control>
          </mc:Choice>
        </mc:AlternateContent>
        <mc:AlternateContent xmlns:mc="http://schemas.openxmlformats.org/markup-compatibility/2006">
          <mc:Choice Requires="x14">
            <control shapeId="573602" r:id="rId158" name="Check Box 162">
              <controlPr defaultSize="0" autoFill="0" autoLine="0" autoPict="0">
                <anchor moveWithCells="1">
                  <from>
                    <xdr:col>10</xdr:col>
                    <xdr:colOff>38100</xdr:colOff>
                    <xdr:row>79</xdr:row>
                    <xdr:rowOff>0</xdr:rowOff>
                  </from>
                  <to>
                    <xdr:col>11</xdr:col>
                    <xdr:colOff>66675</xdr:colOff>
                    <xdr:row>80</xdr:row>
                    <xdr:rowOff>0</xdr:rowOff>
                  </to>
                </anchor>
              </controlPr>
            </control>
          </mc:Choice>
        </mc:AlternateContent>
        <mc:AlternateContent xmlns:mc="http://schemas.openxmlformats.org/markup-compatibility/2006">
          <mc:Choice Requires="x14">
            <control shapeId="573603" r:id="rId159" name="Check Box 163">
              <controlPr defaultSize="0" autoFill="0" autoLine="0" autoPict="0">
                <anchor moveWithCells="1">
                  <from>
                    <xdr:col>13</xdr:col>
                    <xdr:colOff>66675</xdr:colOff>
                    <xdr:row>74</xdr:row>
                    <xdr:rowOff>200025</xdr:rowOff>
                  </from>
                  <to>
                    <xdr:col>14</xdr:col>
                    <xdr:colOff>95250</xdr:colOff>
                    <xdr:row>76</xdr:row>
                    <xdr:rowOff>0</xdr:rowOff>
                  </to>
                </anchor>
              </controlPr>
            </control>
          </mc:Choice>
        </mc:AlternateContent>
        <mc:AlternateContent xmlns:mc="http://schemas.openxmlformats.org/markup-compatibility/2006">
          <mc:Choice Requires="x14">
            <control shapeId="573604" r:id="rId160" name="Check Box 164">
              <controlPr defaultSize="0" autoFill="0" autoLine="0" autoPict="0">
                <anchor moveWithCells="1">
                  <from>
                    <xdr:col>18</xdr:col>
                    <xdr:colOff>76200</xdr:colOff>
                    <xdr:row>74</xdr:row>
                    <xdr:rowOff>200025</xdr:rowOff>
                  </from>
                  <to>
                    <xdr:col>19</xdr:col>
                    <xdr:colOff>104775</xdr:colOff>
                    <xdr:row>76</xdr:row>
                    <xdr:rowOff>0</xdr:rowOff>
                  </to>
                </anchor>
              </controlPr>
            </control>
          </mc:Choice>
        </mc:AlternateContent>
        <mc:AlternateContent xmlns:mc="http://schemas.openxmlformats.org/markup-compatibility/2006">
          <mc:Choice Requires="x14">
            <control shapeId="573605" r:id="rId161" name="Check Box 165">
              <controlPr defaultSize="0" autoFill="0" autoLine="0" autoPict="0">
                <anchor moveWithCells="1">
                  <from>
                    <xdr:col>22</xdr:col>
                    <xdr:colOff>76200</xdr:colOff>
                    <xdr:row>74</xdr:row>
                    <xdr:rowOff>200025</xdr:rowOff>
                  </from>
                  <to>
                    <xdr:col>23</xdr:col>
                    <xdr:colOff>104775</xdr:colOff>
                    <xdr:row>76</xdr:row>
                    <xdr:rowOff>0</xdr:rowOff>
                  </to>
                </anchor>
              </controlPr>
            </control>
          </mc:Choice>
        </mc:AlternateContent>
        <mc:AlternateContent xmlns:mc="http://schemas.openxmlformats.org/markup-compatibility/2006">
          <mc:Choice Requires="x14">
            <control shapeId="573606" r:id="rId162" name="Check Box 166">
              <controlPr defaultSize="0" autoFill="0" autoLine="0" autoPict="0">
                <anchor moveWithCells="1">
                  <from>
                    <xdr:col>13</xdr:col>
                    <xdr:colOff>66675</xdr:colOff>
                    <xdr:row>76</xdr:row>
                    <xdr:rowOff>0</xdr:rowOff>
                  </from>
                  <to>
                    <xdr:col>14</xdr:col>
                    <xdr:colOff>95250</xdr:colOff>
                    <xdr:row>77</xdr:row>
                    <xdr:rowOff>38100</xdr:rowOff>
                  </to>
                </anchor>
              </controlPr>
            </control>
          </mc:Choice>
        </mc:AlternateContent>
        <mc:AlternateContent xmlns:mc="http://schemas.openxmlformats.org/markup-compatibility/2006">
          <mc:Choice Requires="x14">
            <control shapeId="573607" r:id="rId163" name="Check Box 167">
              <controlPr defaultSize="0" autoFill="0" autoLine="0" autoPict="0">
                <anchor moveWithCells="1">
                  <from>
                    <xdr:col>18</xdr:col>
                    <xdr:colOff>76200</xdr:colOff>
                    <xdr:row>76</xdr:row>
                    <xdr:rowOff>0</xdr:rowOff>
                  </from>
                  <to>
                    <xdr:col>19</xdr:col>
                    <xdr:colOff>104775</xdr:colOff>
                    <xdr:row>77</xdr:row>
                    <xdr:rowOff>38100</xdr:rowOff>
                  </to>
                </anchor>
              </controlPr>
            </control>
          </mc:Choice>
        </mc:AlternateContent>
        <mc:AlternateContent xmlns:mc="http://schemas.openxmlformats.org/markup-compatibility/2006">
          <mc:Choice Requires="x14">
            <control shapeId="573608" r:id="rId164" name="Check Box 168">
              <controlPr defaultSize="0" autoFill="0" autoLine="0" autoPict="0">
                <anchor moveWithCells="1">
                  <from>
                    <xdr:col>22</xdr:col>
                    <xdr:colOff>76200</xdr:colOff>
                    <xdr:row>76</xdr:row>
                    <xdr:rowOff>0</xdr:rowOff>
                  </from>
                  <to>
                    <xdr:col>23</xdr:col>
                    <xdr:colOff>104775</xdr:colOff>
                    <xdr:row>77</xdr:row>
                    <xdr:rowOff>38100</xdr:rowOff>
                  </to>
                </anchor>
              </controlPr>
            </control>
          </mc:Choice>
        </mc:AlternateContent>
        <mc:AlternateContent xmlns:mc="http://schemas.openxmlformats.org/markup-compatibility/2006">
          <mc:Choice Requires="x14">
            <control shapeId="573609" r:id="rId165" name="Check Box 169">
              <controlPr defaultSize="0" autoFill="0" autoLine="0" autoPict="0">
                <anchor moveWithCells="1">
                  <from>
                    <xdr:col>13</xdr:col>
                    <xdr:colOff>66675</xdr:colOff>
                    <xdr:row>77</xdr:row>
                    <xdr:rowOff>0</xdr:rowOff>
                  </from>
                  <to>
                    <xdr:col>14</xdr:col>
                    <xdr:colOff>95250</xdr:colOff>
                    <xdr:row>78</xdr:row>
                    <xdr:rowOff>38100</xdr:rowOff>
                  </to>
                </anchor>
              </controlPr>
            </control>
          </mc:Choice>
        </mc:AlternateContent>
        <mc:AlternateContent xmlns:mc="http://schemas.openxmlformats.org/markup-compatibility/2006">
          <mc:Choice Requires="x14">
            <control shapeId="573610" r:id="rId166" name="Check Box 170">
              <controlPr defaultSize="0" autoFill="0" autoLine="0" autoPict="0">
                <anchor moveWithCells="1">
                  <from>
                    <xdr:col>18</xdr:col>
                    <xdr:colOff>76200</xdr:colOff>
                    <xdr:row>77</xdr:row>
                    <xdr:rowOff>0</xdr:rowOff>
                  </from>
                  <to>
                    <xdr:col>19</xdr:col>
                    <xdr:colOff>104775</xdr:colOff>
                    <xdr:row>78</xdr:row>
                    <xdr:rowOff>38100</xdr:rowOff>
                  </to>
                </anchor>
              </controlPr>
            </control>
          </mc:Choice>
        </mc:AlternateContent>
        <mc:AlternateContent xmlns:mc="http://schemas.openxmlformats.org/markup-compatibility/2006">
          <mc:Choice Requires="x14">
            <control shapeId="573611" r:id="rId167" name="Check Box 171">
              <controlPr defaultSize="0" autoFill="0" autoLine="0" autoPict="0">
                <anchor moveWithCells="1">
                  <from>
                    <xdr:col>22</xdr:col>
                    <xdr:colOff>76200</xdr:colOff>
                    <xdr:row>77</xdr:row>
                    <xdr:rowOff>0</xdr:rowOff>
                  </from>
                  <to>
                    <xdr:col>23</xdr:col>
                    <xdr:colOff>104775</xdr:colOff>
                    <xdr:row>78</xdr:row>
                    <xdr:rowOff>38100</xdr:rowOff>
                  </to>
                </anchor>
              </controlPr>
            </control>
          </mc:Choice>
        </mc:AlternateContent>
        <mc:AlternateContent xmlns:mc="http://schemas.openxmlformats.org/markup-compatibility/2006">
          <mc:Choice Requires="x14">
            <control shapeId="573612" r:id="rId168" name="Check Box 172">
              <controlPr defaultSize="0" autoFill="0" autoLine="0" autoPict="0">
                <anchor moveWithCells="1">
                  <from>
                    <xdr:col>13</xdr:col>
                    <xdr:colOff>66675</xdr:colOff>
                    <xdr:row>78</xdr:row>
                    <xdr:rowOff>0</xdr:rowOff>
                  </from>
                  <to>
                    <xdr:col>14</xdr:col>
                    <xdr:colOff>95250</xdr:colOff>
                    <xdr:row>79</xdr:row>
                    <xdr:rowOff>38100</xdr:rowOff>
                  </to>
                </anchor>
              </controlPr>
            </control>
          </mc:Choice>
        </mc:AlternateContent>
        <mc:AlternateContent xmlns:mc="http://schemas.openxmlformats.org/markup-compatibility/2006">
          <mc:Choice Requires="x14">
            <control shapeId="573613" r:id="rId169" name="Check Box 173">
              <controlPr defaultSize="0" autoFill="0" autoLine="0" autoPict="0">
                <anchor moveWithCells="1">
                  <from>
                    <xdr:col>18</xdr:col>
                    <xdr:colOff>76200</xdr:colOff>
                    <xdr:row>78</xdr:row>
                    <xdr:rowOff>0</xdr:rowOff>
                  </from>
                  <to>
                    <xdr:col>19</xdr:col>
                    <xdr:colOff>104775</xdr:colOff>
                    <xdr:row>79</xdr:row>
                    <xdr:rowOff>38100</xdr:rowOff>
                  </to>
                </anchor>
              </controlPr>
            </control>
          </mc:Choice>
        </mc:AlternateContent>
        <mc:AlternateContent xmlns:mc="http://schemas.openxmlformats.org/markup-compatibility/2006">
          <mc:Choice Requires="x14">
            <control shapeId="573614" r:id="rId170" name="Check Box 174">
              <controlPr defaultSize="0" autoFill="0" autoLine="0" autoPict="0">
                <anchor moveWithCells="1">
                  <from>
                    <xdr:col>22</xdr:col>
                    <xdr:colOff>76200</xdr:colOff>
                    <xdr:row>78</xdr:row>
                    <xdr:rowOff>0</xdr:rowOff>
                  </from>
                  <to>
                    <xdr:col>23</xdr:col>
                    <xdr:colOff>104775</xdr:colOff>
                    <xdr:row>79</xdr:row>
                    <xdr:rowOff>38100</xdr:rowOff>
                  </to>
                </anchor>
              </controlPr>
            </control>
          </mc:Choice>
        </mc:AlternateContent>
        <mc:AlternateContent xmlns:mc="http://schemas.openxmlformats.org/markup-compatibility/2006">
          <mc:Choice Requires="x14">
            <control shapeId="573615" r:id="rId171" name="Check Box 175">
              <controlPr defaultSize="0" autoFill="0" autoLine="0" autoPict="0">
                <anchor moveWithCells="1">
                  <from>
                    <xdr:col>13</xdr:col>
                    <xdr:colOff>66675</xdr:colOff>
                    <xdr:row>79</xdr:row>
                    <xdr:rowOff>0</xdr:rowOff>
                  </from>
                  <to>
                    <xdr:col>14</xdr:col>
                    <xdr:colOff>95250</xdr:colOff>
                    <xdr:row>80</xdr:row>
                    <xdr:rowOff>38100</xdr:rowOff>
                  </to>
                </anchor>
              </controlPr>
            </control>
          </mc:Choice>
        </mc:AlternateContent>
        <mc:AlternateContent xmlns:mc="http://schemas.openxmlformats.org/markup-compatibility/2006">
          <mc:Choice Requires="x14">
            <control shapeId="573616" r:id="rId172" name="Check Box 176">
              <controlPr defaultSize="0" autoFill="0" autoLine="0" autoPict="0">
                <anchor moveWithCells="1">
                  <from>
                    <xdr:col>18</xdr:col>
                    <xdr:colOff>76200</xdr:colOff>
                    <xdr:row>79</xdr:row>
                    <xdr:rowOff>0</xdr:rowOff>
                  </from>
                  <to>
                    <xdr:col>19</xdr:col>
                    <xdr:colOff>104775</xdr:colOff>
                    <xdr:row>80</xdr:row>
                    <xdr:rowOff>38100</xdr:rowOff>
                  </to>
                </anchor>
              </controlPr>
            </control>
          </mc:Choice>
        </mc:AlternateContent>
        <mc:AlternateContent xmlns:mc="http://schemas.openxmlformats.org/markup-compatibility/2006">
          <mc:Choice Requires="x14">
            <control shapeId="573617" r:id="rId173" name="Check Box 177">
              <controlPr defaultSize="0" autoFill="0" autoLine="0" autoPict="0">
                <anchor moveWithCells="1">
                  <from>
                    <xdr:col>22</xdr:col>
                    <xdr:colOff>76200</xdr:colOff>
                    <xdr:row>79</xdr:row>
                    <xdr:rowOff>0</xdr:rowOff>
                  </from>
                  <to>
                    <xdr:col>23</xdr:col>
                    <xdr:colOff>104775</xdr:colOff>
                    <xdr:row>80</xdr:row>
                    <xdr:rowOff>38100</xdr:rowOff>
                  </to>
                </anchor>
              </controlPr>
            </control>
          </mc:Choice>
        </mc:AlternateContent>
        <mc:AlternateContent xmlns:mc="http://schemas.openxmlformats.org/markup-compatibility/2006">
          <mc:Choice Requires="x14">
            <control shapeId="573618" r:id="rId174" name="Check Box 178">
              <controlPr defaultSize="0" autoFill="0" autoLine="0" autoPict="0">
                <anchor moveWithCells="1">
                  <from>
                    <xdr:col>21</xdr:col>
                    <xdr:colOff>47625</xdr:colOff>
                    <xdr:row>98</xdr:row>
                    <xdr:rowOff>9525</xdr:rowOff>
                  </from>
                  <to>
                    <xdr:col>22</xdr:col>
                    <xdr:colOff>76200</xdr:colOff>
                    <xdr:row>98</xdr:row>
                    <xdr:rowOff>219075</xdr:rowOff>
                  </to>
                </anchor>
              </controlPr>
            </control>
          </mc:Choice>
        </mc:AlternateContent>
        <mc:AlternateContent xmlns:mc="http://schemas.openxmlformats.org/markup-compatibility/2006">
          <mc:Choice Requires="x14">
            <control shapeId="573619" r:id="rId175" name="Check Box 179">
              <controlPr defaultSize="0" autoFill="0" autoLine="0" autoPict="0">
                <anchor moveWithCells="1">
                  <from>
                    <xdr:col>11</xdr:col>
                    <xdr:colOff>47625</xdr:colOff>
                    <xdr:row>100</xdr:row>
                    <xdr:rowOff>9525</xdr:rowOff>
                  </from>
                  <to>
                    <xdr:col>12</xdr:col>
                    <xdr:colOff>76200</xdr:colOff>
                    <xdr:row>100</xdr:row>
                    <xdr:rowOff>219075</xdr:rowOff>
                  </to>
                </anchor>
              </controlPr>
            </control>
          </mc:Choice>
        </mc:AlternateContent>
        <mc:AlternateContent xmlns:mc="http://schemas.openxmlformats.org/markup-compatibility/2006">
          <mc:Choice Requires="x14">
            <control shapeId="573620" r:id="rId176" name="Check Box 180">
              <controlPr defaultSize="0" autoFill="0" autoLine="0" autoPict="0">
                <anchor moveWithCells="1">
                  <from>
                    <xdr:col>11</xdr:col>
                    <xdr:colOff>47625</xdr:colOff>
                    <xdr:row>101</xdr:row>
                    <xdr:rowOff>9525</xdr:rowOff>
                  </from>
                  <to>
                    <xdr:col>12</xdr:col>
                    <xdr:colOff>76200</xdr:colOff>
                    <xdr:row>101</xdr:row>
                    <xdr:rowOff>219075</xdr:rowOff>
                  </to>
                </anchor>
              </controlPr>
            </control>
          </mc:Choice>
        </mc:AlternateContent>
        <mc:AlternateContent xmlns:mc="http://schemas.openxmlformats.org/markup-compatibility/2006">
          <mc:Choice Requires="x14">
            <control shapeId="573621" r:id="rId177" name="Check Box 181">
              <controlPr defaultSize="0" autoFill="0" autoLine="0" autoPict="0">
                <anchor moveWithCells="1">
                  <from>
                    <xdr:col>21</xdr:col>
                    <xdr:colOff>47625</xdr:colOff>
                    <xdr:row>100</xdr:row>
                    <xdr:rowOff>9525</xdr:rowOff>
                  </from>
                  <to>
                    <xdr:col>22</xdr:col>
                    <xdr:colOff>76200</xdr:colOff>
                    <xdr:row>100</xdr:row>
                    <xdr:rowOff>219075</xdr:rowOff>
                  </to>
                </anchor>
              </controlPr>
            </control>
          </mc:Choice>
        </mc:AlternateContent>
        <mc:AlternateContent xmlns:mc="http://schemas.openxmlformats.org/markup-compatibility/2006">
          <mc:Choice Requires="x14">
            <control shapeId="573622" r:id="rId178" name="Check Box 182">
              <controlPr defaultSize="0" autoFill="0" autoLine="0" autoPict="0">
                <anchor moveWithCells="1">
                  <from>
                    <xdr:col>8</xdr:col>
                    <xdr:colOff>47625</xdr:colOff>
                    <xdr:row>100</xdr:row>
                    <xdr:rowOff>9525</xdr:rowOff>
                  </from>
                  <to>
                    <xdr:col>9</xdr:col>
                    <xdr:colOff>76200</xdr:colOff>
                    <xdr:row>100</xdr:row>
                    <xdr:rowOff>219075</xdr:rowOff>
                  </to>
                </anchor>
              </controlPr>
            </control>
          </mc:Choice>
        </mc:AlternateContent>
        <mc:AlternateContent xmlns:mc="http://schemas.openxmlformats.org/markup-compatibility/2006">
          <mc:Choice Requires="x14">
            <control shapeId="573623" r:id="rId179" name="Check Box 183">
              <controlPr defaultSize="0" autoFill="0" autoLine="0" autoPict="0">
                <anchor moveWithCells="1">
                  <from>
                    <xdr:col>11</xdr:col>
                    <xdr:colOff>47625</xdr:colOff>
                    <xdr:row>108</xdr:row>
                    <xdr:rowOff>9525</xdr:rowOff>
                  </from>
                  <to>
                    <xdr:col>12</xdr:col>
                    <xdr:colOff>76200</xdr:colOff>
                    <xdr:row>108</xdr:row>
                    <xdr:rowOff>219075</xdr:rowOff>
                  </to>
                </anchor>
              </controlPr>
            </control>
          </mc:Choice>
        </mc:AlternateContent>
        <mc:AlternateContent xmlns:mc="http://schemas.openxmlformats.org/markup-compatibility/2006">
          <mc:Choice Requires="x14">
            <control shapeId="573624" r:id="rId180" name="Check Box 184">
              <controlPr defaultSize="0" autoFill="0" autoLine="0" autoPict="0">
                <anchor moveWithCells="1">
                  <from>
                    <xdr:col>11</xdr:col>
                    <xdr:colOff>47625</xdr:colOff>
                    <xdr:row>109</xdr:row>
                    <xdr:rowOff>9525</xdr:rowOff>
                  </from>
                  <to>
                    <xdr:col>12</xdr:col>
                    <xdr:colOff>76200</xdr:colOff>
                    <xdr:row>109</xdr:row>
                    <xdr:rowOff>219075</xdr:rowOff>
                  </to>
                </anchor>
              </controlPr>
            </control>
          </mc:Choice>
        </mc:AlternateContent>
        <mc:AlternateContent xmlns:mc="http://schemas.openxmlformats.org/markup-compatibility/2006">
          <mc:Choice Requires="x14">
            <control shapeId="573625" r:id="rId181" name="Check Box 185">
              <controlPr defaultSize="0" autoFill="0" autoLine="0" autoPict="0">
                <anchor moveWithCells="1">
                  <from>
                    <xdr:col>21</xdr:col>
                    <xdr:colOff>47625</xdr:colOff>
                    <xdr:row>108</xdr:row>
                    <xdr:rowOff>9525</xdr:rowOff>
                  </from>
                  <to>
                    <xdr:col>22</xdr:col>
                    <xdr:colOff>76200</xdr:colOff>
                    <xdr:row>108</xdr:row>
                    <xdr:rowOff>219075</xdr:rowOff>
                  </to>
                </anchor>
              </controlPr>
            </control>
          </mc:Choice>
        </mc:AlternateContent>
        <mc:AlternateContent xmlns:mc="http://schemas.openxmlformats.org/markup-compatibility/2006">
          <mc:Choice Requires="x14">
            <control shapeId="573626" r:id="rId182" name="Check Box 186">
              <controlPr defaultSize="0" autoFill="0" autoLine="0" autoPict="0">
                <anchor moveWithCells="1">
                  <from>
                    <xdr:col>8</xdr:col>
                    <xdr:colOff>47625</xdr:colOff>
                    <xdr:row>108</xdr:row>
                    <xdr:rowOff>9525</xdr:rowOff>
                  </from>
                  <to>
                    <xdr:col>9</xdr:col>
                    <xdr:colOff>76200</xdr:colOff>
                    <xdr:row>108</xdr:row>
                    <xdr:rowOff>219075</xdr:rowOff>
                  </to>
                </anchor>
              </controlPr>
            </control>
          </mc:Choice>
        </mc:AlternateContent>
        <mc:AlternateContent xmlns:mc="http://schemas.openxmlformats.org/markup-compatibility/2006">
          <mc:Choice Requires="x14">
            <control shapeId="573629" r:id="rId183" name="Check Box 189">
              <controlPr defaultSize="0" autoFill="0" autoLine="0" autoPict="0">
                <anchor moveWithCells="1">
                  <from>
                    <xdr:col>11</xdr:col>
                    <xdr:colOff>47625</xdr:colOff>
                    <xdr:row>116</xdr:row>
                    <xdr:rowOff>9525</xdr:rowOff>
                  </from>
                  <to>
                    <xdr:col>12</xdr:col>
                    <xdr:colOff>76200</xdr:colOff>
                    <xdr:row>116</xdr:row>
                    <xdr:rowOff>219075</xdr:rowOff>
                  </to>
                </anchor>
              </controlPr>
            </control>
          </mc:Choice>
        </mc:AlternateContent>
        <mc:AlternateContent xmlns:mc="http://schemas.openxmlformats.org/markup-compatibility/2006">
          <mc:Choice Requires="x14">
            <control shapeId="573630" r:id="rId184" name="Check Box 190">
              <controlPr defaultSize="0" autoFill="0" autoLine="0" autoPict="0">
                <anchor moveWithCells="1">
                  <from>
                    <xdr:col>11</xdr:col>
                    <xdr:colOff>47625</xdr:colOff>
                    <xdr:row>117</xdr:row>
                    <xdr:rowOff>9525</xdr:rowOff>
                  </from>
                  <to>
                    <xdr:col>12</xdr:col>
                    <xdr:colOff>76200</xdr:colOff>
                    <xdr:row>117</xdr:row>
                    <xdr:rowOff>219075</xdr:rowOff>
                  </to>
                </anchor>
              </controlPr>
            </control>
          </mc:Choice>
        </mc:AlternateContent>
        <mc:AlternateContent xmlns:mc="http://schemas.openxmlformats.org/markup-compatibility/2006">
          <mc:Choice Requires="x14">
            <control shapeId="573631" r:id="rId185" name="Check Box 191">
              <controlPr defaultSize="0" autoFill="0" autoLine="0" autoPict="0">
                <anchor moveWithCells="1">
                  <from>
                    <xdr:col>21</xdr:col>
                    <xdr:colOff>47625</xdr:colOff>
                    <xdr:row>116</xdr:row>
                    <xdr:rowOff>9525</xdr:rowOff>
                  </from>
                  <to>
                    <xdr:col>22</xdr:col>
                    <xdr:colOff>76200</xdr:colOff>
                    <xdr:row>116</xdr:row>
                    <xdr:rowOff>219075</xdr:rowOff>
                  </to>
                </anchor>
              </controlPr>
            </control>
          </mc:Choice>
        </mc:AlternateContent>
        <mc:AlternateContent xmlns:mc="http://schemas.openxmlformats.org/markup-compatibility/2006">
          <mc:Choice Requires="x14">
            <control shapeId="573632" r:id="rId186" name="Check Box 192">
              <controlPr defaultSize="0" autoFill="0" autoLine="0" autoPict="0">
                <anchor moveWithCells="1">
                  <from>
                    <xdr:col>8</xdr:col>
                    <xdr:colOff>47625</xdr:colOff>
                    <xdr:row>116</xdr:row>
                    <xdr:rowOff>9525</xdr:rowOff>
                  </from>
                  <to>
                    <xdr:col>9</xdr:col>
                    <xdr:colOff>76200</xdr:colOff>
                    <xdr:row>116</xdr:row>
                    <xdr:rowOff>219075</xdr:rowOff>
                  </to>
                </anchor>
              </controlPr>
            </control>
          </mc:Choice>
        </mc:AlternateContent>
        <mc:AlternateContent xmlns:mc="http://schemas.openxmlformats.org/markup-compatibility/2006">
          <mc:Choice Requires="x14">
            <control shapeId="573634" r:id="rId187" name="Check Box 194">
              <controlPr defaultSize="0" autoFill="0" autoLine="0" autoPict="0">
                <anchor moveWithCells="1">
                  <from>
                    <xdr:col>11</xdr:col>
                    <xdr:colOff>47625</xdr:colOff>
                    <xdr:row>124</xdr:row>
                    <xdr:rowOff>9525</xdr:rowOff>
                  </from>
                  <to>
                    <xdr:col>12</xdr:col>
                    <xdr:colOff>76200</xdr:colOff>
                    <xdr:row>124</xdr:row>
                    <xdr:rowOff>219075</xdr:rowOff>
                  </to>
                </anchor>
              </controlPr>
            </control>
          </mc:Choice>
        </mc:AlternateContent>
        <mc:AlternateContent xmlns:mc="http://schemas.openxmlformats.org/markup-compatibility/2006">
          <mc:Choice Requires="x14">
            <control shapeId="573635" r:id="rId188" name="Check Box 195">
              <controlPr defaultSize="0" autoFill="0" autoLine="0" autoPict="0">
                <anchor moveWithCells="1">
                  <from>
                    <xdr:col>11</xdr:col>
                    <xdr:colOff>47625</xdr:colOff>
                    <xdr:row>125</xdr:row>
                    <xdr:rowOff>9525</xdr:rowOff>
                  </from>
                  <to>
                    <xdr:col>12</xdr:col>
                    <xdr:colOff>76200</xdr:colOff>
                    <xdr:row>125</xdr:row>
                    <xdr:rowOff>219075</xdr:rowOff>
                  </to>
                </anchor>
              </controlPr>
            </control>
          </mc:Choice>
        </mc:AlternateContent>
        <mc:AlternateContent xmlns:mc="http://schemas.openxmlformats.org/markup-compatibility/2006">
          <mc:Choice Requires="x14">
            <control shapeId="573636" r:id="rId189" name="Check Box 196">
              <controlPr defaultSize="0" autoFill="0" autoLine="0" autoPict="0">
                <anchor moveWithCells="1">
                  <from>
                    <xdr:col>21</xdr:col>
                    <xdr:colOff>47625</xdr:colOff>
                    <xdr:row>124</xdr:row>
                    <xdr:rowOff>9525</xdr:rowOff>
                  </from>
                  <to>
                    <xdr:col>22</xdr:col>
                    <xdr:colOff>76200</xdr:colOff>
                    <xdr:row>124</xdr:row>
                    <xdr:rowOff>219075</xdr:rowOff>
                  </to>
                </anchor>
              </controlPr>
            </control>
          </mc:Choice>
        </mc:AlternateContent>
        <mc:AlternateContent xmlns:mc="http://schemas.openxmlformats.org/markup-compatibility/2006">
          <mc:Choice Requires="x14">
            <control shapeId="573637" r:id="rId190" name="Check Box 197">
              <controlPr defaultSize="0" autoFill="0" autoLine="0" autoPict="0">
                <anchor moveWithCells="1">
                  <from>
                    <xdr:col>8</xdr:col>
                    <xdr:colOff>47625</xdr:colOff>
                    <xdr:row>124</xdr:row>
                    <xdr:rowOff>9525</xdr:rowOff>
                  </from>
                  <to>
                    <xdr:col>9</xdr:col>
                    <xdr:colOff>76200</xdr:colOff>
                    <xdr:row>124</xdr:row>
                    <xdr:rowOff>219075</xdr:rowOff>
                  </to>
                </anchor>
              </controlPr>
            </control>
          </mc:Choice>
        </mc:AlternateContent>
        <mc:AlternateContent xmlns:mc="http://schemas.openxmlformats.org/markup-compatibility/2006">
          <mc:Choice Requires="x14">
            <control shapeId="573639" r:id="rId191" name="Check Box 199">
              <controlPr defaultSize="0" autoFill="0" autoLine="0" autoPict="0">
                <anchor moveWithCells="1">
                  <from>
                    <xdr:col>11</xdr:col>
                    <xdr:colOff>47625</xdr:colOff>
                    <xdr:row>132</xdr:row>
                    <xdr:rowOff>9525</xdr:rowOff>
                  </from>
                  <to>
                    <xdr:col>12</xdr:col>
                    <xdr:colOff>76200</xdr:colOff>
                    <xdr:row>132</xdr:row>
                    <xdr:rowOff>219075</xdr:rowOff>
                  </to>
                </anchor>
              </controlPr>
            </control>
          </mc:Choice>
        </mc:AlternateContent>
        <mc:AlternateContent xmlns:mc="http://schemas.openxmlformats.org/markup-compatibility/2006">
          <mc:Choice Requires="x14">
            <control shapeId="573640" r:id="rId192" name="Check Box 200">
              <controlPr defaultSize="0" autoFill="0" autoLine="0" autoPict="0">
                <anchor moveWithCells="1">
                  <from>
                    <xdr:col>11</xdr:col>
                    <xdr:colOff>47625</xdr:colOff>
                    <xdr:row>133</xdr:row>
                    <xdr:rowOff>9525</xdr:rowOff>
                  </from>
                  <to>
                    <xdr:col>12</xdr:col>
                    <xdr:colOff>76200</xdr:colOff>
                    <xdr:row>133</xdr:row>
                    <xdr:rowOff>219075</xdr:rowOff>
                  </to>
                </anchor>
              </controlPr>
            </control>
          </mc:Choice>
        </mc:AlternateContent>
        <mc:AlternateContent xmlns:mc="http://schemas.openxmlformats.org/markup-compatibility/2006">
          <mc:Choice Requires="x14">
            <control shapeId="573641" r:id="rId193" name="Check Box 201">
              <controlPr defaultSize="0" autoFill="0" autoLine="0" autoPict="0">
                <anchor moveWithCells="1">
                  <from>
                    <xdr:col>21</xdr:col>
                    <xdr:colOff>47625</xdr:colOff>
                    <xdr:row>132</xdr:row>
                    <xdr:rowOff>9525</xdr:rowOff>
                  </from>
                  <to>
                    <xdr:col>22</xdr:col>
                    <xdr:colOff>76200</xdr:colOff>
                    <xdr:row>132</xdr:row>
                    <xdr:rowOff>219075</xdr:rowOff>
                  </to>
                </anchor>
              </controlPr>
            </control>
          </mc:Choice>
        </mc:AlternateContent>
        <mc:AlternateContent xmlns:mc="http://schemas.openxmlformats.org/markup-compatibility/2006">
          <mc:Choice Requires="x14">
            <control shapeId="573642" r:id="rId194" name="Check Box 202">
              <controlPr defaultSize="0" autoFill="0" autoLine="0" autoPict="0">
                <anchor moveWithCells="1">
                  <from>
                    <xdr:col>8</xdr:col>
                    <xdr:colOff>47625</xdr:colOff>
                    <xdr:row>132</xdr:row>
                    <xdr:rowOff>9525</xdr:rowOff>
                  </from>
                  <to>
                    <xdr:col>9</xdr:col>
                    <xdr:colOff>76200</xdr:colOff>
                    <xdr:row>132</xdr:row>
                    <xdr:rowOff>219075</xdr:rowOff>
                  </to>
                </anchor>
              </controlPr>
            </control>
          </mc:Choice>
        </mc:AlternateContent>
        <mc:AlternateContent xmlns:mc="http://schemas.openxmlformats.org/markup-compatibility/2006">
          <mc:Choice Requires="x14">
            <control shapeId="573644" r:id="rId195" name="Check Box 204">
              <controlPr defaultSize="0" autoFill="0" autoLine="0" autoPict="0">
                <anchor moveWithCells="1">
                  <from>
                    <xdr:col>0</xdr:col>
                    <xdr:colOff>38100</xdr:colOff>
                    <xdr:row>157</xdr:row>
                    <xdr:rowOff>9525</xdr:rowOff>
                  </from>
                  <to>
                    <xdr:col>1</xdr:col>
                    <xdr:colOff>66675</xdr:colOff>
                    <xdr:row>158</xdr:row>
                    <xdr:rowOff>9525</xdr:rowOff>
                  </to>
                </anchor>
              </controlPr>
            </control>
          </mc:Choice>
        </mc:AlternateContent>
        <mc:AlternateContent xmlns:mc="http://schemas.openxmlformats.org/markup-compatibility/2006">
          <mc:Choice Requires="x14">
            <control shapeId="573645" r:id="rId196" name="Group Box 205">
              <controlPr defaultSize="0" autoFill="0" autoPict="0">
                <anchor moveWithCells="1">
                  <from>
                    <xdr:col>0</xdr:col>
                    <xdr:colOff>28575</xdr:colOff>
                    <xdr:row>159</xdr:row>
                    <xdr:rowOff>0</xdr:rowOff>
                  </from>
                  <to>
                    <xdr:col>1</xdr:col>
                    <xdr:colOff>247650</xdr:colOff>
                    <xdr:row>160</xdr:row>
                    <xdr:rowOff>9525</xdr:rowOff>
                  </to>
                </anchor>
              </controlPr>
            </control>
          </mc:Choice>
        </mc:AlternateContent>
        <mc:AlternateContent xmlns:mc="http://schemas.openxmlformats.org/markup-compatibility/2006">
          <mc:Choice Requires="x14">
            <control shapeId="573646" r:id="rId197" name="Option Button 206">
              <controlPr defaultSize="0" autoFill="0" autoLine="0" autoPict="0">
                <anchor moveWithCells="1">
                  <from>
                    <xdr:col>0</xdr:col>
                    <xdr:colOff>47625</xdr:colOff>
                    <xdr:row>159</xdr:row>
                    <xdr:rowOff>19050</xdr:rowOff>
                  </from>
                  <to>
                    <xdr:col>0</xdr:col>
                    <xdr:colOff>228600</xdr:colOff>
                    <xdr:row>160</xdr:row>
                    <xdr:rowOff>0</xdr:rowOff>
                  </to>
                </anchor>
              </controlPr>
            </control>
          </mc:Choice>
        </mc:AlternateContent>
        <mc:AlternateContent xmlns:mc="http://schemas.openxmlformats.org/markup-compatibility/2006">
          <mc:Choice Requires="x14">
            <control shapeId="573647" r:id="rId198" name="Option Button 207">
              <controlPr defaultSize="0" autoFill="0" autoLine="0" autoPict="0">
                <anchor moveWithCells="1">
                  <from>
                    <xdr:col>1</xdr:col>
                    <xdr:colOff>47625</xdr:colOff>
                    <xdr:row>159</xdr:row>
                    <xdr:rowOff>19050</xdr:rowOff>
                  </from>
                  <to>
                    <xdr:col>1</xdr:col>
                    <xdr:colOff>228600</xdr:colOff>
                    <xdr:row>160</xdr:row>
                    <xdr:rowOff>0</xdr:rowOff>
                  </to>
                </anchor>
              </controlPr>
            </control>
          </mc:Choice>
        </mc:AlternateContent>
        <mc:AlternateContent xmlns:mc="http://schemas.openxmlformats.org/markup-compatibility/2006">
          <mc:Choice Requires="x14">
            <control shapeId="573648" r:id="rId199" name="Group Box 208">
              <controlPr defaultSize="0" autoFill="0" autoPict="0">
                <anchor moveWithCells="1">
                  <from>
                    <xdr:col>0</xdr:col>
                    <xdr:colOff>28575</xdr:colOff>
                    <xdr:row>160</xdr:row>
                    <xdr:rowOff>0</xdr:rowOff>
                  </from>
                  <to>
                    <xdr:col>1</xdr:col>
                    <xdr:colOff>247650</xdr:colOff>
                    <xdr:row>161</xdr:row>
                    <xdr:rowOff>9525</xdr:rowOff>
                  </to>
                </anchor>
              </controlPr>
            </control>
          </mc:Choice>
        </mc:AlternateContent>
        <mc:AlternateContent xmlns:mc="http://schemas.openxmlformats.org/markup-compatibility/2006">
          <mc:Choice Requires="x14">
            <control shapeId="573649" r:id="rId200" name="Option Button 209">
              <controlPr defaultSize="0" autoFill="0" autoLine="0" autoPict="0">
                <anchor moveWithCells="1">
                  <from>
                    <xdr:col>0</xdr:col>
                    <xdr:colOff>47625</xdr:colOff>
                    <xdr:row>160</xdr:row>
                    <xdr:rowOff>19050</xdr:rowOff>
                  </from>
                  <to>
                    <xdr:col>0</xdr:col>
                    <xdr:colOff>228600</xdr:colOff>
                    <xdr:row>161</xdr:row>
                    <xdr:rowOff>0</xdr:rowOff>
                  </to>
                </anchor>
              </controlPr>
            </control>
          </mc:Choice>
        </mc:AlternateContent>
        <mc:AlternateContent xmlns:mc="http://schemas.openxmlformats.org/markup-compatibility/2006">
          <mc:Choice Requires="x14">
            <control shapeId="573650" r:id="rId201" name="Option Button 210">
              <controlPr defaultSize="0" autoFill="0" autoLine="0" autoPict="0">
                <anchor moveWithCells="1">
                  <from>
                    <xdr:col>1</xdr:col>
                    <xdr:colOff>47625</xdr:colOff>
                    <xdr:row>160</xdr:row>
                    <xdr:rowOff>19050</xdr:rowOff>
                  </from>
                  <to>
                    <xdr:col>1</xdr:col>
                    <xdr:colOff>228600</xdr:colOff>
                    <xdr:row>161</xdr:row>
                    <xdr:rowOff>0</xdr:rowOff>
                  </to>
                </anchor>
              </controlPr>
            </control>
          </mc:Choice>
        </mc:AlternateContent>
        <mc:AlternateContent xmlns:mc="http://schemas.openxmlformats.org/markup-compatibility/2006">
          <mc:Choice Requires="x14">
            <control shapeId="573651" r:id="rId202" name="Group Box 211">
              <controlPr defaultSize="0" autoFill="0" autoPict="0">
                <anchor moveWithCells="1">
                  <from>
                    <xdr:col>0</xdr:col>
                    <xdr:colOff>28575</xdr:colOff>
                    <xdr:row>161</xdr:row>
                    <xdr:rowOff>0</xdr:rowOff>
                  </from>
                  <to>
                    <xdr:col>1</xdr:col>
                    <xdr:colOff>247650</xdr:colOff>
                    <xdr:row>162</xdr:row>
                    <xdr:rowOff>9525</xdr:rowOff>
                  </to>
                </anchor>
              </controlPr>
            </control>
          </mc:Choice>
        </mc:AlternateContent>
        <mc:AlternateContent xmlns:mc="http://schemas.openxmlformats.org/markup-compatibility/2006">
          <mc:Choice Requires="x14">
            <control shapeId="573652" r:id="rId203" name="Option Button 212">
              <controlPr defaultSize="0" autoFill="0" autoLine="0" autoPict="0">
                <anchor moveWithCells="1">
                  <from>
                    <xdr:col>0</xdr:col>
                    <xdr:colOff>47625</xdr:colOff>
                    <xdr:row>161</xdr:row>
                    <xdr:rowOff>19050</xdr:rowOff>
                  </from>
                  <to>
                    <xdr:col>0</xdr:col>
                    <xdr:colOff>228600</xdr:colOff>
                    <xdr:row>162</xdr:row>
                    <xdr:rowOff>0</xdr:rowOff>
                  </to>
                </anchor>
              </controlPr>
            </control>
          </mc:Choice>
        </mc:AlternateContent>
        <mc:AlternateContent xmlns:mc="http://schemas.openxmlformats.org/markup-compatibility/2006">
          <mc:Choice Requires="x14">
            <control shapeId="573653" r:id="rId204" name="Option Button 213">
              <controlPr defaultSize="0" autoFill="0" autoLine="0" autoPict="0">
                <anchor moveWithCells="1">
                  <from>
                    <xdr:col>1</xdr:col>
                    <xdr:colOff>47625</xdr:colOff>
                    <xdr:row>161</xdr:row>
                    <xdr:rowOff>19050</xdr:rowOff>
                  </from>
                  <to>
                    <xdr:col>1</xdr:col>
                    <xdr:colOff>228600</xdr:colOff>
                    <xdr:row>162</xdr:row>
                    <xdr:rowOff>0</xdr:rowOff>
                  </to>
                </anchor>
              </controlPr>
            </control>
          </mc:Choice>
        </mc:AlternateContent>
        <mc:AlternateContent xmlns:mc="http://schemas.openxmlformats.org/markup-compatibility/2006">
          <mc:Choice Requires="x14">
            <control shapeId="573654" r:id="rId205" name="Group Box 214">
              <controlPr defaultSize="0" autoFill="0" autoPict="0">
                <anchor moveWithCells="1">
                  <from>
                    <xdr:col>6</xdr:col>
                    <xdr:colOff>19050</xdr:colOff>
                    <xdr:row>159</xdr:row>
                    <xdr:rowOff>0</xdr:rowOff>
                  </from>
                  <to>
                    <xdr:col>12</xdr:col>
                    <xdr:colOff>228600</xdr:colOff>
                    <xdr:row>160</xdr:row>
                    <xdr:rowOff>9525</xdr:rowOff>
                  </to>
                </anchor>
              </controlPr>
            </control>
          </mc:Choice>
        </mc:AlternateContent>
        <mc:AlternateContent xmlns:mc="http://schemas.openxmlformats.org/markup-compatibility/2006">
          <mc:Choice Requires="x14">
            <control shapeId="573655" r:id="rId206" name="Option Button 215">
              <controlPr defaultSize="0" autoFill="0" autoLine="0" autoPict="0">
                <anchor moveWithCells="1">
                  <from>
                    <xdr:col>7</xdr:col>
                    <xdr:colOff>28575</xdr:colOff>
                    <xdr:row>159</xdr:row>
                    <xdr:rowOff>9525</xdr:rowOff>
                  </from>
                  <to>
                    <xdr:col>8</xdr:col>
                    <xdr:colOff>57150</xdr:colOff>
                    <xdr:row>160</xdr:row>
                    <xdr:rowOff>0</xdr:rowOff>
                  </to>
                </anchor>
              </controlPr>
            </control>
          </mc:Choice>
        </mc:AlternateContent>
        <mc:AlternateContent xmlns:mc="http://schemas.openxmlformats.org/markup-compatibility/2006">
          <mc:Choice Requires="x14">
            <control shapeId="573656" r:id="rId207" name="Option Button 216">
              <controlPr defaultSize="0" autoFill="0" autoLine="0" autoPict="0">
                <anchor moveWithCells="1">
                  <from>
                    <xdr:col>10</xdr:col>
                    <xdr:colOff>38100</xdr:colOff>
                    <xdr:row>159</xdr:row>
                    <xdr:rowOff>9525</xdr:rowOff>
                  </from>
                  <to>
                    <xdr:col>11</xdr:col>
                    <xdr:colOff>66675</xdr:colOff>
                    <xdr:row>160</xdr:row>
                    <xdr:rowOff>0</xdr:rowOff>
                  </to>
                </anchor>
              </controlPr>
            </control>
          </mc:Choice>
        </mc:AlternateContent>
        <mc:AlternateContent xmlns:mc="http://schemas.openxmlformats.org/markup-compatibility/2006">
          <mc:Choice Requires="x14">
            <control shapeId="573657" r:id="rId208" name="Group Box 217">
              <controlPr defaultSize="0" autoFill="0" autoPict="0">
                <anchor moveWithCells="1">
                  <from>
                    <xdr:col>6</xdr:col>
                    <xdr:colOff>19050</xdr:colOff>
                    <xdr:row>160</xdr:row>
                    <xdr:rowOff>0</xdr:rowOff>
                  </from>
                  <to>
                    <xdr:col>12</xdr:col>
                    <xdr:colOff>219075</xdr:colOff>
                    <xdr:row>161</xdr:row>
                    <xdr:rowOff>9525</xdr:rowOff>
                  </to>
                </anchor>
              </controlPr>
            </control>
          </mc:Choice>
        </mc:AlternateContent>
        <mc:AlternateContent xmlns:mc="http://schemas.openxmlformats.org/markup-compatibility/2006">
          <mc:Choice Requires="x14">
            <control shapeId="573658" r:id="rId209" name="Option Button 218">
              <controlPr defaultSize="0" autoFill="0" autoLine="0" autoPict="0">
                <anchor moveWithCells="1">
                  <from>
                    <xdr:col>7</xdr:col>
                    <xdr:colOff>28575</xdr:colOff>
                    <xdr:row>160</xdr:row>
                    <xdr:rowOff>9525</xdr:rowOff>
                  </from>
                  <to>
                    <xdr:col>8</xdr:col>
                    <xdr:colOff>57150</xdr:colOff>
                    <xdr:row>161</xdr:row>
                    <xdr:rowOff>0</xdr:rowOff>
                  </to>
                </anchor>
              </controlPr>
            </control>
          </mc:Choice>
        </mc:AlternateContent>
        <mc:AlternateContent xmlns:mc="http://schemas.openxmlformats.org/markup-compatibility/2006">
          <mc:Choice Requires="x14">
            <control shapeId="573659" r:id="rId210" name="Option Button 219">
              <controlPr defaultSize="0" autoFill="0" autoLine="0" autoPict="0">
                <anchor moveWithCells="1">
                  <from>
                    <xdr:col>10</xdr:col>
                    <xdr:colOff>38100</xdr:colOff>
                    <xdr:row>160</xdr:row>
                    <xdr:rowOff>9525</xdr:rowOff>
                  </from>
                  <to>
                    <xdr:col>11</xdr:col>
                    <xdr:colOff>66675</xdr:colOff>
                    <xdr:row>161</xdr:row>
                    <xdr:rowOff>0</xdr:rowOff>
                  </to>
                </anchor>
              </controlPr>
            </control>
          </mc:Choice>
        </mc:AlternateContent>
        <mc:AlternateContent xmlns:mc="http://schemas.openxmlformats.org/markup-compatibility/2006">
          <mc:Choice Requires="x14">
            <control shapeId="573660" r:id="rId211" name="Group Box 220">
              <controlPr defaultSize="0" autoFill="0" autoPict="0">
                <anchor moveWithCells="1">
                  <from>
                    <xdr:col>6</xdr:col>
                    <xdr:colOff>19050</xdr:colOff>
                    <xdr:row>161</xdr:row>
                    <xdr:rowOff>0</xdr:rowOff>
                  </from>
                  <to>
                    <xdr:col>12</xdr:col>
                    <xdr:colOff>219075</xdr:colOff>
                    <xdr:row>162</xdr:row>
                    <xdr:rowOff>9525</xdr:rowOff>
                  </to>
                </anchor>
              </controlPr>
            </control>
          </mc:Choice>
        </mc:AlternateContent>
        <mc:AlternateContent xmlns:mc="http://schemas.openxmlformats.org/markup-compatibility/2006">
          <mc:Choice Requires="x14">
            <control shapeId="573661" r:id="rId212" name="Option Button 221">
              <controlPr defaultSize="0" autoFill="0" autoLine="0" autoPict="0">
                <anchor moveWithCells="1">
                  <from>
                    <xdr:col>7</xdr:col>
                    <xdr:colOff>28575</xdr:colOff>
                    <xdr:row>161</xdr:row>
                    <xdr:rowOff>9525</xdr:rowOff>
                  </from>
                  <to>
                    <xdr:col>8</xdr:col>
                    <xdr:colOff>57150</xdr:colOff>
                    <xdr:row>162</xdr:row>
                    <xdr:rowOff>0</xdr:rowOff>
                  </to>
                </anchor>
              </controlPr>
            </control>
          </mc:Choice>
        </mc:AlternateContent>
        <mc:AlternateContent xmlns:mc="http://schemas.openxmlformats.org/markup-compatibility/2006">
          <mc:Choice Requires="x14">
            <control shapeId="573662" r:id="rId213" name="Option Button 222">
              <controlPr defaultSize="0" autoFill="0" autoLine="0" autoPict="0">
                <anchor moveWithCells="1">
                  <from>
                    <xdr:col>10</xdr:col>
                    <xdr:colOff>38100</xdr:colOff>
                    <xdr:row>161</xdr:row>
                    <xdr:rowOff>9525</xdr:rowOff>
                  </from>
                  <to>
                    <xdr:col>11</xdr:col>
                    <xdr:colOff>66675</xdr:colOff>
                    <xdr:row>162</xdr:row>
                    <xdr:rowOff>0</xdr:rowOff>
                  </to>
                </anchor>
              </controlPr>
            </control>
          </mc:Choice>
        </mc:AlternateContent>
        <mc:AlternateContent xmlns:mc="http://schemas.openxmlformats.org/markup-compatibility/2006">
          <mc:Choice Requires="x14">
            <control shapeId="573663" r:id="rId214" name="Group Box 223">
              <controlPr defaultSize="0" autoFill="0" autoPict="0">
                <anchor moveWithCells="1">
                  <from>
                    <xdr:col>13</xdr:col>
                    <xdr:colOff>19050</xdr:colOff>
                    <xdr:row>159</xdr:row>
                    <xdr:rowOff>0</xdr:rowOff>
                  </from>
                  <to>
                    <xdr:col>19</xdr:col>
                    <xdr:colOff>219075</xdr:colOff>
                    <xdr:row>160</xdr:row>
                    <xdr:rowOff>9525</xdr:rowOff>
                  </to>
                </anchor>
              </controlPr>
            </control>
          </mc:Choice>
        </mc:AlternateContent>
        <mc:AlternateContent xmlns:mc="http://schemas.openxmlformats.org/markup-compatibility/2006">
          <mc:Choice Requires="x14">
            <control shapeId="573664" r:id="rId215" name="Option Button 224">
              <controlPr defaultSize="0" autoFill="0" autoLine="0" autoPict="0">
                <anchor moveWithCells="1">
                  <from>
                    <xdr:col>14</xdr:col>
                    <xdr:colOff>28575</xdr:colOff>
                    <xdr:row>159</xdr:row>
                    <xdr:rowOff>9525</xdr:rowOff>
                  </from>
                  <to>
                    <xdr:col>15</xdr:col>
                    <xdr:colOff>57150</xdr:colOff>
                    <xdr:row>160</xdr:row>
                    <xdr:rowOff>0</xdr:rowOff>
                  </to>
                </anchor>
              </controlPr>
            </control>
          </mc:Choice>
        </mc:AlternateContent>
        <mc:AlternateContent xmlns:mc="http://schemas.openxmlformats.org/markup-compatibility/2006">
          <mc:Choice Requires="x14">
            <control shapeId="573665" r:id="rId216" name="Option Button 225">
              <controlPr defaultSize="0" autoFill="0" autoLine="0" autoPict="0">
                <anchor moveWithCells="1">
                  <from>
                    <xdr:col>17</xdr:col>
                    <xdr:colOff>38100</xdr:colOff>
                    <xdr:row>159</xdr:row>
                    <xdr:rowOff>9525</xdr:rowOff>
                  </from>
                  <to>
                    <xdr:col>18</xdr:col>
                    <xdr:colOff>66675</xdr:colOff>
                    <xdr:row>160</xdr:row>
                    <xdr:rowOff>0</xdr:rowOff>
                  </to>
                </anchor>
              </controlPr>
            </control>
          </mc:Choice>
        </mc:AlternateContent>
        <mc:AlternateContent xmlns:mc="http://schemas.openxmlformats.org/markup-compatibility/2006">
          <mc:Choice Requires="x14">
            <control shapeId="573666" r:id="rId217" name="Group Box 226">
              <controlPr defaultSize="0" autoFill="0" autoPict="0">
                <anchor moveWithCells="1">
                  <from>
                    <xdr:col>13</xdr:col>
                    <xdr:colOff>19050</xdr:colOff>
                    <xdr:row>160</xdr:row>
                    <xdr:rowOff>0</xdr:rowOff>
                  </from>
                  <to>
                    <xdr:col>19</xdr:col>
                    <xdr:colOff>219075</xdr:colOff>
                    <xdr:row>161</xdr:row>
                    <xdr:rowOff>9525</xdr:rowOff>
                  </to>
                </anchor>
              </controlPr>
            </control>
          </mc:Choice>
        </mc:AlternateContent>
        <mc:AlternateContent xmlns:mc="http://schemas.openxmlformats.org/markup-compatibility/2006">
          <mc:Choice Requires="x14">
            <control shapeId="573667" r:id="rId218" name="Option Button 227">
              <controlPr defaultSize="0" autoFill="0" autoLine="0" autoPict="0">
                <anchor moveWithCells="1">
                  <from>
                    <xdr:col>14</xdr:col>
                    <xdr:colOff>28575</xdr:colOff>
                    <xdr:row>160</xdr:row>
                    <xdr:rowOff>9525</xdr:rowOff>
                  </from>
                  <to>
                    <xdr:col>15</xdr:col>
                    <xdr:colOff>57150</xdr:colOff>
                    <xdr:row>161</xdr:row>
                    <xdr:rowOff>0</xdr:rowOff>
                  </to>
                </anchor>
              </controlPr>
            </control>
          </mc:Choice>
        </mc:AlternateContent>
        <mc:AlternateContent xmlns:mc="http://schemas.openxmlformats.org/markup-compatibility/2006">
          <mc:Choice Requires="x14">
            <control shapeId="573668" r:id="rId219" name="Option Button 228">
              <controlPr defaultSize="0" autoFill="0" autoLine="0" autoPict="0">
                <anchor moveWithCells="1">
                  <from>
                    <xdr:col>17</xdr:col>
                    <xdr:colOff>38100</xdr:colOff>
                    <xdr:row>160</xdr:row>
                    <xdr:rowOff>9525</xdr:rowOff>
                  </from>
                  <to>
                    <xdr:col>18</xdr:col>
                    <xdr:colOff>66675</xdr:colOff>
                    <xdr:row>161</xdr:row>
                    <xdr:rowOff>0</xdr:rowOff>
                  </to>
                </anchor>
              </controlPr>
            </control>
          </mc:Choice>
        </mc:AlternateContent>
        <mc:AlternateContent xmlns:mc="http://schemas.openxmlformats.org/markup-compatibility/2006">
          <mc:Choice Requires="x14">
            <control shapeId="573669" r:id="rId220" name="Group Box 229">
              <controlPr defaultSize="0" autoFill="0" autoPict="0">
                <anchor moveWithCells="1">
                  <from>
                    <xdr:col>13</xdr:col>
                    <xdr:colOff>19050</xdr:colOff>
                    <xdr:row>161</xdr:row>
                    <xdr:rowOff>0</xdr:rowOff>
                  </from>
                  <to>
                    <xdr:col>19</xdr:col>
                    <xdr:colOff>219075</xdr:colOff>
                    <xdr:row>162</xdr:row>
                    <xdr:rowOff>9525</xdr:rowOff>
                  </to>
                </anchor>
              </controlPr>
            </control>
          </mc:Choice>
        </mc:AlternateContent>
        <mc:AlternateContent xmlns:mc="http://schemas.openxmlformats.org/markup-compatibility/2006">
          <mc:Choice Requires="x14">
            <control shapeId="573670" r:id="rId221" name="Option Button 230">
              <controlPr defaultSize="0" autoFill="0" autoLine="0" autoPict="0">
                <anchor moveWithCells="1">
                  <from>
                    <xdr:col>14</xdr:col>
                    <xdr:colOff>28575</xdr:colOff>
                    <xdr:row>161</xdr:row>
                    <xdr:rowOff>9525</xdr:rowOff>
                  </from>
                  <to>
                    <xdr:col>15</xdr:col>
                    <xdr:colOff>57150</xdr:colOff>
                    <xdr:row>162</xdr:row>
                    <xdr:rowOff>0</xdr:rowOff>
                  </to>
                </anchor>
              </controlPr>
            </control>
          </mc:Choice>
        </mc:AlternateContent>
        <mc:AlternateContent xmlns:mc="http://schemas.openxmlformats.org/markup-compatibility/2006">
          <mc:Choice Requires="x14">
            <control shapeId="573671" r:id="rId222" name="Option Button 231">
              <controlPr defaultSize="0" autoFill="0" autoLine="0" autoPict="0">
                <anchor moveWithCells="1">
                  <from>
                    <xdr:col>17</xdr:col>
                    <xdr:colOff>38100</xdr:colOff>
                    <xdr:row>161</xdr:row>
                    <xdr:rowOff>9525</xdr:rowOff>
                  </from>
                  <to>
                    <xdr:col>18</xdr:col>
                    <xdr:colOff>66675</xdr:colOff>
                    <xdr:row>162</xdr:row>
                    <xdr:rowOff>0</xdr:rowOff>
                  </to>
                </anchor>
              </controlPr>
            </control>
          </mc:Choice>
        </mc:AlternateContent>
        <mc:AlternateContent xmlns:mc="http://schemas.openxmlformats.org/markup-compatibility/2006">
          <mc:Choice Requires="x14">
            <control shapeId="573672" r:id="rId223" name="Group Box 232">
              <controlPr defaultSize="0" autoFill="0" autoPict="0">
                <anchor moveWithCells="1">
                  <from>
                    <xdr:col>20</xdr:col>
                    <xdr:colOff>19050</xdr:colOff>
                    <xdr:row>159</xdr:row>
                    <xdr:rowOff>0</xdr:rowOff>
                  </from>
                  <to>
                    <xdr:col>26</xdr:col>
                    <xdr:colOff>228600</xdr:colOff>
                    <xdr:row>160</xdr:row>
                    <xdr:rowOff>9525</xdr:rowOff>
                  </to>
                </anchor>
              </controlPr>
            </control>
          </mc:Choice>
        </mc:AlternateContent>
        <mc:AlternateContent xmlns:mc="http://schemas.openxmlformats.org/markup-compatibility/2006">
          <mc:Choice Requires="x14">
            <control shapeId="573673" r:id="rId224" name="Option Button 233">
              <controlPr defaultSize="0" autoFill="0" autoLine="0" autoPict="0">
                <anchor moveWithCells="1">
                  <from>
                    <xdr:col>21</xdr:col>
                    <xdr:colOff>28575</xdr:colOff>
                    <xdr:row>159</xdr:row>
                    <xdr:rowOff>9525</xdr:rowOff>
                  </from>
                  <to>
                    <xdr:col>22</xdr:col>
                    <xdr:colOff>57150</xdr:colOff>
                    <xdr:row>160</xdr:row>
                    <xdr:rowOff>0</xdr:rowOff>
                  </to>
                </anchor>
              </controlPr>
            </control>
          </mc:Choice>
        </mc:AlternateContent>
        <mc:AlternateContent xmlns:mc="http://schemas.openxmlformats.org/markup-compatibility/2006">
          <mc:Choice Requires="x14">
            <control shapeId="573674" r:id="rId225" name="Option Button 234">
              <controlPr defaultSize="0" autoFill="0" autoLine="0" autoPict="0">
                <anchor moveWithCells="1">
                  <from>
                    <xdr:col>24</xdr:col>
                    <xdr:colOff>38100</xdr:colOff>
                    <xdr:row>159</xdr:row>
                    <xdr:rowOff>9525</xdr:rowOff>
                  </from>
                  <to>
                    <xdr:col>25</xdr:col>
                    <xdr:colOff>66675</xdr:colOff>
                    <xdr:row>160</xdr:row>
                    <xdr:rowOff>0</xdr:rowOff>
                  </to>
                </anchor>
              </controlPr>
            </control>
          </mc:Choice>
        </mc:AlternateContent>
        <mc:AlternateContent xmlns:mc="http://schemas.openxmlformats.org/markup-compatibility/2006">
          <mc:Choice Requires="x14">
            <control shapeId="573675" r:id="rId226" name="Check Box 235">
              <controlPr defaultSize="0" autoFill="0" autoLine="0" autoPict="0">
                <anchor moveWithCells="1">
                  <from>
                    <xdr:col>6</xdr:col>
                    <xdr:colOff>38100</xdr:colOff>
                    <xdr:row>149</xdr:row>
                    <xdr:rowOff>9525</xdr:rowOff>
                  </from>
                  <to>
                    <xdr:col>7</xdr:col>
                    <xdr:colOff>66675</xdr:colOff>
                    <xdr:row>149</xdr:row>
                    <xdr:rowOff>219075</xdr:rowOff>
                  </to>
                </anchor>
              </controlPr>
            </control>
          </mc:Choice>
        </mc:AlternateContent>
        <mc:AlternateContent xmlns:mc="http://schemas.openxmlformats.org/markup-compatibility/2006">
          <mc:Choice Requires="x14">
            <control shapeId="573676" r:id="rId227" name="Check Box 236">
              <controlPr defaultSize="0" autoFill="0" autoLine="0" autoPict="0">
                <anchor moveWithCells="1">
                  <from>
                    <xdr:col>10</xdr:col>
                    <xdr:colOff>38100</xdr:colOff>
                    <xdr:row>149</xdr:row>
                    <xdr:rowOff>9525</xdr:rowOff>
                  </from>
                  <to>
                    <xdr:col>11</xdr:col>
                    <xdr:colOff>66675</xdr:colOff>
                    <xdr:row>149</xdr:row>
                    <xdr:rowOff>219075</xdr:rowOff>
                  </to>
                </anchor>
              </controlPr>
            </control>
          </mc:Choice>
        </mc:AlternateContent>
        <mc:AlternateContent xmlns:mc="http://schemas.openxmlformats.org/markup-compatibility/2006">
          <mc:Choice Requires="x14">
            <control shapeId="573680" r:id="rId228" name="Group Box 240">
              <controlPr defaultSize="0" autoFill="0" autoPict="0">
                <anchor moveWithCells="1">
                  <from>
                    <xdr:col>0</xdr:col>
                    <xdr:colOff>38100</xdr:colOff>
                    <xdr:row>148</xdr:row>
                    <xdr:rowOff>28575</xdr:rowOff>
                  </from>
                  <to>
                    <xdr:col>1</xdr:col>
                    <xdr:colOff>66675</xdr:colOff>
                    <xdr:row>151</xdr:row>
                    <xdr:rowOff>19050</xdr:rowOff>
                  </to>
                </anchor>
              </controlPr>
            </control>
          </mc:Choice>
        </mc:AlternateContent>
        <mc:AlternateContent xmlns:mc="http://schemas.openxmlformats.org/markup-compatibility/2006">
          <mc:Choice Requires="x14">
            <control shapeId="573681" r:id="rId229" name="Option Button 241">
              <controlPr defaultSize="0" autoFill="0" autoLine="0" autoPict="0">
                <anchor moveWithCells="1">
                  <from>
                    <xdr:col>0</xdr:col>
                    <xdr:colOff>47625</xdr:colOff>
                    <xdr:row>148</xdr:row>
                    <xdr:rowOff>9525</xdr:rowOff>
                  </from>
                  <to>
                    <xdr:col>3</xdr:col>
                    <xdr:colOff>85725</xdr:colOff>
                    <xdr:row>149</xdr:row>
                    <xdr:rowOff>9525</xdr:rowOff>
                  </to>
                </anchor>
              </controlPr>
            </control>
          </mc:Choice>
        </mc:AlternateContent>
        <mc:AlternateContent xmlns:mc="http://schemas.openxmlformats.org/markup-compatibility/2006">
          <mc:Choice Requires="x14">
            <control shapeId="573682" r:id="rId230" name="Option Button 242">
              <controlPr defaultSize="0" autoFill="0" autoLine="0" autoPict="0">
                <anchor moveWithCells="1">
                  <from>
                    <xdr:col>0</xdr:col>
                    <xdr:colOff>57150</xdr:colOff>
                    <xdr:row>149</xdr:row>
                    <xdr:rowOff>238125</xdr:rowOff>
                  </from>
                  <to>
                    <xdr:col>3</xdr:col>
                    <xdr:colOff>85725</xdr:colOff>
                    <xdr:row>151</xdr:row>
                    <xdr:rowOff>0</xdr:rowOff>
                  </to>
                </anchor>
              </controlPr>
            </control>
          </mc:Choice>
        </mc:AlternateContent>
        <mc:AlternateContent xmlns:mc="http://schemas.openxmlformats.org/markup-compatibility/2006">
          <mc:Choice Requires="x14">
            <control shapeId="573683" r:id="rId231" name="Group Box 243">
              <controlPr defaultSize="0" autoFill="0" autoPict="0">
                <anchor moveWithCells="1">
                  <from>
                    <xdr:col>0</xdr:col>
                    <xdr:colOff>38100</xdr:colOff>
                    <xdr:row>148</xdr:row>
                    <xdr:rowOff>28575</xdr:rowOff>
                  </from>
                  <to>
                    <xdr:col>1</xdr:col>
                    <xdr:colOff>66675</xdr:colOff>
                    <xdr:row>151</xdr:row>
                    <xdr:rowOff>19050</xdr:rowOff>
                  </to>
                </anchor>
              </controlPr>
            </control>
          </mc:Choice>
        </mc:AlternateContent>
        <mc:AlternateContent xmlns:mc="http://schemas.openxmlformats.org/markup-compatibility/2006">
          <mc:Choice Requires="x14">
            <control shapeId="573685" r:id="rId232" name="Check Box 245">
              <controlPr defaultSize="0" autoFill="0" autoLine="0" autoPict="0">
                <anchor moveWithCells="1">
                  <from>
                    <xdr:col>11</xdr:col>
                    <xdr:colOff>47625</xdr:colOff>
                    <xdr:row>125</xdr:row>
                    <xdr:rowOff>9525</xdr:rowOff>
                  </from>
                  <to>
                    <xdr:col>12</xdr:col>
                    <xdr:colOff>76200</xdr:colOff>
                    <xdr:row>125</xdr:row>
                    <xdr:rowOff>219075</xdr:rowOff>
                  </to>
                </anchor>
              </controlPr>
            </control>
          </mc:Choice>
        </mc:AlternateContent>
        <mc:AlternateContent xmlns:mc="http://schemas.openxmlformats.org/markup-compatibility/2006">
          <mc:Choice Requires="x14">
            <control shapeId="573686" r:id="rId233" name="Check Box 246">
              <controlPr defaultSize="0" autoFill="0" autoLine="0" autoPict="0">
                <anchor moveWithCells="1">
                  <from>
                    <xdr:col>11</xdr:col>
                    <xdr:colOff>47625</xdr:colOff>
                    <xdr:row>117</xdr:row>
                    <xdr:rowOff>9525</xdr:rowOff>
                  </from>
                  <to>
                    <xdr:col>12</xdr:col>
                    <xdr:colOff>76200</xdr:colOff>
                    <xdr:row>117</xdr:row>
                    <xdr:rowOff>219075</xdr:rowOff>
                  </to>
                </anchor>
              </controlPr>
            </control>
          </mc:Choice>
        </mc:AlternateContent>
        <mc:AlternateContent xmlns:mc="http://schemas.openxmlformats.org/markup-compatibility/2006">
          <mc:Choice Requires="x14">
            <control shapeId="573687" r:id="rId234" name="Check Box 247">
              <controlPr defaultSize="0" autoFill="0" autoLine="0" autoPict="0">
                <anchor moveWithCells="1">
                  <from>
                    <xdr:col>11</xdr:col>
                    <xdr:colOff>47625</xdr:colOff>
                    <xdr:row>109</xdr:row>
                    <xdr:rowOff>9525</xdr:rowOff>
                  </from>
                  <to>
                    <xdr:col>12</xdr:col>
                    <xdr:colOff>76200</xdr:colOff>
                    <xdr:row>109</xdr:row>
                    <xdr:rowOff>219075</xdr:rowOff>
                  </to>
                </anchor>
              </controlPr>
            </control>
          </mc:Choice>
        </mc:AlternateContent>
        <mc:AlternateContent xmlns:mc="http://schemas.openxmlformats.org/markup-compatibility/2006">
          <mc:Choice Requires="x14">
            <control shapeId="573688" r:id="rId235" name="Check Box 248">
              <controlPr defaultSize="0" autoFill="0" autoLine="0" autoPict="0">
                <anchor moveWithCells="1">
                  <from>
                    <xdr:col>11</xdr:col>
                    <xdr:colOff>47625</xdr:colOff>
                    <xdr:row>101</xdr:row>
                    <xdr:rowOff>9525</xdr:rowOff>
                  </from>
                  <to>
                    <xdr:col>12</xdr:col>
                    <xdr:colOff>76200</xdr:colOff>
                    <xdr:row>101</xdr:row>
                    <xdr:rowOff>219075</xdr:rowOff>
                  </to>
                </anchor>
              </controlPr>
            </control>
          </mc:Choice>
        </mc:AlternateContent>
        <mc:AlternateContent xmlns:mc="http://schemas.openxmlformats.org/markup-compatibility/2006">
          <mc:Choice Requires="x14">
            <control shapeId="573689" r:id="rId236" name="Group Box 249">
              <controlPr defaultSize="0" autoFill="0" autoPict="0">
                <anchor moveWithCells="1">
                  <from>
                    <xdr:col>0</xdr:col>
                    <xdr:colOff>19050</xdr:colOff>
                    <xdr:row>34</xdr:row>
                    <xdr:rowOff>0</xdr:rowOff>
                  </from>
                  <to>
                    <xdr:col>1</xdr:col>
                    <xdr:colOff>238125</xdr:colOff>
                    <xdr:row>34</xdr:row>
                    <xdr:rowOff>228600</xdr:rowOff>
                  </to>
                </anchor>
              </controlPr>
            </control>
          </mc:Choice>
        </mc:AlternateContent>
        <mc:AlternateContent xmlns:mc="http://schemas.openxmlformats.org/markup-compatibility/2006">
          <mc:Choice Requires="x14">
            <control shapeId="573690" r:id="rId237" name="Option Button 250">
              <controlPr defaultSize="0" autoFill="0" autoLine="0" autoPict="0">
                <anchor moveWithCells="1">
                  <from>
                    <xdr:col>0</xdr:col>
                    <xdr:colOff>38100</xdr:colOff>
                    <xdr:row>34</xdr:row>
                    <xdr:rowOff>47625</xdr:rowOff>
                  </from>
                  <to>
                    <xdr:col>0</xdr:col>
                    <xdr:colOff>219075</xdr:colOff>
                    <xdr:row>34</xdr:row>
                    <xdr:rowOff>200025</xdr:rowOff>
                  </to>
                </anchor>
              </controlPr>
            </control>
          </mc:Choice>
        </mc:AlternateContent>
        <mc:AlternateContent xmlns:mc="http://schemas.openxmlformats.org/markup-compatibility/2006">
          <mc:Choice Requires="x14">
            <control shapeId="573691" r:id="rId238" name="Option Button 251">
              <controlPr defaultSize="0" autoFill="0" autoLine="0" autoPict="0">
                <anchor moveWithCells="1">
                  <from>
                    <xdr:col>1</xdr:col>
                    <xdr:colOff>19050</xdr:colOff>
                    <xdr:row>34</xdr:row>
                    <xdr:rowOff>47625</xdr:rowOff>
                  </from>
                  <to>
                    <xdr:col>1</xdr:col>
                    <xdr:colOff>200025</xdr:colOff>
                    <xdr:row>34</xdr:row>
                    <xdr:rowOff>200025</xdr:rowOff>
                  </to>
                </anchor>
              </controlPr>
            </control>
          </mc:Choice>
        </mc:AlternateContent>
        <mc:AlternateContent xmlns:mc="http://schemas.openxmlformats.org/markup-compatibility/2006">
          <mc:Choice Requires="x14">
            <control shapeId="573692" r:id="rId239" name="Group Box 252">
              <controlPr defaultSize="0" autoFill="0" autoPict="0">
                <anchor moveWithCells="1">
                  <from>
                    <xdr:col>0</xdr:col>
                    <xdr:colOff>19050</xdr:colOff>
                    <xdr:row>35</xdr:row>
                    <xdr:rowOff>0</xdr:rowOff>
                  </from>
                  <to>
                    <xdr:col>1</xdr:col>
                    <xdr:colOff>238125</xdr:colOff>
                    <xdr:row>35</xdr:row>
                    <xdr:rowOff>228600</xdr:rowOff>
                  </to>
                </anchor>
              </controlPr>
            </control>
          </mc:Choice>
        </mc:AlternateContent>
        <mc:AlternateContent xmlns:mc="http://schemas.openxmlformats.org/markup-compatibility/2006">
          <mc:Choice Requires="x14">
            <control shapeId="573693" r:id="rId240" name="Option Button 253">
              <controlPr defaultSize="0" autoFill="0" autoLine="0" autoPict="0">
                <anchor moveWithCells="1">
                  <from>
                    <xdr:col>0</xdr:col>
                    <xdr:colOff>38100</xdr:colOff>
                    <xdr:row>35</xdr:row>
                    <xdr:rowOff>47625</xdr:rowOff>
                  </from>
                  <to>
                    <xdr:col>0</xdr:col>
                    <xdr:colOff>219075</xdr:colOff>
                    <xdr:row>35</xdr:row>
                    <xdr:rowOff>200025</xdr:rowOff>
                  </to>
                </anchor>
              </controlPr>
            </control>
          </mc:Choice>
        </mc:AlternateContent>
        <mc:AlternateContent xmlns:mc="http://schemas.openxmlformats.org/markup-compatibility/2006">
          <mc:Choice Requires="x14">
            <control shapeId="573694" r:id="rId241" name="Option Button 254">
              <controlPr defaultSize="0" autoFill="0" autoLine="0" autoPict="0">
                <anchor moveWithCells="1">
                  <from>
                    <xdr:col>1</xdr:col>
                    <xdr:colOff>19050</xdr:colOff>
                    <xdr:row>35</xdr:row>
                    <xdr:rowOff>47625</xdr:rowOff>
                  </from>
                  <to>
                    <xdr:col>1</xdr:col>
                    <xdr:colOff>200025</xdr:colOff>
                    <xdr:row>35</xdr:row>
                    <xdr:rowOff>200025</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C2FB9-1325-496D-885D-E694EAF0DE19}">
  <sheetPr>
    <tabColor rgb="FFF79646"/>
  </sheetPr>
  <dimension ref="A1:AE113"/>
  <sheetViews>
    <sheetView showGridLines="0" view="pageBreakPreview" zoomScaleNormal="85" zoomScaleSheetLayoutView="100" workbookViewId="0">
      <selection activeCell="T2" sqref="T2:AB5"/>
    </sheetView>
  </sheetViews>
  <sheetFormatPr defaultColWidth="3.25" defaultRowHeight="15" customHeight="1"/>
  <cols>
    <col min="1" max="29" width="3.625" style="930" customWidth="1"/>
    <col min="30" max="16384" width="3.25" style="930"/>
  </cols>
  <sheetData>
    <row r="1" spans="1:28"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row>
    <row r="2" spans="1:28" ht="11.1" customHeight="1">
      <c r="A2" s="927"/>
      <c r="B2" s="927"/>
      <c r="C2" s="927"/>
      <c r="D2" s="927"/>
      <c r="E2" s="927"/>
      <c r="F2" s="927"/>
      <c r="G2" s="927"/>
      <c r="H2" s="927"/>
      <c r="I2" s="927"/>
      <c r="J2" s="928"/>
      <c r="K2" s="928"/>
      <c r="L2" s="928"/>
      <c r="M2" s="928"/>
      <c r="N2" s="928"/>
      <c r="O2" s="928"/>
      <c r="P2" s="928"/>
      <c r="Q2" s="928"/>
      <c r="R2" s="928"/>
      <c r="S2" s="993"/>
      <c r="T2" s="3186" t="s">
        <v>243</v>
      </c>
      <c r="U2" s="3186"/>
      <c r="V2" s="3186"/>
      <c r="W2" s="3186"/>
      <c r="X2" s="3186"/>
      <c r="Y2" s="3186"/>
      <c r="Z2" s="3186"/>
      <c r="AA2" s="3186"/>
      <c r="AB2" s="3186"/>
    </row>
    <row r="3" spans="1:28" ht="6.2" customHeight="1">
      <c r="A3" s="927"/>
      <c r="B3" s="927"/>
      <c r="C3" s="927"/>
      <c r="D3" s="927"/>
      <c r="E3" s="927"/>
      <c r="F3" s="927"/>
      <c r="G3" s="927"/>
      <c r="H3" s="927"/>
      <c r="I3" s="927"/>
      <c r="J3" s="928"/>
      <c r="K3" s="928"/>
      <c r="L3" s="928"/>
      <c r="M3" s="928"/>
      <c r="N3" s="928"/>
      <c r="O3" s="928"/>
      <c r="P3" s="928"/>
      <c r="Q3" s="928"/>
      <c r="R3" s="928"/>
      <c r="S3" s="993"/>
      <c r="T3" s="3186"/>
      <c r="U3" s="3186"/>
      <c r="V3" s="3186"/>
      <c r="W3" s="3186"/>
      <c r="X3" s="3186"/>
      <c r="Y3" s="3186"/>
      <c r="Z3" s="3186"/>
      <c r="AA3" s="3186"/>
      <c r="AB3" s="3186"/>
    </row>
    <row r="4" spans="1:28" ht="6.2" customHeight="1">
      <c r="A4" s="927"/>
      <c r="B4" s="927"/>
      <c r="C4" s="927"/>
      <c r="D4" s="927"/>
      <c r="E4" s="927"/>
      <c r="F4" s="927"/>
      <c r="G4" s="927"/>
      <c r="H4" s="927"/>
      <c r="I4" s="927"/>
      <c r="J4" s="928"/>
      <c r="K4" s="928"/>
      <c r="L4" s="928"/>
      <c r="M4" s="928"/>
      <c r="N4" s="928"/>
      <c r="O4" s="928"/>
      <c r="P4" s="928"/>
      <c r="Q4" s="928"/>
      <c r="R4" s="928"/>
      <c r="S4" s="993"/>
      <c r="T4" s="3186"/>
      <c r="U4" s="3186"/>
      <c r="V4" s="3186"/>
      <c r="W4" s="3186"/>
      <c r="X4" s="3186"/>
      <c r="Y4" s="3186"/>
      <c r="Z4" s="3186"/>
      <c r="AA4" s="3186"/>
      <c r="AB4" s="3186"/>
    </row>
    <row r="5" spans="1:28" ht="6.2" customHeight="1">
      <c r="A5" s="927"/>
      <c r="B5" s="927"/>
      <c r="C5" s="927"/>
      <c r="D5" s="927"/>
      <c r="E5" s="927"/>
      <c r="F5" s="927"/>
      <c r="G5" s="927"/>
      <c r="H5" s="927"/>
      <c r="I5" s="927"/>
      <c r="J5" s="928"/>
      <c r="K5" s="928"/>
      <c r="L5" s="928"/>
      <c r="M5" s="928"/>
      <c r="N5" s="928"/>
      <c r="O5" s="928"/>
      <c r="P5" s="928"/>
      <c r="Q5" s="928"/>
      <c r="R5" s="928"/>
      <c r="S5" s="993"/>
      <c r="T5" s="3186"/>
      <c r="U5" s="3186"/>
      <c r="V5" s="3186"/>
      <c r="W5" s="3186"/>
      <c r="X5" s="3186"/>
      <c r="Y5" s="3186"/>
      <c r="Z5" s="3186"/>
      <c r="AA5" s="3186"/>
      <c r="AB5" s="3186"/>
    </row>
    <row r="6" spans="1:28" ht="6.2" customHeight="1">
      <c r="A6" s="927"/>
      <c r="B6" s="927"/>
      <c r="C6" s="927"/>
      <c r="D6" s="927"/>
      <c r="E6" s="927"/>
      <c r="F6" s="927"/>
      <c r="G6" s="927"/>
      <c r="H6" s="927"/>
      <c r="I6" s="927"/>
      <c r="J6" s="928"/>
      <c r="K6" s="928"/>
      <c r="L6" s="928"/>
      <c r="M6" s="928"/>
      <c r="N6" s="928"/>
      <c r="O6" s="928"/>
      <c r="P6" s="928"/>
      <c r="Q6" s="928"/>
      <c r="R6" s="928"/>
      <c r="S6" s="1623" t="str">
        <f>IF(T2="MUFG Bank, Ltd.","Incorporated in Japan with limited liability","")</f>
        <v>Incorporated in Japan with limited liability</v>
      </c>
      <c r="T6" s="1623"/>
      <c r="U6" s="1623"/>
      <c r="V6" s="1623"/>
      <c r="W6" s="1623"/>
      <c r="X6" s="1623"/>
      <c r="Y6" s="1623"/>
      <c r="Z6" s="1623"/>
      <c r="AA6" s="1623"/>
      <c r="AB6" s="1623"/>
    </row>
    <row r="7" spans="1:28" ht="6.2" customHeight="1">
      <c r="A7" s="927"/>
      <c r="B7" s="927"/>
      <c r="C7" s="927"/>
      <c r="D7" s="927"/>
      <c r="E7" s="927"/>
      <c r="F7" s="927"/>
      <c r="G7" s="927"/>
      <c r="H7" s="927"/>
      <c r="I7" s="927"/>
      <c r="J7" s="928"/>
      <c r="K7" s="928"/>
      <c r="L7" s="928"/>
      <c r="M7" s="928"/>
      <c r="N7" s="928"/>
      <c r="O7" s="928"/>
      <c r="P7" s="928"/>
      <c r="Q7" s="928"/>
      <c r="R7" s="928"/>
      <c r="S7" s="1623"/>
      <c r="T7" s="1623"/>
      <c r="U7" s="1623"/>
      <c r="V7" s="1623"/>
      <c r="W7" s="1623"/>
      <c r="X7" s="1623"/>
      <c r="Y7" s="1623"/>
      <c r="Z7" s="1623"/>
      <c r="AA7" s="1623"/>
      <c r="AB7" s="1623"/>
    </row>
    <row r="8" spans="1:28" ht="9" customHeight="1">
      <c r="A8" s="927"/>
      <c r="B8" s="927"/>
      <c r="C8" s="927"/>
      <c r="D8" s="927"/>
      <c r="E8" s="927"/>
      <c r="F8" s="927"/>
      <c r="G8" s="927"/>
      <c r="H8" s="927"/>
      <c r="I8" s="927"/>
      <c r="J8" s="1624" t="str">
        <f>'[2]51_CMS HKG(Acct)'!J8:AB8</f>
        <v/>
      </c>
      <c r="K8" s="1624"/>
      <c r="L8" s="1624"/>
      <c r="M8" s="1624"/>
      <c r="N8" s="1624"/>
      <c r="O8" s="1624"/>
      <c r="P8" s="1624"/>
      <c r="Q8" s="1624"/>
      <c r="R8" s="1624"/>
      <c r="S8" s="1624"/>
      <c r="T8" s="1624"/>
      <c r="U8" s="1624"/>
      <c r="V8" s="1624"/>
      <c r="W8" s="1624"/>
      <c r="X8" s="1624"/>
      <c r="Y8" s="1624"/>
      <c r="Z8" s="1624"/>
      <c r="AA8" s="1624"/>
      <c r="AB8" s="1624"/>
    </row>
    <row r="9" spans="1:28" ht="9" customHeight="1">
      <c r="A9" s="927"/>
      <c r="B9" s="927"/>
      <c r="C9" s="927"/>
      <c r="D9" s="927"/>
      <c r="E9" s="927"/>
      <c r="F9" s="927"/>
      <c r="G9" s="927"/>
      <c r="H9" s="927"/>
      <c r="I9" s="927"/>
      <c r="J9" s="1624" t="str">
        <f>'[2]51_CMS HKG(Acct)'!J9:AB9</f>
        <v/>
      </c>
      <c r="K9" s="1624"/>
      <c r="L9" s="1624"/>
      <c r="M9" s="1624"/>
      <c r="N9" s="1624"/>
      <c r="O9" s="1624"/>
      <c r="P9" s="1624"/>
      <c r="Q9" s="1624"/>
      <c r="R9" s="1624"/>
      <c r="S9" s="1624"/>
      <c r="T9" s="1624"/>
      <c r="U9" s="1624"/>
      <c r="V9" s="1624"/>
      <c r="W9" s="1624"/>
      <c r="X9" s="1624"/>
      <c r="Y9" s="1624"/>
      <c r="Z9" s="1624"/>
      <c r="AA9" s="1624"/>
      <c r="AB9" s="1624"/>
    </row>
    <row r="10" spans="1:28" ht="10.5" customHeight="1">
      <c r="A10" s="1625" t="s">
        <v>1166</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row>
    <row r="11" spans="1:28"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row>
    <row r="12" spans="1:28" ht="4.5" customHeight="1">
      <c r="A12" s="968"/>
      <c r="B12" s="968"/>
      <c r="C12" s="968"/>
      <c r="D12" s="968"/>
      <c r="E12" s="968"/>
      <c r="F12" s="968"/>
      <c r="G12" s="968"/>
      <c r="H12" s="968"/>
      <c r="I12" s="968"/>
      <c r="J12" s="928"/>
      <c r="K12" s="928"/>
      <c r="L12" s="928"/>
      <c r="M12" s="928"/>
      <c r="N12" s="928"/>
      <c r="O12" s="928"/>
      <c r="P12" s="928"/>
      <c r="Q12" s="928"/>
      <c r="R12" s="928"/>
      <c r="S12" s="928"/>
      <c r="T12" s="967"/>
      <c r="AA12" s="928"/>
      <c r="AB12" s="928"/>
    </row>
    <row r="13" spans="1:28" ht="24" customHeight="1">
      <c r="A13" s="1020" t="s">
        <v>1222</v>
      </c>
      <c r="B13" s="1011" t="s">
        <v>806</v>
      </c>
      <c r="C13" s="1010"/>
      <c r="D13" s="989"/>
      <c r="E13" s="989"/>
      <c r="F13" s="989"/>
      <c r="G13" s="989"/>
      <c r="H13" s="989"/>
      <c r="I13" s="989"/>
      <c r="J13" s="989"/>
      <c r="K13" s="989"/>
      <c r="L13" s="989"/>
      <c r="M13" s="989"/>
      <c r="N13" s="989"/>
      <c r="O13" s="989"/>
      <c r="P13" s="989"/>
      <c r="Q13" s="989"/>
      <c r="R13" s="989"/>
      <c r="S13" s="989"/>
      <c r="T13" s="989"/>
      <c r="U13" s="989"/>
      <c r="V13" s="989"/>
      <c r="W13" s="989"/>
      <c r="X13" s="989"/>
      <c r="Y13" s="989"/>
      <c r="Z13" s="989"/>
      <c r="AA13" s="989"/>
      <c r="AB13" s="989"/>
    </row>
    <row r="14" spans="1:28" ht="3.75" customHeight="1">
      <c r="A14" s="985"/>
      <c r="B14" s="984"/>
      <c r="C14" s="983"/>
      <c r="D14" s="983"/>
      <c r="E14" s="983"/>
      <c r="F14" s="983"/>
      <c r="G14" s="983"/>
      <c r="H14" s="983"/>
      <c r="I14" s="983"/>
      <c r="J14" s="981"/>
      <c r="K14" s="981"/>
      <c r="L14" s="981"/>
      <c r="M14" s="981"/>
      <c r="N14" s="981"/>
      <c r="O14" s="981"/>
      <c r="P14" s="981"/>
      <c r="Q14" s="981"/>
      <c r="R14" s="981"/>
      <c r="S14" s="981"/>
      <c r="T14" s="982"/>
      <c r="U14" s="962"/>
      <c r="V14" s="962"/>
      <c r="W14" s="962"/>
      <c r="X14" s="962"/>
      <c r="Y14" s="962"/>
      <c r="Z14" s="962"/>
      <c r="AA14" s="981"/>
      <c r="AB14" s="981"/>
    </row>
    <row r="15" spans="1:28" ht="12" customHeight="1">
      <c r="A15" s="941" t="s">
        <v>1223</v>
      </c>
      <c r="B15" s="1019"/>
      <c r="C15" s="1019"/>
      <c r="D15" s="1019"/>
      <c r="E15" s="1019"/>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row>
    <row r="16" spans="1:28" ht="18.95" customHeight="1">
      <c r="A16" s="3187">
        <v>6</v>
      </c>
      <c r="B16" s="3190" t="s">
        <v>158</v>
      </c>
      <c r="C16" s="3191"/>
      <c r="D16" s="3191"/>
      <c r="E16" s="3191"/>
      <c r="F16" s="3191"/>
      <c r="G16" s="3191"/>
      <c r="H16" s="3191"/>
      <c r="I16" s="2356" t="s">
        <v>769</v>
      </c>
      <c r="J16" s="3190"/>
      <c r="K16" s="2354"/>
      <c r="L16" s="1188">
        <v>0</v>
      </c>
      <c r="M16" s="1186" t="s">
        <v>382</v>
      </c>
      <c r="N16" s="1186"/>
      <c r="O16" s="1186"/>
      <c r="P16" s="1186" t="s">
        <v>81</v>
      </c>
      <c r="Q16" s="1186"/>
      <c r="R16" s="1186"/>
      <c r="S16" s="2356" t="s">
        <v>770</v>
      </c>
      <c r="T16" s="3190"/>
      <c r="U16" s="2354"/>
      <c r="V16" s="1186"/>
      <c r="W16" s="1186" t="s">
        <v>382</v>
      </c>
      <c r="X16" s="1186"/>
      <c r="Y16" s="1186"/>
      <c r="Z16" s="1186" t="s">
        <v>81</v>
      </c>
      <c r="AA16" s="1186"/>
      <c r="AB16" s="1189"/>
    </row>
    <row r="17" spans="1:28" ht="18.95" customHeight="1">
      <c r="A17" s="3188"/>
      <c r="B17" s="1753" t="s">
        <v>287</v>
      </c>
      <c r="C17" s="3130"/>
      <c r="D17" s="3130"/>
      <c r="E17" s="3130"/>
      <c r="F17" s="3130"/>
      <c r="G17" s="3130"/>
      <c r="H17" s="3130"/>
      <c r="J17" s="930" t="s">
        <v>1224</v>
      </c>
      <c r="N17" s="1101" t="s">
        <v>289</v>
      </c>
      <c r="Q17" s="930" t="s">
        <v>290</v>
      </c>
      <c r="S17" s="1007" t="s">
        <v>291</v>
      </c>
      <c r="T17" s="1539"/>
      <c r="U17" s="1539"/>
      <c r="V17" s="1539"/>
      <c r="W17" s="1539"/>
      <c r="X17" s="1539"/>
      <c r="Y17" s="1539"/>
      <c r="Z17" s="1539"/>
      <c r="AA17" s="1539"/>
      <c r="AB17" s="1006" t="s">
        <v>44</v>
      </c>
    </row>
    <row r="18" spans="1:28" ht="18.95" customHeight="1">
      <c r="A18" s="3188"/>
      <c r="B18" s="1548" t="s">
        <v>293</v>
      </c>
      <c r="C18" s="3192"/>
      <c r="D18" s="3192"/>
      <c r="E18" s="3192"/>
      <c r="F18" s="3192"/>
      <c r="G18" s="3192"/>
      <c r="H18" s="3192"/>
      <c r="I18" s="1543"/>
      <c r="J18" s="3193"/>
      <c r="K18" s="3193"/>
      <c r="L18" s="3193"/>
      <c r="M18" s="3193"/>
      <c r="N18" s="3193"/>
      <c r="O18" s="3193"/>
      <c r="P18" s="3193"/>
      <c r="Q18" s="3193"/>
      <c r="R18" s="3193"/>
      <c r="S18" s="3193"/>
      <c r="T18" s="3193"/>
      <c r="U18" s="1545"/>
      <c r="V18" s="3194" t="s">
        <v>294</v>
      </c>
      <c r="W18" s="3195"/>
      <c r="X18" s="3195"/>
      <c r="Y18" s="1543"/>
      <c r="Z18" s="3193"/>
      <c r="AA18" s="3193"/>
      <c r="AB18" s="1545"/>
    </row>
    <row r="19" spans="1:28" ht="18.95" customHeight="1">
      <c r="A19" s="3188"/>
      <c r="B19" s="3184" t="s">
        <v>1225</v>
      </c>
      <c r="C19" s="3184"/>
      <c r="D19" s="3184"/>
      <c r="E19" s="3184"/>
      <c r="F19" s="3184"/>
      <c r="G19" s="3184"/>
      <c r="H19" s="3185"/>
      <c r="I19" s="1015" t="b">
        <v>0</v>
      </c>
      <c r="J19" s="930" t="s">
        <v>1212</v>
      </c>
      <c r="M19" s="930" t="s">
        <v>555</v>
      </c>
      <c r="N19" s="963"/>
      <c r="V19" s="1187"/>
      <c r="W19" s="1187" t="s">
        <v>556</v>
      </c>
      <c r="X19" s="1187"/>
      <c r="AB19" s="1006"/>
    </row>
    <row r="20" spans="1:28" ht="18.95" customHeight="1">
      <c r="A20" s="3188"/>
      <c r="B20" s="2654"/>
      <c r="C20" s="2654"/>
      <c r="D20" s="2654"/>
      <c r="E20" s="2654"/>
      <c r="F20" s="2654"/>
      <c r="G20" s="2654"/>
      <c r="H20" s="2655"/>
      <c r="I20" s="1190"/>
      <c r="J20" s="1191"/>
      <c r="K20" s="1191"/>
      <c r="L20" s="1191"/>
      <c r="M20" s="1191" t="s">
        <v>557</v>
      </c>
      <c r="N20" s="1191"/>
      <c r="O20" s="1191"/>
      <c r="P20" s="1191"/>
      <c r="Q20" s="1191"/>
      <c r="R20" s="1191"/>
      <c r="S20" s="1191"/>
      <c r="T20" s="1191"/>
      <c r="U20" s="1191"/>
      <c r="V20" s="1191"/>
      <c r="W20" s="1191"/>
      <c r="X20" s="1191"/>
      <c r="Y20" s="1191"/>
      <c r="Z20" s="1191"/>
      <c r="AA20" s="1191"/>
      <c r="AB20" s="1192"/>
    </row>
    <row r="21" spans="1:28" ht="18.95" customHeight="1">
      <c r="A21" s="3188"/>
      <c r="B21" s="3196" t="s">
        <v>1227</v>
      </c>
      <c r="C21" s="3184"/>
      <c r="D21" s="3184"/>
      <c r="E21" s="3184"/>
      <c r="F21" s="3184"/>
      <c r="G21" s="3184"/>
      <c r="H21" s="3185"/>
      <c r="I21" s="1015" t="b">
        <v>0</v>
      </c>
      <c r="J21" s="930" t="s">
        <v>1212</v>
      </c>
      <c r="M21" s="930" t="s">
        <v>1228</v>
      </c>
      <c r="N21" s="963"/>
      <c r="V21" s="1187"/>
      <c r="W21" s="1187" t="s">
        <v>553</v>
      </c>
      <c r="X21" s="1187"/>
      <c r="AB21" s="1006"/>
    </row>
    <row r="22" spans="1:28" ht="18.95" customHeight="1">
      <c r="A22" s="3189"/>
      <c r="B22" s="3197"/>
      <c r="C22" s="2654"/>
      <c r="D22" s="2654"/>
      <c r="E22" s="2654"/>
      <c r="F22" s="2654"/>
      <c r="G22" s="2654"/>
      <c r="H22" s="2655"/>
      <c r="I22" s="1190"/>
      <c r="J22" s="1191"/>
      <c r="K22" s="1191"/>
      <c r="L22" s="1191"/>
      <c r="M22" s="1438" t="s">
        <v>1178</v>
      </c>
      <c r="N22" s="1191"/>
      <c r="O22" s="1191"/>
      <c r="P22" s="1191"/>
      <c r="Q22" s="1191"/>
      <c r="R22" s="1191"/>
      <c r="S22" s="1191"/>
      <c r="T22" s="1191"/>
      <c r="U22" s="1191"/>
      <c r="V22" s="1191"/>
      <c r="W22" s="1191"/>
      <c r="X22" s="1191"/>
      <c r="Y22" s="1191"/>
      <c r="Z22" s="1191"/>
      <c r="AA22" s="1191"/>
      <c r="AB22" s="1192"/>
    </row>
    <row r="23" spans="1:28" ht="4.5" customHeight="1">
      <c r="A23" s="1018"/>
    </row>
    <row r="24" spans="1:28" ht="18.95" customHeight="1">
      <c r="A24" s="3187">
        <v>7</v>
      </c>
      <c r="B24" s="3190" t="s">
        <v>158</v>
      </c>
      <c r="C24" s="3191"/>
      <c r="D24" s="3191"/>
      <c r="E24" s="3191"/>
      <c r="F24" s="3191"/>
      <c r="G24" s="3191"/>
      <c r="H24" s="3191"/>
      <c r="I24" s="2356" t="s">
        <v>769</v>
      </c>
      <c r="J24" s="3190"/>
      <c r="K24" s="2354"/>
      <c r="L24" s="1188">
        <v>0</v>
      </c>
      <c r="M24" s="1186" t="s">
        <v>382</v>
      </c>
      <c r="N24" s="1186"/>
      <c r="O24" s="1186"/>
      <c r="P24" s="1186" t="s">
        <v>81</v>
      </c>
      <c r="Q24" s="1186"/>
      <c r="R24" s="1186"/>
      <c r="S24" s="2356" t="s">
        <v>770</v>
      </c>
      <c r="T24" s="3190"/>
      <c r="U24" s="2354"/>
      <c r="V24" s="1186"/>
      <c r="W24" s="1186" t="s">
        <v>382</v>
      </c>
      <c r="X24" s="1186"/>
      <c r="Y24" s="1186"/>
      <c r="Z24" s="1186" t="s">
        <v>81</v>
      </c>
      <c r="AA24" s="1186"/>
      <c r="AB24" s="1189"/>
    </row>
    <row r="25" spans="1:28" ht="18.95" customHeight="1">
      <c r="A25" s="3188"/>
      <c r="B25" s="1753" t="s">
        <v>287</v>
      </c>
      <c r="C25" s="3130"/>
      <c r="D25" s="3130"/>
      <c r="E25" s="3130"/>
      <c r="F25" s="3130"/>
      <c r="G25" s="3130"/>
      <c r="H25" s="3130"/>
      <c r="J25" s="930" t="s">
        <v>1224</v>
      </c>
      <c r="N25" s="1101" t="s">
        <v>289</v>
      </c>
      <c r="Q25" s="930" t="s">
        <v>290</v>
      </c>
      <c r="S25" s="1007" t="s">
        <v>291</v>
      </c>
      <c r="T25" s="1539"/>
      <c r="U25" s="1539"/>
      <c r="V25" s="1539"/>
      <c r="W25" s="1539"/>
      <c r="X25" s="1539"/>
      <c r="Y25" s="1539"/>
      <c r="Z25" s="1539"/>
      <c r="AA25" s="1539"/>
      <c r="AB25" s="1006" t="s">
        <v>44</v>
      </c>
    </row>
    <row r="26" spans="1:28" ht="18.95" customHeight="1">
      <c r="A26" s="3188"/>
      <c r="B26" s="1548" t="s">
        <v>293</v>
      </c>
      <c r="C26" s="3192"/>
      <c r="D26" s="3192"/>
      <c r="E26" s="3192"/>
      <c r="F26" s="3192"/>
      <c r="G26" s="3192"/>
      <c r="H26" s="3192"/>
      <c r="I26" s="1543"/>
      <c r="J26" s="3193"/>
      <c r="K26" s="3193"/>
      <c r="L26" s="3193"/>
      <c r="M26" s="3193"/>
      <c r="N26" s="3193"/>
      <c r="O26" s="3193"/>
      <c r="P26" s="3193"/>
      <c r="Q26" s="3193"/>
      <c r="R26" s="3193"/>
      <c r="S26" s="3193"/>
      <c r="T26" s="3193"/>
      <c r="U26" s="1545"/>
      <c r="V26" s="3194" t="s">
        <v>294</v>
      </c>
      <c r="W26" s="3195"/>
      <c r="X26" s="3195"/>
      <c r="Y26" s="1543"/>
      <c r="Z26" s="3193"/>
      <c r="AA26" s="3193"/>
      <c r="AB26" s="1545"/>
    </row>
    <row r="27" spans="1:28" ht="18.95" customHeight="1">
      <c r="A27" s="3188"/>
      <c r="B27" s="3184" t="s">
        <v>1225</v>
      </c>
      <c r="C27" s="3184"/>
      <c r="D27" s="3184"/>
      <c r="E27" s="3184"/>
      <c r="F27" s="3184"/>
      <c r="G27" s="3184"/>
      <c r="H27" s="3185"/>
      <c r="I27" s="1015" t="b">
        <v>0</v>
      </c>
      <c r="J27" s="930" t="s">
        <v>1212</v>
      </c>
      <c r="M27" s="930" t="s">
        <v>555</v>
      </c>
      <c r="N27" s="963"/>
      <c r="S27" s="1014"/>
      <c r="T27" s="1014"/>
      <c r="U27" s="1014"/>
      <c r="V27" s="1191"/>
      <c r="W27" s="1191" t="s">
        <v>556</v>
      </c>
      <c r="X27" s="1014"/>
      <c r="Y27" s="1014"/>
      <c r="Z27" s="1014"/>
      <c r="AA27" s="1014"/>
      <c r="AB27" s="1013"/>
    </row>
    <row r="28" spans="1:28" ht="18.95" customHeight="1">
      <c r="A28" s="3188"/>
      <c r="B28" s="2654"/>
      <c r="C28" s="2654"/>
      <c r="D28" s="2654"/>
      <c r="E28" s="2654"/>
      <c r="F28" s="2654"/>
      <c r="G28" s="2654"/>
      <c r="H28" s="2655"/>
      <c r="I28" s="1190"/>
      <c r="J28" s="1191"/>
      <c r="K28" s="1191"/>
      <c r="L28" s="1191"/>
      <c r="M28" s="1191" t="s">
        <v>557</v>
      </c>
      <c r="N28" s="1191"/>
      <c r="O28" s="1191"/>
      <c r="P28" s="1191"/>
      <c r="Q28" s="1191"/>
      <c r="R28" s="1191"/>
      <c r="S28" s="1014"/>
      <c r="T28" s="1014"/>
      <c r="U28" s="1014"/>
      <c r="V28" s="1014"/>
      <c r="W28" s="1014"/>
      <c r="X28" s="1014"/>
      <c r="Y28" s="1014"/>
      <c r="Z28" s="1014"/>
      <c r="AA28" s="1014"/>
      <c r="AB28" s="1013"/>
    </row>
    <row r="29" spans="1:28" ht="18.95" customHeight="1">
      <c r="A29" s="3188"/>
      <c r="B29" s="3196" t="s">
        <v>1227</v>
      </c>
      <c r="C29" s="3184"/>
      <c r="D29" s="3184"/>
      <c r="E29" s="3184"/>
      <c r="F29" s="3184"/>
      <c r="G29" s="3184"/>
      <c r="H29" s="3185"/>
      <c r="I29" s="1015" t="b">
        <v>0</v>
      </c>
      <c r="J29" s="930" t="s">
        <v>1212</v>
      </c>
      <c r="M29" s="930" t="s">
        <v>1228</v>
      </c>
      <c r="N29" s="963"/>
      <c r="Q29" s="1014"/>
      <c r="R29" s="1014"/>
      <c r="S29" s="1014"/>
      <c r="T29" s="1014"/>
      <c r="U29" s="1014"/>
      <c r="V29" s="1191"/>
      <c r="W29" s="1191" t="s">
        <v>553</v>
      </c>
      <c r="X29" s="1191"/>
      <c r="Y29" s="1014"/>
      <c r="Z29" s="1014"/>
      <c r="AA29" s="1014"/>
      <c r="AB29" s="1013"/>
    </row>
    <row r="30" spans="1:28" ht="18.95" customHeight="1">
      <c r="A30" s="3189"/>
      <c r="B30" s="3197"/>
      <c r="C30" s="2654"/>
      <c r="D30" s="2654"/>
      <c r="E30" s="2654"/>
      <c r="F30" s="2654"/>
      <c r="G30" s="2654"/>
      <c r="H30" s="2655"/>
      <c r="I30" s="1190"/>
      <c r="J30" s="1191"/>
      <c r="K30" s="1191"/>
      <c r="L30" s="1191"/>
      <c r="M30" s="1438" t="s">
        <v>1178</v>
      </c>
      <c r="N30" s="1191"/>
      <c r="O30" s="1191"/>
      <c r="P30" s="1191"/>
      <c r="Q30" s="1014"/>
      <c r="R30" s="1014"/>
      <c r="S30" s="1014"/>
      <c r="T30" s="1014"/>
      <c r="U30" s="1014"/>
      <c r="V30" s="1014"/>
      <c r="W30" s="1014"/>
      <c r="X30" s="1014"/>
      <c r="Y30" s="1014"/>
      <c r="Z30" s="1014"/>
      <c r="AA30" s="1014"/>
      <c r="AB30" s="1013"/>
    </row>
    <row r="31" spans="1:28" ht="5.0999999999999996" customHeight="1">
      <c r="A31" s="1017"/>
      <c r="B31" s="965"/>
      <c r="C31" s="965"/>
      <c r="D31" s="965"/>
      <c r="E31" s="965"/>
      <c r="F31" s="965"/>
      <c r="G31" s="965"/>
      <c r="H31" s="965"/>
      <c r="N31" s="1101"/>
      <c r="S31" s="1007"/>
      <c r="T31" s="957"/>
      <c r="U31" s="957"/>
      <c r="V31" s="957"/>
      <c r="W31" s="957"/>
      <c r="X31" s="957"/>
      <c r="Y31" s="957"/>
      <c r="Z31" s="957"/>
      <c r="AA31" s="957"/>
    </row>
    <row r="32" spans="1:28" ht="18.95" customHeight="1">
      <c r="A32" s="3187">
        <v>8</v>
      </c>
      <c r="B32" s="3190" t="s">
        <v>158</v>
      </c>
      <c r="C32" s="3191"/>
      <c r="D32" s="3191"/>
      <c r="E32" s="3191"/>
      <c r="F32" s="3191"/>
      <c r="G32" s="3191"/>
      <c r="H32" s="3191"/>
      <c r="I32" s="2356" t="s">
        <v>769</v>
      </c>
      <c r="J32" s="3190"/>
      <c r="K32" s="2354"/>
      <c r="L32" s="1188">
        <v>0</v>
      </c>
      <c r="M32" s="1186" t="s">
        <v>382</v>
      </c>
      <c r="N32" s="1186"/>
      <c r="O32" s="1186"/>
      <c r="P32" s="1186" t="s">
        <v>81</v>
      </c>
      <c r="Q32" s="1186"/>
      <c r="R32" s="1186"/>
      <c r="S32" s="2356" t="s">
        <v>770</v>
      </c>
      <c r="T32" s="3190"/>
      <c r="U32" s="2354"/>
      <c r="V32" s="1186"/>
      <c r="W32" s="1186" t="s">
        <v>382</v>
      </c>
      <c r="X32" s="1186"/>
      <c r="Y32" s="1186"/>
      <c r="Z32" s="1186" t="s">
        <v>81</v>
      </c>
      <c r="AA32" s="1186"/>
      <c r="AB32" s="1189"/>
    </row>
    <row r="33" spans="1:28" ht="18.95" customHeight="1">
      <c r="A33" s="3188"/>
      <c r="B33" s="1753" t="s">
        <v>287</v>
      </c>
      <c r="C33" s="3130"/>
      <c r="D33" s="3130"/>
      <c r="E33" s="3130"/>
      <c r="F33" s="3130"/>
      <c r="G33" s="3130"/>
      <c r="H33" s="3130"/>
      <c r="J33" s="930" t="s">
        <v>1224</v>
      </c>
      <c r="N33" s="1101" t="s">
        <v>289</v>
      </c>
      <c r="Q33" s="930" t="s">
        <v>290</v>
      </c>
      <c r="S33" s="1007" t="s">
        <v>291</v>
      </c>
      <c r="T33" s="1539"/>
      <c r="U33" s="1539"/>
      <c r="V33" s="1539"/>
      <c r="W33" s="1539"/>
      <c r="X33" s="1539"/>
      <c r="Y33" s="1539"/>
      <c r="Z33" s="1539"/>
      <c r="AA33" s="1539"/>
      <c r="AB33" s="1006" t="s">
        <v>44</v>
      </c>
    </row>
    <row r="34" spans="1:28" ht="18.95" customHeight="1">
      <c r="A34" s="3188"/>
      <c r="B34" s="1548" t="s">
        <v>293</v>
      </c>
      <c r="C34" s="3192"/>
      <c r="D34" s="3192"/>
      <c r="E34" s="3192"/>
      <c r="F34" s="3192"/>
      <c r="G34" s="3192"/>
      <c r="H34" s="3192"/>
      <c r="I34" s="1543"/>
      <c r="J34" s="3193"/>
      <c r="K34" s="3193"/>
      <c r="L34" s="3193"/>
      <c r="M34" s="3193"/>
      <c r="N34" s="3193"/>
      <c r="O34" s="3193"/>
      <c r="P34" s="3193"/>
      <c r="Q34" s="3193"/>
      <c r="R34" s="3193"/>
      <c r="S34" s="3193"/>
      <c r="T34" s="3193"/>
      <c r="U34" s="1545"/>
      <c r="V34" s="3194" t="s">
        <v>294</v>
      </c>
      <c r="W34" s="3195"/>
      <c r="X34" s="3195"/>
      <c r="Y34" s="1543"/>
      <c r="Z34" s="3193"/>
      <c r="AA34" s="3193"/>
      <c r="AB34" s="1545"/>
    </row>
    <row r="35" spans="1:28" ht="18.95" customHeight="1">
      <c r="A35" s="3188"/>
      <c r="B35" s="3184" t="s">
        <v>1225</v>
      </c>
      <c r="C35" s="3184"/>
      <c r="D35" s="3184"/>
      <c r="E35" s="3184"/>
      <c r="F35" s="3184"/>
      <c r="G35" s="3184"/>
      <c r="H35" s="3185"/>
      <c r="I35" s="1015" t="b">
        <v>0</v>
      </c>
      <c r="J35" s="930" t="s">
        <v>1212</v>
      </c>
      <c r="M35" s="930" t="s">
        <v>555</v>
      </c>
      <c r="N35" s="963"/>
      <c r="S35" s="1014"/>
      <c r="T35" s="1014"/>
      <c r="U35" s="1014"/>
      <c r="V35" s="1191"/>
      <c r="W35" s="1191" t="s">
        <v>556</v>
      </c>
      <c r="X35" s="1191"/>
      <c r="Y35" s="1014"/>
      <c r="Z35" s="1014"/>
      <c r="AA35" s="1014"/>
      <c r="AB35" s="1013"/>
    </row>
    <row r="36" spans="1:28" ht="18.95" customHeight="1">
      <c r="A36" s="3188"/>
      <c r="B36" s="2654"/>
      <c r="C36" s="2654"/>
      <c r="D36" s="2654"/>
      <c r="E36" s="2654"/>
      <c r="F36" s="2654"/>
      <c r="G36" s="2654"/>
      <c r="H36" s="2655"/>
      <c r="I36" s="1190"/>
      <c r="J36" s="1191"/>
      <c r="K36" s="1191"/>
      <c r="L36" s="1191"/>
      <c r="M36" s="1191" t="s">
        <v>557</v>
      </c>
      <c r="N36" s="1191"/>
      <c r="O36" s="1191"/>
      <c r="P36" s="1191"/>
      <c r="Q36" s="1191"/>
      <c r="R36" s="1191"/>
      <c r="S36" s="1014"/>
      <c r="T36" s="1014"/>
      <c r="U36" s="1014"/>
      <c r="V36" s="1014"/>
      <c r="W36" s="1014"/>
      <c r="X36" s="1014"/>
      <c r="Y36" s="1014"/>
      <c r="Z36" s="1014"/>
      <c r="AA36" s="1014"/>
      <c r="AB36" s="1013"/>
    </row>
    <row r="37" spans="1:28" ht="18.95" customHeight="1">
      <c r="A37" s="3188"/>
      <c r="B37" s="3196" t="s">
        <v>1227</v>
      </c>
      <c r="C37" s="3184"/>
      <c r="D37" s="3184"/>
      <c r="E37" s="3184"/>
      <c r="F37" s="3184"/>
      <c r="G37" s="3184"/>
      <c r="H37" s="3185"/>
      <c r="I37" s="1015" t="b">
        <v>0</v>
      </c>
      <c r="J37" s="930" t="s">
        <v>1212</v>
      </c>
      <c r="M37" s="930" t="s">
        <v>1228</v>
      </c>
      <c r="N37" s="963"/>
      <c r="U37" s="1014"/>
      <c r="V37" s="1191"/>
      <c r="W37" s="1191" t="s">
        <v>553</v>
      </c>
      <c r="X37" s="1191"/>
      <c r="Y37" s="1014"/>
      <c r="Z37" s="1014"/>
      <c r="AA37" s="1014"/>
      <c r="AB37" s="1013"/>
    </row>
    <row r="38" spans="1:28" ht="18.95" customHeight="1">
      <c r="A38" s="3189"/>
      <c r="B38" s="3197"/>
      <c r="C38" s="2654"/>
      <c r="D38" s="2654"/>
      <c r="E38" s="2654"/>
      <c r="F38" s="2654"/>
      <c r="G38" s="2654"/>
      <c r="H38" s="2655"/>
      <c r="I38" s="1190"/>
      <c r="J38" s="1191"/>
      <c r="K38" s="1191"/>
      <c r="L38" s="1191"/>
      <c r="M38" s="1438" t="s">
        <v>1178</v>
      </c>
      <c r="N38" s="1191"/>
      <c r="O38" s="1191"/>
      <c r="P38" s="1191"/>
      <c r="Q38" s="1191"/>
      <c r="R38" s="1191"/>
      <c r="S38" s="1191"/>
      <c r="T38" s="1191"/>
      <c r="U38" s="1014"/>
      <c r="V38" s="1014"/>
      <c r="W38" s="1014"/>
      <c r="X38" s="1014"/>
      <c r="Y38" s="1014"/>
      <c r="Z38" s="1014"/>
      <c r="AA38" s="1014"/>
      <c r="AB38" s="1013"/>
    </row>
    <row r="39" spans="1:28" ht="5.0999999999999996" customHeight="1">
      <c r="A39" s="1017"/>
      <c r="B39" s="965"/>
      <c r="C39" s="965"/>
      <c r="D39" s="965"/>
      <c r="E39" s="965"/>
      <c r="F39" s="965"/>
      <c r="G39" s="965"/>
      <c r="H39" s="965"/>
      <c r="I39" s="959"/>
      <c r="J39" s="959"/>
      <c r="K39" s="959"/>
      <c r="L39" s="959"/>
      <c r="M39" s="959"/>
      <c r="N39" s="959"/>
      <c r="O39" s="959"/>
      <c r="P39" s="959"/>
      <c r="Q39" s="959"/>
      <c r="R39" s="959"/>
      <c r="S39" s="959"/>
      <c r="T39" s="959"/>
      <c r="U39" s="959"/>
      <c r="V39" s="959"/>
      <c r="W39" s="959"/>
      <c r="X39" s="964"/>
      <c r="Y39" s="964"/>
      <c r="Z39" s="964"/>
      <c r="AA39" s="959"/>
      <c r="AB39" s="959"/>
    </row>
    <row r="40" spans="1:28" ht="18.95" customHeight="1">
      <c r="A40" s="3187">
        <v>9</v>
      </c>
      <c r="B40" s="3190" t="s">
        <v>158</v>
      </c>
      <c r="C40" s="3191"/>
      <c r="D40" s="3191"/>
      <c r="E40" s="3191"/>
      <c r="F40" s="3191"/>
      <c r="G40" s="3191"/>
      <c r="H40" s="3191"/>
      <c r="I40" s="2356" t="s">
        <v>769</v>
      </c>
      <c r="J40" s="3190"/>
      <c r="K40" s="2354"/>
      <c r="L40" s="1188">
        <v>0</v>
      </c>
      <c r="M40" s="1186" t="s">
        <v>382</v>
      </c>
      <c r="N40" s="1186"/>
      <c r="O40" s="1186"/>
      <c r="P40" s="1186" t="s">
        <v>81</v>
      </c>
      <c r="Q40" s="1186"/>
      <c r="R40" s="1186"/>
      <c r="S40" s="2356" t="s">
        <v>770</v>
      </c>
      <c r="T40" s="3190"/>
      <c r="U40" s="2354"/>
      <c r="V40" s="1186"/>
      <c r="W40" s="1186" t="s">
        <v>382</v>
      </c>
      <c r="X40" s="1186"/>
      <c r="Y40" s="1186"/>
      <c r="Z40" s="1186" t="s">
        <v>81</v>
      </c>
      <c r="AA40" s="1186"/>
      <c r="AB40" s="1189"/>
    </row>
    <row r="41" spans="1:28" ht="18.95" customHeight="1">
      <c r="A41" s="3188"/>
      <c r="B41" s="1753" t="s">
        <v>287</v>
      </c>
      <c r="C41" s="3130"/>
      <c r="D41" s="3130"/>
      <c r="E41" s="3130"/>
      <c r="F41" s="3130"/>
      <c r="G41" s="3130"/>
      <c r="H41" s="3130"/>
      <c r="J41" s="930" t="s">
        <v>1224</v>
      </c>
      <c r="N41" s="1101" t="s">
        <v>289</v>
      </c>
      <c r="Q41" s="930" t="s">
        <v>290</v>
      </c>
      <c r="S41" s="1007" t="s">
        <v>291</v>
      </c>
      <c r="T41" s="1539"/>
      <c r="U41" s="1539"/>
      <c r="V41" s="1539"/>
      <c r="W41" s="1539"/>
      <c r="X41" s="1539"/>
      <c r="Y41" s="1539"/>
      <c r="Z41" s="1539"/>
      <c r="AA41" s="1539"/>
      <c r="AB41" s="1006" t="s">
        <v>44</v>
      </c>
    </row>
    <row r="42" spans="1:28" ht="18.95" customHeight="1">
      <c r="A42" s="3188"/>
      <c r="B42" s="1548" t="s">
        <v>293</v>
      </c>
      <c r="C42" s="3192"/>
      <c r="D42" s="3192"/>
      <c r="E42" s="3192"/>
      <c r="F42" s="3192"/>
      <c r="G42" s="3192"/>
      <c r="H42" s="3192"/>
      <c r="I42" s="1543"/>
      <c r="J42" s="3193"/>
      <c r="K42" s="3193"/>
      <c r="L42" s="3193"/>
      <c r="M42" s="3193"/>
      <c r="N42" s="3193"/>
      <c r="O42" s="3193"/>
      <c r="P42" s="3193"/>
      <c r="Q42" s="3193"/>
      <c r="R42" s="3193"/>
      <c r="S42" s="3193"/>
      <c r="T42" s="3193"/>
      <c r="U42" s="1545"/>
      <c r="V42" s="3194" t="s">
        <v>294</v>
      </c>
      <c r="W42" s="3195"/>
      <c r="X42" s="3195"/>
      <c r="Y42" s="1543"/>
      <c r="Z42" s="3193"/>
      <c r="AA42" s="3193"/>
      <c r="AB42" s="1545"/>
    </row>
    <row r="43" spans="1:28" ht="18.95" customHeight="1">
      <c r="A43" s="3188"/>
      <c r="B43" s="3184" t="s">
        <v>1225</v>
      </c>
      <c r="C43" s="3184"/>
      <c r="D43" s="3184"/>
      <c r="E43" s="3184"/>
      <c r="F43" s="3184"/>
      <c r="G43" s="3184"/>
      <c r="H43" s="3185"/>
      <c r="I43" s="1015" t="b">
        <v>0</v>
      </c>
      <c r="J43" s="930" t="s">
        <v>1212</v>
      </c>
      <c r="M43" s="930" t="s">
        <v>555</v>
      </c>
      <c r="N43" s="963"/>
      <c r="U43" s="1014"/>
      <c r="V43" s="1191"/>
      <c r="W43" s="1191" t="s">
        <v>556</v>
      </c>
      <c r="X43" s="1191"/>
      <c r="Y43" s="1014"/>
      <c r="Z43" s="1014"/>
      <c r="AA43" s="1014"/>
      <c r="AB43" s="1013"/>
    </row>
    <row r="44" spans="1:28" ht="18.95" customHeight="1">
      <c r="A44" s="3188"/>
      <c r="B44" s="2654"/>
      <c r="C44" s="2654"/>
      <c r="D44" s="2654"/>
      <c r="E44" s="2654"/>
      <c r="F44" s="2654"/>
      <c r="G44" s="2654"/>
      <c r="H44" s="2655"/>
      <c r="I44" s="1190"/>
      <c r="J44" s="1191"/>
      <c r="K44" s="1191"/>
      <c r="L44" s="1191"/>
      <c r="M44" s="1191" t="s">
        <v>557</v>
      </c>
      <c r="N44" s="1191"/>
      <c r="O44" s="1191"/>
      <c r="P44" s="1191"/>
      <c r="Q44" s="1191"/>
      <c r="R44" s="1191"/>
      <c r="S44" s="1191"/>
      <c r="T44" s="1191"/>
      <c r="U44" s="1014"/>
      <c r="V44" s="1014"/>
      <c r="W44" s="1014"/>
      <c r="X44" s="1014"/>
      <c r="Y44" s="1014"/>
      <c r="Z44" s="1014"/>
      <c r="AA44" s="1014"/>
      <c r="AB44" s="1013"/>
    </row>
    <row r="45" spans="1:28" ht="18.95" customHeight="1">
      <c r="A45" s="3188"/>
      <c r="B45" s="3196" t="s">
        <v>1227</v>
      </c>
      <c r="C45" s="3184"/>
      <c r="D45" s="3184"/>
      <c r="E45" s="3184"/>
      <c r="F45" s="3184"/>
      <c r="G45" s="3184"/>
      <c r="H45" s="3185"/>
      <c r="I45" s="1015" t="b">
        <v>0</v>
      </c>
      <c r="J45" s="930" t="s">
        <v>1212</v>
      </c>
      <c r="M45" s="930" t="s">
        <v>1228</v>
      </c>
      <c r="N45" s="963"/>
      <c r="U45" s="1014"/>
      <c r="V45" s="1191"/>
      <c r="W45" s="1191" t="s">
        <v>553</v>
      </c>
      <c r="X45" s="1191"/>
      <c r="Y45" s="1014"/>
      <c r="Z45" s="1014"/>
      <c r="AA45" s="1014"/>
      <c r="AB45" s="1013"/>
    </row>
    <row r="46" spans="1:28" ht="18.95" customHeight="1">
      <c r="A46" s="3189"/>
      <c r="B46" s="3197"/>
      <c r="C46" s="2654"/>
      <c r="D46" s="2654"/>
      <c r="E46" s="2654"/>
      <c r="F46" s="2654"/>
      <c r="G46" s="2654"/>
      <c r="H46" s="2655"/>
      <c r="I46" s="1190"/>
      <c r="J46" s="1191"/>
      <c r="K46" s="1191"/>
      <c r="L46" s="1191"/>
      <c r="M46" s="1438" t="s">
        <v>1178</v>
      </c>
      <c r="N46" s="1191"/>
      <c r="O46" s="1191"/>
      <c r="P46" s="1191"/>
      <c r="Q46" s="1191"/>
      <c r="R46" s="1191"/>
      <c r="S46" s="1191"/>
      <c r="T46" s="1191"/>
      <c r="U46" s="1014"/>
      <c r="V46" s="1014"/>
      <c r="W46" s="1014"/>
      <c r="X46" s="1014"/>
      <c r="Y46" s="1014"/>
      <c r="Z46" s="1014"/>
      <c r="AA46" s="1014"/>
      <c r="AB46" s="1013"/>
    </row>
    <row r="47" spans="1:28" ht="5.0999999999999996" customHeight="1">
      <c r="A47" s="1017"/>
      <c r="B47" s="964"/>
      <c r="C47" s="964"/>
      <c r="D47" s="964"/>
      <c r="E47" s="964"/>
      <c r="F47" s="964"/>
      <c r="G47" s="964"/>
      <c r="H47" s="964"/>
      <c r="I47" s="962"/>
      <c r="L47" s="962"/>
    </row>
    <row r="48" spans="1:28" ht="18.95" customHeight="1">
      <c r="A48" s="3187">
        <v>10</v>
      </c>
      <c r="B48" s="3190" t="s">
        <v>158</v>
      </c>
      <c r="C48" s="3191"/>
      <c r="D48" s="3191"/>
      <c r="E48" s="3191"/>
      <c r="F48" s="3191"/>
      <c r="G48" s="3191"/>
      <c r="H48" s="3191"/>
      <c r="I48" s="2356" t="s">
        <v>769</v>
      </c>
      <c r="J48" s="3190"/>
      <c r="K48" s="2354"/>
      <c r="L48" s="1188">
        <v>0</v>
      </c>
      <c r="M48" s="1186" t="s">
        <v>382</v>
      </c>
      <c r="N48" s="1186"/>
      <c r="O48" s="1186"/>
      <c r="P48" s="1186" t="s">
        <v>81</v>
      </c>
      <c r="Q48" s="1186"/>
      <c r="R48" s="1186"/>
      <c r="S48" s="2356" t="s">
        <v>770</v>
      </c>
      <c r="T48" s="3190"/>
      <c r="U48" s="2354"/>
      <c r="V48" s="1186"/>
      <c r="W48" s="1186" t="s">
        <v>382</v>
      </c>
      <c r="X48" s="1186"/>
      <c r="Y48" s="1186"/>
      <c r="Z48" s="1186" t="s">
        <v>81</v>
      </c>
      <c r="AA48" s="1186"/>
      <c r="AB48" s="1189"/>
    </row>
    <row r="49" spans="1:29" ht="18.95" customHeight="1">
      <c r="A49" s="3188"/>
      <c r="B49" s="1753" t="s">
        <v>287</v>
      </c>
      <c r="C49" s="3130"/>
      <c r="D49" s="3130"/>
      <c r="E49" s="3130"/>
      <c r="F49" s="3130"/>
      <c r="G49" s="3130"/>
      <c r="H49" s="3130"/>
      <c r="J49" s="930" t="s">
        <v>1224</v>
      </c>
      <c r="N49" s="1101" t="s">
        <v>289</v>
      </c>
      <c r="Q49" s="930" t="s">
        <v>290</v>
      </c>
      <c r="S49" s="1007" t="s">
        <v>291</v>
      </c>
      <c r="T49" s="1539"/>
      <c r="U49" s="1539"/>
      <c r="V49" s="1539"/>
      <c r="W49" s="1539"/>
      <c r="X49" s="1539"/>
      <c r="Y49" s="1539"/>
      <c r="Z49" s="1539"/>
      <c r="AA49" s="1539"/>
      <c r="AB49" s="1006" t="s">
        <v>44</v>
      </c>
    </row>
    <row r="50" spans="1:29" ht="18.95" customHeight="1">
      <c r="A50" s="3188"/>
      <c r="B50" s="1548" t="s">
        <v>293</v>
      </c>
      <c r="C50" s="3192"/>
      <c r="D50" s="3192"/>
      <c r="E50" s="3192"/>
      <c r="F50" s="3192"/>
      <c r="G50" s="3192"/>
      <c r="H50" s="3192"/>
      <c r="I50" s="1543"/>
      <c r="J50" s="3193"/>
      <c r="K50" s="3193"/>
      <c r="L50" s="3193"/>
      <c r="M50" s="3193"/>
      <c r="N50" s="3193"/>
      <c r="O50" s="3193"/>
      <c r="P50" s="3193"/>
      <c r="Q50" s="3193"/>
      <c r="R50" s="3193"/>
      <c r="S50" s="3193"/>
      <c r="T50" s="3193"/>
      <c r="U50" s="1545"/>
      <c r="V50" s="3194" t="s">
        <v>294</v>
      </c>
      <c r="W50" s="3195"/>
      <c r="X50" s="3195"/>
      <c r="Y50" s="1543"/>
      <c r="Z50" s="3193"/>
      <c r="AA50" s="3193"/>
      <c r="AB50" s="1545"/>
    </row>
    <row r="51" spans="1:29" ht="18.95" customHeight="1">
      <c r="A51" s="3188"/>
      <c r="B51" s="3184" t="s">
        <v>1225</v>
      </c>
      <c r="C51" s="3184"/>
      <c r="D51" s="3184"/>
      <c r="E51" s="3184"/>
      <c r="F51" s="3184"/>
      <c r="G51" s="3184"/>
      <c r="H51" s="3185"/>
      <c r="I51" s="1015" t="b">
        <v>0</v>
      </c>
      <c r="J51" s="930" t="s">
        <v>1212</v>
      </c>
      <c r="M51" s="930" t="s">
        <v>555</v>
      </c>
      <c r="N51" s="963"/>
      <c r="V51" s="1187"/>
      <c r="W51" s="1191" t="s">
        <v>556</v>
      </c>
      <c r="X51" s="1191"/>
      <c r="Y51" s="1014"/>
      <c r="Z51" s="1014"/>
      <c r="AA51" s="1014"/>
      <c r="AB51" s="1013"/>
    </row>
    <row r="52" spans="1:29" ht="18.95" customHeight="1">
      <c r="A52" s="3188"/>
      <c r="B52" s="2654"/>
      <c r="C52" s="2654"/>
      <c r="D52" s="2654"/>
      <c r="E52" s="2654"/>
      <c r="F52" s="2654"/>
      <c r="G52" s="2654"/>
      <c r="H52" s="2655"/>
      <c r="I52" s="1190"/>
      <c r="J52" s="1191"/>
      <c r="K52" s="1191"/>
      <c r="L52" s="1191"/>
      <c r="M52" s="1191" t="s">
        <v>557</v>
      </c>
      <c r="N52" s="1191"/>
      <c r="O52" s="1191"/>
      <c r="P52" s="1191"/>
      <c r="Q52" s="1191"/>
      <c r="R52" s="1191"/>
      <c r="S52" s="1191"/>
      <c r="T52" s="1191"/>
      <c r="U52" s="1191"/>
      <c r="V52" s="1191"/>
      <c r="W52" s="1014"/>
      <c r="X52" s="1014"/>
      <c r="Y52" s="1014"/>
      <c r="Z52" s="1014"/>
      <c r="AA52" s="1014"/>
      <c r="AB52" s="1013"/>
    </row>
    <row r="53" spans="1:29" ht="18.95" customHeight="1">
      <c r="A53" s="3188"/>
      <c r="B53" s="3196" t="s">
        <v>1227</v>
      </c>
      <c r="C53" s="3184"/>
      <c r="D53" s="3184"/>
      <c r="E53" s="3184"/>
      <c r="F53" s="3184"/>
      <c r="G53" s="3184"/>
      <c r="H53" s="3185"/>
      <c r="I53" s="1015" t="b">
        <v>0</v>
      </c>
      <c r="J53" s="930" t="s">
        <v>1212</v>
      </c>
      <c r="M53" s="930" t="s">
        <v>1228</v>
      </c>
      <c r="N53" s="963"/>
      <c r="R53" s="1014"/>
      <c r="S53" s="1014"/>
      <c r="T53" s="1014"/>
      <c r="U53" s="1014"/>
      <c r="V53" s="1191"/>
      <c r="W53" s="1191" t="s">
        <v>553</v>
      </c>
      <c r="X53" s="1191"/>
      <c r="Y53" s="1014"/>
      <c r="Z53" s="1014"/>
      <c r="AA53" s="1014"/>
      <c r="AB53" s="1013"/>
    </row>
    <row r="54" spans="1:29" ht="18.95" customHeight="1">
      <c r="A54" s="3189"/>
      <c r="B54" s="3197"/>
      <c r="C54" s="2654"/>
      <c r="D54" s="2654"/>
      <c r="E54" s="2654"/>
      <c r="F54" s="2654"/>
      <c r="G54" s="2654"/>
      <c r="H54" s="2655"/>
      <c r="I54" s="1190"/>
      <c r="J54" s="1191"/>
      <c r="K54" s="1191"/>
      <c r="L54" s="1191"/>
      <c r="M54" s="1438" t="s">
        <v>1178</v>
      </c>
      <c r="N54" s="1191"/>
      <c r="O54" s="1191"/>
      <c r="P54" s="1191"/>
      <c r="Q54" s="1191"/>
      <c r="R54" s="1014"/>
      <c r="S54" s="1014"/>
      <c r="T54" s="1014"/>
      <c r="U54" s="1014"/>
      <c r="V54" s="1014"/>
      <c r="W54" s="1014"/>
      <c r="X54" s="1014"/>
      <c r="Y54" s="1014"/>
      <c r="Z54" s="1014"/>
      <c r="AA54" s="1014"/>
      <c r="AB54" s="1013"/>
    </row>
    <row r="55" spans="1:29" s="994" customFormat="1" ht="3.95" customHeight="1">
      <c r="A55" s="928"/>
      <c r="B55" s="928"/>
      <c r="C55" s="928"/>
      <c r="D55" s="928"/>
      <c r="E55" s="928"/>
      <c r="F55" s="928"/>
      <c r="H55" s="1183"/>
      <c r="I55" s="1183"/>
      <c r="K55" s="1183"/>
      <c r="L55" s="1183"/>
      <c r="O55" s="1183"/>
      <c r="P55" s="1183"/>
      <c r="R55" s="1183"/>
      <c r="S55" s="1183"/>
      <c r="U55" s="996"/>
      <c r="V55" s="995"/>
      <c r="W55" s="995"/>
      <c r="X55" s="995"/>
      <c r="Y55" s="995"/>
      <c r="Z55" s="995"/>
      <c r="AA55" s="995"/>
      <c r="AB55" s="995"/>
    </row>
    <row r="56" spans="1:29" s="929" customFormat="1" ht="24" customHeight="1">
      <c r="A56" s="1185" t="s">
        <v>1229</v>
      </c>
      <c r="B56" s="944" t="s">
        <v>68</v>
      </c>
      <c r="C56" s="944"/>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4"/>
      <c r="AB56" s="944"/>
      <c r="AC56" s="944"/>
    </row>
    <row r="57" spans="1:29" s="929" customFormat="1" ht="5.25" customHeight="1">
      <c r="A57" s="930"/>
      <c r="B57" s="930"/>
      <c r="C57" s="930"/>
      <c r="D57" s="930"/>
      <c r="E57" s="930"/>
      <c r="F57" s="930"/>
      <c r="G57" s="930"/>
      <c r="H57" s="930"/>
      <c r="I57" s="930"/>
      <c r="J57" s="930"/>
      <c r="K57" s="930"/>
      <c r="L57" s="930"/>
      <c r="M57" s="930"/>
      <c r="N57" s="930"/>
      <c r="O57" s="930"/>
      <c r="P57" s="930"/>
      <c r="Q57" s="930"/>
      <c r="R57" s="930"/>
      <c r="S57" s="930"/>
      <c r="T57" s="930"/>
      <c r="U57" s="930"/>
      <c r="V57" s="930"/>
      <c r="W57" s="930"/>
      <c r="X57" s="930"/>
      <c r="Y57" s="930"/>
      <c r="Z57" s="930"/>
      <c r="AA57" s="930"/>
      <c r="AB57" s="930"/>
      <c r="AC57" s="930"/>
    </row>
    <row r="58" spans="1:29" s="929" customFormat="1" ht="15" customHeight="1">
      <c r="A58" s="1552" t="s">
        <v>1382</v>
      </c>
      <c r="B58" s="1552"/>
      <c r="C58" s="1552"/>
      <c r="D58" s="1552"/>
      <c r="E58" s="1552"/>
      <c r="F58" s="1552"/>
      <c r="G58" s="1552"/>
      <c r="H58" s="1552"/>
      <c r="I58" s="1552"/>
      <c r="J58" s="1552"/>
      <c r="K58" s="1552"/>
      <c r="L58" s="1553" t="str">
        <f>T2</f>
        <v>MUFG Bank, Ltd.</v>
      </c>
      <c r="M58" s="1553"/>
      <c r="N58" s="1553"/>
      <c r="O58" s="1553"/>
      <c r="P58" s="1553"/>
      <c r="Q58" s="1553"/>
      <c r="R58" s="1553"/>
      <c r="S58" s="1553"/>
      <c r="T58" s="1553"/>
      <c r="U58" s="1553"/>
      <c r="V58" s="1553"/>
      <c r="W58" s="927" t="s">
        <v>30</v>
      </c>
      <c r="X58" s="927"/>
      <c r="Y58" s="1069"/>
      <c r="Z58" s="1069"/>
      <c r="AA58" s="1069"/>
      <c r="AB58" s="1069"/>
      <c r="AC58" s="930"/>
    </row>
    <row r="59" spans="1:29" s="929" customFormat="1" ht="15" customHeight="1">
      <c r="A59" s="1554" t="s">
        <v>232</v>
      </c>
      <c r="B59" s="1554"/>
      <c r="C59" s="1554"/>
      <c r="D59" s="1554"/>
      <c r="E59" s="1554"/>
      <c r="F59" s="1554"/>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930"/>
    </row>
    <row r="60" spans="1:29" s="929" customFormat="1" ht="15" customHeight="1">
      <c r="A60" s="1554"/>
      <c r="B60" s="1554"/>
      <c r="C60" s="1554"/>
      <c r="D60" s="1554"/>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930"/>
    </row>
    <row r="61" spans="1:29" s="929" customFormat="1" ht="15" customHeight="1">
      <c r="A61" s="956" t="s">
        <v>29</v>
      </c>
      <c r="B61" s="958"/>
      <c r="C61" s="1184"/>
      <c r="D61" s="1184"/>
      <c r="E61" s="1184"/>
      <c r="G61" s="958"/>
      <c r="H61" s="1555"/>
      <c r="I61" s="1555"/>
      <c r="J61" s="1555"/>
      <c r="K61" s="1555"/>
      <c r="L61" s="1184"/>
      <c r="M61" s="958"/>
      <c r="N61" s="958"/>
      <c r="O61" s="958"/>
      <c r="P61" s="958"/>
      <c r="Q61" s="1183" t="s">
        <v>29</v>
      </c>
      <c r="R61" s="927"/>
      <c r="S61" s="928"/>
      <c r="T61" s="928"/>
      <c r="U61" s="928"/>
      <c r="V61" s="928"/>
      <c r="W61" s="927"/>
      <c r="X61" s="1552"/>
      <c r="Y61" s="1552"/>
      <c r="Z61" s="1552"/>
      <c r="AA61" s="1552"/>
      <c r="AB61" s="1075"/>
      <c r="AC61" s="930"/>
    </row>
    <row r="62" spans="1:29" s="929" customFormat="1" ht="15" customHeight="1">
      <c r="A62" s="1076" t="s">
        <v>28</v>
      </c>
      <c r="B62" s="1539"/>
      <c r="C62" s="1539"/>
      <c r="D62" s="1539"/>
      <c r="E62" s="1539"/>
      <c r="F62" s="1539"/>
      <c r="G62" s="1539"/>
      <c r="H62" s="1539"/>
      <c r="I62" s="1539"/>
      <c r="J62" s="1539"/>
      <c r="K62" s="1539"/>
      <c r="L62" s="1077" t="s">
        <v>27</v>
      </c>
      <c r="M62" s="958"/>
      <c r="N62" s="958"/>
      <c r="O62" s="958"/>
      <c r="P62" s="958"/>
      <c r="Q62" s="1078" t="s">
        <v>28</v>
      </c>
      <c r="R62" s="1540"/>
      <c r="S62" s="1540"/>
      <c r="T62" s="1540"/>
      <c r="U62" s="1540"/>
      <c r="V62" s="1540"/>
      <c r="W62" s="1540"/>
      <c r="X62" s="1540"/>
      <c r="Y62" s="1540"/>
      <c r="Z62" s="1540"/>
      <c r="AA62" s="1540"/>
      <c r="AB62" s="1078" t="s">
        <v>27</v>
      </c>
      <c r="AC62" s="930"/>
    </row>
    <row r="63" spans="1:29" s="929" customFormat="1" ht="30.75" customHeight="1">
      <c r="A63" s="1536"/>
      <c r="B63" s="1536"/>
      <c r="C63" s="1536"/>
      <c r="D63" s="1536"/>
      <c r="E63" s="1536"/>
      <c r="F63" s="1536"/>
      <c r="G63" s="1536"/>
      <c r="H63" s="1536"/>
      <c r="I63" s="1536"/>
      <c r="J63" s="1536"/>
      <c r="K63" s="1536"/>
      <c r="L63" s="1536"/>
      <c r="M63" s="1079"/>
      <c r="N63" s="1080"/>
      <c r="O63" s="1080"/>
      <c r="P63" s="1080"/>
      <c r="Q63" s="1536"/>
      <c r="R63" s="1536"/>
      <c r="S63" s="1536"/>
      <c r="T63" s="1536"/>
      <c r="U63" s="1536"/>
      <c r="V63" s="1536"/>
      <c r="W63" s="1536"/>
      <c r="X63" s="1536"/>
      <c r="Y63" s="1536"/>
      <c r="Z63" s="1536"/>
      <c r="AA63" s="1536"/>
      <c r="AB63" s="1536"/>
      <c r="AC63" s="1079"/>
    </row>
    <row r="64" spans="1:29" ht="3.75" customHeight="1">
      <c r="A64" s="1081" t="s">
        <v>40</v>
      </c>
      <c r="B64" s="1082"/>
      <c r="C64" s="1082"/>
      <c r="D64" s="1082"/>
      <c r="E64" s="1082"/>
      <c r="F64" s="1082"/>
      <c r="G64" s="1082"/>
      <c r="H64" s="1082"/>
      <c r="I64" s="1082"/>
      <c r="J64" s="1082"/>
      <c r="K64" s="1082"/>
      <c r="L64" s="1082"/>
      <c r="M64" s="1080"/>
      <c r="N64" s="1080"/>
      <c r="O64" s="1080"/>
      <c r="P64" s="1080"/>
      <c r="Q64" s="1084" t="s">
        <v>41</v>
      </c>
      <c r="R64" s="959"/>
      <c r="S64" s="959"/>
      <c r="T64" s="959"/>
      <c r="U64" s="959"/>
      <c r="V64" s="959"/>
      <c r="W64" s="959"/>
      <c r="X64" s="959"/>
      <c r="Y64" s="959"/>
      <c r="Z64" s="959"/>
      <c r="AA64" s="959"/>
      <c r="AB64" s="959"/>
    </row>
    <row r="65" spans="1:29" s="929" customFormat="1" ht="15" customHeight="1">
      <c r="A65" s="956" t="s">
        <v>26</v>
      </c>
      <c r="C65" s="958"/>
      <c r="D65" s="958"/>
      <c r="E65" s="958"/>
      <c r="F65" s="958"/>
      <c r="G65" s="958"/>
      <c r="H65" s="958"/>
      <c r="I65" s="958"/>
      <c r="J65" s="958"/>
      <c r="K65" s="958"/>
      <c r="L65" s="958"/>
      <c r="M65" s="958"/>
      <c r="N65" s="958"/>
      <c r="O65" s="958"/>
      <c r="P65" s="958"/>
      <c r="Q65" s="1183" t="s">
        <v>26</v>
      </c>
      <c r="R65" s="930"/>
      <c r="S65" s="927"/>
      <c r="T65" s="927"/>
      <c r="U65" s="927"/>
      <c r="V65" s="927"/>
      <c r="W65" s="927"/>
      <c r="X65" s="927"/>
      <c r="Y65" s="927"/>
      <c r="Z65" s="927"/>
      <c r="AA65" s="927"/>
      <c r="AB65" s="927"/>
      <c r="AC65" s="958"/>
    </row>
    <row r="66" spans="1:29" s="929" customFormat="1" ht="33.75" customHeight="1">
      <c r="A66" s="1537"/>
      <c r="B66" s="1537"/>
      <c r="C66" s="1537"/>
      <c r="D66" s="1537"/>
      <c r="E66" s="1537"/>
      <c r="F66" s="1537"/>
      <c r="G66" s="1537"/>
      <c r="H66" s="1537"/>
      <c r="I66" s="1537"/>
      <c r="J66" s="1537"/>
      <c r="K66" s="1537"/>
      <c r="L66" s="1537"/>
      <c r="M66" s="958"/>
      <c r="N66" s="958"/>
      <c r="O66" s="958"/>
      <c r="P66" s="958"/>
      <c r="Q66" s="1537"/>
      <c r="R66" s="1537"/>
      <c r="S66" s="1537"/>
      <c r="T66" s="1537"/>
      <c r="U66" s="1537"/>
      <c r="V66" s="1537"/>
      <c r="W66" s="1537"/>
      <c r="X66" s="1537"/>
      <c r="Y66" s="1537"/>
      <c r="Z66" s="1537"/>
      <c r="AA66" s="1537"/>
      <c r="AB66" s="1537"/>
      <c r="AC66" s="958"/>
    </row>
    <row r="67" spans="1:29" ht="3.75" customHeight="1">
      <c r="A67" s="1081" t="s">
        <v>40</v>
      </c>
      <c r="B67" s="1082"/>
      <c r="C67" s="1082"/>
      <c r="D67" s="1082"/>
      <c r="E67" s="1082"/>
      <c r="F67" s="1082"/>
      <c r="G67" s="1082"/>
      <c r="H67" s="1082"/>
      <c r="I67" s="1082"/>
      <c r="J67" s="1082"/>
      <c r="K67" s="1082"/>
      <c r="L67" s="1082"/>
      <c r="M67" s="1080"/>
      <c r="N67" s="1080"/>
      <c r="O67" s="1080"/>
      <c r="P67" s="1080"/>
      <c r="Q67" s="1084" t="s">
        <v>41</v>
      </c>
      <c r="R67" s="959"/>
      <c r="S67" s="959"/>
      <c r="T67" s="959"/>
      <c r="U67" s="959"/>
      <c r="V67" s="959"/>
      <c r="W67" s="959"/>
      <c r="X67" s="959"/>
      <c r="Y67" s="959"/>
      <c r="Z67" s="959"/>
      <c r="AA67" s="959"/>
      <c r="AB67" s="959"/>
    </row>
    <row r="68" spans="1:29" s="929" customFormat="1" ht="15" customHeight="1">
      <c r="A68" s="956" t="s">
        <v>23</v>
      </c>
      <c r="B68" s="957"/>
      <c r="C68" s="957"/>
      <c r="D68" s="957"/>
      <c r="E68" s="957"/>
      <c r="F68" s="957"/>
      <c r="G68" s="957"/>
      <c r="H68" s="957"/>
      <c r="I68" s="957"/>
      <c r="J68" s="957"/>
      <c r="K68" s="957"/>
      <c r="L68" s="957"/>
      <c r="M68" s="958"/>
      <c r="N68" s="958"/>
      <c r="O68" s="958"/>
      <c r="P68" s="958"/>
      <c r="Q68" s="1183" t="s">
        <v>23</v>
      </c>
      <c r="R68" s="959"/>
      <c r="S68" s="959"/>
      <c r="T68" s="959"/>
      <c r="U68" s="959"/>
      <c r="V68" s="959"/>
      <c r="W68" s="959"/>
      <c r="X68" s="959"/>
      <c r="Y68" s="959"/>
      <c r="Z68" s="959"/>
      <c r="AA68" s="959"/>
      <c r="AB68" s="959"/>
      <c r="AC68" s="958"/>
    </row>
    <row r="69" spans="1:29" ht="15" customHeight="1">
      <c r="A69" s="958"/>
      <c r="B69" s="958"/>
      <c r="C69" s="958"/>
      <c r="D69" s="958"/>
      <c r="E69" s="958"/>
      <c r="F69" s="958"/>
      <c r="G69" s="958"/>
      <c r="H69" s="958"/>
      <c r="I69" s="958"/>
      <c r="J69" s="958"/>
      <c r="K69" s="958"/>
      <c r="L69" s="958"/>
      <c r="M69" s="1184"/>
      <c r="N69" s="1184"/>
      <c r="O69" s="1184"/>
      <c r="P69" s="1184"/>
      <c r="Q69" s="1184"/>
      <c r="R69" s="1184"/>
      <c r="S69" s="1184"/>
      <c r="T69" s="1184"/>
      <c r="U69" s="1184"/>
      <c r="V69" s="1184"/>
      <c r="W69" s="1184"/>
      <c r="X69" s="1184"/>
      <c r="Y69" s="1184"/>
      <c r="Z69" s="1184"/>
      <c r="AA69" s="1184"/>
      <c r="AB69" s="1184"/>
      <c r="AC69" s="961"/>
    </row>
    <row r="70" spans="1:29" ht="18.95" customHeight="1"/>
    <row r="71" spans="1:29" ht="18.95" customHeight="1"/>
    <row r="72" spans="1:29" ht="18.95" customHeight="1"/>
    <row r="73" spans="1:29" ht="18.95" customHeight="1"/>
    <row r="74" spans="1:29" ht="18.95" customHeight="1"/>
    <row r="75" spans="1:29" ht="18.95" customHeight="1"/>
    <row r="110" spans="31:31" ht="15" customHeight="1">
      <c r="AE110" s="962" t="s">
        <v>61</v>
      </c>
    </row>
    <row r="111" spans="31:31" ht="15" customHeight="1">
      <c r="AE111" s="962" t="s">
        <v>65</v>
      </c>
    </row>
    <row r="112" spans="31:31" ht="15" customHeight="1">
      <c r="AE112" s="962" t="s">
        <v>66</v>
      </c>
    </row>
    <row r="113" spans="31:31" ht="15" customHeight="1">
      <c r="AE113" s="962" t="s">
        <v>69</v>
      </c>
    </row>
  </sheetData>
  <sheetProtection algorithmName="SHA-512" hashValue="qhLEi9+GVTRKCv8EZ3nKzsPhxFpBdX8N62Huvglusv331hcUOYENq6hBZwBMRynNXJS+997LWCU6z/0MzQEWkw==" saltValue="YCtwB8ey1DYJ6QPTAs6nLA==" spinCount="100000" sheet="1" selectLockedCells="1"/>
  <mergeCells count="76">
    <mergeCell ref="L58:V58"/>
    <mergeCell ref="A66:L66"/>
    <mergeCell ref="Q66:AB66"/>
    <mergeCell ref="H61:K61"/>
    <mergeCell ref="X61:AA61"/>
    <mergeCell ref="B62:K62"/>
    <mergeCell ref="R62:AA62"/>
    <mergeCell ref="A63:L63"/>
    <mergeCell ref="Q63:AB63"/>
    <mergeCell ref="A59:AB60"/>
    <mergeCell ref="A58:K58"/>
    <mergeCell ref="B45:H46"/>
    <mergeCell ref="A48:A54"/>
    <mergeCell ref="B48:H48"/>
    <mergeCell ref="I48:K48"/>
    <mergeCell ref="S48:U48"/>
    <mergeCell ref="B49:H49"/>
    <mergeCell ref="T49:AA49"/>
    <mergeCell ref="B50:H50"/>
    <mergeCell ref="I50:U50"/>
    <mergeCell ref="V50:X50"/>
    <mergeCell ref="A40:A46"/>
    <mergeCell ref="Y50:AB50"/>
    <mergeCell ref="B51:H52"/>
    <mergeCell ref="B53:H54"/>
    <mergeCell ref="B43:H44"/>
    <mergeCell ref="B40:H40"/>
    <mergeCell ref="I40:K40"/>
    <mergeCell ref="S40:U40"/>
    <mergeCell ref="B41:H41"/>
    <mergeCell ref="T41:AA41"/>
    <mergeCell ref="B42:H42"/>
    <mergeCell ref="I42:U42"/>
    <mergeCell ref="V42:X42"/>
    <mergeCell ref="Y42:AB42"/>
    <mergeCell ref="A32:A38"/>
    <mergeCell ref="B32:H32"/>
    <mergeCell ref="I32:K32"/>
    <mergeCell ref="S32:U32"/>
    <mergeCell ref="B33:H33"/>
    <mergeCell ref="T33:AA33"/>
    <mergeCell ref="B34:H34"/>
    <mergeCell ref="I34:U34"/>
    <mergeCell ref="V34:X34"/>
    <mergeCell ref="Y34:AB34"/>
    <mergeCell ref="B35:H36"/>
    <mergeCell ref="B37:H38"/>
    <mergeCell ref="B21:H22"/>
    <mergeCell ref="A24:A30"/>
    <mergeCell ref="B24:H24"/>
    <mergeCell ref="I24:K24"/>
    <mergeCell ref="S24:U24"/>
    <mergeCell ref="B25:H25"/>
    <mergeCell ref="T25:AA25"/>
    <mergeCell ref="B26:H26"/>
    <mergeCell ref="I26:U26"/>
    <mergeCell ref="V26:X26"/>
    <mergeCell ref="Y26:AB26"/>
    <mergeCell ref="B27:H28"/>
    <mergeCell ref="B29:H30"/>
    <mergeCell ref="B19:H20"/>
    <mergeCell ref="T2:AB5"/>
    <mergeCell ref="S6:AB7"/>
    <mergeCell ref="J8:AB8"/>
    <mergeCell ref="J9:AB9"/>
    <mergeCell ref="A10:AB11"/>
    <mergeCell ref="A16:A22"/>
    <mergeCell ref="B16:H16"/>
    <mergeCell ref="I16:K16"/>
    <mergeCell ref="S16:U16"/>
    <mergeCell ref="B17:H17"/>
    <mergeCell ref="T17:AA17"/>
    <mergeCell ref="B18:H18"/>
    <mergeCell ref="I18:U18"/>
    <mergeCell ref="V18:X18"/>
    <mergeCell ref="Y18:AB18"/>
  </mergeCells>
  <phoneticPr fontId="30"/>
  <conditionalFormatting sqref="L21:AB21 L22 N22:AB22">
    <cfRule type="expression" dxfId="27" priority="28">
      <formula>$I$21=TRUE</formula>
    </cfRule>
  </conditionalFormatting>
  <conditionalFormatting sqref="L47:AB47">
    <cfRule type="expression" dxfId="26" priority="27">
      <formula>$I$47=TRUE</formula>
    </cfRule>
  </conditionalFormatting>
  <conditionalFormatting sqref="I19:AB21 I22:L22 N22:AB22">
    <cfRule type="expression" dxfId="25" priority="26">
      <formula>$L$16=2</formula>
    </cfRule>
  </conditionalFormatting>
  <conditionalFormatting sqref="L27:AB28">
    <cfRule type="expression" dxfId="24" priority="25">
      <formula>$I$27=TRUE</formula>
    </cfRule>
  </conditionalFormatting>
  <conditionalFormatting sqref="I27:AB28">
    <cfRule type="expression" dxfId="23" priority="24">
      <formula>$L$24=2</formula>
    </cfRule>
  </conditionalFormatting>
  <conditionalFormatting sqref="L35:AB36">
    <cfRule type="expression" dxfId="22" priority="23">
      <formula>$I$35=TRUE</formula>
    </cfRule>
  </conditionalFormatting>
  <conditionalFormatting sqref="I35:AB36">
    <cfRule type="expression" dxfId="21" priority="22">
      <formula>$L$32=2</formula>
    </cfRule>
  </conditionalFormatting>
  <conditionalFormatting sqref="L43:AB44">
    <cfRule type="expression" dxfId="20" priority="21">
      <formula>$I$43=TRUE</formula>
    </cfRule>
  </conditionalFormatting>
  <conditionalFormatting sqref="I43:AB44">
    <cfRule type="expression" dxfId="19" priority="20">
      <formula>$L$40=2</formula>
    </cfRule>
  </conditionalFormatting>
  <conditionalFormatting sqref="L51:AB52">
    <cfRule type="expression" dxfId="18" priority="19">
      <formula>$I$51=TRUE</formula>
    </cfRule>
  </conditionalFormatting>
  <conditionalFormatting sqref="I51:AB52">
    <cfRule type="expression" dxfId="17" priority="18">
      <formula>$L$48=2</formula>
    </cfRule>
  </conditionalFormatting>
  <conditionalFormatting sqref="L19:AB20">
    <cfRule type="expression" dxfId="16" priority="17">
      <formula>$I$19=TRUE</formula>
    </cfRule>
  </conditionalFormatting>
  <conditionalFormatting sqref="L29:AB29 L30 N30:AB30">
    <cfRule type="expression" dxfId="15" priority="16">
      <formula>$I$29=TRUE</formula>
    </cfRule>
  </conditionalFormatting>
  <conditionalFormatting sqref="I29:AB29 I30:L30 N30:AB30">
    <cfRule type="expression" dxfId="14" priority="15">
      <formula>$L$24=2</formula>
    </cfRule>
  </conditionalFormatting>
  <conditionalFormatting sqref="L37:AB37 L38 N38:AB38">
    <cfRule type="expression" dxfId="13" priority="14">
      <formula>$I$37=TRUE</formula>
    </cfRule>
  </conditionalFormatting>
  <conditionalFormatting sqref="I37:AB37 I38:L38 N38:AB38">
    <cfRule type="expression" dxfId="12" priority="13">
      <formula>$L$32=2</formula>
    </cfRule>
  </conditionalFormatting>
  <conditionalFormatting sqref="L45:AB45 L46 N46:AB46">
    <cfRule type="expression" dxfId="11" priority="12">
      <formula>$I$45=TRUE</formula>
    </cfRule>
  </conditionalFormatting>
  <conditionalFormatting sqref="I45:AB45 I46:L46 N46:AB46">
    <cfRule type="expression" dxfId="10" priority="11">
      <formula>$L$40=2</formula>
    </cfRule>
  </conditionalFormatting>
  <conditionalFormatting sqref="L53:AB54">
    <cfRule type="expression" dxfId="9" priority="10">
      <formula>$I$53=TRUE</formula>
    </cfRule>
  </conditionalFormatting>
  <conditionalFormatting sqref="I53:AB54">
    <cfRule type="expression" dxfId="8" priority="9">
      <formula>$L$48=2</formula>
    </cfRule>
  </conditionalFormatting>
  <conditionalFormatting sqref="M46">
    <cfRule type="expression" dxfId="7" priority="8">
      <formula>$I$53=TRUE</formula>
    </cfRule>
  </conditionalFormatting>
  <conditionalFormatting sqref="M46">
    <cfRule type="expression" dxfId="6" priority="7">
      <formula>$L$48=2</formula>
    </cfRule>
  </conditionalFormatting>
  <conditionalFormatting sqref="M38">
    <cfRule type="expression" dxfId="5" priority="6">
      <formula>$I$53=TRUE</formula>
    </cfRule>
  </conditionalFormatting>
  <conditionalFormatting sqref="M38">
    <cfRule type="expression" dxfId="4" priority="5">
      <formula>$L$48=2</formula>
    </cfRule>
  </conditionalFormatting>
  <conditionalFormatting sqref="M30">
    <cfRule type="expression" dxfId="3" priority="4">
      <formula>$I$53=TRUE</formula>
    </cfRule>
  </conditionalFormatting>
  <conditionalFormatting sqref="M30">
    <cfRule type="expression" dxfId="2" priority="3">
      <formula>$L$48=2</formula>
    </cfRule>
  </conditionalFormatting>
  <conditionalFormatting sqref="M22">
    <cfRule type="expression" dxfId="1" priority="2">
      <formula>$I$53=TRUE</formula>
    </cfRule>
  </conditionalFormatting>
  <conditionalFormatting sqref="M22">
    <cfRule type="expression" dxfId="0" priority="1">
      <formula>$L$48=2</formula>
    </cfRule>
  </conditionalFormatting>
  <dataValidations count="4">
    <dataValidation imeMode="disabled" allowBlank="1" showInputMessage="1" showErrorMessage="1" sqref="A65:AB66 I18:U18 Y18:AB18 I26:U26 Y26:AB26 Y34:AB34 I34:U34 I42:U42 Y42:AB42 Y50:AB50 I50:U50 L58:V58 A63:AB63" xr:uid="{F3B0499C-68CD-4328-89A1-A673C3EDD6C5}"/>
    <dataValidation type="custom" imeMode="disabled" allowBlank="1" showInputMessage="1" showErrorMessage="1" errorTitle="Input Error" error="Company name cannot include  '&amp;' ampersand symbol." sqref="R62:AA62 B62:K62" xr:uid="{2F524CCC-2AEE-4F3A-88A2-3BBFDFA2FD01}">
      <formula1>SUMPRODUCT(--(ISNUMBER(FIND(MID(B62,ROW(INDIRECT("1:" &amp; LEN(B62))),1),"&amp;"))))=0</formula1>
    </dataValidation>
    <dataValidation type="list" allowBlank="1" showInputMessage="1" showErrorMessage="1" sqref="T2:AB5" xr:uid="{8128C5F7-C608-451C-960E-4E35DC418FF0}">
      <formula1>$AE$110:$AE$113</formula1>
    </dataValidation>
    <dataValidation imeMode="disabled" allowBlank="1" showInputMessage="1" showErrorMessage="1" promptTitle="Input rule:" prompt="Fill in the account type." sqref="T17:AA17 T25:AA25 T33:AA33 T41:AA41 T49:AA49" xr:uid="{A95DABE7-2BAB-4401-9206-51451F1CEA89}"/>
  </dataValidations>
  <pageMargins left="0.27559055118110237" right="7.874015748031496E-2" top="0.59055118110236227" bottom="0.39370078740157483" header="0.31496062992125984" footer="0.31496062992125984"/>
  <pageSetup paperSize="9" scale="92" fitToHeight="0" orientation="portrait" r:id="rId1"/>
  <headerFooter alignWithMargins="0">
    <oddFooter>&amp;L&amp;"Arial,標準"&amp;10CS_APP203    &amp;D &amp;T&amp;C&amp;"Arial,標準"&amp;9&amp;P/&amp;N&amp;R&amp;"Arial,標準"&amp;10A member of MUFG, a global financial group</oddFooter>
  </headerFooter>
  <rowBreaks count="1" manualBreakCount="1">
    <brk id="55"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636929" r:id="rId4" name="Check Box 1">
              <controlPr defaultSize="0" autoFill="0" autoLine="0" autoPict="0">
                <anchor moveWithCells="1">
                  <from>
                    <xdr:col>8</xdr:col>
                    <xdr:colOff>47625</xdr:colOff>
                    <xdr:row>18</xdr:row>
                    <xdr:rowOff>9525</xdr:rowOff>
                  </from>
                  <to>
                    <xdr:col>9</xdr:col>
                    <xdr:colOff>76200</xdr:colOff>
                    <xdr:row>18</xdr:row>
                    <xdr:rowOff>219075</xdr:rowOff>
                  </to>
                </anchor>
              </controlPr>
            </control>
          </mc:Choice>
        </mc:AlternateContent>
        <mc:AlternateContent xmlns:mc="http://schemas.openxmlformats.org/markup-compatibility/2006">
          <mc:Choice Requires="x14">
            <control shapeId="636930" r:id="rId5" name="Check Box 2">
              <controlPr defaultSize="0" autoFill="0" autoLine="0" autoPict="0">
                <anchor moveWithCells="1">
                  <from>
                    <xdr:col>11</xdr:col>
                    <xdr:colOff>47625</xdr:colOff>
                    <xdr:row>18</xdr:row>
                    <xdr:rowOff>9525</xdr:rowOff>
                  </from>
                  <to>
                    <xdr:col>12</xdr:col>
                    <xdr:colOff>76200</xdr:colOff>
                    <xdr:row>18</xdr:row>
                    <xdr:rowOff>219075</xdr:rowOff>
                  </to>
                </anchor>
              </controlPr>
            </control>
          </mc:Choice>
        </mc:AlternateContent>
        <mc:AlternateContent xmlns:mc="http://schemas.openxmlformats.org/markup-compatibility/2006">
          <mc:Choice Requires="x14">
            <control shapeId="636931" r:id="rId6" name="Check Box 3">
              <controlPr defaultSize="0" autoFill="0" autoLine="0" autoPict="0">
                <anchor moveWithCells="1">
                  <from>
                    <xdr:col>11</xdr:col>
                    <xdr:colOff>47625</xdr:colOff>
                    <xdr:row>19</xdr:row>
                    <xdr:rowOff>9525</xdr:rowOff>
                  </from>
                  <to>
                    <xdr:col>12</xdr:col>
                    <xdr:colOff>76200</xdr:colOff>
                    <xdr:row>19</xdr:row>
                    <xdr:rowOff>219075</xdr:rowOff>
                  </to>
                </anchor>
              </controlPr>
            </control>
          </mc:Choice>
        </mc:AlternateContent>
        <mc:AlternateContent xmlns:mc="http://schemas.openxmlformats.org/markup-compatibility/2006">
          <mc:Choice Requires="x14">
            <control shapeId="636932" r:id="rId7" name="Check Box 4">
              <controlPr defaultSize="0" autoFill="0" autoLine="0" autoPict="0">
                <anchor moveWithCells="1">
                  <from>
                    <xdr:col>8</xdr:col>
                    <xdr:colOff>47625</xdr:colOff>
                    <xdr:row>26</xdr:row>
                    <xdr:rowOff>9525</xdr:rowOff>
                  </from>
                  <to>
                    <xdr:col>9</xdr:col>
                    <xdr:colOff>76200</xdr:colOff>
                    <xdr:row>26</xdr:row>
                    <xdr:rowOff>219075</xdr:rowOff>
                  </to>
                </anchor>
              </controlPr>
            </control>
          </mc:Choice>
        </mc:AlternateContent>
        <mc:AlternateContent xmlns:mc="http://schemas.openxmlformats.org/markup-compatibility/2006">
          <mc:Choice Requires="x14">
            <control shapeId="636933" r:id="rId8" name="Check Box 5">
              <controlPr defaultSize="0" autoFill="0" autoLine="0" autoPict="0">
                <anchor moveWithCells="1">
                  <from>
                    <xdr:col>11</xdr:col>
                    <xdr:colOff>47625</xdr:colOff>
                    <xdr:row>26</xdr:row>
                    <xdr:rowOff>9525</xdr:rowOff>
                  </from>
                  <to>
                    <xdr:col>12</xdr:col>
                    <xdr:colOff>76200</xdr:colOff>
                    <xdr:row>26</xdr:row>
                    <xdr:rowOff>219075</xdr:rowOff>
                  </to>
                </anchor>
              </controlPr>
            </control>
          </mc:Choice>
        </mc:AlternateContent>
        <mc:AlternateContent xmlns:mc="http://schemas.openxmlformats.org/markup-compatibility/2006">
          <mc:Choice Requires="x14">
            <control shapeId="636934" r:id="rId9" name="Check Box 6">
              <controlPr defaultSize="0" autoFill="0" autoLine="0" autoPict="0">
                <anchor moveWithCells="1">
                  <from>
                    <xdr:col>21</xdr:col>
                    <xdr:colOff>47625</xdr:colOff>
                    <xdr:row>26</xdr:row>
                    <xdr:rowOff>9525</xdr:rowOff>
                  </from>
                  <to>
                    <xdr:col>22</xdr:col>
                    <xdr:colOff>76200</xdr:colOff>
                    <xdr:row>26</xdr:row>
                    <xdr:rowOff>219075</xdr:rowOff>
                  </to>
                </anchor>
              </controlPr>
            </control>
          </mc:Choice>
        </mc:AlternateContent>
        <mc:AlternateContent xmlns:mc="http://schemas.openxmlformats.org/markup-compatibility/2006">
          <mc:Choice Requires="x14">
            <control shapeId="636935" r:id="rId10" name="Check Box 7">
              <controlPr defaultSize="0" autoFill="0" autoLine="0" autoPict="0">
                <anchor moveWithCells="1">
                  <from>
                    <xdr:col>8</xdr:col>
                    <xdr:colOff>47625</xdr:colOff>
                    <xdr:row>34</xdr:row>
                    <xdr:rowOff>9525</xdr:rowOff>
                  </from>
                  <to>
                    <xdr:col>9</xdr:col>
                    <xdr:colOff>76200</xdr:colOff>
                    <xdr:row>34</xdr:row>
                    <xdr:rowOff>219075</xdr:rowOff>
                  </to>
                </anchor>
              </controlPr>
            </control>
          </mc:Choice>
        </mc:AlternateContent>
        <mc:AlternateContent xmlns:mc="http://schemas.openxmlformats.org/markup-compatibility/2006">
          <mc:Choice Requires="x14">
            <control shapeId="636936" r:id="rId11" name="Check Box 8">
              <controlPr defaultSize="0" autoFill="0" autoLine="0" autoPict="0">
                <anchor moveWithCells="1">
                  <from>
                    <xdr:col>11</xdr:col>
                    <xdr:colOff>47625</xdr:colOff>
                    <xdr:row>34</xdr:row>
                    <xdr:rowOff>9525</xdr:rowOff>
                  </from>
                  <to>
                    <xdr:col>12</xdr:col>
                    <xdr:colOff>76200</xdr:colOff>
                    <xdr:row>34</xdr:row>
                    <xdr:rowOff>219075</xdr:rowOff>
                  </to>
                </anchor>
              </controlPr>
            </control>
          </mc:Choice>
        </mc:AlternateContent>
        <mc:AlternateContent xmlns:mc="http://schemas.openxmlformats.org/markup-compatibility/2006">
          <mc:Choice Requires="x14">
            <control shapeId="636937" r:id="rId12" name="Check Box 9">
              <controlPr defaultSize="0" autoFill="0" autoLine="0" autoPict="0">
                <anchor moveWithCells="1">
                  <from>
                    <xdr:col>21</xdr:col>
                    <xdr:colOff>47625</xdr:colOff>
                    <xdr:row>34</xdr:row>
                    <xdr:rowOff>9525</xdr:rowOff>
                  </from>
                  <to>
                    <xdr:col>22</xdr:col>
                    <xdr:colOff>76200</xdr:colOff>
                    <xdr:row>34</xdr:row>
                    <xdr:rowOff>219075</xdr:rowOff>
                  </to>
                </anchor>
              </controlPr>
            </control>
          </mc:Choice>
        </mc:AlternateContent>
        <mc:AlternateContent xmlns:mc="http://schemas.openxmlformats.org/markup-compatibility/2006">
          <mc:Choice Requires="x14">
            <control shapeId="636938" r:id="rId13" name="Check Box 10">
              <controlPr defaultSize="0" autoFill="0" autoLine="0" autoPict="0">
                <anchor moveWithCells="1">
                  <from>
                    <xdr:col>11</xdr:col>
                    <xdr:colOff>47625</xdr:colOff>
                    <xdr:row>35</xdr:row>
                    <xdr:rowOff>9525</xdr:rowOff>
                  </from>
                  <to>
                    <xdr:col>12</xdr:col>
                    <xdr:colOff>76200</xdr:colOff>
                    <xdr:row>35</xdr:row>
                    <xdr:rowOff>219075</xdr:rowOff>
                  </to>
                </anchor>
              </controlPr>
            </control>
          </mc:Choice>
        </mc:AlternateContent>
        <mc:AlternateContent xmlns:mc="http://schemas.openxmlformats.org/markup-compatibility/2006">
          <mc:Choice Requires="x14">
            <control shapeId="636939" r:id="rId14" name="Check Box 11">
              <controlPr defaultSize="0" autoFill="0" autoLine="0" autoPict="0">
                <anchor moveWithCells="1">
                  <from>
                    <xdr:col>8</xdr:col>
                    <xdr:colOff>47625</xdr:colOff>
                    <xdr:row>42</xdr:row>
                    <xdr:rowOff>9525</xdr:rowOff>
                  </from>
                  <to>
                    <xdr:col>9</xdr:col>
                    <xdr:colOff>76200</xdr:colOff>
                    <xdr:row>42</xdr:row>
                    <xdr:rowOff>219075</xdr:rowOff>
                  </to>
                </anchor>
              </controlPr>
            </control>
          </mc:Choice>
        </mc:AlternateContent>
        <mc:AlternateContent xmlns:mc="http://schemas.openxmlformats.org/markup-compatibility/2006">
          <mc:Choice Requires="x14">
            <control shapeId="636940" r:id="rId15" name="Check Box 12">
              <controlPr defaultSize="0" autoFill="0" autoLine="0" autoPict="0">
                <anchor moveWithCells="1">
                  <from>
                    <xdr:col>11</xdr:col>
                    <xdr:colOff>47625</xdr:colOff>
                    <xdr:row>42</xdr:row>
                    <xdr:rowOff>9525</xdr:rowOff>
                  </from>
                  <to>
                    <xdr:col>12</xdr:col>
                    <xdr:colOff>76200</xdr:colOff>
                    <xdr:row>42</xdr:row>
                    <xdr:rowOff>219075</xdr:rowOff>
                  </to>
                </anchor>
              </controlPr>
            </control>
          </mc:Choice>
        </mc:AlternateContent>
        <mc:AlternateContent xmlns:mc="http://schemas.openxmlformats.org/markup-compatibility/2006">
          <mc:Choice Requires="x14">
            <control shapeId="636941" r:id="rId16" name="Check Box 13">
              <controlPr defaultSize="0" autoFill="0" autoLine="0" autoPict="0">
                <anchor moveWithCells="1">
                  <from>
                    <xdr:col>21</xdr:col>
                    <xdr:colOff>47625</xdr:colOff>
                    <xdr:row>42</xdr:row>
                    <xdr:rowOff>9525</xdr:rowOff>
                  </from>
                  <to>
                    <xdr:col>22</xdr:col>
                    <xdr:colOff>76200</xdr:colOff>
                    <xdr:row>42</xdr:row>
                    <xdr:rowOff>219075</xdr:rowOff>
                  </to>
                </anchor>
              </controlPr>
            </control>
          </mc:Choice>
        </mc:AlternateContent>
        <mc:AlternateContent xmlns:mc="http://schemas.openxmlformats.org/markup-compatibility/2006">
          <mc:Choice Requires="x14">
            <control shapeId="636942" r:id="rId17" name="Check Box 14">
              <controlPr defaultSize="0" autoFill="0" autoLine="0" autoPict="0">
                <anchor moveWithCells="1">
                  <from>
                    <xdr:col>11</xdr:col>
                    <xdr:colOff>47625</xdr:colOff>
                    <xdr:row>43</xdr:row>
                    <xdr:rowOff>9525</xdr:rowOff>
                  </from>
                  <to>
                    <xdr:col>12</xdr:col>
                    <xdr:colOff>76200</xdr:colOff>
                    <xdr:row>43</xdr:row>
                    <xdr:rowOff>219075</xdr:rowOff>
                  </to>
                </anchor>
              </controlPr>
            </control>
          </mc:Choice>
        </mc:AlternateContent>
        <mc:AlternateContent xmlns:mc="http://schemas.openxmlformats.org/markup-compatibility/2006">
          <mc:Choice Requires="x14">
            <control shapeId="636943" r:id="rId18" name="Check Box 15">
              <controlPr defaultSize="0" autoFill="0" autoLine="0" autoPict="0">
                <anchor moveWithCells="1">
                  <from>
                    <xdr:col>8</xdr:col>
                    <xdr:colOff>47625</xdr:colOff>
                    <xdr:row>50</xdr:row>
                    <xdr:rowOff>9525</xdr:rowOff>
                  </from>
                  <to>
                    <xdr:col>9</xdr:col>
                    <xdr:colOff>76200</xdr:colOff>
                    <xdr:row>50</xdr:row>
                    <xdr:rowOff>219075</xdr:rowOff>
                  </to>
                </anchor>
              </controlPr>
            </control>
          </mc:Choice>
        </mc:AlternateContent>
        <mc:AlternateContent xmlns:mc="http://schemas.openxmlformats.org/markup-compatibility/2006">
          <mc:Choice Requires="x14">
            <control shapeId="636944" r:id="rId19" name="Check Box 16">
              <controlPr defaultSize="0" autoFill="0" autoLine="0" autoPict="0">
                <anchor moveWithCells="1">
                  <from>
                    <xdr:col>11</xdr:col>
                    <xdr:colOff>47625</xdr:colOff>
                    <xdr:row>50</xdr:row>
                    <xdr:rowOff>9525</xdr:rowOff>
                  </from>
                  <to>
                    <xdr:col>12</xdr:col>
                    <xdr:colOff>76200</xdr:colOff>
                    <xdr:row>50</xdr:row>
                    <xdr:rowOff>219075</xdr:rowOff>
                  </to>
                </anchor>
              </controlPr>
            </control>
          </mc:Choice>
        </mc:AlternateContent>
        <mc:AlternateContent xmlns:mc="http://schemas.openxmlformats.org/markup-compatibility/2006">
          <mc:Choice Requires="x14">
            <control shapeId="636945" r:id="rId20" name="Check Box 17">
              <controlPr defaultSize="0" autoFill="0" autoLine="0" autoPict="0">
                <anchor moveWithCells="1">
                  <from>
                    <xdr:col>21</xdr:col>
                    <xdr:colOff>47625</xdr:colOff>
                    <xdr:row>50</xdr:row>
                    <xdr:rowOff>9525</xdr:rowOff>
                  </from>
                  <to>
                    <xdr:col>22</xdr:col>
                    <xdr:colOff>76200</xdr:colOff>
                    <xdr:row>50</xdr:row>
                    <xdr:rowOff>219075</xdr:rowOff>
                  </to>
                </anchor>
              </controlPr>
            </control>
          </mc:Choice>
        </mc:AlternateContent>
        <mc:AlternateContent xmlns:mc="http://schemas.openxmlformats.org/markup-compatibility/2006">
          <mc:Choice Requires="x14">
            <control shapeId="636946" r:id="rId21" name="Check Box 18">
              <controlPr defaultSize="0" autoFill="0" autoLine="0" autoPict="0">
                <anchor moveWithCells="1">
                  <from>
                    <xdr:col>11</xdr:col>
                    <xdr:colOff>47625</xdr:colOff>
                    <xdr:row>51</xdr:row>
                    <xdr:rowOff>9525</xdr:rowOff>
                  </from>
                  <to>
                    <xdr:col>12</xdr:col>
                    <xdr:colOff>76200</xdr:colOff>
                    <xdr:row>51</xdr:row>
                    <xdr:rowOff>219075</xdr:rowOff>
                  </to>
                </anchor>
              </controlPr>
            </control>
          </mc:Choice>
        </mc:AlternateContent>
        <mc:AlternateContent xmlns:mc="http://schemas.openxmlformats.org/markup-compatibility/2006">
          <mc:Choice Requires="x14">
            <control shapeId="636947" r:id="rId22" name="Group Box 19">
              <controlPr defaultSize="0" autoFill="0" autoPict="0">
                <anchor moveWithCells="1">
                  <from>
                    <xdr:col>10</xdr:col>
                    <xdr:colOff>266700</xdr:colOff>
                    <xdr:row>15</xdr:row>
                    <xdr:rowOff>9525</xdr:rowOff>
                  </from>
                  <to>
                    <xdr:col>28</xdr:col>
                    <xdr:colOff>19050</xdr:colOff>
                    <xdr:row>16</xdr:row>
                    <xdr:rowOff>0</xdr:rowOff>
                  </to>
                </anchor>
              </controlPr>
            </control>
          </mc:Choice>
        </mc:AlternateContent>
        <mc:AlternateContent xmlns:mc="http://schemas.openxmlformats.org/markup-compatibility/2006">
          <mc:Choice Requires="x14">
            <control shapeId="636948" r:id="rId23" name="Option Button 20">
              <controlPr defaultSize="0" autoFill="0" autoLine="0" autoPict="0">
                <anchor moveWithCells="1">
                  <from>
                    <xdr:col>11</xdr:col>
                    <xdr:colOff>76200</xdr:colOff>
                    <xdr:row>15</xdr:row>
                    <xdr:rowOff>47625</xdr:rowOff>
                  </from>
                  <to>
                    <xdr:col>12</xdr:col>
                    <xdr:colOff>76200</xdr:colOff>
                    <xdr:row>15</xdr:row>
                    <xdr:rowOff>190500</xdr:rowOff>
                  </to>
                </anchor>
              </controlPr>
            </control>
          </mc:Choice>
        </mc:AlternateContent>
        <mc:AlternateContent xmlns:mc="http://schemas.openxmlformats.org/markup-compatibility/2006">
          <mc:Choice Requires="x14">
            <control shapeId="636949" r:id="rId24" name="Option Button 21">
              <controlPr defaultSize="0" autoFill="0" autoLine="0" autoPict="0">
                <anchor moveWithCells="1">
                  <from>
                    <xdr:col>14</xdr:col>
                    <xdr:colOff>38100</xdr:colOff>
                    <xdr:row>15</xdr:row>
                    <xdr:rowOff>47625</xdr:rowOff>
                  </from>
                  <to>
                    <xdr:col>15</xdr:col>
                    <xdr:colOff>38100</xdr:colOff>
                    <xdr:row>15</xdr:row>
                    <xdr:rowOff>190500</xdr:rowOff>
                  </to>
                </anchor>
              </controlPr>
            </control>
          </mc:Choice>
        </mc:AlternateContent>
        <mc:AlternateContent xmlns:mc="http://schemas.openxmlformats.org/markup-compatibility/2006">
          <mc:Choice Requires="x14">
            <control shapeId="636950" r:id="rId25" name="Option Button 22">
              <controlPr defaultSize="0" autoFill="0" autoLine="0" autoPict="0">
                <anchor moveWithCells="1">
                  <from>
                    <xdr:col>21</xdr:col>
                    <xdr:colOff>47625</xdr:colOff>
                    <xdr:row>15</xdr:row>
                    <xdr:rowOff>47625</xdr:rowOff>
                  </from>
                  <to>
                    <xdr:col>22</xdr:col>
                    <xdr:colOff>38100</xdr:colOff>
                    <xdr:row>15</xdr:row>
                    <xdr:rowOff>190500</xdr:rowOff>
                  </to>
                </anchor>
              </controlPr>
            </control>
          </mc:Choice>
        </mc:AlternateContent>
        <mc:AlternateContent xmlns:mc="http://schemas.openxmlformats.org/markup-compatibility/2006">
          <mc:Choice Requires="x14">
            <control shapeId="636951" r:id="rId26" name="Option Button 23">
              <controlPr defaultSize="0" autoFill="0" autoLine="0" autoPict="0">
                <anchor moveWithCells="1">
                  <from>
                    <xdr:col>24</xdr:col>
                    <xdr:colOff>57150</xdr:colOff>
                    <xdr:row>15</xdr:row>
                    <xdr:rowOff>47625</xdr:rowOff>
                  </from>
                  <to>
                    <xdr:col>25</xdr:col>
                    <xdr:colOff>57150</xdr:colOff>
                    <xdr:row>15</xdr:row>
                    <xdr:rowOff>190500</xdr:rowOff>
                  </to>
                </anchor>
              </controlPr>
            </control>
          </mc:Choice>
        </mc:AlternateContent>
        <mc:AlternateContent xmlns:mc="http://schemas.openxmlformats.org/markup-compatibility/2006">
          <mc:Choice Requires="x14">
            <control shapeId="636952" r:id="rId27" name="Group Box 24">
              <controlPr defaultSize="0" autoFill="0" autoPict="0">
                <anchor moveWithCells="1">
                  <from>
                    <xdr:col>7</xdr:col>
                    <xdr:colOff>266700</xdr:colOff>
                    <xdr:row>16</xdr:row>
                    <xdr:rowOff>28575</xdr:rowOff>
                  </from>
                  <to>
                    <xdr:col>18</xdr:col>
                    <xdr:colOff>28575</xdr:colOff>
                    <xdr:row>17</xdr:row>
                    <xdr:rowOff>19050</xdr:rowOff>
                  </to>
                </anchor>
              </controlPr>
            </control>
          </mc:Choice>
        </mc:AlternateContent>
        <mc:AlternateContent xmlns:mc="http://schemas.openxmlformats.org/markup-compatibility/2006">
          <mc:Choice Requires="x14">
            <control shapeId="636953" r:id="rId28" name="Option Button 25">
              <controlPr defaultSize="0" autoFill="0" autoLine="0" autoPict="0">
                <anchor moveWithCells="1">
                  <from>
                    <xdr:col>8</xdr:col>
                    <xdr:colOff>47625</xdr:colOff>
                    <xdr:row>16</xdr:row>
                    <xdr:rowOff>57150</xdr:rowOff>
                  </from>
                  <to>
                    <xdr:col>9</xdr:col>
                    <xdr:colOff>38100</xdr:colOff>
                    <xdr:row>16</xdr:row>
                    <xdr:rowOff>209550</xdr:rowOff>
                  </to>
                </anchor>
              </controlPr>
            </control>
          </mc:Choice>
        </mc:AlternateContent>
        <mc:AlternateContent xmlns:mc="http://schemas.openxmlformats.org/markup-compatibility/2006">
          <mc:Choice Requires="x14">
            <control shapeId="636954" r:id="rId29" name="Option Button 26">
              <controlPr defaultSize="0" autoFill="0" autoLine="0" autoPict="0">
                <anchor moveWithCells="1">
                  <from>
                    <xdr:col>11</xdr:col>
                    <xdr:colOff>257175</xdr:colOff>
                    <xdr:row>16</xdr:row>
                    <xdr:rowOff>57150</xdr:rowOff>
                  </from>
                  <to>
                    <xdr:col>12</xdr:col>
                    <xdr:colOff>247650</xdr:colOff>
                    <xdr:row>16</xdr:row>
                    <xdr:rowOff>209550</xdr:rowOff>
                  </to>
                </anchor>
              </controlPr>
            </control>
          </mc:Choice>
        </mc:AlternateContent>
        <mc:AlternateContent xmlns:mc="http://schemas.openxmlformats.org/markup-compatibility/2006">
          <mc:Choice Requires="x14">
            <control shapeId="636955" r:id="rId30" name="Option Button 27">
              <controlPr defaultSize="0" autoFill="0" autoLine="0" autoPict="0">
                <anchor moveWithCells="1">
                  <from>
                    <xdr:col>15</xdr:col>
                    <xdr:colOff>66675</xdr:colOff>
                    <xdr:row>16</xdr:row>
                    <xdr:rowOff>57150</xdr:rowOff>
                  </from>
                  <to>
                    <xdr:col>16</xdr:col>
                    <xdr:colOff>57150</xdr:colOff>
                    <xdr:row>16</xdr:row>
                    <xdr:rowOff>209550</xdr:rowOff>
                  </to>
                </anchor>
              </controlPr>
            </control>
          </mc:Choice>
        </mc:AlternateContent>
        <mc:AlternateContent xmlns:mc="http://schemas.openxmlformats.org/markup-compatibility/2006">
          <mc:Choice Requires="x14">
            <control shapeId="636956" r:id="rId31" name="Group Box 28">
              <controlPr defaultSize="0" autoFill="0" autoPict="0">
                <anchor moveWithCells="1">
                  <from>
                    <xdr:col>10</xdr:col>
                    <xdr:colOff>266700</xdr:colOff>
                    <xdr:row>23</xdr:row>
                    <xdr:rowOff>9525</xdr:rowOff>
                  </from>
                  <to>
                    <xdr:col>27</xdr:col>
                    <xdr:colOff>247650</xdr:colOff>
                    <xdr:row>24</xdr:row>
                    <xdr:rowOff>0</xdr:rowOff>
                  </to>
                </anchor>
              </controlPr>
            </control>
          </mc:Choice>
        </mc:AlternateContent>
        <mc:AlternateContent xmlns:mc="http://schemas.openxmlformats.org/markup-compatibility/2006">
          <mc:Choice Requires="x14">
            <control shapeId="636957" r:id="rId32" name="Option Button 29">
              <controlPr defaultSize="0" autoFill="0" autoLine="0" autoPict="0">
                <anchor moveWithCells="1">
                  <from>
                    <xdr:col>11</xdr:col>
                    <xdr:colOff>76200</xdr:colOff>
                    <xdr:row>23</xdr:row>
                    <xdr:rowOff>47625</xdr:rowOff>
                  </from>
                  <to>
                    <xdr:col>12</xdr:col>
                    <xdr:colOff>66675</xdr:colOff>
                    <xdr:row>23</xdr:row>
                    <xdr:rowOff>190500</xdr:rowOff>
                  </to>
                </anchor>
              </controlPr>
            </control>
          </mc:Choice>
        </mc:AlternateContent>
        <mc:AlternateContent xmlns:mc="http://schemas.openxmlformats.org/markup-compatibility/2006">
          <mc:Choice Requires="x14">
            <control shapeId="636958" r:id="rId33" name="Option Button 30">
              <controlPr defaultSize="0" autoFill="0" autoLine="0" autoPict="0">
                <anchor moveWithCells="1">
                  <from>
                    <xdr:col>14</xdr:col>
                    <xdr:colOff>38100</xdr:colOff>
                    <xdr:row>23</xdr:row>
                    <xdr:rowOff>47625</xdr:rowOff>
                  </from>
                  <to>
                    <xdr:col>15</xdr:col>
                    <xdr:colOff>38100</xdr:colOff>
                    <xdr:row>23</xdr:row>
                    <xdr:rowOff>190500</xdr:rowOff>
                  </to>
                </anchor>
              </controlPr>
            </control>
          </mc:Choice>
        </mc:AlternateContent>
        <mc:AlternateContent xmlns:mc="http://schemas.openxmlformats.org/markup-compatibility/2006">
          <mc:Choice Requires="x14">
            <control shapeId="636959" r:id="rId34" name="Option Button 31">
              <controlPr defaultSize="0" autoFill="0" autoLine="0" autoPict="0">
                <anchor moveWithCells="1">
                  <from>
                    <xdr:col>21</xdr:col>
                    <xdr:colOff>47625</xdr:colOff>
                    <xdr:row>23</xdr:row>
                    <xdr:rowOff>47625</xdr:rowOff>
                  </from>
                  <to>
                    <xdr:col>22</xdr:col>
                    <xdr:colOff>38100</xdr:colOff>
                    <xdr:row>23</xdr:row>
                    <xdr:rowOff>190500</xdr:rowOff>
                  </to>
                </anchor>
              </controlPr>
            </control>
          </mc:Choice>
        </mc:AlternateContent>
        <mc:AlternateContent xmlns:mc="http://schemas.openxmlformats.org/markup-compatibility/2006">
          <mc:Choice Requires="x14">
            <control shapeId="636960" r:id="rId35" name="Option Button 32">
              <controlPr defaultSize="0" autoFill="0" autoLine="0" autoPict="0">
                <anchor moveWithCells="1">
                  <from>
                    <xdr:col>24</xdr:col>
                    <xdr:colOff>57150</xdr:colOff>
                    <xdr:row>23</xdr:row>
                    <xdr:rowOff>47625</xdr:rowOff>
                  </from>
                  <to>
                    <xdr:col>25</xdr:col>
                    <xdr:colOff>47625</xdr:colOff>
                    <xdr:row>23</xdr:row>
                    <xdr:rowOff>190500</xdr:rowOff>
                  </to>
                </anchor>
              </controlPr>
            </control>
          </mc:Choice>
        </mc:AlternateContent>
        <mc:AlternateContent xmlns:mc="http://schemas.openxmlformats.org/markup-compatibility/2006">
          <mc:Choice Requires="x14">
            <control shapeId="636961" r:id="rId36" name="Option Button 33">
              <controlPr defaultSize="0" autoFill="0" autoLine="0" autoPict="0">
                <anchor moveWithCells="1">
                  <from>
                    <xdr:col>8</xdr:col>
                    <xdr:colOff>47625</xdr:colOff>
                    <xdr:row>24</xdr:row>
                    <xdr:rowOff>57150</xdr:rowOff>
                  </from>
                  <to>
                    <xdr:col>9</xdr:col>
                    <xdr:colOff>38100</xdr:colOff>
                    <xdr:row>24</xdr:row>
                    <xdr:rowOff>209550</xdr:rowOff>
                  </to>
                </anchor>
              </controlPr>
            </control>
          </mc:Choice>
        </mc:AlternateContent>
        <mc:AlternateContent xmlns:mc="http://schemas.openxmlformats.org/markup-compatibility/2006">
          <mc:Choice Requires="x14">
            <control shapeId="636962" r:id="rId37" name="Option Button 34">
              <controlPr defaultSize="0" autoFill="0" autoLine="0" autoPict="0">
                <anchor moveWithCells="1">
                  <from>
                    <xdr:col>11</xdr:col>
                    <xdr:colOff>257175</xdr:colOff>
                    <xdr:row>24</xdr:row>
                    <xdr:rowOff>57150</xdr:rowOff>
                  </from>
                  <to>
                    <xdr:col>12</xdr:col>
                    <xdr:colOff>247650</xdr:colOff>
                    <xdr:row>24</xdr:row>
                    <xdr:rowOff>209550</xdr:rowOff>
                  </to>
                </anchor>
              </controlPr>
            </control>
          </mc:Choice>
        </mc:AlternateContent>
        <mc:AlternateContent xmlns:mc="http://schemas.openxmlformats.org/markup-compatibility/2006">
          <mc:Choice Requires="x14">
            <control shapeId="636963" r:id="rId38" name="Option Button 35">
              <controlPr defaultSize="0" autoFill="0" autoLine="0" autoPict="0">
                <anchor moveWithCells="1">
                  <from>
                    <xdr:col>15</xdr:col>
                    <xdr:colOff>66675</xdr:colOff>
                    <xdr:row>24</xdr:row>
                    <xdr:rowOff>57150</xdr:rowOff>
                  </from>
                  <to>
                    <xdr:col>16</xdr:col>
                    <xdr:colOff>57150</xdr:colOff>
                    <xdr:row>24</xdr:row>
                    <xdr:rowOff>209550</xdr:rowOff>
                  </to>
                </anchor>
              </controlPr>
            </control>
          </mc:Choice>
        </mc:AlternateContent>
        <mc:AlternateContent xmlns:mc="http://schemas.openxmlformats.org/markup-compatibility/2006">
          <mc:Choice Requires="x14">
            <control shapeId="636964" r:id="rId39" name="Group Box 36">
              <controlPr defaultSize="0" autoFill="0" autoPict="0">
                <anchor moveWithCells="1">
                  <from>
                    <xdr:col>10</xdr:col>
                    <xdr:colOff>266700</xdr:colOff>
                    <xdr:row>31</xdr:row>
                    <xdr:rowOff>9525</xdr:rowOff>
                  </from>
                  <to>
                    <xdr:col>27</xdr:col>
                    <xdr:colOff>247650</xdr:colOff>
                    <xdr:row>32</xdr:row>
                    <xdr:rowOff>0</xdr:rowOff>
                  </to>
                </anchor>
              </controlPr>
            </control>
          </mc:Choice>
        </mc:AlternateContent>
        <mc:AlternateContent xmlns:mc="http://schemas.openxmlformats.org/markup-compatibility/2006">
          <mc:Choice Requires="x14">
            <control shapeId="636965" r:id="rId40" name="Option Button 37">
              <controlPr defaultSize="0" autoFill="0" autoLine="0" autoPict="0">
                <anchor moveWithCells="1">
                  <from>
                    <xdr:col>11</xdr:col>
                    <xdr:colOff>76200</xdr:colOff>
                    <xdr:row>31</xdr:row>
                    <xdr:rowOff>47625</xdr:rowOff>
                  </from>
                  <to>
                    <xdr:col>12</xdr:col>
                    <xdr:colOff>66675</xdr:colOff>
                    <xdr:row>31</xdr:row>
                    <xdr:rowOff>190500</xdr:rowOff>
                  </to>
                </anchor>
              </controlPr>
            </control>
          </mc:Choice>
        </mc:AlternateContent>
        <mc:AlternateContent xmlns:mc="http://schemas.openxmlformats.org/markup-compatibility/2006">
          <mc:Choice Requires="x14">
            <control shapeId="636966" r:id="rId41" name="Option Button 38">
              <controlPr defaultSize="0" autoFill="0" autoLine="0" autoPict="0">
                <anchor moveWithCells="1">
                  <from>
                    <xdr:col>14</xdr:col>
                    <xdr:colOff>38100</xdr:colOff>
                    <xdr:row>31</xdr:row>
                    <xdr:rowOff>47625</xdr:rowOff>
                  </from>
                  <to>
                    <xdr:col>15</xdr:col>
                    <xdr:colOff>38100</xdr:colOff>
                    <xdr:row>31</xdr:row>
                    <xdr:rowOff>190500</xdr:rowOff>
                  </to>
                </anchor>
              </controlPr>
            </control>
          </mc:Choice>
        </mc:AlternateContent>
        <mc:AlternateContent xmlns:mc="http://schemas.openxmlformats.org/markup-compatibility/2006">
          <mc:Choice Requires="x14">
            <control shapeId="636967" r:id="rId42" name="Option Button 39">
              <controlPr defaultSize="0" autoFill="0" autoLine="0" autoPict="0">
                <anchor moveWithCells="1">
                  <from>
                    <xdr:col>21</xdr:col>
                    <xdr:colOff>47625</xdr:colOff>
                    <xdr:row>31</xdr:row>
                    <xdr:rowOff>47625</xdr:rowOff>
                  </from>
                  <to>
                    <xdr:col>22</xdr:col>
                    <xdr:colOff>38100</xdr:colOff>
                    <xdr:row>31</xdr:row>
                    <xdr:rowOff>190500</xdr:rowOff>
                  </to>
                </anchor>
              </controlPr>
            </control>
          </mc:Choice>
        </mc:AlternateContent>
        <mc:AlternateContent xmlns:mc="http://schemas.openxmlformats.org/markup-compatibility/2006">
          <mc:Choice Requires="x14">
            <control shapeId="636968" r:id="rId43" name="Option Button 40">
              <controlPr defaultSize="0" autoFill="0" autoLine="0" autoPict="0">
                <anchor moveWithCells="1">
                  <from>
                    <xdr:col>24</xdr:col>
                    <xdr:colOff>57150</xdr:colOff>
                    <xdr:row>31</xdr:row>
                    <xdr:rowOff>47625</xdr:rowOff>
                  </from>
                  <to>
                    <xdr:col>25</xdr:col>
                    <xdr:colOff>47625</xdr:colOff>
                    <xdr:row>31</xdr:row>
                    <xdr:rowOff>190500</xdr:rowOff>
                  </to>
                </anchor>
              </controlPr>
            </control>
          </mc:Choice>
        </mc:AlternateContent>
        <mc:AlternateContent xmlns:mc="http://schemas.openxmlformats.org/markup-compatibility/2006">
          <mc:Choice Requires="x14">
            <control shapeId="636969" r:id="rId44" name="Option Button 41">
              <controlPr defaultSize="0" autoFill="0" autoLine="0" autoPict="0">
                <anchor moveWithCells="1">
                  <from>
                    <xdr:col>8</xdr:col>
                    <xdr:colOff>47625</xdr:colOff>
                    <xdr:row>32</xdr:row>
                    <xdr:rowOff>57150</xdr:rowOff>
                  </from>
                  <to>
                    <xdr:col>9</xdr:col>
                    <xdr:colOff>38100</xdr:colOff>
                    <xdr:row>32</xdr:row>
                    <xdr:rowOff>209550</xdr:rowOff>
                  </to>
                </anchor>
              </controlPr>
            </control>
          </mc:Choice>
        </mc:AlternateContent>
        <mc:AlternateContent xmlns:mc="http://schemas.openxmlformats.org/markup-compatibility/2006">
          <mc:Choice Requires="x14">
            <control shapeId="636970" r:id="rId45" name="Option Button 42">
              <controlPr defaultSize="0" autoFill="0" autoLine="0" autoPict="0">
                <anchor moveWithCells="1">
                  <from>
                    <xdr:col>11</xdr:col>
                    <xdr:colOff>257175</xdr:colOff>
                    <xdr:row>32</xdr:row>
                    <xdr:rowOff>57150</xdr:rowOff>
                  </from>
                  <to>
                    <xdr:col>12</xdr:col>
                    <xdr:colOff>247650</xdr:colOff>
                    <xdr:row>32</xdr:row>
                    <xdr:rowOff>209550</xdr:rowOff>
                  </to>
                </anchor>
              </controlPr>
            </control>
          </mc:Choice>
        </mc:AlternateContent>
        <mc:AlternateContent xmlns:mc="http://schemas.openxmlformats.org/markup-compatibility/2006">
          <mc:Choice Requires="x14">
            <control shapeId="636971" r:id="rId46" name="Option Button 43">
              <controlPr defaultSize="0" autoFill="0" autoLine="0" autoPict="0">
                <anchor moveWithCells="1">
                  <from>
                    <xdr:col>15</xdr:col>
                    <xdr:colOff>66675</xdr:colOff>
                    <xdr:row>32</xdr:row>
                    <xdr:rowOff>57150</xdr:rowOff>
                  </from>
                  <to>
                    <xdr:col>16</xdr:col>
                    <xdr:colOff>57150</xdr:colOff>
                    <xdr:row>32</xdr:row>
                    <xdr:rowOff>209550</xdr:rowOff>
                  </to>
                </anchor>
              </controlPr>
            </control>
          </mc:Choice>
        </mc:AlternateContent>
        <mc:AlternateContent xmlns:mc="http://schemas.openxmlformats.org/markup-compatibility/2006">
          <mc:Choice Requires="x14">
            <control shapeId="636972" r:id="rId47" name="Group Box 44">
              <controlPr defaultSize="0" autoFill="0" autoPict="0">
                <anchor moveWithCells="1">
                  <from>
                    <xdr:col>10</xdr:col>
                    <xdr:colOff>266700</xdr:colOff>
                    <xdr:row>39</xdr:row>
                    <xdr:rowOff>9525</xdr:rowOff>
                  </from>
                  <to>
                    <xdr:col>27</xdr:col>
                    <xdr:colOff>247650</xdr:colOff>
                    <xdr:row>40</xdr:row>
                    <xdr:rowOff>0</xdr:rowOff>
                  </to>
                </anchor>
              </controlPr>
            </control>
          </mc:Choice>
        </mc:AlternateContent>
        <mc:AlternateContent xmlns:mc="http://schemas.openxmlformats.org/markup-compatibility/2006">
          <mc:Choice Requires="x14">
            <control shapeId="636973" r:id="rId48" name="Option Button 45">
              <controlPr defaultSize="0" autoFill="0" autoLine="0" autoPict="0">
                <anchor moveWithCells="1">
                  <from>
                    <xdr:col>11</xdr:col>
                    <xdr:colOff>76200</xdr:colOff>
                    <xdr:row>39</xdr:row>
                    <xdr:rowOff>47625</xdr:rowOff>
                  </from>
                  <to>
                    <xdr:col>12</xdr:col>
                    <xdr:colOff>66675</xdr:colOff>
                    <xdr:row>39</xdr:row>
                    <xdr:rowOff>190500</xdr:rowOff>
                  </to>
                </anchor>
              </controlPr>
            </control>
          </mc:Choice>
        </mc:AlternateContent>
        <mc:AlternateContent xmlns:mc="http://schemas.openxmlformats.org/markup-compatibility/2006">
          <mc:Choice Requires="x14">
            <control shapeId="636974" r:id="rId49" name="Option Button 46">
              <controlPr defaultSize="0" autoFill="0" autoLine="0" autoPict="0">
                <anchor moveWithCells="1">
                  <from>
                    <xdr:col>14</xdr:col>
                    <xdr:colOff>38100</xdr:colOff>
                    <xdr:row>39</xdr:row>
                    <xdr:rowOff>47625</xdr:rowOff>
                  </from>
                  <to>
                    <xdr:col>15</xdr:col>
                    <xdr:colOff>38100</xdr:colOff>
                    <xdr:row>39</xdr:row>
                    <xdr:rowOff>190500</xdr:rowOff>
                  </to>
                </anchor>
              </controlPr>
            </control>
          </mc:Choice>
        </mc:AlternateContent>
        <mc:AlternateContent xmlns:mc="http://schemas.openxmlformats.org/markup-compatibility/2006">
          <mc:Choice Requires="x14">
            <control shapeId="636975" r:id="rId50" name="Option Button 47">
              <controlPr defaultSize="0" autoFill="0" autoLine="0" autoPict="0">
                <anchor moveWithCells="1">
                  <from>
                    <xdr:col>21</xdr:col>
                    <xdr:colOff>47625</xdr:colOff>
                    <xdr:row>39</xdr:row>
                    <xdr:rowOff>47625</xdr:rowOff>
                  </from>
                  <to>
                    <xdr:col>22</xdr:col>
                    <xdr:colOff>38100</xdr:colOff>
                    <xdr:row>39</xdr:row>
                    <xdr:rowOff>190500</xdr:rowOff>
                  </to>
                </anchor>
              </controlPr>
            </control>
          </mc:Choice>
        </mc:AlternateContent>
        <mc:AlternateContent xmlns:mc="http://schemas.openxmlformats.org/markup-compatibility/2006">
          <mc:Choice Requires="x14">
            <control shapeId="636976" r:id="rId51" name="Option Button 48">
              <controlPr defaultSize="0" autoFill="0" autoLine="0" autoPict="0">
                <anchor moveWithCells="1">
                  <from>
                    <xdr:col>24</xdr:col>
                    <xdr:colOff>57150</xdr:colOff>
                    <xdr:row>39</xdr:row>
                    <xdr:rowOff>47625</xdr:rowOff>
                  </from>
                  <to>
                    <xdr:col>25</xdr:col>
                    <xdr:colOff>47625</xdr:colOff>
                    <xdr:row>39</xdr:row>
                    <xdr:rowOff>190500</xdr:rowOff>
                  </to>
                </anchor>
              </controlPr>
            </control>
          </mc:Choice>
        </mc:AlternateContent>
        <mc:AlternateContent xmlns:mc="http://schemas.openxmlformats.org/markup-compatibility/2006">
          <mc:Choice Requires="x14">
            <control shapeId="636977" r:id="rId52" name="Option Button 49">
              <controlPr defaultSize="0" autoFill="0" autoLine="0" autoPict="0">
                <anchor moveWithCells="1">
                  <from>
                    <xdr:col>8</xdr:col>
                    <xdr:colOff>47625</xdr:colOff>
                    <xdr:row>40</xdr:row>
                    <xdr:rowOff>57150</xdr:rowOff>
                  </from>
                  <to>
                    <xdr:col>9</xdr:col>
                    <xdr:colOff>38100</xdr:colOff>
                    <xdr:row>40</xdr:row>
                    <xdr:rowOff>209550</xdr:rowOff>
                  </to>
                </anchor>
              </controlPr>
            </control>
          </mc:Choice>
        </mc:AlternateContent>
        <mc:AlternateContent xmlns:mc="http://schemas.openxmlformats.org/markup-compatibility/2006">
          <mc:Choice Requires="x14">
            <control shapeId="636978" r:id="rId53" name="Option Button 50">
              <controlPr defaultSize="0" autoFill="0" autoLine="0" autoPict="0">
                <anchor moveWithCells="1">
                  <from>
                    <xdr:col>11</xdr:col>
                    <xdr:colOff>257175</xdr:colOff>
                    <xdr:row>40</xdr:row>
                    <xdr:rowOff>57150</xdr:rowOff>
                  </from>
                  <to>
                    <xdr:col>12</xdr:col>
                    <xdr:colOff>247650</xdr:colOff>
                    <xdr:row>40</xdr:row>
                    <xdr:rowOff>209550</xdr:rowOff>
                  </to>
                </anchor>
              </controlPr>
            </control>
          </mc:Choice>
        </mc:AlternateContent>
        <mc:AlternateContent xmlns:mc="http://schemas.openxmlformats.org/markup-compatibility/2006">
          <mc:Choice Requires="x14">
            <control shapeId="636979" r:id="rId54" name="Option Button 51">
              <controlPr defaultSize="0" autoFill="0" autoLine="0" autoPict="0">
                <anchor moveWithCells="1">
                  <from>
                    <xdr:col>15</xdr:col>
                    <xdr:colOff>66675</xdr:colOff>
                    <xdr:row>40</xdr:row>
                    <xdr:rowOff>57150</xdr:rowOff>
                  </from>
                  <to>
                    <xdr:col>16</xdr:col>
                    <xdr:colOff>57150</xdr:colOff>
                    <xdr:row>40</xdr:row>
                    <xdr:rowOff>209550</xdr:rowOff>
                  </to>
                </anchor>
              </controlPr>
            </control>
          </mc:Choice>
        </mc:AlternateContent>
        <mc:AlternateContent xmlns:mc="http://schemas.openxmlformats.org/markup-compatibility/2006">
          <mc:Choice Requires="x14">
            <control shapeId="636980" r:id="rId55" name="Group Box 52">
              <controlPr defaultSize="0" autoFill="0" autoPict="0">
                <anchor moveWithCells="1">
                  <from>
                    <xdr:col>10</xdr:col>
                    <xdr:colOff>266700</xdr:colOff>
                    <xdr:row>47</xdr:row>
                    <xdr:rowOff>9525</xdr:rowOff>
                  </from>
                  <to>
                    <xdr:col>27</xdr:col>
                    <xdr:colOff>247650</xdr:colOff>
                    <xdr:row>48</xdr:row>
                    <xdr:rowOff>0</xdr:rowOff>
                  </to>
                </anchor>
              </controlPr>
            </control>
          </mc:Choice>
        </mc:AlternateContent>
        <mc:AlternateContent xmlns:mc="http://schemas.openxmlformats.org/markup-compatibility/2006">
          <mc:Choice Requires="x14">
            <control shapeId="636981" r:id="rId56" name="Option Button 53">
              <controlPr defaultSize="0" autoFill="0" autoLine="0" autoPict="0">
                <anchor moveWithCells="1">
                  <from>
                    <xdr:col>11</xdr:col>
                    <xdr:colOff>76200</xdr:colOff>
                    <xdr:row>47</xdr:row>
                    <xdr:rowOff>47625</xdr:rowOff>
                  </from>
                  <to>
                    <xdr:col>12</xdr:col>
                    <xdr:colOff>66675</xdr:colOff>
                    <xdr:row>47</xdr:row>
                    <xdr:rowOff>190500</xdr:rowOff>
                  </to>
                </anchor>
              </controlPr>
            </control>
          </mc:Choice>
        </mc:AlternateContent>
        <mc:AlternateContent xmlns:mc="http://schemas.openxmlformats.org/markup-compatibility/2006">
          <mc:Choice Requires="x14">
            <control shapeId="636982" r:id="rId57" name="Option Button 54">
              <controlPr defaultSize="0" autoFill="0" autoLine="0" autoPict="0">
                <anchor moveWithCells="1">
                  <from>
                    <xdr:col>14</xdr:col>
                    <xdr:colOff>38100</xdr:colOff>
                    <xdr:row>47</xdr:row>
                    <xdr:rowOff>47625</xdr:rowOff>
                  </from>
                  <to>
                    <xdr:col>15</xdr:col>
                    <xdr:colOff>38100</xdr:colOff>
                    <xdr:row>47</xdr:row>
                    <xdr:rowOff>190500</xdr:rowOff>
                  </to>
                </anchor>
              </controlPr>
            </control>
          </mc:Choice>
        </mc:AlternateContent>
        <mc:AlternateContent xmlns:mc="http://schemas.openxmlformats.org/markup-compatibility/2006">
          <mc:Choice Requires="x14">
            <control shapeId="636983" r:id="rId58" name="Option Button 55">
              <controlPr defaultSize="0" autoFill="0" autoLine="0" autoPict="0">
                <anchor moveWithCells="1">
                  <from>
                    <xdr:col>21</xdr:col>
                    <xdr:colOff>47625</xdr:colOff>
                    <xdr:row>47</xdr:row>
                    <xdr:rowOff>47625</xdr:rowOff>
                  </from>
                  <to>
                    <xdr:col>22</xdr:col>
                    <xdr:colOff>38100</xdr:colOff>
                    <xdr:row>47</xdr:row>
                    <xdr:rowOff>190500</xdr:rowOff>
                  </to>
                </anchor>
              </controlPr>
            </control>
          </mc:Choice>
        </mc:AlternateContent>
        <mc:AlternateContent xmlns:mc="http://schemas.openxmlformats.org/markup-compatibility/2006">
          <mc:Choice Requires="x14">
            <control shapeId="636984" r:id="rId59" name="Option Button 56">
              <controlPr defaultSize="0" autoFill="0" autoLine="0" autoPict="0">
                <anchor moveWithCells="1">
                  <from>
                    <xdr:col>24</xdr:col>
                    <xdr:colOff>57150</xdr:colOff>
                    <xdr:row>47</xdr:row>
                    <xdr:rowOff>47625</xdr:rowOff>
                  </from>
                  <to>
                    <xdr:col>25</xdr:col>
                    <xdr:colOff>47625</xdr:colOff>
                    <xdr:row>47</xdr:row>
                    <xdr:rowOff>190500</xdr:rowOff>
                  </to>
                </anchor>
              </controlPr>
            </control>
          </mc:Choice>
        </mc:AlternateContent>
        <mc:AlternateContent xmlns:mc="http://schemas.openxmlformats.org/markup-compatibility/2006">
          <mc:Choice Requires="x14">
            <control shapeId="636985" r:id="rId60" name="Option Button 57">
              <controlPr defaultSize="0" autoFill="0" autoLine="0" autoPict="0">
                <anchor moveWithCells="1">
                  <from>
                    <xdr:col>8</xdr:col>
                    <xdr:colOff>47625</xdr:colOff>
                    <xdr:row>48</xdr:row>
                    <xdr:rowOff>57150</xdr:rowOff>
                  </from>
                  <to>
                    <xdr:col>9</xdr:col>
                    <xdr:colOff>38100</xdr:colOff>
                    <xdr:row>48</xdr:row>
                    <xdr:rowOff>209550</xdr:rowOff>
                  </to>
                </anchor>
              </controlPr>
            </control>
          </mc:Choice>
        </mc:AlternateContent>
        <mc:AlternateContent xmlns:mc="http://schemas.openxmlformats.org/markup-compatibility/2006">
          <mc:Choice Requires="x14">
            <control shapeId="636986" r:id="rId61" name="Option Button 58">
              <controlPr defaultSize="0" autoFill="0" autoLine="0" autoPict="0">
                <anchor moveWithCells="1">
                  <from>
                    <xdr:col>11</xdr:col>
                    <xdr:colOff>257175</xdr:colOff>
                    <xdr:row>48</xdr:row>
                    <xdr:rowOff>57150</xdr:rowOff>
                  </from>
                  <to>
                    <xdr:col>12</xdr:col>
                    <xdr:colOff>247650</xdr:colOff>
                    <xdr:row>48</xdr:row>
                    <xdr:rowOff>209550</xdr:rowOff>
                  </to>
                </anchor>
              </controlPr>
            </control>
          </mc:Choice>
        </mc:AlternateContent>
        <mc:AlternateContent xmlns:mc="http://schemas.openxmlformats.org/markup-compatibility/2006">
          <mc:Choice Requires="x14">
            <control shapeId="636987" r:id="rId62" name="Option Button 59">
              <controlPr defaultSize="0" autoFill="0" autoLine="0" autoPict="0">
                <anchor moveWithCells="1">
                  <from>
                    <xdr:col>15</xdr:col>
                    <xdr:colOff>66675</xdr:colOff>
                    <xdr:row>48</xdr:row>
                    <xdr:rowOff>57150</xdr:rowOff>
                  </from>
                  <to>
                    <xdr:col>16</xdr:col>
                    <xdr:colOff>57150</xdr:colOff>
                    <xdr:row>48</xdr:row>
                    <xdr:rowOff>209550</xdr:rowOff>
                  </to>
                </anchor>
              </controlPr>
            </control>
          </mc:Choice>
        </mc:AlternateContent>
        <mc:AlternateContent xmlns:mc="http://schemas.openxmlformats.org/markup-compatibility/2006">
          <mc:Choice Requires="x14">
            <control shapeId="636988" r:id="rId63" name="Group Box 60">
              <controlPr defaultSize="0" autoFill="0" autoPict="0">
                <anchor moveWithCells="1">
                  <from>
                    <xdr:col>7</xdr:col>
                    <xdr:colOff>266700</xdr:colOff>
                    <xdr:row>24</xdr:row>
                    <xdr:rowOff>28575</xdr:rowOff>
                  </from>
                  <to>
                    <xdr:col>18</xdr:col>
                    <xdr:colOff>28575</xdr:colOff>
                    <xdr:row>25</xdr:row>
                    <xdr:rowOff>19050</xdr:rowOff>
                  </to>
                </anchor>
              </controlPr>
            </control>
          </mc:Choice>
        </mc:AlternateContent>
        <mc:AlternateContent xmlns:mc="http://schemas.openxmlformats.org/markup-compatibility/2006">
          <mc:Choice Requires="x14">
            <control shapeId="636989" r:id="rId64" name="Group Box 61">
              <controlPr defaultSize="0" autoFill="0" autoPict="0">
                <anchor moveWithCells="1">
                  <from>
                    <xdr:col>7</xdr:col>
                    <xdr:colOff>266700</xdr:colOff>
                    <xdr:row>32</xdr:row>
                    <xdr:rowOff>28575</xdr:rowOff>
                  </from>
                  <to>
                    <xdr:col>18</xdr:col>
                    <xdr:colOff>28575</xdr:colOff>
                    <xdr:row>33</xdr:row>
                    <xdr:rowOff>19050</xdr:rowOff>
                  </to>
                </anchor>
              </controlPr>
            </control>
          </mc:Choice>
        </mc:AlternateContent>
        <mc:AlternateContent xmlns:mc="http://schemas.openxmlformats.org/markup-compatibility/2006">
          <mc:Choice Requires="x14">
            <control shapeId="636990" r:id="rId65" name="Group Box 62">
              <controlPr defaultSize="0" autoFill="0" autoPict="0">
                <anchor moveWithCells="1">
                  <from>
                    <xdr:col>7</xdr:col>
                    <xdr:colOff>266700</xdr:colOff>
                    <xdr:row>40</xdr:row>
                    <xdr:rowOff>28575</xdr:rowOff>
                  </from>
                  <to>
                    <xdr:col>18</xdr:col>
                    <xdr:colOff>28575</xdr:colOff>
                    <xdr:row>41</xdr:row>
                    <xdr:rowOff>19050</xdr:rowOff>
                  </to>
                </anchor>
              </controlPr>
            </control>
          </mc:Choice>
        </mc:AlternateContent>
        <mc:AlternateContent xmlns:mc="http://schemas.openxmlformats.org/markup-compatibility/2006">
          <mc:Choice Requires="x14">
            <control shapeId="636991" r:id="rId66" name="Group Box 63">
              <controlPr defaultSize="0" autoFill="0" autoPict="0">
                <anchor moveWithCells="1">
                  <from>
                    <xdr:col>7</xdr:col>
                    <xdr:colOff>266700</xdr:colOff>
                    <xdr:row>48</xdr:row>
                    <xdr:rowOff>28575</xdr:rowOff>
                  </from>
                  <to>
                    <xdr:col>18</xdr:col>
                    <xdr:colOff>28575</xdr:colOff>
                    <xdr:row>49</xdr:row>
                    <xdr:rowOff>19050</xdr:rowOff>
                  </to>
                </anchor>
              </controlPr>
            </control>
          </mc:Choice>
        </mc:AlternateContent>
        <mc:AlternateContent xmlns:mc="http://schemas.openxmlformats.org/markup-compatibility/2006">
          <mc:Choice Requires="x14">
            <control shapeId="636992" r:id="rId67" name="Check Box 64">
              <controlPr defaultSize="0" autoFill="0" autoLine="0" autoPict="0">
                <anchor moveWithCells="1">
                  <from>
                    <xdr:col>11</xdr:col>
                    <xdr:colOff>47625</xdr:colOff>
                    <xdr:row>27</xdr:row>
                    <xdr:rowOff>9525</xdr:rowOff>
                  </from>
                  <to>
                    <xdr:col>12</xdr:col>
                    <xdr:colOff>76200</xdr:colOff>
                    <xdr:row>27</xdr:row>
                    <xdr:rowOff>219075</xdr:rowOff>
                  </to>
                </anchor>
              </controlPr>
            </control>
          </mc:Choice>
        </mc:AlternateContent>
        <mc:AlternateContent xmlns:mc="http://schemas.openxmlformats.org/markup-compatibility/2006">
          <mc:Choice Requires="x14">
            <control shapeId="636993" r:id="rId68" name="Check Box 65">
              <controlPr defaultSize="0" autoFill="0" autoLine="0" autoPict="0">
                <anchor moveWithCells="1">
                  <from>
                    <xdr:col>21</xdr:col>
                    <xdr:colOff>47625</xdr:colOff>
                    <xdr:row>18</xdr:row>
                    <xdr:rowOff>9525</xdr:rowOff>
                  </from>
                  <to>
                    <xdr:col>22</xdr:col>
                    <xdr:colOff>76200</xdr:colOff>
                    <xdr:row>18</xdr:row>
                    <xdr:rowOff>219075</xdr:rowOff>
                  </to>
                </anchor>
              </controlPr>
            </control>
          </mc:Choice>
        </mc:AlternateContent>
        <mc:AlternateContent xmlns:mc="http://schemas.openxmlformats.org/markup-compatibility/2006">
          <mc:Choice Requires="x14">
            <control shapeId="636994" r:id="rId69" name="Check Box 66">
              <controlPr defaultSize="0" autoFill="0" autoLine="0" autoPict="0">
                <anchor moveWithCells="1">
                  <from>
                    <xdr:col>11</xdr:col>
                    <xdr:colOff>47625</xdr:colOff>
                    <xdr:row>20</xdr:row>
                    <xdr:rowOff>9525</xdr:rowOff>
                  </from>
                  <to>
                    <xdr:col>12</xdr:col>
                    <xdr:colOff>76200</xdr:colOff>
                    <xdr:row>20</xdr:row>
                    <xdr:rowOff>219075</xdr:rowOff>
                  </to>
                </anchor>
              </controlPr>
            </control>
          </mc:Choice>
        </mc:AlternateContent>
        <mc:AlternateContent xmlns:mc="http://schemas.openxmlformats.org/markup-compatibility/2006">
          <mc:Choice Requires="x14">
            <control shapeId="636995" r:id="rId70" name="Check Box 67">
              <controlPr defaultSize="0" autoFill="0" autoLine="0" autoPict="0">
                <anchor moveWithCells="1">
                  <from>
                    <xdr:col>11</xdr:col>
                    <xdr:colOff>47625</xdr:colOff>
                    <xdr:row>21</xdr:row>
                    <xdr:rowOff>9525</xdr:rowOff>
                  </from>
                  <to>
                    <xdr:col>12</xdr:col>
                    <xdr:colOff>76200</xdr:colOff>
                    <xdr:row>21</xdr:row>
                    <xdr:rowOff>219075</xdr:rowOff>
                  </to>
                </anchor>
              </controlPr>
            </control>
          </mc:Choice>
        </mc:AlternateContent>
        <mc:AlternateContent xmlns:mc="http://schemas.openxmlformats.org/markup-compatibility/2006">
          <mc:Choice Requires="x14">
            <control shapeId="636996" r:id="rId71" name="Check Box 68">
              <controlPr defaultSize="0" autoFill="0" autoLine="0" autoPict="0">
                <anchor moveWithCells="1">
                  <from>
                    <xdr:col>21</xdr:col>
                    <xdr:colOff>47625</xdr:colOff>
                    <xdr:row>20</xdr:row>
                    <xdr:rowOff>9525</xdr:rowOff>
                  </from>
                  <to>
                    <xdr:col>22</xdr:col>
                    <xdr:colOff>76200</xdr:colOff>
                    <xdr:row>20</xdr:row>
                    <xdr:rowOff>219075</xdr:rowOff>
                  </to>
                </anchor>
              </controlPr>
            </control>
          </mc:Choice>
        </mc:AlternateContent>
        <mc:AlternateContent xmlns:mc="http://schemas.openxmlformats.org/markup-compatibility/2006">
          <mc:Choice Requires="x14">
            <control shapeId="636997" r:id="rId72" name="Check Box 69">
              <controlPr defaultSize="0" autoFill="0" autoLine="0" autoPict="0">
                <anchor moveWithCells="1">
                  <from>
                    <xdr:col>8</xdr:col>
                    <xdr:colOff>47625</xdr:colOff>
                    <xdr:row>20</xdr:row>
                    <xdr:rowOff>9525</xdr:rowOff>
                  </from>
                  <to>
                    <xdr:col>9</xdr:col>
                    <xdr:colOff>76200</xdr:colOff>
                    <xdr:row>20</xdr:row>
                    <xdr:rowOff>219075</xdr:rowOff>
                  </to>
                </anchor>
              </controlPr>
            </control>
          </mc:Choice>
        </mc:AlternateContent>
        <mc:AlternateContent xmlns:mc="http://schemas.openxmlformats.org/markup-compatibility/2006">
          <mc:Choice Requires="x14">
            <control shapeId="636998" r:id="rId73" name="Check Box 70">
              <controlPr defaultSize="0" autoFill="0" autoLine="0" autoPict="0">
                <anchor moveWithCells="1">
                  <from>
                    <xdr:col>11</xdr:col>
                    <xdr:colOff>47625</xdr:colOff>
                    <xdr:row>28</xdr:row>
                    <xdr:rowOff>9525</xdr:rowOff>
                  </from>
                  <to>
                    <xdr:col>12</xdr:col>
                    <xdr:colOff>76200</xdr:colOff>
                    <xdr:row>28</xdr:row>
                    <xdr:rowOff>219075</xdr:rowOff>
                  </to>
                </anchor>
              </controlPr>
            </control>
          </mc:Choice>
        </mc:AlternateContent>
        <mc:AlternateContent xmlns:mc="http://schemas.openxmlformats.org/markup-compatibility/2006">
          <mc:Choice Requires="x14">
            <control shapeId="636999" r:id="rId74" name="Check Box 71">
              <controlPr defaultSize="0" autoFill="0" autoLine="0" autoPict="0">
                <anchor moveWithCells="1">
                  <from>
                    <xdr:col>11</xdr:col>
                    <xdr:colOff>47625</xdr:colOff>
                    <xdr:row>29</xdr:row>
                    <xdr:rowOff>9525</xdr:rowOff>
                  </from>
                  <to>
                    <xdr:col>12</xdr:col>
                    <xdr:colOff>76200</xdr:colOff>
                    <xdr:row>29</xdr:row>
                    <xdr:rowOff>219075</xdr:rowOff>
                  </to>
                </anchor>
              </controlPr>
            </control>
          </mc:Choice>
        </mc:AlternateContent>
        <mc:AlternateContent xmlns:mc="http://schemas.openxmlformats.org/markup-compatibility/2006">
          <mc:Choice Requires="x14">
            <control shapeId="637000" r:id="rId75" name="Check Box 72">
              <controlPr defaultSize="0" autoFill="0" autoLine="0" autoPict="0">
                <anchor moveWithCells="1">
                  <from>
                    <xdr:col>21</xdr:col>
                    <xdr:colOff>47625</xdr:colOff>
                    <xdr:row>28</xdr:row>
                    <xdr:rowOff>9525</xdr:rowOff>
                  </from>
                  <to>
                    <xdr:col>22</xdr:col>
                    <xdr:colOff>76200</xdr:colOff>
                    <xdr:row>28</xdr:row>
                    <xdr:rowOff>219075</xdr:rowOff>
                  </to>
                </anchor>
              </controlPr>
            </control>
          </mc:Choice>
        </mc:AlternateContent>
        <mc:AlternateContent xmlns:mc="http://schemas.openxmlformats.org/markup-compatibility/2006">
          <mc:Choice Requires="x14">
            <control shapeId="637001" r:id="rId76" name="Check Box 73">
              <controlPr defaultSize="0" autoFill="0" autoLine="0" autoPict="0">
                <anchor moveWithCells="1">
                  <from>
                    <xdr:col>8</xdr:col>
                    <xdr:colOff>47625</xdr:colOff>
                    <xdr:row>28</xdr:row>
                    <xdr:rowOff>9525</xdr:rowOff>
                  </from>
                  <to>
                    <xdr:col>9</xdr:col>
                    <xdr:colOff>76200</xdr:colOff>
                    <xdr:row>28</xdr:row>
                    <xdr:rowOff>219075</xdr:rowOff>
                  </to>
                </anchor>
              </controlPr>
            </control>
          </mc:Choice>
        </mc:AlternateContent>
        <mc:AlternateContent xmlns:mc="http://schemas.openxmlformats.org/markup-compatibility/2006">
          <mc:Choice Requires="x14">
            <control shapeId="637004" r:id="rId77" name="Check Box 76">
              <controlPr defaultSize="0" autoFill="0" autoLine="0" autoPict="0">
                <anchor moveWithCells="1">
                  <from>
                    <xdr:col>11</xdr:col>
                    <xdr:colOff>47625</xdr:colOff>
                    <xdr:row>36</xdr:row>
                    <xdr:rowOff>9525</xdr:rowOff>
                  </from>
                  <to>
                    <xdr:col>12</xdr:col>
                    <xdr:colOff>76200</xdr:colOff>
                    <xdr:row>36</xdr:row>
                    <xdr:rowOff>219075</xdr:rowOff>
                  </to>
                </anchor>
              </controlPr>
            </control>
          </mc:Choice>
        </mc:AlternateContent>
        <mc:AlternateContent xmlns:mc="http://schemas.openxmlformats.org/markup-compatibility/2006">
          <mc:Choice Requires="x14">
            <control shapeId="637005" r:id="rId78" name="Check Box 77">
              <controlPr defaultSize="0" autoFill="0" autoLine="0" autoPict="0">
                <anchor moveWithCells="1">
                  <from>
                    <xdr:col>11</xdr:col>
                    <xdr:colOff>47625</xdr:colOff>
                    <xdr:row>37</xdr:row>
                    <xdr:rowOff>9525</xdr:rowOff>
                  </from>
                  <to>
                    <xdr:col>12</xdr:col>
                    <xdr:colOff>76200</xdr:colOff>
                    <xdr:row>37</xdr:row>
                    <xdr:rowOff>219075</xdr:rowOff>
                  </to>
                </anchor>
              </controlPr>
            </control>
          </mc:Choice>
        </mc:AlternateContent>
        <mc:AlternateContent xmlns:mc="http://schemas.openxmlformats.org/markup-compatibility/2006">
          <mc:Choice Requires="x14">
            <control shapeId="637006" r:id="rId79" name="Check Box 78">
              <controlPr defaultSize="0" autoFill="0" autoLine="0" autoPict="0">
                <anchor moveWithCells="1">
                  <from>
                    <xdr:col>21</xdr:col>
                    <xdr:colOff>47625</xdr:colOff>
                    <xdr:row>36</xdr:row>
                    <xdr:rowOff>9525</xdr:rowOff>
                  </from>
                  <to>
                    <xdr:col>22</xdr:col>
                    <xdr:colOff>76200</xdr:colOff>
                    <xdr:row>36</xdr:row>
                    <xdr:rowOff>219075</xdr:rowOff>
                  </to>
                </anchor>
              </controlPr>
            </control>
          </mc:Choice>
        </mc:AlternateContent>
        <mc:AlternateContent xmlns:mc="http://schemas.openxmlformats.org/markup-compatibility/2006">
          <mc:Choice Requires="x14">
            <control shapeId="637007" r:id="rId80" name="Check Box 79">
              <controlPr defaultSize="0" autoFill="0" autoLine="0" autoPict="0">
                <anchor moveWithCells="1">
                  <from>
                    <xdr:col>8</xdr:col>
                    <xdr:colOff>47625</xdr:colOff>
                    <xdr:row>36</xdr:row>
                    <xdr:rowOff>9525</xdr:rowOff>
                  </from>
                  <to>
                    <xdr:col>9</xdr:col>
                    <xdr:colOff>76200</xdr:colOff>
                    <xdr:row>36</xdr:row>
                    <xdr:rowOff>219075</xdr:rowOff>
                  </to>
                </anchor>
              </controlPr>
            </control>
          </mc:Choice>
        </mc:AlternateContent>
        <mc:AlternateContent xmlns:mc="http://schemas.openxmlformats.org/markup-compatibility/2006">
          <mc:Choice Requires="x14">
            <control shapeId="637009" r:id="rId81" name="Check Box 81">
              <controlPr defaultSize="0" autoFill="0" autoLine="0" autoPict="0">
                <anchor moveWithCells="1">
                  <from>
                    <xdr:col>11</xdr:col>
                    <xdr:colOff>47625</xdr:colOff>
                    <xdr:row>44</xdr:row>
                    <xdr:rowOff>9525</xdr:rowOff>
                  </from>
                  <to>
                    <xdr:col>12</xdr:col>
                    <xdr:colOff>76200</xdr:colOff>
                    <xdr:row>44</xdr:row>
                    <xdr:rowOff>219075</xdr:rowOff>
                  </to>
                </anchor>
              </controlPr>
            </control>
          </mc:Choice>
        </mc:AlternateContent>
        <mc:AlternateContent xmlns:mc="http://schemas.openxmlformats.org/markup-compatibility/2006">
          <mc:Choice Requires="x14">
            <control shapeId="637010" r:id="rId82" name="Check Box 82">
              <controlPr defaultSize="0" autoFill="0" autoLine="0" autoPict="0">
                <anchor moveWithCells="1">
                  <from>
                    <xdr:col>11</xdr:col>
                    <xdr:colOff>47625</xdr:colOff>
                    <xdr:row>45</xdr:row>
                    <xdr:rowOff>9525</xdr:rowOff>
                  </from>
                  <to>
                    <xdr:col>12</xdr:col>
                    <xdr:colOff>76200</xdr:colOff>
                    <xdr:row>45</xdr:row>
                    <xdr:rowOff>219075</xdr:rowOff>
                  </to>
                </anchor>
              </controlPr>
            </control>
          </mc:Choice>
        </mc:AlternateContent>
        <mc:AlternateContent xmlns:mc="http://schemas.openxmlformats.org/markup-compatibility/2006">
          <mc:Choice Requires="x14">
            <control shapeId="637011" r:id="rId83" name="Check Box 83">
              <controlPr defaultSize="0" autoFill="0" autoLine="0" autoPict="0">
                <anchor moveWithCells="1">
                  <from>
                    <xdr:col>21</xdr:col>
                    <xdr:colOff>47625</xdr:colOff>
                    <xdr:row>44</xdr:row>
                    <xdr:rowOff>9525</xdr:rowOff>
                  </from>
                  <to>
                    <xdr:col>22</xdr:col>
                    <xdr:colOff>76200</xdr:colOff>
                    <xdr:row>44</xdr:row>
                    <xdr:rowOff>219075</xdr:rowOff>
                  </to>
                </anchor>
              </controlPr>
            </control>
          </mc:Choice>
        </mc:AlternateContent>
        <mc:AlternateContent xmlns:mc="http://schemas.openxmlformats.org/markup-compatibility/2006">
          <mc:Choice Requires="x14">
            <control shapeId="637012" r:id="rId84" name="Check Box 84">
              <controlPr defaultSize="0" autoFill="0" autoLine="0" autoPict="0">
                <anchor moveWithCells="1">
                  <from>
                    <xdr:col>8</xdr:col>
                    <xdr:colOff>47625</xdr:colOff>
                    <xdr:row>44</xdr:row>
                    <xdr:rowOff>9525</xdr:rowOff>
                  </from>
                  <to>
                    <xdr:col>9</xdr:col>
                    <xdr:colOff>76200</xdr:colOff>
                    <xdr:row>44</xdr:row>
                    <xdr:rowOff>219075</xdr:rowOff>
                  </to>
                </anchor>
              </controlPr>
            </control>
          </mc:Choice>
        </mc:AlternateContent>
        <mc:AlternateContent xmlns:mc="http://schemas.openxmlformats.org/markup-compatibility/2006">
          <mc:Choice Requires="x14">
            <control shapeId="637014" r:id="rId85" name="Check Box 86">
              <controlPr defaultSize="0" autoFill="0" autoLine="0" autoPict="0">
                <anchor moveWithCells="1">
                  <from>
                    <xdr:col>11</xdr:col>
                    <xdr:colOff>47625</xdr:colOff>
                    <xdr:row>52</xdr:row>
                    <xdr:rowOff>9525</xdr:rowOff>
                  </from>
                  <to>
                    <xdr:col>12</xdr:col>
                    <xdr:colOff>76200</xdr:colOff>
                    <xdr:row>52</xdr:row>
                    <xdr:rowOff>219075</xdr:rowOff>
                  </to>
                </anchor>
              </controlPr>
            </control>
          </mc:Choice>
        </mc:AlternateContent>
        <mc:AlternateContent xmlns:mc="http://schemas.openxmlformats.org/markup-compatibility/2006">
          <mc:Choice Requires="x14">
            <control shapeId="637015" r:id="rId86" name="Check Box 87">
              <controlPr defaultSize="0" autoFill="0" autoLine="0" autoPict="0">
                <anchor moveWithCells="1">
                  <from>
                    <xdr:col>11</xdr:col>
                    <xdr:colOff>47625</xdr:colOff>
                    <xdr:row>53</xdr:row>
                    <xdr:rowOff>9525</xdr:rowOff>
                  </from>
                  <to>
                    <xdr:col>12</xdr:col>
                    <xdr:colOff>76200</xdr:colOff>
                    <xdr:row>53</xdr:row>
                    <xdr:rowOff>219075</xdr:rowOff>
                  </to>
                </anchor>
              </controlPr>
            </control>
          </mc:Choice>
        </mc:AlternateContent>
        <mc:AlternateContent xmlns:mc="http://schemas.openxmlformats.org/markup-compatibility/2006">
          <mc:Choice Requires="x14">
            <control shapeId="637016" r:id="rId87" name="Check Box 88">
              <controlPr defaultSize="0" autoFill="0" autoLine="0" autoPict="0">
                <anchor moveWithCells="1">
                  <from>
                    <xdr:col>21</xdr:col>
                    <xdr:colOff>47625</xdr:colOff>
                    <xdr:row>52</xdr:row>
                    <xdr:rowOff>9525</xdr:rowOff>
                  </from>
                  <to>
                    <xdr:col>22</xdr:col>
                    <xdr:colOff>76200</xdr:colOff>
                    <xdr:row>52</xdr:row>
                    <xdr:rowOff>219075</xdr:rowOff>
                  </to>
                </anchor>
              </controlPr>
            </control>
          </mc:Choice>
        </mc:AlternateContent>
        <mc:AlternateContent xmlns:mc="http://schemas.openxmlformats.org/markup-compatibility/2006">
          <mc:Choice Requires="x14">
            <control shapeId="637017" r:id="rId88" name="Check Box 89">
              <controlPr defaultSize="0" autoFill="0" autoLine="0" autoPict="0">
                <anchor moveWithCells="1">
                  <from>
                    <xdr:col>8</xdr:col>
                    <xdr:colOff>47625</xdr:colOff>
                    <xdr:row>52</xdr:row>
                    <xdr:rowOff>9525</xdr:rowOff>
                  </from>
                  <to>
                    <xdr:col>9</xdr:col>
                    <xdr:colOff>76200</xdr:colOff>
                    <xdr:row>52</xdr:row>
                    <xdr:rowOff>219075</xdr:rowOff>
                  </to>
                </anchor>
              </controlPr>
            </control>
          </mc:Choice>
        </mc:AlternateContent>
        <mc:AlternateContent xmlns:mc="http://schemas.openxmlformats.org/markup-compatibility/2006">
          <mc:Choice Requires="x14">
            <control shapeId="637020" r:id="rId89" name="Check Box 92">
              <controlPr defaultSize="0" autoFill="0" autoLine="0" autoPict="0">
                <anchor moveWithCells="1">
                  <from>
                    <xdr:col>11</xdr:col>
                    <xdr:colOff>47625</xdr:colOff>
                    <xdr:row>45</xdr:row>
                    <xdr:rowOff>9525</xdr:rowOff>
                  </from>
                  <to>
                    <xdr:col>12</xdr:col>
                    <xdr:colOff>76200</xdr:colOff>
                    <xdr:row>45</xdr:row>
                    <xdr:rowOff>219075</xdr:rowOff>
                  </to>
                </anchor>
              </controlPr>
            </control>
          </mc:Choice>
        </mc:AlternateContent>
        <mc:AlternateContent xmlns:mc="http://schemas.openxmlformats.org/markup-compatibility/2006">
          <mc:Choice Requires="x14">
            <control shapeId="637021" r:id="rId90" name="Check Box 93">
              <controlPr defaultSize="0" autoFill="0" autoLine="0" autoPict="0">
                <anchor moveWithCells="1">
                  <from>
                    <xdr:col>11</xdr:col>
                    <xdr:colOff>47625</xdr:colOff>
                    <xdr:row>37</xdr:row>
                    <xdr:rowOff>9525</xdr:rowOff>
                  </from>
                  <to>
                    <xdr:col>12</xdr:col>
                    <xdr:colOff>76200</xdr:colOff>
                    <xdr:row>37</xdr:row>
                    <xdr:rowOff>219075</xdr:rowOff>
                  </to>
                </anchor>
              </controlPr>
            </control>
          </mc:Choice>
        </mc:AlternateContent>
        <mc:AlternateContent xmlns:mc="http://schemas.openxmlformats.org/markup-compatibility/2006">
          <mc:Choice Requires="x14">
            <control shapeId="637022" r:id="rId91" name="Check Box 94">
              <controlPr defaultSize="0" autoFill="0" autoLine="0" autoPict="0">
                <anchor moveWithCells="1">
                  <from>
                    <xdr:col>11</xdr:col>
                    <xdr:colOff>47625</xdr:colOff>
                    <xdr:row>29</xdr:row>
                    <xdr:rowOff>9525</xdr:rowOff>
                  </from>
                  <to>
                    <xdr:col>12</xdr:col>
                    <xdr:colOff>76200</xdr:colOff>
                    <xdr:row>29</xdr:row>
                    <xdr:rowOff>219075</xdr:rowOff>
                  </to>
                </anchor>
              </controlPr>
            </control>
          </mc:Choice>
        </mc:AlternateContent>
        <mc:AlternateContent xmlns:mc="http://schemas.openxmlformats.org/markup-compatibility/2006">
          <mc:Choice Requires="x14">
            <control shapeId="637023" r:id="rId92" name="Check Box 95">
              <controlPr defaultSize="0" autoFill="0" autoLine="0" autoPict="0">
                <anchor moveWithCells="1">
                  <from>
                    <xdr:col>11</xdr:col>
                    <xdr:colOff>47625</xdr:colOff>
                    <xdr:row>21</xdr:row>
                    <xdr:rowOff>9525</xdr:rowOff>
                  </from>
                  <to>
                    <xdr:col>12</xdr:col>
                    <xdr:colOff>76200</xdr:colOff>
                    <xdr:row>21</xdr:row>
                    <xdr:rowOff>219075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5A5A5A"/>
  </sheetPr>
  <dimension ref="A1:AH200"/>
  <sheetViews>
    <sheetView showGridLines="0" showZeros="0" view="pageBreakPreview" zoomScaleNormal="85" zoomScaleSheetLayoutView="100" workbookViewId="0">
      <selection activeCell="I5" sqref="I5:P5"/>
    </sheetView>
  </sheetViews>
  <sheetFormatPr defaultColWidth="3.625" defaultRowHeight="20.100000000000001" customHeight="1"/>
  <cols>
    <col min="1" max="1" width="3.625" style="681" customWidth="1"/>
    <col min="2" max="16384" width="3.625" style="681"/>
  </cols>
  <sheetData>
    <row r="1" spans="1:34" ht="9" customHeight="1">
      <c r="J1" s="3256" t="str">
        <f>IF($AE186&lt;&gt;"",$AE186,IF($AE187&lt;&gt;"",$AE187,IF($AE188&lt;&gt;"",$AE188,IF($AE189&lt;&gt;"",$AE189,IF($AE190&lt;&gt;"",$AE190,IF($AE191&lt;&gt;"",$AE191,IF($AE192&lt;&gt;"",$AE192,"")))))))</f>
        <v/>
      </c>
      <c r="K1" s="3256"/>
      <c r="L1" s="3256"/>
      <c r="M1" s="3256"/>
      <c r="N1" s="3256"/>
      <c r="O1" s="3256"/>
      <c r="P1" s="3256"/>
      <c r="Q1" s="3256"/>
      <c r="R1" s="3256"/>
      <c r="S1" s="3256"/>
      <c r="T1" s="3256"/>
      <c r="U1" s="3256"/>
      <c r="V1" s="3256"/>
      <c r="W1" s="3256"/>
      <c r="X1" s="3256"/>
      <c r="Y1" s="3256"/>
      <c r="Z1" s="3256"/>
      <c r="AA1" s="3256"/>
      <c r="AB1" s="3256"/>
      <c r="AC1" s="3256"/>
    </row>
    <row r="2" spans="1:34" ht="9" customHeight="1">
      <c r="J2" s="3256" t="str">
        <f>IF($AE194&lt;&gt;"",$AE194,IF($AE195&lt;&gt;"",$AE195,IF($AE196&lt;&gt;"",$AE196,IF($AE197&lt;&gt;"",$AE197,IF($AE198&lt;&gt;"",$AE198,IF($AE199&lt;&gt;"",$AE199,IF($AE200&lt;&gt;"",$AE200,"")))))))</f>
        <v/>
      </c>
      <c r="K2" s="3256"/>
      <c r="L2" s="3256"/>
      <c r="M2" s="3256"/>
      <c r="N2" s="3256"/>
      <c r="O2" s="3256"/>
      <c r="P2" s="3256"/>
      <c r="Q2" s="3256"/>
      <c r="R2" s="3256"/>
      <c r="S2" s="3256"/>
      <c r="T2" s="3256"/>
      <c r="U2" s="3256"/>
      <c r="V2" s="3256"/>
      <c r="W2" s="3256"/>
      <c r="X2" s="3256"/>
      <c r="Y2" s="3256"/>
      <c r="Z2" s="3256"/>
      <c r="AA2" s="3256"/>
      <c r="AB2" s="3256"/>
      <c r="AC2" s="3256"/>
    </row>
    <row r="3" spans="1:34" s="732" customFormat="1" ht="20.100000000000001" customHeight="1">
      <c r="A3" s="3257" t="s">
        <v>1257</v>
      </c>
      <c r="B3" s="3257"/>
      <c r="C3" s="3257"/>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row>
    <row r="4" spans="1:34" s="732" customFormat="1" ht="20.100000000000001" customHeight="1">
      <c r="A4" s="733" t="b">
        <v>1</v>
      </c>
      <c r="B4" s="734" t="s">
        <v>1258</v>
      </c>
    </row>
    <row r="5" spans="1:34" s="732" customFormat="1" ht="20.100000000000001" customHeight="1">
      <c r="B5" s="735" t="s">
        <v>1259</v>
      </c>
      <c r="C5" s="736"/>
      <c r="D5" s="736"/>
      <c r="E5" s="736"/>
      <c r="F5" s="736"/>
      <c r="G5" s="736"/>
      <c r="H5" s="736"/>
      <c r="I5" s="3233"/>
      <c r="J5" s="3234"/>
      <c r="K5" s="3234"/>
      <c r="L5" s="3234"/>
      <c r="M5" s="3234"/>
      <c r="N5" s="3234"/>
      <c r="O5" s="3234"/>
      <c r="P5" s="3234"/>
      <c r="Q5" s="737"/>
      <c r="R5" s="737"/>
      <c r="S5" s="737"/>
      <c r="T5" s="884"/>
      <c r="U5" s="3208" t="s">
        <v>1328</v>
      </c>
      <c r="V5" s="3208"/>
      <c r="W5" s="3209"/>
      <c r="X5" s="3212" t="s">
        <v>1329</v>
      </c>
      <c r="Y5" s="3208"/>
      <c r="Z5" s="3209"/>
      <c r="AA5" s="3212" t="s">
        <v>1330</v>
      </c>
      <c r="AB5" s="3208"/>
      <c r="AC5" s="3209"/>
    </row>
    <row r="6" spans="1:34" s="732" customFormat="1" ht="5.0999999999999996" customHeight="1">
      <c r="B6" s="735"/>
      <c r="C6" s="736"/>
      <c r="D6" s="736"/>
      <c r="E6" s="736"/>
      <c r="F6" s="736"/>
      <c r="G6" s="736"/>
      <c r="H6" s="736"/>
      <c r="I6" s="738"/>
      <c r="J6" s="738"/>
      <c r="K6" s="738"/>
      <c r="L6" s="738"/>
      <c r="M6" s="738"/>
      <c r="N6" s="738"/>
      <c r="O6" s="738"/>
      <c r="P6" s="738"/>
      <c r="Q6" s="737"/>
      <c r="R6" s="737"/>
      <c r="S6" s="737"/>
      <c r="T6" s="884"/>
      <c r="U6" s="3210"/>
      <c r="V6" s="3210"/>
      <c r="W6" s="3211"/>
      <c r="X6" s="3213"/>
      <c r="Y6" s="3210"/>
      <c r="Z6" s="3211"/>
      <c r="AA6" s="3213"/>
      <c r="AB6" s="3210"/>
      <c r="AC6" s="3211"/>
    </row>
    <row r="7" spans="1:34" s="732" customFormat="1" ht="20.100000000000001" customHeight="1">
      <c r="B7" s="735" t="s">
        <v>1260</v>
      </c>
      <c r="C7" s="736"/>
      <c r="D7" s="736"/>
      <c r="E7" s="736"/>
      <c r="F7" s="736"/>
      <c r="G7" s="736"/>
      <c r="H7" s="736"/>
      <c r="I7" s="3270"/>
      <c r="J7" s="3271"/>
      <c r="K7" s="3272"/>
      <c r="L7" s="3273"/>
      <c r="M7" s="3273"/>
      <c r="N7" s="3273"/>
      <c r="O7" s="3273"/>
      <c r="P7" s="3274"/>
      <c r="Q7" s="737"/>
      <c r="R7" s="737"/>
      <c r="S7" s="737"/>
      <c r="T7" s="886"/>
      <c r="U7" s="887"/>
      <c r="V7" s="887"/>
      <c r="W7" s="888"/>
      <c r="X7" s="889"/>
      <c r="Y7" s="887"/>
      <c r="Z7" s="888"/>
      <c r="AA7" s="889"/>
      <c r="AB7" s="887"/>
      <c r="AC7" s="888"/>
    </row>
    <row r="8" spans="1:34" s="732" customFormat="1" ht="5.0999999999999996" customHeight="1">
      <c r="B8" s="735"/>
      <c r="C8" s="736"/>
      <c r="D8" s="736"/>
      <c r="E8" s="736"/>
      <c r="F8" s="736"/>
      <c r="G8" s="736"/>
      <c r="H8" s="736"/>
      <c r="I8" s="736"/>
      <c r="J8" s="736"/>
      <c r="K8" s="736"/>
      <c r="L8" s="736"/>
      <c r="M8" s="736"/>
      <c r="N8" s="736"/>
      <c r="O8" s="736"/>
      <c r="P8" s="736"/>
      <c r="Q8" s="737"/>
      <c r="R8" s="737"/>
      <c r="S8" s="737"/>
      <c r="T8" s="886"/>
      <c r="U8" s="885"/>
      <c r="V8" s="885"/>
      <c r="W8" s="886"/>
      <c r="X8" s="890"/>
      <c r="Y8" s="885"/>
      <c r="Z8" s="886"/>
      <c r="AA8" s="890"/>
      <c r="AB8" s="885"/>
      <c r="AC8" s="886"/>
      <c r="AH8" s="739"/>
    </row>
    <row r="9" spans="1:34" s="732" customFormat="1" ht="20.100000000000001" customHeight="1">
      <c r="B9" s="735" t="s">
        <v>1261</v>
      </c>
      <c r="I9" s="3236"/>
      <c r="J9" s="3237"/>
      <c r="K9" s="3237"/>
      <c r="L9" s="3237"/>
      <c r="M9" s="3237"/>
      <c r="N9" s="3237"/>
      <c r="O9" s="3237"/>
      <c r="P9" s="3237"/>
      <c r="Q9" s="737"/>
      <c r="R9" s="737"/>
      <c r="S9" s="737"/>
      <c r="T9" s="885"/>
      <c r="U9" s="890"/>
      <c r="V9" s="891"/>
      <c r="W9" s="885"/>
      <c r="X9" s="890"/>
      <c r="Y9" s="891"/>
      <c r="Z9" s="885"/>
      <c r="AA9" s="890"/>
      <c r="AB9" s="891"/>
      <c r="AC9" s="886"/>
    </row>
    <row r="10" spans="1:34" s="732" customFormat="1" ht="5.0999999999999996" customHeight="1">
      <c r="B10" s="735"/>
      <c r="Q10" s="737"/>
      <c r="R10" s="737"/>
      <c r="S10" s="737"/>
      <c r="T10" s="737"/>
      <c r="U10" s="906"/>
      <c r="V10" s="740"/>
      <c r="W10" s="740"/>
      <c r="X10" s="906"/>
      <c r="Y10" s="740"/>
      <c r="Z10" s="740"/>
      <c r="AA10" s="906"/>
      <c r="AB10" s="740"/>
      <c r="AC10" s="907"/>
    </row>
    <row r="11" spans="1:34" s="732" customFormat="1" ht="20.100000000000001" customHeight="1">
      <c r="B11" s="735" t="s">
        <v>1262</v>
      </c>
      <c r="C11" s="736"/>
      <c r="D11" s="736"/>
      <c r="E11" s="736"/>
      <c r="F11" s="736"/>
      <c r="G11" s="736"/>
      <c r="H11" s="736"/>
      <c r="I11" s="741"/>
      <c r="J11" s="741"/>
      <c r="K11" s="741"/>
      <c r="L11" s="741"/>
      <c r="M11" s="741"/>
      <c r="N11" s="741"/>
      <c r="O11" s="741"/>
      <c r="P11" s="741"/>
      <c r="Q11" s="737"/>
      <c r="R11" s="737"/>
      <c r="S11" s="737"/>
      <c r="T11" s="737"/>
      <c r="U11" s="908"/>
      <c r="V11" s="909"/>
      <c r="W11" s="909"/>
      <c r="X11" s="908"/>
      <c r="Y11" s="909"/>
      <c r="Z11" s="909"/>
      <c r="AA11" s="908"/>
      <c r="AB11" s="909"/>
      <c r="AC11" s="910"/>
    </row>
    <row r="12" spans="1:34" s="732" customFormat="1" ht="5.0999999999999996" customHeight="1">
      <c r="B12" s="736"/>
      <c r="C12" s="736"/>
      <c r="D12" s="736"/>
      <c r="E12" s="736"/>
      <c r="F12" s="736"/>
      <c r="G12" s="736"/>
      <c r="H12" s="736"/>
      <c r="I12" s="742"/>
      <c r="J12" s="742"/>
      <c r="K12" s="742"/>
      <c r="L12" s="742"/>
      <c r="M12" s="742"/>
      <c r="N12" s="742"/>
      <c r="O12" s="742"/>
      <c r="P12" s="742"/>
      <c r="U12" s="740"/>
      <c r="V12" s="740"/>
      <c r="W12" s="740"/>
      <c r="X12" s="740"/>
      <c r="Y12" s="740"/>
      <c r="Z12" s="740"/>
      <c r="AA12" s="740"/>
      <c r="AB12" s="740"/>
      <c r="AC12" s="740"/>
    </row>
    <row r="13" spans="1:34" s="732" customFormat="1" ht="20.100000000000001" customHeight="1">
      <c r="A13" s="743"/>
      <c r="B13" s="744" t="s">
        <v>1263</v>
      </c>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row>
    <row r="14" spans="1:34" s="732" customFormat="1" ht="20.100000000000001" customHeight="1">
      <c r="B14" s="746" t="s">
        <v>1264</v>
      </c>
      <c r="C14" s="736"/>
      <c r="D14" s="736"/>
      <c r="E14" s="736"/>
      <c r="F14" s="736"/>
      <c r="G14" s="736"/>
      <c r="H14" s="736"/>
      <c r="I14" s="736"/>
      <c r="J14" s="736"/>
      <c r="K14" s="736"/>
      <c r="L14" s="736"/>
      <c r="M14" s="736"/>
      <c r="N14" s="736"/>
      <c r="O14" s="736"/>
      <c r="P14" s="736"/>
      <c r="Q14" s="736"/>
      <c r="R14" s="736"/>
      <c r="S14" s="736"/>
      <c r="T14" s="736"/>
      <c r="U14" s="736"/>
      <c r="V14" s="736"/>
      <c r="W14" s="736"/>
      <c r="X14" s="736"/>
      <c r="Y14" s="736"/>
      <c r="Z14" s="736"/>
      <c r="AA14" s="736"/>
      <c r="AB14" s="736"/>
      <c r="AC14" s="736"/>
    </row>
    <row r="15" spans="1:34" s="732" customFormat="1" ht="20.100000000000001" customHeight="1">
      <c r="B15" s="734" t="s">
        <v>1265</v>
      </c>
      <c r="C15" s="746"/>
      <c r="D15" s="736"/>
      <c r="E15" s="736"/>
      <c r="F15" s="736"/>
      <c r="G15" s="736"/>
      <c r="H15" s="736"/>
      <c r="I15" s="736"/>
      <c r="J15" s="736"/>
      <c r="K15" s="736"/>
      <c r="L15" s="736"/>
      <c r="M15" s="736"/>
      <c r="N15" s="736"/>
      <c r="O15" s="736"/>
      <c r="P15" s="736"/>
      <c r="Q15" s="736"/>
      <c r="R15" s="736"/>
      <c r="S15" s="736"/>
      <c r="T15" s="736"/>
      <c r="U15" s="736"/>
      <c r="V15" s="736"/>
      <c r="W15" s="736"/>
      <c r="X15" s="736"/>
      <c r="Y15" s="736"/>
      <c r="Z15" s="736"/>
      <c r="AA15" s="736"/>
      <c r="AB15" s="736"/>
      <c r="AC15" s="736"/>
    </row>
    <row r="16" spans="1:34" s="732" customFormat="1" ht="20.100000000000001" customHeight="1">
      <c r="B16" s="746"/>
      <c r="C16" s="747" t="s">
        <v>1266</v>
      </c>
      <c r="D16" s="748"/>
      <c r="E16" s="748"/>
      <c r="F16" s="748"/>
      <c r="G16" s="748"/>
      <c r="H16" s="748"/>
      <c r="I16" s="3275"/>
      <c r="J16" s="3276"/>
      <c r="K16" s="3277"/>
      <c r="L16" s="3278"/>
      <c r="M16" s="3278"/>
      <c r="N16" s="3278"/>
      <c r="O16" s="3278"/>
      <c r="P16" s="3279"/>
      <c r="Q16" s="736"/>
      <c r="R16" s="736"/>
      <c r="S16" s="736"/>
      <c r="T16" s="736"/>
      <c r="U16" s="3232"/>
      <c r="V16" s="3232"/>
      <c r="W16" s="3232"/>
      <c r="X16" s="3232"/>
      <c r="Y16" s="3232"/>
      <c r="Z16" s="3232"/>
      <c r="AA16" s="3232"/>
      <c r="AB16" s="3232"/>
      <c r="AC16" s="3232"/>
    </row>
    <row r="17" spans="1:29" s="732" customFormat="1" ht="5.0999999999999996" customHeight="1">
      <c r="B17" s="746"/>
      <c r="C17" s="747"/>
      <c r="D17" s="748"/>
      <c r="E17" s="748"/>
      <c r="F17" s="748"/>
      <c r="G17" s="748"/>
      <c r="H17" s="748"/>
      <c r="I17" s="749"/>
      <c r="J17" s="749"/>
      <c r="K17" s="750"/>
      <c r="L17" s="750"/>
      <c r="M17" s="750"/>
      <c r="N17" s="750"/>
      <c r="O17" s="750"/>
      <c r="P17" s="750"/>
      <c r="Q17" s="736"/>
      <c r="R17" s="736"/>
      <c r="S17" s="736"/>
      <c r="T17" s="736"/>
      <c r="U17" s="3232"/>
      <c r="V17" s="3232"/>
      <c r="W17" s="3232"/>
      <c r="X17" s="3232"/>
      <c r="Y17" s="3232"/>
      <c r="Z17" s="3232"/>
      <c r="AA17" s="3232"/>
      <c r="AB17" s="3232"/>
      <c r="AC17" s="3232"/>
    </row>
    <row r="18" spans="1:29" s="732" customFormat="1" ht="20.100000000000001" customHeight="1">
      <c r="B18" s="746"/>
      <c r="C18" s="751" t="s">
        <v>1267</v>
      </c>
      <c r="I18" s="3233"/>
      <c r="J18" s="3234"/>
      <c r="K18" s="3234"/>
      <c r="L18" s="3234"/>
      <c r="M18" s="3234"/>
      <c r="N18" s="3234"/>
      <c r="O18" s="3234"/>
      <c r="P18" s="3234"/>
      <c r="Q18" s="752"/>
      <c r="R18" s="736"/>
      <c r="S18" s="736"/>
      <c r="T18" s="736"/>
      <c r="U18" s="3232"/>
      <c r="V18" s="3232"/>
      <c r="W18" s="3232"/>
      <c r="X18" s="3232"/>
      <c r="Y18" s="3232"/>
      <c r="Z18" s="3232"/>
      <c r="AA18" s="3232"/>
      <c r="AB18" s="3232"/>
      <c r="AC18" s="3232"/>
    </row>
    <row r="19" spans="1:29" s="732" customFormat="1" ht="5.0999999999999996" customHeight="1">
      <c r="B19" s="746"/>
      <c r="C19" s="751"/>
      <c r="D19" s="736"/>
      <c r="E19" s="736"/>
      <c r="F19" s="736"/>
      <c r="G19" s="736"/>
      <c r="H19" s="736"/>
      <c r="I19" s="736"/>
      <c r="J19" s="736"/>
      <c r="K19" s="736"/>
      <c r="L19" s="736"/>
      <c r="M19" s="736"/>
      <c r="N19" s="736"/>
      <c r="O19" s="736"/>
      <c r="P19" s="736"/>
      <c r="Q19" s="736"/>
      <c r="R19" s="736"/>
      <c r="S19" s="736"/>
      <c r="T19" s="736"/>
      <c r="U19" s="3232"/>
      <c r="V19" s="3232"/>
      <c r="W19" s="3232"/>
      <c r="X19" s="3232"/>
      <c r="Y19" s="3232"/>
      <c r="Z19" s="3232"/>
      <c r="AA19" s="3232"/>
      <c r="AB19" s="3232"/>
      <c r="AC19" s="3232"/>
    </row>
    <row r="20" spans="1:29" s="732" customFormat="1" ht="20.100000000000001" customHeight="1">
      <c r="B20" s="746"/>
      <c r="C20" s="751" t="s">
        <v>1268</v>
      </c>
      <c r="D20" s="736"/>
      <c r="E20" s="736"/>
      <c r="F20" s="736"/>
      <c r="G20" s="736"/>
      <c r="H20" s="736"/>
      <c r="I20" s="741"/>
      <c r="J20" s="741"/>
      <c r="K20" s="741"/>
      <c r="L20" s="741"/>
      <c r="M20" s="741"/>
      <c r="N20" s="741"/>
      <c r="O20" s="741"/>
      <c r="P20" s="741"/>
      <c r="Q20" s="736"/>
      <c r="R20" s="736"/>
      <c r="S20" s="736"/>
      <c r="T20" s="736"/>
      <c r="U20" s="740"/>
      <c r="V20" s="740"/>
      <c r="W20" s="740"/>
      <c r="X20" s="740"/>
      <c r="Y20" s="740"/>
      <c r="Z20" s="740"/>
      <c r="AA20" s="740"/>
      <c r="AB20" s="740"/>
      <c r="AC20" s="740"/>
    </row>
    <row r="21" spans="1:29" s="732" customFormat="1" ht="5.0999999999999996" customHeight="1">
      <c r="B21" s="746"/>
      <c r="C21" s="751"/>
      <c r="D21" s="736"/>
      <c r="E21" s="736"/>
      <c r="F21" s="736"/>
      <c r="G21" s="736"/>
      <c r="H21" s="736"/>
      <c r="I21" s="736"/>
      <c r="J21" s="742"/>
      <c r="K21" s="742"/>
      <c r="L21" s="742"/>
      <c r="M21" s="742"/>
      <c r="N21" s="742"/>
      <c r="O21" s="742"/>
      <c r="P21" s="742"/>
      <c r="Q21" s="742"/>
      <c r="R21" s="736"/>
      <c r="S21" s="736"/>
      <c r="T21" s="736"/>
      <c r="U21" s="738"/>
      <c r="V21" s="738"/>
      <c r="W21" s="738"/>
      <c r="X21" s="740"/>
      <c r="Y21" s="740"/>
      <c r="Z21" s="740"/>
      <c r="AA21" s="740"/>
      <c r="AB21" s="740"/>
      <c r="AC21" s="740"/>
    </row>
    <row r="22" spans="1:29" s="732" customFormat="1" ht="20.100000000000001" customHeight="1">
      <c r="B22" s="746"/>
      <c r="C22" s="751" t="s">
        <v>1269</v>
      </c>
      <c r="D22" s="736"/>
      <c r="E22" s="736"/>
      <c r="F22" s="736"/>
      <c r="G22" s="736"/>
      <c r="H22" s="751" t="s">
        <v>1270</v>
      </c>
      <c r="M22" s="746"/>
      <c r="R22" s="753"/>
      <c r="V22" s="738"/>
      <c r="W22" s="738"/>
      <c r="X22" s="740"/>
      <c r="Y22" s="740"/>
      <c r="Z22" s="740"/>
      <c r="AA22" s="740"/>
      <c r="AB22" s="740"/>
      <c r="AC22" s="740"/>
    </row>
    <row r="23" spans="1:29" s="732" customFormat="1" ht="20.100000000000001" customHeight="1">
      <c r="B23" s="736"/>
      <c r="C23" s="754"/>
      <c r="D23" s="736"/>
      <c r="E23" s="736"/>
      <c r="F23" s="736"/>
      <c r="G23" s="736"/>
      <c r="H23" s="751">
        <v>1</v>
      </c>
      <c r="I23" s="741"/>
      <c r="J23" s="741"/>
      <c r="K23" s="741"/>
      <c r="L23" s="736"/>
      <c r="M23" s="751">
        <v>2</v>
      </c>
      <c r="N23" s="741"/>
      <c r="O23" s="741"/>
      <c r="P23" s="741"/>
      <c r="Q23" s="736"/>
      <c r="R23" s="751">
        <v>3</v>
      </c>
      <c r="S23" s="741"/>
      <c r="T23" s="741"/>
      <c r="U23" s="741"/>
      <c r="V23" s="736"/>
      <c r="W23" s="736"/>
      <c r="X23" s="3258" t="s">
        <v>1271</v>
      </c>
      <c r="Y23" s="3259"/>
      <c r="Z23" s="3259"/>
      <c r="AA23" s="3259"/>
      <c r="AB23" s="3259"/>
      <c r="AC23" s="3260"/>
    </row>
    <row r="24" spans="1:29" s="732" customFormat="1" ht="20.100000000000001" customHeight="1">
      <c r="B24" s="736"/>
      <c r="C24" s="754"/>
      <c r="D24" s="736"/>
      <c r="E24" s="736"/>
      <c r="F24" s="736"/>
      <c r="G24" s="736"/>
      <c r="H24" s="751">
        <v>4</v>
      </c>
      <c r="I24" s="741"/>
      <c r="J24" s="741"/>
      <c r="K24" s="741"/>
      <c r="L24" s="736"/>
      <c r="M24" s="751">
        <v>5</v>
      </c>
      <c r="N24" s="741"/>
      <c r="O24" s="741"/>
      <c r="P24" s="741"/>
      <c r="Q24" s="736"/>
      <c r="R24" s="751">
        <v>6</v>
      </c>
      <c r="S24" s="741"/>
      <c r="T24" s="741"/>
      <c r="U24" s="741"/>
      <c r="V24" s="736"/>
      <c r="W24" s="736"/>
      <c r="X24" s="3261"/>
      <c r="Y24" s="3262"/>
      <c r="Z24" s="3262"/>
      <c r="AA24" s="3262"/>
      <c r="AB24" s="3262"/>
      <c r="AC24" s="3263"/>
    </row>
    <row r="25" spans="1:29" s="732" customFormat="1" ht="20.100000000000001" customHeight="1">
      <c r="B25" s="736"/>
      <c r="C25" s="754"/>
      <c r="D25" s="736"/>
      <c r="E25" s="736"/>
      <c r="F25" s="736"/>
      <c r="G25" s="736"/>
      <c r="H25" s="755" t="s">
        <v>1272</v>
      </c>
      <c r="I25" s="756"/>
      <c r="J25" s="756"/>
      <c r="K25" s="756"/>
      <c r="L25" s="756"/>
      <c r="M25" s="757"/>
      <c r="N25" s="756"/>
      <c r="O25" s="756"/>
      <c r="P25" s="756"/>
      <c r="Q25" s="758"/>
      <c r="R25" s="757"/>
      <c r="S25" s="758"/>
      <c r="T25" s="758"/>
      <c r="U25" s="758"/>
      <c r="V25" s="736"/>
      <c r="W25" s="736"/>
      <c r="X25" s="3264"/>
      <c r="Y25" s="3265"/>
      <c r="Z25" s="3265"/>
      <c r="AA25" s="3265"/>
      <c r="AB25" s="3265"/>
      <c r="AC25" s="3266"/>
    </row>
    <row r="26" spans="1:29" s="732" customFormat="1" ht="20.100000000000001" customHeight="1">
      <c r="B26" s="736"/>
      <c r="C26" s="754"/>
      <c r="D26" s="736"/>
      <c r="E26" s="736"/>
      <c r="F26" s="736"/>
      <c r="G26" s="736"/>
      <c r="H26" s="751">
        <v>1</v>
      </c>
      <c r="I26" s="741"/>
      <c r="J26" s="741"/>
      <c r="K26" s="741"/>
      <c r="L26" s="736"/>
      <c r="M26" s="751">
        <v>2</v>
      </c>
      <c r="N26" s="741"/>
      <c r="O26" s="741"/>
      <c r="P26" s="741"/>
      <c r="Q26" s="736"/>
      <c r="R26" s="751">
        <v>3</v>
      </c>
      <c r="S26" s="741"/>
      <c r="T26" s="741"/>
      <c r="U26" s="741"/>
      <c r="V26" s="736"/>
      <c r="W26" s="736"/>
      <c r="X26" s="3267" t="s">
        <v>1273</v>
      </c>
      <c r="Y26" s="3268"/>
      <c r="Z26" s="3269"/>
      <c r="AA26" s="3267" t="s">
        <v>1274</v>
      </c>
      <c r="AB26" s="3268"/>
      <c r="AC26" s="3269"/>
    </row>
    <row r="27" spans="1:29" s="732" customFormat="1" ht="20.100000000000001" customHeight="1">
      <c r="B27" s="736"/>
      <c r="C27" s="754"/>
      <c r="D27" s="736"/>
      <c r="E27" s="736"/>
      <c r="F27" s="736"/>
      <c r="G27" s="736"/>
      <c r="H27" s="751">
        <v>4</v>
      </c>
      <c r="I27" s="741"/>
      <c r="J27" s="741"/>
      <c r="K27" s="741"/>
      <c r="L27" s="736"/>
      <c r="M27" s="751">
        <v>5</v>
      </c>
      <c r="N27" s="741"/>
      <c r="O27" s="741"/>
      <c r="P27" s="741"/>
      <c r="Q27" s="736"/>
      <c r="R27" s="751">
        <v>6</v>
      </c>
      <c r="S27" s="741"/>
      <c r="T27" s="741"/>
      <c r="U27" s="741"/>
      <c r="V27" s="736"/>
      <c r="W27" s="736"/>
      <c r="X27" s="759"/>
      <c r="Y27" s="760"/>
      <c r="Z27" s="761"/>
      <c r="AA27" s="759"/>
      <c r="AB27" s="760"/>
      <c r="AC27" s="761"/>
    </row>
    <row r="28" spans="1:29" s="732" customFormat="1" ht="20.100000000000001" customHeight="1">
      <c r="A28" s="762"/>
      <c r="B28" s="763"/>
      <c r="C28" s="764" t="s">
        <v>1275</v>
      </c>
      <c r="D28" s="765"/>
      <c r="E28" s="765"/>
      <c r="F28" s="765"/>
      <c r="G28" s="765"/>
      <c r="H28" s="765"/>
      <c r="I28" s="765"/>
      <c r="J28" s="765"/>
      <c r="K28" s="765"/>
      <c r="L28" s="765"/>
      <c r="M28" s="765"/>
      <c r="N28" s="765"/>
      <c r="O28" s="766"/>
      <c r="P28" s="731"/>
      <c r="Q28" s="764" t="s">
        <v>1276</v>
      </c>
      <c r="R28" s="764"/>
      <c r="S28" s="765"/>
      <c r="T28" s="765"/>
      <c r="U28" s="767"/>
      <c r="V28" s="768"/>
      <c r="W28" s="736"/>
      <c r="X28" s="769"/>
      <c r="Y28" s="770"/>
      <c r="Z28" s="771"/>
      <c r="AA28" s="769"/>
      <c r="AB28" s="770"/>
      <c r="AC28" s="771"/>
    </row>
    <row r="29" spans="1:29" s="732" customFormat="1" ht="20.100000000000001" customHeight="1">
      <c r="A29" s="762"/>
      <c r="B29" s="738"/>
      <c r="C29" s="764" t="s">
        <v>1277</v>
      </c>
      <c r="D29" s="765"/>
      <c r="E29" s="765"/>
      <c r="F29" s="765"/>
      <c r="G29" s="765"/>
      <c r="H29" s="765"/>
      <c r="I29" s="765"/>
      <c r="J29" s="765"/>
      <c r="K29" s="765"/>
      <c r="L29" s="765"/>
      <c r="M29" s="765"/>
      <c r="N29" s="765"/>
      <c r="O29" s="772"/>
      <c r="P29" s="773"/>
      <c r="Q29" s="773"/>
      <c r="R29" s="773"/>
      <c r="S29" s="773"/>
      <c r="T29" s="773"/>
      <c r="U29" s="773"/>
      <c r="V29" s="772"/>
      <c r="W29" s="774"/>
      <c r="X29" s="775"/>
      <c r="Y29" s="776"/>
      <c r="Z29" s="777"/>
      <c r="AA29" s="775"/>
      <c r="AB29" s="776"/>
      <c r="AC29" s="777"/>
    </row>
    <row r="30" spans="1:29" s="732" customFormat="1" ht="5.0999999999999996" customHeight="1">
      <c r="B30" s="736"/>
      <c r="C30" s="736"/>
      <c r="D30" s="736"/>
      <c r="E30" s="736"/>
      <c r="F30" s="736"/>
      <c r="G30" s="736"/>
      <c r="H30" s="736"/>
      <c r="I30" s="736"/>
      <c r="J30" s="736"/>
      <c r="K30" s="736"/>
      <c r="L30" s="736"/>
      <c r="M30" s="736"/>
      <c r="N30" s="736"/>
      <c r="O30" s="736"/>
      <c r="P30" s="736"/>
      <c r="Q30" s="736"/>
      <c r="R30" s="736"/>
      <c r="S30" s="736"/>
      <c r="T30" s="736"/>
      <c r="U30" s="736"/>
      <c r="V30" s="736"/>
      <c r="W30" s="736"/>
      <c r="X30" s="736"/>
      <c r="Y30" s="736"/>
      <c r="Z30" s="736"/>
      <c r="AA30" s="736"/>
      <c r="AB30" s="736"/>
      <c r="AC30" s="736"/>
    </row>
    <row r="31" spans="1:29" s="732" customFormat="1" ht="20.100000000000001" customHeight="1">
      <c r="B31" s="734" t="s">
        <v>1278</v>
      </c>
      <c r="C31" s="746"/>
      <c r="D31" s="746"/>
      <c r="E31" s="746"/>
      <c r="F31" s="746"/>
      <c r="G31" s="746"/>
      <c r="H31" s="746"/>
      <c r="I31" s="746"/>
      <c r="J31" s="746"/>
      <c r="K31" s="746"/>
      <c r="L31" s="746"/>
      <c r="M31" s="746"/>
      <c r="N31" s="736"/>
      <c r="O31" s="736"/>
      <c r="P31" s="736"/>
      <c r="Q31" s="736"/>
      <c r="R31" s="736"/>
      <c r="S31" s="736"/>
      <c r="T31" s="736"/>
      <c r="U31" s="736"/>
      <c r="V31" s="736"/>
      <c r="W31" s="736"/>
      <c r="X31" s="736"/>
      <c r="Y31" s="736"/>
      <c r="Z31" s="736"/>
      <c r="AA31" s="736"/>
      <c r="AB31" s="736"/>
      <c r="AC31" s="736"/>
    </row>
    <row r="32" spans="1:29" s="732" customFormat="1" ht="20.100000000000001" customHeight="1">
      <c r="B32" s="746"/>
      <c r="C32" s="747" t="s">
        <v>1279</v>
      </c>
      <c r="D32" s="751"/>
      <c r="E32" s="751"/>
      <c r="F32" s="751"/>
      <c r="G32" s="751"/>
      <c r="H32" s="751"/>
      <c r="I32" s="751"/>
      <c r="J32" s="751"/>
      <c r="K32" s="751"/>
      <c r="L32" s="751"/>
      <c r="M32" s="751"/>
      <c r="N32" s="3236"/>
      <c r="O32" s="3237"/>
      <c r="P32" s="3237"/>
      <c r="Q32" s="3237"/>
      <c r="R32" s="3237"/>
      <c r="S32" s="3237"/>
      <c r="T32" s="3237"/>
      <c r="U32" s="752"/>
      <c r="V32" s="762"/>
    </row>
    <row r="33" spans="2:29" s="732" customFormat="1" ht="5.0999999999999996" customHeight="1">
      <c r="B33" s="746"/>
      <c r="C33" s="751"/>
      <c r="D33" s="751"/>
      <c r="E33" s="751"/>
      <c r="F33" s="751"/>
      <c r="G33" s="751"/>
      <c r="H33" s="751"/>
      <c r="I33" s="751"/>
      <c r="J33" s="751"/>
      <c r="K33" s="751"/>
      <c r="L33" s="751"/>
      <c r="M33" s="751"/>
      <c r="N33" s="778"/>
      <c r="O33" s="778"/>
      <c r="P33" s="778"/>
      <c r="Q33" s="778"/>
      <c r="R33" s="778"/>
      <c r="S33" s="778"/>
      <c r="T33" s="778"/>
      <c r="U33" s="738"/>
    </row>
    <row r="34" spans="2:29" s="732" customFormat="1" ht="20.100000000000001" customHeight="1">
      <c r="B34" s="746"/>
      <c r="C34" s="751" t="s">
        <v>1280</v>
      </c>
      <c r="D34" s="751"/>
      <c r="E34" s="751"/>
      <c r="F34" s="751"/>
      <c r="G34" s="751"/>
      <c r="H34" s="751"/>
      <c r="I34" s="751"/>
      <c r="J34" s="751"/>
      <c r="K34" s="751"/>
      <c r="L34" s="751"/>
      <c r="M34" s="751"/>
      <c r="N34" s="3236"/>
      <c r="O34" s="3237"/>
      <c r="P34" s="3237"/>
      <c r="Q34" s="3237"/>
      <c r="R34" s="3237"/>
      <c r="S34" s="3237"/>
      <c r="T34" s="3237"/>
      <c r="U34" s="752"/>
    </row>
    <row r="35" spans="2:29" s="732" customFormat="1" ht="5.0999999999999996" customHeight="1">
      <c r="B35" s="746"/>
      <c r="C35" s="751"/>
      <c r="D35" s="751"/>
      <c r="E35" s="751"/>
      <c r="F35" s="751"/>
      <c r="G35" s="751"/>
      <c r="H35" s="751"/>
      <c r="I35" s="751"/>
      <c r="J35" s="751"/>
      <c r="K35" s="751"/>
      <c r="L35" s="751"/>
      <c r="M35" s="751"/>
      <c r="N35" s="778"/>
      <c r="O35" s="778"/>
      <c r="P35" s="778"/>
      <c r="Q35" s="778"/>
      <c r="R35" s="778"/>
      <c r="S35" s="778"/>
      <c r="T35" s="778"/>
      <c r="U35" s="738"/>
    </row>
    <row r="36" spans="2:29" s="732" customFormat="1" ht="20.100000000000001" customHeight="1">
      <c r="B36" s="746"/>
      <c r="C36" s="3235" t="s">
        <v>1281</v>
      </c>
      <c r="D36" s="3235"/>
      <c r="E36" s="3235"/>
      <c r="F36" s="3235"/>
      <c r="G36" s="3235"/>
      <c r="H36" s="3235"/>
      <c r="I36" s="3235"/>
      <c r="J36" s="3235"/>
      <c r="K36" s="3235"/>
      <c r="L36" s="3235"/>
      <c r="M36" s="3235"/>
      <c r="N36" s="3236"/>
      <c r="O36" s="3237"/>
      <c r="P36" s="3237"/>
      <c r="Q36" s="3237"/>
      <c r="R36" s="3237"/>
      <c r="S36" s="3237"/>
      <c r="T36" s="3237"/>
      <c r="U36" s="752"/>
    </row>
    <row r="37" spans="2:29" s="732" customFormat="1" ht="20.100000000000001" customHeight="1">
      <c r="B37" s="746"/>
      <c r="C37" s="3235"/>
      <c r="D37" s="3235"/>
      <c r="E37" s="3235"/>
      <c r="F37" s="3235"/>
      <c r="G37" s="3235"/>
      <c r="H37" s="3235"/>
      <c r="I37" s="3235"/>
      <c r="J37" s="3235"/>
      <c r="K37" s="3235"/>
      <c r="L37" s="3235"/>
      <c r="M37" s="3235"/>
      <c r="N37" s="778"/>
      <c r="O37" s="778"/>
      <c r="P37" s="778"/>
      <c r="Q37" s="778"/>
      <c r="R37" s="778"/>
      <c r="S37" s="778"/>
      <c r="T37" s="778"/>
      <c r="U37" s="738"/>
    </row>
    <row r="38" spans="2:29" s="732" customFormat="1" ht="5.0999999999999996" customHeight="1">
      <c r="B38" s="746"/>
      <c r="C38" s="751"/>
      <c r="D38" s="751"/>
      <c r="E38" s="751"/>
      <c r="F38" s="751"/>
      <c r="G38" s="751"/>
      <c r="H38" s="751"/>
      <c r="I38" s="751"/>
      <c r="J38" s="751"/>
      <c r="K38" s="751"/>
      <c r="L38" s="751"/>
      <c r="M38" s="751"/>
      <c r="N38" s="778"/>
      <c r="O38" s="778"/>
      <c r="P38" s="778"/>
      <c r="Q38" s="778"/>
      <c r="R38" s="778"/>
      <c r="S38" s="778"/>
      <c r="T38" s="778"/>
      <c r="U38" s="738"/>
    </row>
    <row r="39" spans="2:29" s="732" customFormat="1" ht="20.100000000000001" customHeight="1">
      <c r="B39" s="746"/>
      <c r="C39" s="779" t="s">
        <v>1282</v>
      </c>
      <c r="D39" s="779"/>
      <c r="E39" s="779"/>
      <c r="F39" s="779"/>
      <c r="G39" s="779"/>
      <c r="H39" s="779"/>
      <c r="I39" s="779"/>
      <c r="J39" s="780"/>
      <c r="K39" s="780"/>
      <c r="L39" s="780"/>
      <c r="M39" s="780"/>
      <c r="N39" s="3241"/>
      <c r="O39" s="3241"/>
      <c r="P39" s="3241"/>
      <c r="Q39" s="3241"/>
      <c r="R39" s="3241"/>
      <c r="S39" s="3241"/>
      <c r="T39" s="3241"/>
      <c r="U39" s="781"/>
    </row>
    <row r="40" spans="2:29" s="732" customFormat="1" ht="20.100000000000001" customHeight="1">
      <c r="B40" s="746"/>
      <c r="C40" s="779"/>
      <c r="D40" s="779"/>
      <c r="E40" s="779"/>
      <c r="F40" s="779"/>
      <c r="G40" s="779"/>
      <c r="H40" s="779"/>
      <c r="I40" s="779"/>
      <c r="J40" s="780"/>
      <c r="K40" s="780"/>
      <c r="L40" s="780"/>
      <c r="M40" s="780"/>
      <c r="N40" s="3242"/>
      <c r="O40" s="3242"/>
      <c r="P40" s="3242"/>
      <c r="Q40" s="3242"/>
      <c r="R40" s="3242"/>
      <c r="S40" s="3242"/>
      <c r="T40" s="3242"/>
      <c r="U40" s="781"/>
      <c r="V40" s="781"/>
      <c r="W40" s="781"/>
      <c r="X40" s="738"/>
      <c r="Y40" s="738"/>
      <c r="Z40" s="738"/>
      <c r="AA40" s="738"/>
      <c r="AB40" s="738"/>
      <c r="AC40" s="738"/>
    </row>
    <row r="41" spans="2:29" s="732" customFormat="1" ht="5.0999999999999996" customHeight="1">
      <c r="B41" s="746"/>
      <c r="C41" s="779"/>
      <c r="D41" s="779"/>
      <c r="E41" s="779"/>
      <c r="F41" s="779"/>
      <c r="G41" s="779"/>
      <c r="H41" s="779"/>
      <c r="I41" s="779"/>
      <c r="J41" s="780"/>
      <c r="K41" s="780"/>
      <c r="L41" s="780"/>
      <c r="M41" s="780"/>
      <c r="N41" s="782"/>
      <c r="O41" s="782"/>
      <c r="P41" s="782"/>
      <c r="Q41" s="782"/>
      <c r="R41" s="782"/>
      <c r="S41" s="782"/>
      <c r="T41" s="782"/>
      <c r="U41" s="781"/>
      <c r="V41" s="781"/>
      <c r="W41" s="781"/>
      <c r="X41" s="738"/>
      <c r="Y41" s="738"/>
      <c r="Z41" s="738"/>
      <c r="AA41" s="738"/>
      <c r="AB41" s="738"/>
      <c r="AC41" s="738"/>
    </row>
    <row r="42" spans="2:29" s="732" customFormat="1" ht="20.100000000000001" customHeight="1">
      <c r="B42" s="746"/>
      <c r="C42" s="3235" t="s">
        <v>1283</v>
      </c>
      <c r="D42" s="3235"/>
      <c r="E42" s="3235"/>
      <c r="F42" s="3235"/>
      <c r="G42" s="3235"/>
      <c r="H42" s="3235"/>
      <c r="I42" s="3235"/>
      <c r="J42" s="3235"/>
      <c r="K42" s="3235"/>
      <c r="L42" s="3235"/>
      <c r="M42" s="3235"/>
      <c r="N42" s="3253"/>
      <c r="O42" s="3253"/>
      <c r="P42" s="3253"/>
      <c r="Q42" s="3253"/>
      <c r="R42" s="3253"/>
      <c r="S42" s="3253"/>
      <c r="T42" s="3253"/>
      <c r="U42" s="781"/>
      <c r="V42" s="781"/>
      <c r="W42" s="781"/>
      <c r="X42" s="781"/>
      <c r="Y42" s="781"/>
      <c r="Z42" s="781"/>
      <c r="AA42" s="781"/>
      <c r="AB42" s="781"/>
      <c r="AC42" s="781"/>
    </row>
    <row r="43" spans="2:29" s="732" customFormat="1" ht="20.100000000000001" customHeight="1">
      <c r="B43" s="746"/>
      <c r="C43" s="3235"/>
      <c r="D43" s="3235"/>
      <c r="E43" s="3235"/>
      <c r="F43" s="3235"/>
      <c r="G43" s="3235"/>
      <c r="H43" s="3235"/>
      <c r="I43" s="3235"/>
      <c r="J43" s="3235"/>
      <c r="K43" s="3235"/>
      <c r="L43" s="3235"/>
      <c r="M43" s="3235"/>
      <c r="N43" s="3254"/>
      <c r="O43" s="3254"/>
      <c r="P43" s="3254"/>
      <c r="Q43" s="3254"/>
      <c r="R43" s="3254"/>
      <c r="S43" s="3254"/>
      <c r="T43" s="3254"/>
      <c r="U43" s="781"/>
      <c r="V43" s="736"/>
      <c r="W43" s="736"/>
      <c r="X43" s="736"/>
      <c r="Y43" s="736"/>
      <c r="Z43" s="736"/>
      <c r="AA43" s="736"/>
      <c r="AB43" s="736"/>
      <c r="AC43" s="736"/>
    </row>
    <row r="44" spans="2:29" s="732" customFormat="1" ht="5.0999999999999996" customHeight="1">
      <c r="B44" s="746"/>
      <c r="C44" s="783"/>
      <c r="D44" s="783"/>
      <c r="E44" s="783"/>
      <c r="F44" s="783"/>
      <c r="G44" s="783"/>
      <c r="H44" s="783"/>
      <c r="I44" s="783"/>
      <c r="J44" s="783"/>
      <c r="K44" s="783"/>
      <c r="L44" s="783"/>
      <c r="M44" s="783"/>
      <c r="N44" s="784"/>
      <c r="O44" s="784"/>
      <c r="P44" s="784"/>
      <c r="Q44" s="784"/>
      <c r="R44" s="784"/>
      <c r="S44" s="784"/>
      <c r="T44" s="784"/>
      <c r="U44" s="781"/>
      <c r="V44" s="736"/>
      <c r="W44" s="736"/>
      <c r="X44" s="736"/>
      <c r="Y44" s="736"/>
      <c r="Z44" s="736"/>
      <c r="AA44" s="736"/>
      <c r="AB44" s="736"/>
      <c r="AC44" s="736"/>
    </row>
    <row r="45" spans="2:29" s="785" customFormat="1" ht="20.100000000000001" customHeight="1">
      <c r="B45" s="786"/>
      <c r="C45" s="735" t="s">
        <v>1284</v>
      </c>
      <c r="D45" s="735"/>
      <c r="E45" s="735"/>
      <c r="F45" s="735"/>
      <c r="G45" s="735"/>
      <c r="H45" s="735"/>
      <c r="I45" s="735"/>
      <c r="J45" s="735"/>
      <c r="K45" s="735"/>
      <c r="L45" s="735"/>
      <c r="M45" s="787"/>
      <c r="N45" s="788"/>
      <c r="P45" s="788"/>
      <c r="Q45" s="788"/>
      <c r="R45" s="788"/>
      <c r="S45" s="788"/>
      <c r="T45" s="788"/>
      <c r="U45" s="788"/>
      <c r="V45" s="788"/>
      <c r="W45" s="788"/>
      <c r="X45" s="788"/>
      <c r="Y45" s="788"/>
      <c r="Z45" s="788"/>
      <c r="AA45" s="788"/>
      <c r="AB45" s="786"/>
      <c r="AC45" s="786"/>
    </row>
    <row r="46" spans="2:29" s="785" customFormat="1" ht="20.100000000000001" customHeight="1">
      <c r="B46" s="786"/>
      <c r="C46" s="787">
        <v>1</v>
      </c>
      <c r="D46" s="3238"/>
      <c r="E46" s="3239"/>
      <c r="F46" s="3239"/>
      <c r="G46" s="3239"/>
      <c r="H46" s="3239"/>
      <c r="I46" s="3239"/>
      <c r="J46" s="3239"/>
      <c r="K46" s="3239"/>
      <c r="L46" s="3239"/>
      <c r="M46" s="3239"/>
      <c r="N46" s="3240"/>
      <c r="O46" s="789">
        <v>4</v>
      </c>
      <c r="P46" s="3238"/>
      <c r="Q46" s="3239"/>
      <c r="R46" s="3239"/>
      <c r="S46" s="3239"/>
      <c r="T46" s="3239"/>
      <c r="U46" s="3239"/>
      <c r="V46" s="3239"/>
      <c r="W46" s="3239"/>
      <c r="X46" s="3239"/>
      <c r="Y46" s="3239"/>
      <c r="Z46" s="3240"/>
      <c r="AA46" s="788"/>
      <c r="AB46" s="786"/>
      <c r="AC46" s="786"/>
    </row>
    <row r="47" spans="2:29" s="785" customFormat="1" ht="20.100000000000001" customHeight="1">
      <c r="B47" s="786"/>
      <c r="C47" s="789">
        <v>2</v>
      </c>
      <c r="D47" s="3238"/>
      <c r="E47" s="3239"/>
      <c r="F47" s="3239"/>
      <c r="G47" s="3239"/>
      <c r="H47" s="3239"/>
      <c r="I47" s="3239"/>
      <c r="J47" s="3239"/>
      <c r="K47" s="3239"/>
      <c r="L47" s="3239"/>
      <c r="M47" s="3239"/>
      <c r="N47" s="3240"/>
      <c r="O47" s="789">
        <v>5</v>
      </c>
      <c r="P47" s="3238"/>
      <c r="Q47" s="3239"/>
      <c r="R47" s="3239"/>
      <c r="S47" s="3239"/>
      <c r="T47" s="3239"/>
      <c r="U47" s="3239"/>
      <c r="V47" s="3239"/>
      <c r="W47" s="3239"/>
      <c r="X47" s="3239"/>
      <c r="Y47" s="3239"/>
      <c r="Z47" s="3240"/>
      <c r="AA47" s="788"/>
      <c r="AB47" s="786"/>
      <c r="AC47" s="786"/>
    </row>
    <row r="48" spans="2:29" s="785" customFormat="1" ht="20.100000000000001" customHeight="1">
      <c r="B48" s="786"/>
      <c r="C48" s="789">
        <v>3</v>
      </c>
      <c r="D48" s="3238"/>
      <c r="E48" s="3239"/>
      <c r="F48" s="3239"/>
      <c r="G48" s="3239"/>
      <c r="H48" s="3239"/>
      <c r="I48" s="3239"/>
      <c r="J48" s="3239"/>
      <c r="K48" s="3239"/>
      <c r="L48" s="3239"/>
      <c r="M48" s="3239"/>
      <c r="N48" s="3240"/>
      <c r="O48" s="789">
        <v>6</v>
      </c>
      <c r="P48" s="3238"/>
      <c r="Q48" s="3239"/>
      <c r="R48" s="3239"/>
      <c r="S48" s="3239"/>
      <c r="T48" s="3239"/>
      <c r="U48" s="3239"/>
      <c r="V48" s="3239"/>
      <c r="W48" s="3239"/>
      <c r="X48" s="3239"/>
      <c r="Y48" s="3239"/>
      <c r="Z48" s="3240"/>
      <c r="AA48" s="788"/>
      <c r="AB48" s="786"/>
      <c r="AC48" s="786"/>
    </row>
    <row r="49" spans="1:29" s="732" customFormat="1" ht="5.0999999999999996" customHeight="1">
      <c r="A49" s="762"/>
      <c r="B49" s="736"/>
      <c r="C49" s="754"/>
      <c r="D49" s="754"/>
      <c r="E49" s="754"/>
      <c r="F49" s="754"/>
      <c r="G49" s="754"/>
      <c r="H49" s="754"/>
      <c r="I49" s="754"/>
      <c r="J49" s="754"/>
      <c r="K49" s="754"/>
      <c r="L49" s="754"/>
      <c r="M49" s="754"/>
      <c r="N49" s="790"/>
      <c r="O49" s="790"/>
      <c r="P49" s="790"/>
      <c r="Q49" s="790"/>
      <c r="R49" s="790"/>
      <c r="S49" s="790"/>
      <c r="T49" s="790"/>
      <c r="U49" s="790"/>
      <c r="V49" s="790"/>
      <c r="W49" s="736"/>
      <c r="X49" s="736"/>
      <c r="Y49" s="736"/>
      <c r="Z49" s="736"/>
      <c r="AA49" s="736"/>
      <c r="AB49" s="736"/>
      <c r="AC49" s="736"/>
    </row>
    <row r="50" spans="1:29" s="732" customFormat="1" ht="20.100000000000001" customHeight="1">
      <c r="A50" s="731"/>
      <c r="B50" s="1349" t="s">
        <v>1412</v>
      </c>
      <c r="C50" s="841"/>
      <c r="D50" s="841"/>
      <c r="E50" s="841"/>
      <c r="F50" s="841"/>
      <c r="G50" s="841"/>
      <c r="H50" s="841"/>
      <c r="I50" s="841"/>
      <c r="J50" s="841"/>
      <c r="K50" s="841"/>
      <c r="L50" s="841"/>
      <c r="M50" s="841"/>
      <c r="N50" s="841"/>
      <c r="O50" s="841"/>
      <c r="P50" s="841"/>
      <c r="Q50" s="841"/>
      <c r="R50" s="841"/>
      <c r="S50" s="841"/>
      <c r="T50" s="841"/>
      <c r="U50" s="841"/>
      <c r="V50" s="841"/>
      <c r="W50" s="841"/>
      <c r="X50" s="841"/>
      <c r="Y50" s="841"/>
      <c r="Z50" s="841"/>
      <c r="AA50" s="841"/>
      <c r="AB50" s="841"/>
      <c r="AC50" s="841"/>
    </row>
    <row r="51" spans="1:29" s="732" customFormat="1" ht="20.100000000000001" customHeight="1">
      <c r="A51" s="731"/>
      <c r="B51" s="1349" t="s">
        <v>1413</v>
      </c>
      <c r="C51" s="841"/>
      <c r="D51" s="841"/>
      <c r="E51" s="841"/>
      <c r="F51" s="841"/>
      <c r="G51" s="841"/>
      <c r="H51" s="841"/>
      <c r="I51" s="841"/>
      <c r="J51" s="841"/>
      <c r="K51" s="841"/>
      <c r="L51" s="841"/>
      <c r="M51" s="841"/>
      <c r="N51" s="841"/>
      <c r="O51" s="841"/>
      <c r="P51" s="841"/>
      <c r="Q51" s="841"/>
      <c r="R51" s="841"/>
      <c r="S51" s="841"/>
      <c r="T51" s="841"/>
      <c r="U51" s="841"/>
      <c r="V51" s="841"/>
      <c r="W51" s="841"/>
      <c r="X51" s="841"/>
      <c r="Y51" s="841"/>
      <c r="Z51" s="841"/>
      <c r="AA51" s="841"/>
      <c r="AB51" s="841"/>
      <c r="AC51" s="841"/>
    </row>
    <row r="52" spans="1:29" s="732" customFormat="1" ht="20.100000000000001" customHeight="1">
      <c r="A52" s="731"/>
      <c r="B52" s="1349" t="s">
        <v>1414</v>
      </c>
      <c r="C52" s="841"/>
      <c r="D52" s="841"/>
      <c r="E52" s="841"/>
      <c r="F52" s="841"/>
      <c r="G52" s="841"/>
      <c r="H52" s="841"/>
      <c r="I52" s="841"/>
      <c r="J52" s="841"/>
      <c r="K52" s="841"/>
      <c r="L52" s="841"/>
      <c r="M52" s="841"/>
      <c r="N52" s="841"/>
      <c r="O52" s="841"/>
      <c r="P52" s="841"/>
      <c r="Q52" s="841"/>
      <c r="R52" s="841"/>
      <c r="S52" s="841"/>
      <c r="T52" s="841"/>
      <c r="U52" s="841"/>
      <c r="V52" s="841"/>
      <c r="W52" s="841"/>
      <c r="X52" s="841"/>
      <c r="Y52" s="841"/>
      <c r="Z52" s="841"/>
      <c r="AA52" s="841"/>
      <c r="AB52" s="841"/>
      <c r="AC52" s="841"/>
    </row>
    <row r="53" spans="1:29" s="732" customFormat="1" ht="20.100000000000001" customHeight="1">
      <c r="B53" s="746"/>
      <c r="C53" s="751" t="s">
        <v>1285</v>
      </c>
      <c r="D53" s="751"/>
      <c r="E53" s="751"/>
      <c r="F53" s="751"/>
      <c r="G53" s="751"/>
      <c r="H53" s="751"/>
      <c r="I53" s="751"/>
      <c r="J53" s="751"/>
      <c r="K53" s="751"/>
      <c r="L53" s="791"/>
      <c r="M53" s="791"/>
      <c r="N53" s="3255" t="s">
        <v>1286</v>
      </c>
      <c r="O53" s="3255"/>
      <c r="P53" s="3255"/>
      <c r="Q53" s="3255"/>
      <c r="R53" s="3255"/>
      <c r="S53" s="3255"/>
      <c r="T53" s="3255"/>
      <c r="U53" s="3255"/>
      <c r="V53" s="3255"/>
      <c r="W53" s="3255"/>
      <c r="X53" s="3255"/>
      <c r="Y53" s="3255"/>
      <c r="Z53" s="3255"/>
      <c r="AA53" s="3255"/>
      <c r="AB53" s="3255"/>
      <c r="AC53" s="3255"/>
    </row>
    <row r="54" spans="1:29" s="732" customFormat="1" ht="5.0999999999999996" customHeight="1">
      <c r="B54" s="746"/>
      <c r="C54" s="751"/>
      <c r="D54" s="751"/>
      <c r="E54" s="751"/>
      <c r="F54" s="751"/>
      <c r="G54" s="751"/>
      <c r="H54" s="751"/>
      <c r="I54" s="751"/>
      <c r="J54" s="751"/>
      <c r="K54" s="751"/>
      <c r="L54" s="791"/>
      <c r="M54" s="791"/>
      <c r="N54" s="3255"/>
      <c r="O54" s="3255"/>
      <c r="P54" s="3255"/>
      <c r="Q54" s="3255"/>
      <c r="R54" s="3255"/>
      <c r="S54" s="3255"/>
      <c r="T54" s="3255"/>
      <c r="U54" s="3255"/>
      <c r="V54" s="3255"/>
      <c r="W54" s="3255"/>
      <c r="X54" s="3255"/>
      <c r="Y54" s="3255"/>
      <c r="Z54" s="3255"/>
      <c r="AA54" s="3255"/>
      <c r="AB54" s="3255"/>
      <c r="AC54" s="3255"/>
    </row>
    <row r="55" spans="1:29" s="732" customFormat="1" ht="20.100000000000001" customHeight="1">
      <c r="B55" s="736"/>
      <c r="C55" s="751" t="s">
        <v>1287</v>
      </c>
      <c r="D55" s="792"/>
      <c r="E55" s="792"/>
      <c r="F55" s="792"/>
      <c r="G55" s="792"/>
      <c r="H55" s="792"/>
      <c r="I55" s="792"/>
      <c r="J55" s="792"/>
      <c r="K55" s="792"/>
      <c r="L55" s="736"/>
      <c r="M55" s="736"/>
      <c r="N55" s="793"/>
      <c r="O55" s="793"/>
      <c r="P55" s="741"/>
      <c r="Q55" s="741"/>
      <c r="R55" s="741"/>
      <c r="S55" s="741"/>
      <c r="T55" s="741"/>
      <c r="U55" s="741"/>
      <c r="V55" s="741"/>
      <c r="W55" s="741"/>
      <c r="X55" s="736"/>
      <c r="Y55" s="736"/>
      <c r="Z55" s="736"/>
      <c r="AA55" s="736"/>
      <c r="AB55" s="736"/>
      <c r="AC55" s="736"/>
    </row>
    <row r="56" spans="1:29" s="732" customFormat="1" ht="20.100000000000001" customHeight="1">
      <c r="B56" s="736"/>
      <c r="C56" s="3235" t="s">
        <v>1288</v>
      </c>
      <c r="D56" s="3235"/>
      <c r="E56" s="3235"/>
      <c r="F56" s="3235"/>
      <c r="G56" s="3235"/>
      <c r="H56" s="3235"/>
      <c r="I56" s="3235"/>
      <c r="J56" s="3235"/>
      <c r="K56" s="3235"/>
      <c r="L56" s="736"/>
      <c r="M56" s="736"/>
      <c r="N56" s="794"/>
      <c r="O56" s="794"/>
      <c r="P56" s="794"/>
      <c r="Q56" s="794"/>
      <c r="R56" s="794"/>
      <c r="S56" s="794"/>
      <c r="T56" s="794"/>
      <c r="U56" s="794"/>
      <c r="V56" s="794"/>
      <c r="W56" s="794"/>
      <c r="X56" s="736"/>
      <c r="Y56" s="736"/>
      <c r="Z56" s="736"/>
      <c r="AA56" s="736"/>
      <c r="AB56" s="736"/>
      <c r="AC56" s="736"/>
    </row>
    <row r="57" spans="1:29" s="732" customFormat="1" ht="20.100000000000001" customHeight="1">
      <c r="B57" s="736"/>
      <c r="C57" s="3235"/>
      <c r="D57" s="3235"/>
      <c r="E57" s="3235"/>
      <c r="F57" s="3235"/>
      <c r="G57" s="3235"/>
      <c r="H57" s="3235"/>
      <c r="I57" s="3235"/>
      <c r="J57" s="3235"/>
      <c r="K57" s="3235"/>
      <c r="L57" s="736"/>
      <c r="M57" s="736"/>
      <c r="N57" s="736"/>
      <c r="O57" s="736"/>
      <c r="P57" s="736"/>
      <c r="Q57" s="736"/>
      <c r="R57" s="736"/>
      <c r="S57" s="736"/>
      <c r="T57" s="736"/>
      <c r="U57" s="736"/>
      <c r="V57" s="736"/>
      <c r="W57" s="736"/>
      <c r="X57" s="736"/>
      <c r="Y57" s="736"/>
      <c r="Z57" s="736"/>
      <c r="AA57" s="736"/>
      <c r="AB57" s="736"/>
      <c r="AC57" s="736"/>
    </row>
    <row r="58" spans="1:29" s="731" customFormat="1" ht="5.0999999999999996" customHeight="1">
      <c r="B58" s="201"/>
      <c r="C58" s="109"/>
      <c r="D58" s="109"/>
      <c r="E58" s="109"/>
      <c r="F58" s="109"/>
      <c r="G58" s="109"/>
      <c r="H58" s="109"/>
      <c r="I58" s="795"/>
      <c r="J58" s="796"/>
      <c r="K58" s="796"/>
      <c r="L58" s="796"/>
      <c r="M58" s="796"/>
      <c r="N58" s="796"/>
      <c r="O58" s="796"/>
      <c r="P58" s="796"/>
      <c r="Q58" s="110"/>
      <c r="R58" s="110"/>
      <c r="S58" s="110"/>
      <c r="T58" s="110"/>
      <c r="U58" s="797"/>
      <c r="V58" s="797"/>
      <c r="W58" s="797"/>
      <c r="X58" s="797"/>
      <c r="Y58" s="797"/>
      <c r="Z58" s="797"/>
      <c r="AA58" s="797"/>
      <c r="AB58" s="797"/>
      <c r="AC58" s="797"/>
    </row>
    <row r="59" spans="1:29" s="732" customFormat="1" ht="20.100000000000001" customHeight="1">
      <c r="B59" s="734" t="s">
        <v>1289</v>
      </c>
      <c r="C59" s="736"/>
      <c r="D59" s="736"/>
      <c r="E59" s="736"/>
      <c r="F59" s="736"/>
      <c r="G59" s="736"/>
      <c r="H59" s="736"/>
      <c r="I59" s="736"/>
      <c r="J59" s="736"/>
      <c r="K59" s="736"/>
      <c r="L59" s="736"/>
      <c r="M59" s="736"/>
      <c r="N59" s="736"/>
      <c r="O59" s="736"/>
      <c r="P59" s="736"/>
      <c r="Q59" s="736"/>
      <c r="R59" s="736"/>
      <c r="S59" s="736"/>
      <c r="T59" s="736"/>
      <c r="U59" s="736"/>
      <c r="V59" s="736"/>
      <c r="W59" s="736"/>
      <c r="X59" s="736"/>
      <c r="Y59" s="736"/>
      <c r="Z59" s="736"/>
      <c r="AA59" s="736"/>
      <c r="AB59" s="736"/>
      <c r="AC59" s="736"/>
    </row>
    <row r="60" spans="1:29" s="732" customFormat="1" ht="20.100000000000001" customHeight="1">
      <c r="B60" s="734" t="s">
        <v>1290</v>
      </c>
      <c r="C60" s="736"/>
      <c r="D60" s="736"/>
      <c r="E60" s="736"/>
      <c r="F60" s="736"/>
      <c r="G60" s="736"/>
      <c r="H60" s="736"/>
      <c r="I60" s="736"/>
      <c r="J60" s="736"/>
      <c r="K60" s="736"/>
      <c r="L60" s="736"/>
      <c r="M60" s="736"/>
      <c r="N60" s="736"/>
      <c r="O60" s="736"/>
      <c r="P60" s="736"/>
      <c r="Q60" s="736"/>
      <c r="R60" s="736"/>
      <c r="S60" s="736"/>
      <c r="T60" s="736"/>
      <c r="U60" s="736"/>
      <c r="V60" s="736"/>
      <c r="W60" s="736"/>
      <c r="X60" s="736"/>
      <c r="Y60" s="736"/>
      <c r="Z60" s="736"/>
      <c r="AA60" s="736"/>
      <c r="AB60" s="736"/>
      <c r="AC60" s="736"/>
    </row>
    <row r="61" spans="1:29" s="731" customFormat="1" ht="20.100000000000001" customHeight="1">
      <c r="B61" s="735" t="s">
        <v>1291</v>
      </c>
      <c r="C61" s="735"/>
      <c r="D61" s="735"/>
      <c r="E61" s="735"/>
      <c r="F61" s="735"/>
      <c r="G61" s="735"/>
      <c r="H61" s="735" t="s">
        <v>1292</v>
      </c>
      <c r="I61" s="767"/>
      <c r="J61" s="767"/>
      <c r="K61" s="798"/>
      <c r="L61" s="735">
        <v>1</v>
      </c>
      <c r="M61" s="799"/>
      <c r="N61" s="799"/>
      <c r="O61" s="799"/>
      <c r="P61" s="799"/>
      <c r="Q61" s="767"/>
      <c r="R61" s="767"/>
      <c r="S61" s="767"/>
      <c r="T61" s="767"/>
      <c r="U61" s="767"/>
      <c r="V61" s="767"/>
      <c r="W61" s="767"/>
      <c r="X61" s="767"/>
      <c r="Y61" s="767"/>
      <c r="Z61" s="767"/>
      <c r="AC61" s="800"/>
    </row>
    <row r="62" spans="1:29" s="731" customFormat="1" ht="20.100000000000001" customHeight="1">
      <c r="B62" s="735"/>
      <c r="C62" s="735"/>
      <c r="D62" s="735"/>
      <c r="E62" s="735"/>
      <c r="F62" s="735"/>
      <c r="G62" s="735"/>
      <c r="H62" s="801" t="s">
        <v>1247</v>
      </c>
      <c r="I62" s="767"/>
      <c r="J62" s="767"/>
      <c r="K62" s="798"/>
      <c r="L62" s="735">
        <v>2</v>
      </c>
      <c r="M62" s="799"/>
      <c r="N62" s="799"/>
      <c r="O62" s="799"/>
      <c r="P62" s="799"/>
      <c r="Q62" s="735">
        <v>3</v>
      </c>
      <c r="R62" s="799"/>
      <c r="S62" s="799"/>
      <c r="T62" s="799"/>
      <c r="U62" s="799"/>
      <c r="V62" s="735">
        <v>4</v>
      </c>
      <c r="W62" s="799"/>
      <c r="X62" s="799"/>
      <c r="Y62" s="799"/>
      <c r="Z62" s="799"/>
      <c r="AC62" s="800"/>
    </row>
    <row r="63" spans="1:29" s="731" customFormat="1" ht="5.0999999999999996" customHeight="1">
      <c r="B63" s="735"/>
      <c r="C63" s="735"/>
      <c r="D63" s="735"/>
      <c r="E63" s="735"/>
      <c r="F63" s="735"/>
      <c r="G63" s="735"/>
      <c r="H63" s="802"/>
      <c r="I63" s="803"/>
      <c r="J63" s="803"/>
      <c r="K63" s="803"/>
      <c r="L63" s="735"/>
      <c r="M63" s="765"/>
      <c r="N63" s="765"/>
      <c r="O63" s="765"/>
      <c r="P63" s="765"/>
      <c r="Q63" s="767"/>
      <c r="R63" s="765"/>
      <c r="S63" s="765"/>
      <c r="T63" s="765"/>
      <c r="U63" s="765"/>
      <c r="V63" s="765"/>
      <c r="W63" s="803"/>
      <c r="X63" s="803"/>
      <c r="Y63" s="803"/>
      <c r="Z63" s="803"/>
      <c r="AB63" s="800"/>
      <c r="AC63" s="800"/>
    </row>
    <row r="64" spans="1:29" s="731" customFormat="1" ht="20.100000000000001" customHeight="1">
      <c r="B64" s="804" t="s">
        <v>1279</v>
      </c>
      <c r="C64" s="735"/>
      <c r="D64" s="735"/>
      <c r="E64" s="735"/>
      <c r="F64" s="735"/>
      <c r="G64" s="735"/>
      <c r="H64" s="805" t="s">
        <v>1292</v>
      </c>
      <c r="I64" s="806"/>
      <c r="J64" s="806"/>
      <c r="K64" s="798"/>
      <c r="L64" s="764">
        <v>1</v>
      </c>
      <c r="M64" s="3221"/>
      <c r="N64" s="3221"/>
      <c r="O64" s="3221"/>
      <c r="P64" s="3221"/>
      <c r="Q64" s="3221"/>
      <c r="R64" s="806"/>
      <c r="S64" s="807"/>
      <c r="T64" s="807"/>
      <c r="U64" s="807"/>
      <c r="V64" s="807"/>
      <c r="W64" s="807"/>
      <c r="X64" s="807"/>
      <c r="Y64" s="807"/>
      <c r="Z64" s="807"/>
      <c r="AA64" s="807"/>
      <c r="AB64" s="807"/>
      <c r="AC64" s="807"/>
    </row>
    <row r="65" spans="1:30" s="731" customFormat="1" ht="20.100000000000001" customHeight="1">
      <c r="B65" s="735"/>
      <c r="C65" s="735"/>
      <c r="D65" s="735"/>
      <c r="E65" s="735"/>
      <c r="F65" s="735"/>
      <c r="G65" s="735"/>
      <c r="H65" s="801" t="s">
        <v>1247</v>
      </c>
      <c r="I65" s="767"/>
      <c r="J65" s="767"/>
      <c r="K65" s="798"/>
      <c r="L65" s="808">
        <v>2</v>
      </c>
      <c r="M65" s="3221"/>
      <c r="N65" s="3221"/>
      <c r="O65" s="3221"/>
      <c r="P65" s="3221"/>
      <c r="Q65" s="3221"/>
      <c r="R65" s="808">
        <v>3</v>
      </c>
      <c r="S65" s="3221"/>
      <c r="T65" s="3221"/>
      <c r="U65" s="3221"/>
      <c r="V65" s="3221"/>
      <c r="W65" s="3221"/>
      <c r="X65" s="808">
        <v>4</v>
      </c>
      <c r="Y65" s="3221"/>
      <c r="Z65" s="3221"/>
      <c r="AA65" s="3221"/>
      <c r="AB65" s="3221"/>
      <c r="AC65" s="3221"/>
    </row>
    <row r="66" spans="1:30" s="731" customFormat="1" ht="5.0999999999999996" customHeight="1">
      <c r="B66" s="768"/>
      <c r="C66" s="768"/>
      <c r="D66" s="768"/>
      <c r="E66" s="768"/>
      <c r="F66" s="768"/>
      <c r="G66" s="768"/>
      <c r="H66" s="768"/>
      <c r="I66" s="768"/>
      <c r="J66" s="768"/>
      <c r="K66" s="768"/>
      <c r="L66" s="809"/>
      <c r="M66" s="810"/>
      <c r="N66" s="810"/>
      <c r="O66" s="810"/>
      <c r="P66" s="810"/>
      <c r="R66" s="768"/>
      <c r="S66" s="768"/>
      <c r="T66" s="768"/>
      <c r="U66" s="768"/>
      <c r="V66" s="768"/>
      <c r="W66" s="768"/>
      <c r="X66" s="768"/>
      <c r="Y66" s="768"/>
      <c r="Z66" s="768"/>
      <c r="AA66" s="768"/>
      <c r="AB66" s="768"/>
      <c r="AC66" s="768"/>
    </row>
    <row r="67" spans="1:30" s="732" customFormat="1" ht="20.100000000000001" customHeight="1">
      <c r="A67" s="743"/>
      <c r="B67" s="811" t="s">
        <v>1293</v>
      </c>
      <c r="C67" s="812"/>
      <c r="D67" s="812"/>
      <c r="E67" s="812"/>
      <c r="F67" s="812"/>
      <c r="G67" s="812"/>
      <c r="H67" s="812"/>
      <c r="I67" s="812"/>
      <c r="J67" s="812"/>
      <c r="K67" s="812"/>
      <c r="L67" s="812"/>
      <c r="M67" s="812"/>
      <c r="N67" s="812"/>
      <c r="O67" s="812"/>
      <c r="P67" s="812"/>
      <c r="Q67" s="812"/>
      <c r="R67" s="812"/>
      <c r="S67" s="812"/>
      <c r="T67" s="812"/>
      <c r="U67" s="812"/>
      <c r="V67" s="812"/>
      <c r="W67" s="812"/>
      <c r="X67" s="812"/>
      <c r="Y67" s="812"/>
      <c r="Z67" s="812"/>
      <c r="AA67" s="812"/>
      <c r="AB67" s="812"/>
      <c r="AC67" s="812"/>
    </row>
    <row r="68" spans="1:30" s="732" customFormat="1" ht="20.100000000000001" customHeight="1">
      <c r="B68" s="813" t="s">
        <v>1248</v>
      </c>
      <c r="C68" s="814"/>
      <c r="D68" s="814"/>
      <c r="E68" s="814"/>
      <c r="F68" s="815"/>
      <c r="G68" s="3222" t="s">
        <v>1294</v>
      </c>
      <c r="H68" s="3223"/>
      <c r="I68" s="3224"/>
      <c r="J68" s="3225" t="s">
        <v>1295</v>
      </c>
      <c r="K68" s="3226"/>
      <c r="L68" s="3226"/>
      <c r="M68" s="3226"/>
      <c r="N68" s="3226"/>
      <c r="O68" s="3226"/>
      <c r="P68" s="3226"/>
      <c r="Q68" s="3226"/>
      <c r="R68" s="3226"/>
      <c r="S68" s="3226"/>
      <c r="T68" s="3226"/>
      <c r="U68" s="3226"/>
      <c r="V68" s="3226"/>
      <c r="W68" s="3226"/>
      <c r="X68" s="3226"/>
      <c r="Y68" s="3226"/>
      <c r="Z68" s="3226"/>
      <c r="AA68" s="3226"/>
      <c r="AB68" s="3226"/>
      <c r="AC68" s="3227"/>
    </row>
    <row r="69" spans="1:30" s="732" customFormat="1" ht="20.100000000000001" customHeight="1">
      <c r="B69" s="816" t="s">
        <v>1295</v>
      </c>
      <c r="C69" s="817"/>
      <c r="D69" s="817"/>
      <c r="E69" s="817"/>
      <c r="F69" s="818"/>
      <c r="G69" s="819"/>
      <c r="H69" s="820"/>
      <c r="I69" s="821"/>
      <c r="J69" s="819"/>
      <c r="K69" s="693"/>
      <c r="L69" s="693"/>
      <c r="M69" s="693"/>
      <c r="N69" s="693"/>
      <c r="O69" s="693"/>
      <c r="P69" s="693"/>
      <c r="Q69" s="693"/>
      <c r="R69" s="693"/>
      <c r="S69" s="693"/>
      <c r="T69" s="693"/>
      <c r="U69" s="693"/>
      <c r="V69" s="693"/>
      <c r="W69" s="693"/>
      <c r="X69" s="693"/>
      <c r="Y69" s="693"/>
      <c r="Z69" s="693"/>
      <c r="AA69" s="693"/>
      <c r="AB69" s="693"/>
      <c r="AC69" s="693"/>
    </row>
    <row r="70" spans="1:30" s="732" customFormat="1" ht="5.0999999999999996" customHeight="1">
      <c r="B70" s="822"/>
      <c r="C70" s="692"/>
      <c r="D70" s="692"/>
      <c r="E70" s="692"/>
      <c r="F70" s="692"/>
      <c r="G70" s="823"/>
      <c r="H70" s="694"/>
      <c r="I70" s="694"/>
      <c r="J70" s="694"/>
      <c r="K70" s="694"/>
      <c r="L70" s="694"/>
      <c r="M70" s="694"/>
      <c r="N70" s="694"/>
      <c r="O70" s="694"/>
      <c r="P70" s="694"/>
      <c r="Q70" s="694"/>
      <c r="R70" s="694"/>
      <c r="S70" s="694"/>
      <c r="T70" s="694"/>
      <c r="U70" s="694"/>
      <c r="V70" s="694"/>
      <c r="W70" s="694"/>
      <c r="X70" s="694"/>
      <c r="Y70" s="694"/>
      <c r="Z70" s="694"/>
      <c r="AA70" s="694"/>
      <c r="AB70" s="694"/>
      <c r="AC70" s="694"/>
      <c r="AD70" s="762"/>
    </row>
    <row r="71" spans="1:30" s="732" customFormat="1" ht="20.100000000000001" customHeight="1">
      <c r="B71" s="813" t="s">
        <v>1296</v>
      </c>
      <c r="C71" s="814"/>
      <c r="D71" s="814"/>
      <c r="E71" s="814"/>
      <c r="F71" s="815"/>
      <c r="G71" s="710" t="s">
        <v>1297</v>
      </c>
      <c r="H71" s="824"/>
      <c r="I71" s="824"/>
      <c r="J71" s="825"/>
      <c r="K71" s="824"/>
      <c r="L71" s="824"/>
      <c r="M71" s="825"/>
      <c r="N71" s="824"/>
      <c r="O71" s="824"/>
      <c r="P71" s="825"/>
      <c r="Q71" s="824"/>
      <c r="R71" s="824"/>
      <c r="S71" s="825"/>
      <c r="T71" s="824"/>
      <c r="U71" s="824"/>
      <c r="V71" s="824"/>
      <c r="W71" s="824"/>
      <c r="X71" s="826"/>
      <c r="Y71" s="826"/>
      <c r="Z71" s="826"/>
      <c r="AA71" s="826"/>
      <c r="AB71" s="827"/>
      <c r="AC71" s="828"/>
    </row>
    <row r="72" spans="1:30" s="732" customFormat="1" ht="20.100000000000001" customHeight="1">
      <c r="B72" s="829"/>
      <c r="C72" s="817"/>
      <c r="D72" s="817"/>
      <c r="E72" s="817"/>
      <c r="F72" s="818"/>
      <c r="G72" s="830"/>
      <c r="H72" s="831"/>
      <c r="I72" s="831"/>
      <c r="J72" s="831"/>
      <c r="K72" s="831"/>
      <c r="L72" s="831"/>
      <c r="M72" s="831"/>
      <c r="N72" s="831"/>
      <c r="O72" s="831"/>
      <c r="P72" s="831"/>
      <c r="Q72" s="831"/>
      <c r="R72" s="831"/>
      <c r="S72" s="831"/>
      <c r="T72" s="831"/>
      <c r="U72" s="831"/>
      <c r="V72" s="831"/>
      <c r="W72" s="831"/>
      <c r="X72" s="831"/>
      <c r="Y72" s="831"/>
      <c r="Z72" s="831"/>
      <c r="AA72" s="831"/>
      <c r="AB72" s="831"/>
      <c r="AC72" s="832"/>
    </row>
    <row r="73" spans="1:30" s="732" customFormat="1" ht="5.0999999999999996" customHeight="1">
      <c r="B73" s="692"/>
      <c r="C73" s="692"/>
      <c r="D73" s="692"/>
      <c r="E73" s="692"/>
      <c r="F73" s="692"/>
      <c r="G73" s="692"/>
      <c r="H73" s="692"/>
      <c r="I73" s="692"/>
      <c r="J73" s="692"/>
      <c r="K73" s="694"/>
      <c r="L73" s="694"/>
      <c r="M73" s="694"/>
      <c r="N73" s="694"/>
      <c r="O73" s="694"/>
      <c r="P73" s="694"/>
      <c r="Q73" s="694"/>
      <c r="R73" s="694"/>
      <c r="S73" s="694"/>
      <c r="T73" s="694"/>
      <c r="U73" s="694"/>
      <c r="V73" s="694"/>
      <c r="W73" s="694"/>
      <c r="X73" s="694"/>
      <c r="Y73" s="694"/>
      <c r="Z73" s="694"/>
      <c r="AA73" s="694"/>
      <c r="AB73" s="694"/>
      <c r="AC73" s="694"/>
    </row>
    <row r="74" spans="1:30" s="732" customFormat="1" ht="20.100000000000001" customHeight="1">
      <c r="B74" s="3228" t="s">
        <v>1298</v>
      </c>
      <c r="C74" s="3228"/>
      <c r="D74" s="3228"/>
      <c r="E74" s="3228"/>
      <c r="F74" s="3228"/>
      <c r="G74" s="3229" t="s">
        <v>1299</v>
      </c>
      <c r="H74" s="3230"/>
      <c r="I74" s="3230"/>
      <c r="J74" s="3230"/>
      <c r="K74" s="3230"/>
      <c r="L74" s="3230"/>
      <c r="M74" s="3230"/>
      <c r="N74" s="3230"/>
      <c r="O74" s="3230"/>
      <c r="P74" s="3230"/>
      <c r="Q74" s="833" t="s">
        <v>1300</v>
      </c>
      <c r="R74" s="3231"/>
      <c r="S74" s="3231"/>
      <c r="T74" s="834" t="s">
        <v>1301</v>
      </c>
      <c r="U74" s="835"/>
      <c r="V74" s="835"/>
      <c r="W74" s="833" t="s">
        <v>1300</v>
      </c>
      <c r="X74" s="3231"/>
      <c r="Y74" s="3231"/>
      <c r="Z74" s="833" t="s">
        <v>1302</v>
      </c>
      <c r="AA74" s="835" t="s">
        <v>1303</v>
      </c>
      <c r="AB74" s="836"/>
      <c r="AC74" s="837"/>
    </row>
    <row r="75" spans="1:30" s="732" customFormat="1" ht="20.100000000000001" customHeight="1">
      <c r="B75" s="3228"/>
      <c r="C75" s="3228"/>
      <c r="D75" s="3228"/>
      <c r="E75" s="3228"/>
      <c r="F75" s="3228"/>
      <c r="G75" s="838" t="s">
        <v>1304</v>
      </c>
      <c r="H75" s="839"/>
      <c r="I75" s="839"/>
      <c r="J75" s="839"/>
      <c r="K75" s="839"/>
      <c r="L75" s="839"/>
      <c r="M75" s="839"/>
      <c r="N75" s="839"/>
      <c r="O75" s="839"/>
      <c r="P75" s="839"/>
      <c r="Q75" s="839"/>
      <c r="R75" s="839"/>
      <c r="S75" s="839"/>
      <c r="T75" s="839"/>
      <c r="U75" s="839"/>
      <c r="V75" s="839"/>
      <c r="W75" s="839"/>
      <c r="X75" s="839"/>
      <c r="Y75" s="839"/>
      <c r="Z75" s="839"/>
      <c r="AA75" s="839"/>
      <c r="AB75" s="839"/>
      <c r="AC75" s="840"/>
    </row>
    <row r="76" spans="1:30" s="732" customFormat="1" ht="5.0999999999999996" customHeight="1">
      <c r="B76" s="692"/>
      <c r="C76" s="692"/>
      <c r="D76" s="692"/>
      <c r="E76" s="692"/>
      <c r="F76" s="692"/>
      <c r="G76" s="692"/>
      <c r="H76" s="692"/>
      <c r="I76" s="692"/>
      <c r="J76" s="692"/>
      <c r="K76" s="694"/>
      <c r="L76" s="694"/>
      <c r="M76" s="694"/>
      <c r="N76" s="694"/>
      <c r="O76" s="694"/>
      <c r="P76" s="694"/>
      <c r="Q76" s="694"/>
      <c r="R76" s="694"/>
      <c r="S76" s="694"/>
      <c r="T76" s="694"/>
      <c r="U76" s="694"/>
      <c r="V76" s="694"/>
      <c r="W76" s="694"/>
      <c r="X76" s="694"/>
      <c r="Y76" s="694"/>
      <c r="Z76" s="694"/>
      <c r="AA76" s="694"/>
      <c r="AB76" s="694"/>
      <c r="AC76" s="694"/>
    </row>
    <row r="77" spans="1:30" s="732" customFormat="1" ht="20.100000000000001" customHeight="1">
      <c r="B77" s="695" t="s">
        <v>1305</v>
      </c>
      <c r="C77" s="696"/>
      <c r="D77" s="696"/>
      <c r="E77" s="696"/>
      <c r="F77" s="697"/>
      <c r="G77" s="698"/>
      <c r="H77" s="699"/>
      <c r="I77" s="700"/>
      <c r="J77" s="701" t="s">
        <v>1303</v>
      </c>
      <c r="K77" s="699"/>
      <c r="L77" s="699"/>
      <c r="M77" s="699"/>
      <c r="N77" s="702" t="s">
        <v>1306</v>
      </c>
      <c r="O77" s="703"/>
      <c r="P77" s="699"/>
      <c r="Q77" s="699"/>
      <c r="R77" s="699"/>
      <c r="S77" s="699"/>
      <c r="T77" s="699"/>
      <c r="U77" s="699"/>
      <c r="V77" s="699"/>
      <c r="W77" s="699"/>
      <c r="X77" s="699"/>
      <c r="Y77" s="699"/>
      <c r="Z77" s="699"/>
      <c r="AA77" s="699"/>
      <c r="AB77" s="699"/>
      <c r="AC77" s="704"/>
    </row>
    <row r="78" spans="1:30" s="737" customFormat="1" ht="5.0999999999999996" customHeight="1">
      <c r="B78" s="12"/>
      <c r="C78" s="705"/>
      <c r="D78" s="705"/>
      <c r="E78" s="705"/>
      <c r="F78" s="705"/>
      <c r="G78" s="706"/>
      <c r="H78" s="706"/>
      <c r="I78" s="706"/>
      <c r="J78" s="151"/>
      <c r="K78" s="706"/>
      <c r="L78" s="706"/>
      <c r="M78" s="706"/>
      <c r="N78" s="729"/>
      <c r="O78" s="707"/>
      <c r="P78" s="706"/>
      <c r="Q78" s="706"/>
      <c r="R78" s="706"/>
      <c r="S78" s="706"/>
      <c r="T78" s="706"/>
      <c r="U78" s="706"/>
      <c r="V78" s="706"/>
      <c r="W78" s="706"/>
      <c r="X78" s="706"/>
      <c r="Y78" s="706"/>
      <c r="Z78" s="706"/>
      <c r="AA78" s="706"/>
      <c r="AB78" s="706"/>
      <c r="AC78" s="706"/>
    </row>
    <row r="79" spans="1:30" s="732" customFormat="1" ht="20.100000000000001" customHeight="1">
      <c r="A79" s="743"/>
      <c r="B79" s="811" t="s">
        <v>1307</v>
      </c>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row>
    <row r="80" spans="1:30" s="732" customFormat="1" ht="20.100000000000001" customHeight="1">
      <c r="B80" s="201" t="s">
        <v>1308</v>
      </c>
      <c r="C80" s="109"/>
      <c r="D80" s="109"/>
      <c r="E80" s="109"/>
      <c r="F80" s="109"/>
      <c r="G80" s="680"/>
      <c r="H80" s="680"/>
      <c r="I80" s="680"/>
      <c r="J80" s="680"/>
      <c r="K80" s="680"/>
      <c r="L80" s="680"/>
      <c r="M80" s="680"/>
      <c r="N80" s="680"/>
      <c r="O80" s="768"/>
      <c r="P80" s="768"/>
      <c r="Q80" s="110"/>
      <c r="R80" s="110"/>
      <c r="S80" s="110"/>
      <c r="T80" s="797"/>
      <c r="U80" s="797"/>
      <c r="V80" s="797"/>
      <c r="W80" s="797"/>
      <c r="X80" s="797"/>
      <c r="Y80" s="797"/>
      <c r="Z80" s="797"/>
      <c r="AA80" s="797"/>
      <c r="AB80" s="797"/>
      <c r="AC80" s="797"/>
    </row>
    <row r="81" spans="1:29" s="732" customFormat="1" ht="5.0999999999999996" customHeight="1">
      <c r="B81" s="841"/>
      <c r="C81" s="768"/>
      <c r="D81" s="768"/>
      <c r="E81" s="768"/>
      <c r="F81" s="768"/>
      <c r="G81" s="768"/>
      <c r="H81" s="768"/>
      <c r="I81" s="768"/>
      <c r="J81" s="768"/>
      <c r="K81" s="768"/>
      <c r="L81" s="768"/>
      <c r="M81" s="768"/>
      <c r="N81" s="768"/>
      <c r="O81" s="768"/>
      <c r="P81" s="768"/>
      <c r="Q81" s="110"/>
      <c r="R81" s="110"/>
      <c r="S81" s="110"/>
      <c r="T81" s="110"/>
      <c r="U81" s="797"/>
      <c r="V81" s="797"/>
      <c r="W81" s="797"/>
      <c r="X81" s="797"/>
      <c r="Y81" s="797"/>
      <c r="Z81" s="797"/>
      <c r="AA81" s="797"/>
      <c r="AB81" s="797"/>
      <c r="AC81" s="797"/>
    </row>
    <row r="82" spans="1:29" s="732" customFormat="1" ht="20.100000000000001" customHeight="1">
      <c r="B82" s="842" t="s">
        <v>1309</v>
      </c>
      <c r="C82" s="843"/>
      <c r="D82" s="843"/>
      <c r="E82" s="843"/>
      <c r="F82" s="844"/>
      <c r="G82" s="3214" t="s">
        <v>1294</v>
      </c>
      <c r="H82" s="3215"/>
      <c r="I82" s="3216"/>
      <c r="J82" s="3214" t="s">
        <v>1310</v>
      </c>
      <c r="K82" s="3215"/>
      <c r="L82" s="3215"/>
      <c r="M82" s="3215"/>
      <c r="N82" s="3215"/>
      <c r="O82" s="3215"/>
      <c r="P82" s="3215"/>
      <c r="Q82" s="3215"/>
      <c r="R82" s="3215"/>
      <c r="S82" s="3215"/>
      <c r="T82" s="3215"/>
      <c r="U82" s="3215"/>
      <c r="V82" s="3215"/>
      <c r="W82" s="3215"/>
      <c r="X82" s="3215"/>
      <c r="Y82" s="3215"/>
      <c r="Z82" s="3215"/>
      <c r="AA82" s="3215"/>
      <c r="AB82" s="3215"/>
      <c r="AC82" s="3216"/>
    </row>
    <row r="83" spans="1:29" s="732" customFormat="1" ht="20.100000000000001" customHeight="1">
      <c r="B83" s="845" t="s">
        <v>1310</v>
      </c>
      <c r="C83" s="846"/>
      <c r="D83" s="846"/>
      <c r="E83" s="846"/>
      <c r="F83" s="847"/>
      <c r="G83" s="848"/>
      <c r="H83" s="849"/>
      <c r="I83" s="850"/>
      <c r="J83" s="848"/>
      <c r="K83" s="708"/>
      <c r="L83" s="708"/>
      <c r="M83" s="708"/>
      <c r="N83" s="708"/>
      <c r="O83" s="708"/>
      <c r="P83" s="708"/>
      <c r="Q83" s="708"/>
      <c r="R83" s="708"/>
      <c r="S83" s="708"/>
      <c r="T83" s="708"/>
      <c r="U83" s="708"/>
      <c r="V83" s="708"/>
      <c r="W83" s="708"/>
      <c r="X83" s="708"/>
      <c r="Y83" s="708"/>
      <c r="Z83" s="708"/>
      <c r="AA83" s="708"/>
      <c r="AB83" s="708"/>
      <c r="AC83" s="709"/>
    </row>
    <row r="84" spans="1:29" s="732" customFormat="1" ht="5.0999999999999996" customHeight="1">
      <c r="B84" s="110"/>
      <c r="C84" s="110"/>
      <c r="D84" s="110"/>
      <c r="E84" s="110"/>
      <c r="F84" s="110"/>
      <c r="G84" s="110"/>
      <c r="H84" s="110"/>
      <c r="I84" s="110"/>
      <c r="J84" s="110"/>
      <c r="K84" s="691"/>
      <c r="L84" s="691"/>
      <c r="M84" s="691"/>
      <c r="N84" s="691"/>
      <c r="O84" s="691"/>
      <c r="P84" s="691"/>
      <c r="Q84" s="691"/>
      <c r="R84" s="691"/>
      <c r="S84" s="691"/>
      <c r="T84" s="691"/>
      <c r="U84" s="691"/>
      <c r="V84" s="691"/>
      <c r="W84" s="691"/>
      <c r="X84" s="691"/>
      <c r="Y84" s="691"/>
      <c r="Z84" s="691"/>
      <c r="AA84" s="691"/>
      <c r="AB84" s="691"/>
      <c r="AC84" s="691"/>
    </row>
    <row r="85" spans="1:29" s="732" customFormat="1" ht="20.100000000000001" customHeight="1">
      <c r="B85" s="842" t="s">
        <v>1311</v>
      </c>
      <c r="C85" s="851"/>
      <c r="D85" s="851"/>
      <c r="E85" s="851"/>
      <c r="F85" s="852"/>
      <c r="G85" s="853" t="s">
        <v>1312</v>
      </c>
      <c r="H85" s="854"/>
      <c r="I85" s="855"/>
      <c r="J85" s="856"/>
      <c r="K85" s="855"/>
      <c r="L85" s="855"/>
      <c r="M85" s="856"/>
      <c r="N85" s="855"/>
      <c r="O85" s="855"/>
      <c r="P85" s="856"/>
      <c r="Q85" s="855"/>
      <c r="R85" s="855"/>
      <c r="S85" s="856"/>
      <c r="T85" s="855"/>
      <c r="U85" s="855"/>
      <c r="V85" s="855"/>
      <c r="W85" s="855"/>
      <c r="X85" s="855"/>
      <c r="Y85" s="855"/>
      <c r="Z85" s="855"/>
      <c r="AA85" s="855"/>
      <c r="AB85" s="857"/>
      <c r="AC85" s="858"/>
    </row>
    <row r="86" spans="1:29" s="732" customFormat="1" ht="20.100000000000001" customHeight="1">
      <c r="B86" s="859"/>
      <c r="C86" s="846"/>
      <c r="D86" s="846"/>
      <c r="E86" s="846"/>
      <c r="F86" s="847"/>
      <c r="G86" s="860"/>
      <c r="H86" s="711"/>
      <c r="I86" s="711"/>
      <c r="J86" s="711"/>
      <c r="K86" s="711"/>
      <c r="L86" s="711"/>
      <c r="M86" s="711"/>
      <c r="N86" s="711"/>
      <c r="O86" s="711"/>
      <c r="P86" s="711"/>
      <c r="Q86" s="711"/>
      <c r="R86" s="711"/>
      <c r="S86" s="711"/>
      <c r="T86" s="711"/>
      <c r="U86" s="711"/>
      <c r="V86" s="711"/>
      <c r="W86" s="711"/>
      <c r="X86" s="711"/>
      <c r="Y86" s="711"/>
      <c r="Z86" s="711"/>
      <c r="AA86" s="711"/>
      <c r="AB86" s="711"/>
      <c r="AC86" s="861"/>
    </row>
    <row r="87" spans="1:29" s="732" customFormat="1" ht="5.0999999999999996" customHeight="1">
      <c r="B87" s="110"/>
      <c r="C87" s="110"/>
      <c r="D87" s="110"/>
      <c r="E87" s="110"/>
      <c r="F87" s="110"/>
      <c r="G87" s="110"/>
      <c r="H87" s="110"/>
      <c r="I87" s="110"/>
      <c r="J87" s="110"/>
      <c r="K87" s="691"/>
      <c r="L87" s="691"/>
      <c r="M87" s="691"/>
      <c r="N87" s="691"/>
      <c r="O87" s="691"/>
      <c r="P87" s="691"/>
      <c r="Q87" s="691"/>
      <c r="R87" s="691"/>
      <c r="S87" s="691"/>
      <c r="T87" s="691"/>
      <c r="U87" s="691"/>
      <c r="V87" s="691"/>
      <c r="W87" s="691"/>
      <c r="X87" s="691"/>
      <c r="Y87" s="691"/>
      <c r="Z87" s="691"/>
      <c r="AA87" s="691"/>
      <c r="AB87" s="691"/>
      <c r="AC87" s="691"/>
    </row>
    <row r="88" spans="1:29" s="732" customFormat="1" ht="20.100000000000001" customHeight="1">
      <c r="B88" s="53" t="s">
        <v>1313</v>
      </c>
      <c r="C88" s="110"/>
      <c r="D88" s="110"/>
      <c r="E88" s="110"/>
      <c r="F88" s="110"/>
      <c r="G88" s="3217"/>
      <c r="H88" s="3217"/>
      <c r="I88" s="3217"/>
      <c r="J88" s="3217"/>
      <c r="K88" s="3217"/>
      <c r="L88" s="3217"/>
      <c r="M88" s="3217"/>
      <c r="N88" s="3217"/>
      <c r="O88" s="110"/>
      <c r="P88" s="691"/>
      <c r="Q88" s="110"/>
      <c r="R88" s="110"/>
      <c r="S88" s="691"/>
      <c r="T88" s="110"/>
      <c r="U88" s="110"/>
      <c r="V88" s="110"/>
      <c r="W88" s="110"/>
      <c r="X88" s="768"/>
      <c r="Y88" s="768"/>
      <c r="Z88" s="768"/>
      <c r="AA88" s="768"/>
      <c r="AB88" s="768"/>
      <c r="AC88" s="768"/>
    </row>
    <row r="89" spans="1:29" s="732" customFormat="1" ht="5.0999999999999996" customHeight="1">
      <c r="B89" s="110"/>
      <c r="C89" s="110"/>
      <c r="D89" s="110"/>
      <c r="E89" s="110"/>
      <c r="F89" s="110"/>
      <c r="G89" s="691"/>
      <c r="H89" s="691"/>
      <c r="I89" s="691"/>
      <c r="J89" s="691"/>
      <c r="K89" s="691"/>
      <c r="L89" s="691"/>
      <c r="M89" s="691"/>
      <c r="N89" s="691"/>
      <c r="O89" s="691"/>
      <c r="P89" s="691"/>
      <c r="Q89" s="691"/>
      <c r="R89" s="691"/>
      <c r="S89" s="691"/>
      <c r="T89" s="691"/>
      <c r="U89" s="691"/>
      <c r="V89" s="691"/>
      <c r="W89" s="691"/>
      <c r="X89" s="736"/>
      <c r="Y89" s="736"/>
      <c r="Z89" s="736"/>
      <c r="AA89" s="736"/>
      <c r="AB89" s="736"/>
      <c r="AC89" s="736"/>
    </row>
    <row r="90" spans="1:29" s="732" customFormat="1" ht="20.100000000000001" customHeight="1">
      <c r="A90" s="743"/>
      <c r="B90" s="744" t="s">
        <v>1314</v>
      </c>
      <c r="C90" s="745"/>
      <c r="D90" s="745"/>
      <c r="E90" s="745"/>
      <c r="F90" s="745"/>
      <c r="G90" s="745"/>
      <c r="H90" s="745"/>
      <c r="I90" s="745"/>
      <c r="J90" s="745"/>
      <c r="K90" s="745"/>
      <c r="L90" s="745"/>
      <c r="M90" s="745"/>
      <c r="N90" s="745"/>
      <c r="O90" s="745"/>
      <c r="P90" s="745"/>
      <c r="Q90" s="745"/>
      <c r="R90" s="745"/>
      <c r="S90" s="745"/>
      <c r="T90" s="745"/>
      <c r="U90" s="745"/>
      <c r="V90" s="745"/>
      <c r="W90" s="745"/>
      <c r="X90" s="745"/>
      <c r="Y90" s="745"/>
      <c r="Z90" s="745"/>
      <c r="AA90" s="745"/>
      <c r="AB90" s="745"/>
      <c r="AC90" s="745"/>
    </row>
    <row r="91" spans="1:29" s="732" customFormat="1" ht="20.100000000000001" customHeight="1">
      <c r="B91" s="203" t="s">
        <v>1315</v>
      </c>
      <c r="C91" s="111"/>
      <c r="D91" s="111"/>
      <c r="E91" s="111"/>
      <c r="F91" s="111"/>
      <c r="G91" s="680"/>
      <c r="H91" s="680"/>
      <c r="I91" s="680"/>
      <c r="J91" s="680"/>
      <c r="K91" s="680"/>
      <c r="L91" s="680"/>
      <c r="M91" s="680"/>
      <c r="N91" s="680"/>
      <c r="O91" s="736"/>
      <c r="P91" s="736"/>
      <c r="Q91" s="736"/>
      <c r="R91" s="736"/>
      <c r="S91" s="752"/>
      <c r="T91" s="752"/>
      <c r="U91" s="752"/>
      <c r="V91" s="752"/>
      <c r="W91" s="862"/>
      <c r="X91" s="862"/>
      <c r="Y91" s="862"/>
      <c r="Z91" s="862"/>
      <c r="AA91" s="862"/>
      <c r="AB91" s="862"/>
      <c r="AC91" s="862"/>
    </row>
    <row r="92" spans="1:29" s="732" customFormat="1" ht="5.0999999999999996" customHeight="1">
      <c r="B92" s="863"/>
      <c r="C92" s="752"/>
      <c r="D92" s="752"/>
      <c r="E92" s="752"/>
      <c r="F92" s="752"/>
      <c r="G92" s="752"/>
      <c r="H92" s="752"/>
      <c r="I92" s="752"/>
      <c r="J92" s="752"/>
      <c r="K92" s="752"/>
      <c r="L92" s="752"/>
      <c r="M92" s="752"/>
      <c r="N92" s="752"/>
      <c r="O92" s="736"/>
      <c r="P92" s="736"/>
      <c r="Q92" s="736"/>
      <c r="R92" s="736"/>
      <c r="S92" s="752"/>
      <c r="T92" s="752"/>
      <c r="U92" s="752"/>
      <c r="V92" s="752"/>
      <c r="W92" s="752"/>
      <c r="X92" s="752"/>
      <c r="Y92" s="752"/>
      <c r="Z92" s="752"/>
      <c r="AA92" s="714"/>
      <c r="AB92" s="714"/>
      <c r="AC92" s="752"/>
    </row>
    <row r="93" spans="1:29" s="732" customFormat="1" ht="20.100000000000001" customHeight="1">
      <c r="B93" s="863" t="s">
        <v>1249</v>
      </c>
      <c r="C93" s="752"/>
      <c r="D93" s="752"/>
      <c r="E93" s="752"/>
      <c r="F93" s="752"/>
      <c r="G93" s="3218"/>
      <c r="H93" s="3219"/>
      <c r="I93" s="3219"/>
      <c r="J93" s="3219"/>
      <c r="K93" s="3219"/>
      <c r="L93" s="3219"/>
      <c r="M93" s="3219"/>
      <c r="N93" s="3219"/>
      <c r="O93" s="736"/>
      <c r="P93" s="736"/>
      <c r="Q93" s="752"/>
      <c r="R93" s="752"/>
      <c r="S93" s="752"/>
      <c r="T93" s="752"/>
      <c r="U93" s="752"/>
      <c r="V93" s="752"/>
      <c r="W93" s="736"/>
      <c r="X93" s="736"/>
      <c r="Y93" s="736"/>
      <c r="Z93" s="736"/>
      <c r="AA93" s="736"/>
      <c r="AB93" s="736"/>
      <c r="AC93" s="736"/>
    </row>
    <row r="94" spans="1:29" s="864" customFormat="1" ht="5.0999999999999996" customHeight="1">
      <c r="B94" s="3220"/>
      <c r="C94" s="3220"/>
      <c r="D94" s="3220"/>
      <c r="E94" s="3220"/>
      <c r="F94" s="3220"/>
      <c r="G94" s="3220"/>
      <c r="H94" s="3220"/>
      <c r="I94" s="3220"/>
      <c r="J94" s="3220"/>
      <c r="K94" s="3220"/>
      <c r="L94" s="3220"/>
      <c r="M94" s="3220"/>
      <c r="N94" s="3220"/>
      <c r="O94" s="3220"/>
      <c r="P94" s="3220"/>
      <c r="Q94" s="3220"/>
      <c r="R94" s="3220"/>
      <c r="S94" s="3220"/>
      <c r="T94" s="3220"/>
      <c r="U94" s="3220"/>
      <c r="V94" s="3220"/>
      <c r="W94" s="862"/>
      <c r="X94" s="862"/>
      <c r="Y94" s="862"/>
      <c r="Z94" s="862"/>
      <c r="AA94" s="862"/>
      <c r="AB94" s="862"/>
      <c r="AC94" s="752"/>
    </row>
    <row r="95" spans="1:29" s="732" customFormat="1" ht="20.100000000000001" customHeight="1">
      <c r="A95" s="743"/>
      <c r="B95" s="744" t="s">
        <v>1316</v>
      </c>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c r="AA95" s="745"/>
      <c r="AB95" s="745"/>
      <c r="AC95" s="745"/>
    </row>
    <row r="96" spans="1:29" s="732" customFormat="1" ht="20.100000000000001" customHeight="1">
      <c r="B96" s="203" t="s">
        <v>1317</v>
      </c>
      <c r="C96" s="111"/>
      <c r="D96" s="111"/>
      <c r="E96" s="111"/>
      <c r="F96" s="111"/>
      <c r="G96" s="716">
        <v>3</v>
      </c>
      <c r="H96" s="716">
        <v>6</v>
      </c>
      <c r="I96" s="716">
        <v>5</v>
      </c>
      <c r="J96" s="716">
        <v>5</v>
      </c>
      <c r="K96" s="865"/>
      <c r="L96" s="865"/>
      <c r="M96" s="865"/>
      <c r="N96" s="865"/>
      <c r="O96" s="736"/>
      <c r="P96" s="736"/>
      <c r="Q96" s="736"/>
      <c r="R96" s="736"/>
      <c r="S96" s="752"/>
      <c r="T96" s="752"/>
      <c r="U96" s="752"/>
      <c r="V96" s="752"/>
      <c r="W96" s="862"/>
      <c r="X96" s="862"/>
      <c r="Y96" s="862"/>
      <c r="Z96" s="862"/>
      <c r="AA96" s="862"/>
      <c r="AB96" s="862"/>
      <c r="AC96" s="862"/>
    </row>
    <row r="97" spans="1:29" s="732" customFormat="1" ht="5.0999999999999996" customHeight="1">
      <c r="B97" s="863"/>
      <c r="C97" s="752"/>
      <c r="D97" s="752"/>
      <c r="E97" s="752"/>
      <c r="F97" s="752"/>
      <c r="G97" s="752"/>
      <c r="H97" s="752"/>
      <c r="I97" s="752"/>
      <c r="J97" s="752"/>
      <c r="K97" s="752"/>
      <c r="L97" s="752"/>
      <c r="M97" s="752"/>
      <c r="N97" s="752"/>
      <c r="O97" s="736"/>
      <c r="P97" s="736"/>
      <c r="Q97" s="736"/>
      <c r="R97" s="736"/>
      <c r="S97" s="752"/>
      <c r="T97" s="752"/>
      <c r="U97" s="752"/>
      <c r="V97" s="752"/>
      <c r="W97" s="752"/>
      <c r="X97" s="752"/>
      <c r="Y97" s="752"/>
      <c r="Z97" s="752"/>
      <c r="AA97" s="714"/>
      <c r="AB97" s="714"/>
      <c r="AC97" s="752"/>
    </row>
    <row r="98" spans="1:29" s="732" customFormat="1" ht="20.100000000000001" customHeight="1">
      <c r="B98" s="203" t="s">
        <v>1318</v>
      </c>
      <c r="C98" s="111"/>
      <c r="D98" s="111"/>
      <c r="E98" s="111"/>
      <c r="F98" s="111"/>
      <c r="G98" s="680"/>
      <c r="H98" s="680"/>
      <c r="I98" s="680"/>
      <c r="J98" s="680"/>
      <c r="K98" s="680"/>
      <c r="L98" s="680"/>
      <c r="M98" s="680"/>
      <c r="N98" s="680"/>
      <c r="O98" s="736"/>
      <c r="P98" s="736"/>
      <c r="Q98" s="752"/>
      <c r="R98" s="752"/>
      <c r="S98" s="752"/>
      <c r="T98" s="752"/>
      <c r="U98" s="752"/>
      <c r="V98" s="752"/>
      <c r="W98" s="736"/>
      <c r="X98" s="736"/>
      <c r="Y98" s="736"/>
      <c r="Z98" s="736"/>
      <c r="AA98" s="736"/>
      <c r="AB98" s="736"/>
      <c r="AC98" s="736"/>
    </row>
    <row r="99" spans="1:29" s="732" customFormat="1" ht="5.0999999999999996" customHeight="1">
      <c r="B99" s="111"/>
      <c r="C99" s="111"/>
      <c r="D99" s="111"/>
      <c r="E99" s="111"/>
      <c r="F99" s="111"/>
      <c r="G99" s="866"/>
      <c r="H99" s="866"/>
      <c r="I99" s="866"/>
      <c r="J99" s="866"/>
      <c r="K99" s="866"/>
      <c r="L99" s="866"/>
      <c r="M99" s="866"/>
      <c r="N99" s="866"/>
      <c r="O99" s="736"/>
      <c r="P99" s="736"/>
      <c r="Q99" s="752"/>
      <c r="R99" s="752"/>
      <c r="S99" s="752"/>
      <c r="T99" s="752"/>
      <c r="U99" s="752"/>
      <c r="V99" s="752"/>
      <c r="W99" s="736"/>
      <c r="X99" s="736"/>
      <c r="Y99" s="736"/>
      <c r="Z99" s="736"/>
      <c r="AA99" s="736"/>
      <c r="AB99" s="736"/>
      <c r="AC99" s="736"/>
    </row>
    <row r="100" spans="1:29" s="732" customFormat="1" ht="20.100000000000001" customHeight="1">
      <c r="A100" s="743"/>
      <c r="B100" s="744" t="s">
        <v>1319</v>
      </c>
      <c r="C100" s="745"/>
      <c r="D100" s="745"/>
      <c r="E100" s="745"/>
      <c r="F100" s="745"/>
      <c r="G100" s="745"/>
      <c r="H100" s="745"/>
      <c r="I100" s="745"/>
      <c r="J100" s="745"/>
      <c r="K100" s="745"/>
      <c r="L100" s="745"/>
      <c r="M100" s="745"/>
      <c r="N100" s="745"/>
      <c r="O100" s="745"/>
      <c r="P100" s="745"/>
      <c r="Q100" s="745"/>
      <c r="R100" s="745"/>
      <c r="S100" s="745"/>
      <c r="T100" s="745"/>
      <c r="U100" s="745"/>
      <c r="V100" s="745"/>
      <c r="W100" s="745"/>
      <c r="X100" s="745"/>
      <c r="Y100" s="745"/>
      <c r="Z100" s="745"/>
      <c r="AA100" s="745"/>
      <c r="AB100" s="745"/>
      <c r="AC100" s="745"/>
    </row>
    <row r="101" spans="1:29" s="732" customFormat="1" ht="20.100000000000001" customHeight="1">
      <c r="A101" s="753"/>
      <c r="B101" s="867" t="s">
        <v>1320</v>
      </c>
      <c r="G101" s="680"/>
      <c r="H101" s="680"/>
      <c r="I101" s="680"/>
      <c r="J101" s="680"/>
      <c r="K101" s="680"/>
      <c r="L101" s="680"/>
      <c r="M101" s="680"/>
      <c r="N101" s="680"/>
      <c r="O101" s="868"/>
    </row>
    <row r="102" spans="1:29" s="732" customFormat="1" ht="5.0999999999999996" customHeight="1">
      <c r="A102" s="753"/>
      <c r="B102" s="751"/>
      <c r="G102" s="762"/>
      <c r="H102" s="762"/>
      <c r="I102" s="762"/>
      <c r="J102" s="762"/>
      <c r="K102" s="762"/>
      <c r="L102" s="762"/>
      <c r="M102" s="762"/>
      <c r="N102" s="762"/>
      <c r="O102" s="762"/>
    </row>
    <row r="103" spans="1:29" s="732" customFormat="1" ht="20.100000000000001" customHeight="1">
      <c r="A103" s="753"/>
      <c r="B103" s="735" t="s">
        <v>1250</v>
      </c>
      <c r="C103" s="731"/>
      <c r="D103" s="731"/>
      <c r="E103" s="731"/>
      <c r="F103" s="731"/>
      <c r="G103" s="807"/>
      <c r="H103" s="807"/>
      <c r="I103" s="807"/>
      <c r="J103" s="807"/>
      <c r="K103" s="807"/>
      <c r="L103" s="807"/>
      <c r="M103" s="869"/>
      <c r="N103" s="870"/>
      <c r="O103" s="870"/>
      <c r="P103" s="3252"/>
      <c r="Q103" s="3252"/>
      <c r="R103" s="3252"/>
      <c r="S103" s="3252"/>
      <c r="T103" s="3252"/>
      <c r="U103" s="3252"/>
      <c r="V103" s="3252"/>
      <c r="W103" s="3252"/>
    </row>
    <row r="104" spans="1:29" s="864" customFormat="1" ht="5.0999999999999996" customHeight="1">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862"/>
      <c r="X104" s="862"/>
      <c r="Y104" s="862"/>
      <c r="Z104" s="862"/>
      <c r="AA104" s="862"/>
      <c r="AB104" s="862"/>
      <c r="AC104" s="752"/>
    </row>
    <row r="105" spans="1:29" s="732" customFormat="1" ht="20.100000000000001" customHeight="1">
      <c r="A105" s="743"/>
      <c r="B105" s="744" t="s">
        <v>1321</v>
      </c>
      <c r="C105" s="743"/>
      <c r="D105" s="743"/>
      <c r="E105" s="743"/>
      <c r="F105" s="743"/>
      <c r="G105" s="743"/>
      <c r="H105" s="743"/>
      <c r="I105" s="743"/>
      <c r="J105" s="743"/>
      <c r="K105" s="743"/>
      <c r="L105" s="743"/>
      <c r="M105" s="743"/>
      <c r="N105" s="743"/>
      <c r="O105" s="743"/>
      <c r="P105" s="743"/>
      <c r="Q105" s="743"/>
      <c r="R105" s="743"/>
      <c r="S105" s="743"/>
      <c r="T105" s="743"/>
      <c r="U105" s="743"/>
      <c r="V105" s="743"/>
      <c r="W105" s="743"/>
      <c r="X105" s="743"/>
      <c r="Y105" s="743"/>
      <c r="Z105" s="743"/>
      <c r="AA105" s="743"/>
      <c r="AB105" s="743"/>
      <c r="AC105" s="743"/>
    </row>
    <row r="106" spans="1:29" s="732" customFormat="1" ht="20.100000000000001" customHeight="1">
      <c r="C106" s="3204"/>
      <c r="D106" s="3206" t="s">
        <v>1322</v>
      </c>
      <c r="E106" s="3206"/>
      <c r="F106" s="3206"/>
      <c r="G106" s="3206"/>
      <c r="H106" s="3206"/>
      <c r="I106" s="3206"/>
      <c r="J106" s="3206"/>
      <c r="K106" s="3206"/>
      <c r="L106" s="3206"/>
      <c r="M106" s="3206"/>
      <c r="N106" s="3206"/>
      <c r="O106" s="3206"/>
      <c r="P106" s="3206"/>
      <c r="Q106" s="3206"/>
      <c r="R106" s="3206"/>
      <c r="S106" s="3206"/>
      <c r="T106" s="3206"/>
      <c r="U106" s="3206"/>
      <c r="V106" s="3206"/>
      <c r="W106" s="3207"/>
      <c r="X106" s="3198" t="s">
        <v>1323</v>
      </c>
      <c r="Y106" s="3199"/>
      <c r="Z106" s="3200"/>
      <c r="AA106" s="3198" t="s">
        <v>1324</v>
      </c>
      <c r="AB106" s="3199"/>
      <c r="AC106" s="3200"/>
    </row>
    <row r="107" spans="1:29" s="732" customFormat="1" ht="20.100000000000001" customHeight="1">
      <c r="C107" s="3205"/>
      <c r="D107" s="3206"/>
      <c r="E107" s="3206"/>
      <c r="F107" s="3206"/>
      <c r="G107" s="3206"/>
      <c r="H107" s="3206"/>
      <c r="I107" s="3206"/>
      <c r="J107" s="3206"/>
      <c r="K107" s="3206"/>
      <c r="L107" s="3206"/>
      <c r="M107" s="3206"/>
      <c r="N107" s="3206"/>
      <c r="O107" s="3206"/>
      <c r="P107" s="3206"/>
      <c r="Q107" s="3206"/>
      <c r="R107" s="3206"/>
      <c r="S107" s="3206"/>
      <c r="T107" s="3206"/>
      <c r="U107" s="3206"/>
      <c r="V107" s="3206"/>
      <c r="W107" s="3207"/>
      <c r="X107" s="3201"/>
      <c r="Y107" s="3202"/>
      <c r="Z107" s="3203"/>
      <c r="AA107" s="3201"/>
      <c r="AB107" s="3202"/>
      <c r="AC107" s="3203"/>
    </row>
    <row r="108" spans="1:29" s="732" customFormat="1" ht="20.100000000000001" customHeight="1">
      <c r="C108" s="3204"/>
      <c r="D108" s="3206" t="s">
        <v>1325</v>
      </c>
      <c r="E108" s="3206"/>
      <c r="F108" s="3206"/>
      <c r="G108" s="3206"/>
      <c r="H108" s="3206"/>
      <c r="I108" s="3206"/>
      <c r="J108" s="3206"/>
      <c r="K108" s="3206"/>
      <c r="L108" s="3206"/>
      <c r="M108" s="3206"/>
      <c r="N108" s="3206"/>
      <c r="O108" s="3206"/>
      <c r="P108" s="3206"/>
      <c r="Q108" s="3206"/>
      <c r="R108" s="3206"/>
      <c r="S108" s="3206"/>
      <c r="T108" s="3206"/>
      <c r="U108" s="3206"/>
      <c r="V108" s="3206"/>
      <c r="W108" s="3207"/>
      <c r="X108" s="871"/>
      <c r="Y108" s="872"/>
      <c r="Z108" s="873"/>
      <c r="AA108" s="871"/>
      <c r="AB108" s="872"/>
      <c r="AC108" s="873"/>
    </row>
    <row r="109" spans="1:29" s="732" customFormat="1" ht="20.100000000000001" customHeight="1">
      <c r="C109" s="3205"/>
      <c r="D109" s="3206"/>
      <c r="E109" s="3206"/>
      <c r="F109" s="3206"/>
      <c r="G109" s="3206"/>
      <c r="H109" s="3206"/>
      <c r="I109" s="3206"/>
      <c r="J109" s="3206"/>
      <c r="K109" s="3206"/>
      <c r="L109" s="3206"/>
      <c r="M109" s="3206"/>
      <c r="N109" s="3206"/>
      <c r="O109" s="3206"/>
      <c r="P109" s="3206"/>
      <c r="Q109" s="3206"/>
      <c r="R109" s="3206"/>
      <c r="S109" s="3206"/>
      <c r="T109" s="3206"/>
      <c r="U109" s="3206"/>
      <c r="V109" s="3206"/>
      <c r="W109" s="3207"/>
      <c r="X109" s="874"/>
      <c r="Y109" s="738"/>
      <c r="Z109" s="875"/>
      <c r="AA109" s="874"/>
      <c r="AB109" s="738"/>
      <c r="AC109" s="875"/>
    </row>
    <row r="110" spans="1:29" s="732" customFormat="1" ht="20.100000000000001" customHeight="1">
      <c r="C110" s="751" t="s">
        <v>1326</v>
      </c>
      <c r="D110" s="876"/>
      <c r="E110" s="876"/>
      <c r="F110" s="876"/>
      <c r="G110" s="876"/>
      <c r="H110" s="876"/>
      <c r="I110" s="876"/>
      <c r="J110" s="876"/>
      <c r="K110" s="876"/>
      <c r="L110" s="876"/>
      <c r="M110" s="876"/>
      <c r="N110" s="876"/>
      <c r="O110" s="876"/>
      <c r="P110" s="876"/>
      <c r="Q110" s="876"/>
      <c r="R110" s="876"/>
      <c r="S110" s="876"/>
      <c r="T110" s="876"/>
      <c r="U110" s="876"/>
      <c r="V110" s="876"/>
      <c r="W110" s="876"/>
      <c r="X110" s="877"/>
      <c r="Y110" s="878"/>
      <c r="Z110" s="879"/>
      <c r="AA110" s="877"/>
      <c r="AB110" s="878"/>
      <c r="AC110" s="879"/>
    </row>
    <row r="111" spans="1:29" s="732" customFormat="1" ht="20.100000000000001" customHeight="1">
      <c r="C111" s="880" t="s">
        <v>1327</v>
      </c>
      <c r="D111" s="881"/>
      <c r="E111" s="881"/>
      <c r="F111" s="881"/>
      <c r="G111" s="881"/>
      <c r="H111" s="881"/>
      <c r="I111" s="881"/>
      <c r="J111" s="881"/>
      <c r="K111" s="881"/>
      <c r="L111" s="881"/>
      <c r="M111" s="881"/>
      <c r="N111" s="881"/>
      <c r="O111" s="881"/>
      <c r="P111" s="881"/>
      <c r="Q111" s="881"/>
      <c r="R111" s="881"/>
      <c r="S111" s="881"/>
      <c r="T111" s="881"/>
      <c r="U111" s="881"/>
      <c r="V111" s="881"/>
      <c r="W111" s="881"/>
      <c r="X111" s="736"/>
      <c r="Y111" s="736"/>
      <c r="Z111" s="736"/>
      <c r="AA111" s="736"/>
      <c r="AB111" s="736"/>
      <c r="AC111" s="736"/>
    </row>
    <row r="112" spans="1:29" s="882" customFormat="1" ht="20.100000000000001" customHeight="1">
      <c r="R112" s="883"/>
      <c r="S112" s="883"/>
    </row>
    <row r="113" spans="1:29" s="882" customFormat="1" ht="20.100000000000001" customHeight="1">
      <c r="R113" s="883"/>
      <c r="S113" s="883"/>
    </row>
    <row r="114" spans="1:29" s="882" customFormat="1" ht="20.100000000000001" customHeight="1">
      <c r="R114" s="885"/>
      <c r="S114" s="885"/>
    </row>
    <row r="115" spans="1:29" s="882" customFormat="1" ht="20.100000000000001" customHeight="1">
      <c r="R115" s="885"/>
      <c r="S115" s="885"/>
    </row>
    <row r="116" spans="1:29" s="882" customFormat="1" ht="20.100000000000001" customHeight="1">
      <c r="R116" s="885"/>
      <c r="S116" s="891"/>
    </row>
    <row r="117" spans="1:29" s="732" customFormat="1" ht="20.100000000000001" customHeight="1"/>
    <row r="118" spans="1:29" ht="20.100000000000001" customHeight="1">
      <c r="A118" s="687"/>
      <c r="B118" s="203"/>
      <c r="C118" s="111"/>
      <c r="D118" s="111"/>
      <c r="E118" s="111"/>
      <c r="F118" s="111"/>
      <c r="G118" s="892"/>
      <c r="H118" s="892"/>
      <c r="I118" s="892"/>
      <c r="J118" s="892"/>
      <c r="K118" s="892"/>
      <c r="L118" s="892"/>
      <c r="M118" s="892"/>
      <c r="N118" s="892"/>
      <c r="O118" s="682"/>
      <c r="P118" s="682"/>
      <c r="Q118" s="682"/>
      <c r="R118" s="682"/>
      <c r="S118" s="685"/>
      <c r="T118" s="685"/>
      <c r="U118" s="685"/>
      <c r="V118" s="685"/>
      <c r="W118" s="712"/>
      <c r="X118" s="712"/>
      <c r="Y118" s="712"/>
      <c r="Z118" s="712"/>
      <c r="AA118" s="712"/>
      <c r="AB118" s="712"/>
      <c r="AC118" s="712"/>
    </row>
    <row r="119" spans="1:29" ht="20.100000000000001" customHeight="1">
      <c r="A119" s="687"/>
      <c r="B119" s="713"/>
      <c r="C119" s="685"/>
      <c r="D119" s="685"/>
      <c r="E119" s="685"/>
      <c r="F119" s="685"/>
      <c r="G119" s="685"/>
      <c r="H119" s="685"/>
      <c r="I119" s="685"/>
      <c r="J119" s="685"/>
      <c r="K119" s="685"/>
      <c r="L119" s="685"/>
      <c r="M119" s="685"/>
      <c r="N119" s="685"/>
      <c r="O119" s="682"/>
      <c r="P119" s="682"/>
      <c r="Q119" s="682"/>
      <c r="R119" s="682"/>
      <c r="S119" s="685"/>
      <c r="T119" s="685"/>
      <c r="U119" s="685"/>
      <c r="V119" s="685"/>
      <c r="W119" s="685"/>
      <c r="X119" s="685"/>
      <c r="Y119" s="685"/>
      <c r="Z119" s="685"/>
      <c r="AA119" s="714"/>
      <c r="AB119" s="714"/>
      <c r="AC119" s="685"/>
    </row>
    <row r="120" spans="1:29" ht="20.100000000000001" customHeight="1">
      <c r="A120" s="687"/>
      <c r="B120" s="713"/>
      <c r="C120" s="685"/>
      <c r="D120" s="685"/>
      <c r="E120" s="685"/>
      <c r="F120" s="685"/>
      <c r="G120" s="3249"/>
      <c r="H120" s="3250"/>
      <c r="I120" s="3250"/>
      <c r="J120" s="3250"/>
      <c r="K120" s="3250"/>
      <c r="L120" s="3250"/>
      <c r="M120" s="3250"/>
      <c r="N120" s="3250"/>
      <c r="O120" s="682"/>
      <c r="P120" s="682"/>
      <c r="Q120" s="685"/>
      <c r="R120" s="685"/>
      <c r="S120" s="685"/>
      <c r="T120" s="685"/>
      <c r="U120" s="685"/>
      <c r="V120" s="685"/>
      <c r="W120" s="682"/>
      <c r="X120" s="682"/>
      <c r="Y120" s="682"/>
      <c r="Z120" s="682"/>
      <c r="AA120" s="682"/>
      <c r="AB120" s="682"/>
      <c r="AC120" s="682"/>
    </row>
    <row r="121" spans="1:29" s="715" customFormat="1" ht="20.100000000000001" customHeight="1">
      <c r="B121" s="3251"/>
      <c r="C121" s="3251"/>
      <c r="D121" s="3251"/>
      <c r="E121" s="3251"/>
      <c r="F121" s="3251"/>
      <c r="G121" s="3251"/>
      <c r="H121" s="3251"/>
      <c r="I121" s="3251"/>
      <c r="J121" s="3251"/>
      <c r="K121" s="3251"/>
      <c r="L121" s="3251"/>
      <c r="M121" s="3251"/>
      <c r="N121" s="3251"/>
      <c r="O121" s="3251"/>
      <c r="P121" s="3251"/>
      <c r="Q121" s="3251"/>
      <c r="R121" s="3251"/>
      <c r="S121" s="3251"/>
      <c r="T121" s="3251"/>
      <c r="U121" s="3251"/>
      <c r="V121" s="3251"/>
      <c r="W121" s="712"/>
      <c r="X121" s="712"/>
      <c r="Y121" s="712"/>
      <c r="Z121" s="712"/>
      <c r="AA121" s="712"/>
      <c r="AB121" s="712"/>
      <c r="AC121" s="685"/>
    </row>
    <row r="122" spans="1:29" ht="20.100000000000001" customHeight="1">
      <c r="A122" s="715"/>
      <c r="B122" s="900"/>
      <c r="C122" s="684"/>
      <c r="D122" s="684"/>
      <c r="E122" s="684"/>
      <c r="F122" s="684"/>
      <c r="G122" s="684"/>
      <c r="H122" s="684"/>
      <c r="I122" s="684"/>
      <c r="J122" s="684"/>
      <c r="K122" s="684"/>
      <c r="L122" s="684"/>
      <c r="M122" s="684"/>
      <c r="N122" s="684"/>
      <c r="O122" s="684"/>
      <c r="P122" s="684"/>
      <c r="Q122" s="684"/>
      <c r="R122" s="684"/>
      <c r="S122" s="684"/>
      <c r="T122" s="684"/>
      <c r="U122" s="684"/>
      <c r="V122" s="684"/>
      <c r="W122" s="682"/>
      <c r="X122" s="682"/>
      <c r="Y122" s="682"/>
      <c r="Z122" s="682"/>
      <c r="AA122" s="682"/>
      <c r="AB122" s="682"/>
      <c r="AC122" s="682"/>
    </row>
    <row r="123" spans="1:29" ht="20.100000000000001" customHeight="1">
      <c r="A123" s="715"/>
      <c r="B123" s="68"/>
      <c r="C123" s="111"/>
      <c r="D123" s="111"/>
      <c r="E123" s="111"/>
      <c r="F123" s="111"/>
      <c r="G123" s="111"/>
      <c r="H123" s="684"/>
      <c r="I123" s="684"/>
      <c r="J123" s="684"/>
      <c r="K123" s="684"/>
      <c r="L123" s="684"/>
      <c r="M123" s="684"/>
      <c r="N123" s="684"/>
      <c r="O123" s="684"/>
      <c r="P123" s="685"/>
      <c r="Q123" s="685"/>
      <c r="R123" s="685"/>
      <c r="S123" s="685"/>
      <c r="T123" s="112"/>
      <c r="U123" s="685"/>
      <c r="V123" s="685"/>
      <c r="W123" s="712"/>
      <c r="X123" s="712"/>
      <c r="Y123" s="712"/>
      <c r="Z123" s="712"/>
      <c r="AA123" s="712"/>
      <c r="AB123" s="712"/>
      <c r="AC123" s="712"/>
    </row>
    <row r="124" spans="1:29" ht="20.100000000000001" customHeight="1">
      <c r="A124" s="715"/>
      <c r="B124" s="203"/>
      <c r="C124" s="111"/>
      <c r="D124" s="111"/>
      <c r="E124" s="111"/>
      <c r="F124" s="111"/>
      <c r="G124" s="611"/>
      <c r="H124" s="611"/>
      <c r="I124" s="611"/>
      <c r="J124" s="611"/>
      <c r="K124" s="893"/>
      <c r="L124" s="893"/>
      <c r="M124" s="893"/>
      <c r="N124" s="893"/>
      <c r="O124" s="684"/>
      <c r="P124" s="684"/>
      <c r="Q124" s="684"/>
      <c r="R124" s="684"/>
      <c r="S124" s="685"/>
      <c r="T124" s="685"/>
      <c r="U124" s="685"/>
      <c r="V124" s="685"/>
      <c r="W124" s="712"/>
      <c r="X124" s="712"/>
      <c r="Y124" s="712"/>
      <c r="Z124" s="712"/>
      <c r="AA124" s="712"/>
      <c r="AB124" s="712"/>
      <c r="AC124" s="712"/>
    </row>
    <row r="125" spans="1:29" ht="20.100000000000001" customHeight="1">
      <c r="A125" s="715"/>
      <c r="B125" s="713"/>
      <c r="C125" s="685"/>
      <c r="D125" s="685"/>
      <c r="E125" s="685"/>
      <c r="F125" s="685"/>
      <c r="G125" s="685"/>
      <c r="H125" s="685"/>
      <c r="I125" s="685"/>
      <c r="J125" s="685"/>
      <c r="K125" s="685"/>
      <c r="L125" s="685"/>
      <c r="M125" s="685"/>
      <c r="N125" s="685"/>
      <c r="O125" s="684"/>
      <c r="P125" s="684"/>
      <c r="Q125" s="684"/>
      <c r="R125" s="684"/>
      <c r="S125" s="685"/>
      <c r="T125" s="685"/>
      <c r="U125" s="685"/>
      <c r="V125" s="685"/>
      <c r="W125" s="685"/>
      <c r="X125" s="685"/>
      <c r="Y125" s="685"/>
      <c r="Z125" s="685"/>
      <c r="AA125" s="714"/>
      <c r="AB125" s="714"/>
      <c r="AC125" s="685"/>
    </row>
    <row r="126" spans="1:29" ht="20.100000000000001" customHeight="1">
      <c r="A126" s="715"/>
      <c r="B126" s="203"/>
      <c r="C126" s="111"/>
      <c r="D126" s="111"/>
      <c r="E126" s="111"/>
      <c r="F126" s="111"/>
      <c r="G126" s="892"/>
      <c r="H126" s="892"/>
      <c r="I126" s="892"/>
      <c r="J126" s="892"/>
      <c r="K126" s="892"/>
      <c r="L126" s="892"/>
      <c r="M126" s="892"/>
      <c r="N126" s="892"/>
      <c r="O126" s="684"/>
      <c r="P126" s="684"/>
      <c r="Q126" s="685"/>
      <c r="R126" s="685"/>
      <c r="S126" s="685"/>
      <c r="T126" s="685"/>
      <c r="U126" s="685"/>
      <c r="V126" s="685"/>
      <c r="W126" s="682"/>
      <c r="X126" s="682"/>
      <c r="Y126" s="682"/>
      <c r="Z126" s="682"/>
      <c r="AA126" s="682"/>
      <c r="AB126" s="682"/>
      <c r="AC126" s="682"/>
    </row>
    <row r="127" spans="1:29" ht="20.100000000000001" customHeight="1">
      <c r="A127" s="715"/>
      <c r="B127" s="111"/>
      <c r="C127" s="111"/>
      <c r="D127" s="111"/>
      <c r="E127" s="111"/>
      <c r="F127" s="111"/>
      <c r="G127" s="717"/>
      <c r="H127" s="717"/>
      <c r="I127" s="717"/>
      <c r="J127" s="717"/>
      <c r="K127" s="717"/>
      <c r="L127" s="717"/>
      <c r="M127" s="717"/>
      <c r="N127" s="717"/>
      <c r="O127" s="684"/>
      <c r="P127" s="684"/>
      <c r="Q127" s="685"/>
      <c r="R127" s="685"/>
      <c r="S127" s="685"/>
      <c r="T127" s="685"/>
      <c r="U127" s="685"/>
      <c r="V127" s="685"/>
      <c r="W127" s="682"/>
      <c r="X127" s="682"/>
      <c r="Y127" s="682"/>
      <c r="Z127" s="682"/>
      <c r="AA127" s="682"/>
      <c r="AB127" s="682"/>
      <c r="AC127" s="682"/>
    </row>
    <row r="128" spans="1:29" ht="20.100000000000001" customHeight="1">
      <c r="A128" s="715"/>
      <c r="B128" s="900"/>
      <c r="C128" s="684"/>
      <c r="D128" s="684"/>
      <c r="E128" s="684"/>
      <c r="F128" s="684"/>
      <c r="G128" s="684"/>
      <c r="H128" s="684"/>
      <c r="I128" s="684"/>
      <c r="J128" s="684"/>
      <c r="K128" s="684"/>
      <c r="L128" s="684"/>
      <c r="M128" s="684"/>
      <c r="N128" s="684"/>
      <c r="O128" s="684"/>
      <c r="P128" s="684"/>
      <c r="Q128" s="684"/>
      <c r="R128" s="684"/>
      <c r="S128" s="684"/>
      <c r="T128" s="684"/>
      <c r="U128" s="684"/>
      <c r="V128" s="684"/>
      <c r="W128" s="682"/>
      <c r="X128" s="682"/>
      <c r="Y128" s="682"/>
      <c r="Z128" s="682"/>
      <c r="AA128" s="682"/>
      <c r="AB128" s="682"/>
      <c r="AC128" s="682"/>
    </row>
    <row r="129" spans="1:29" ht="20.100000000000001" customHeight="1">
      <c r="A129" s="715"/>
      <c r="B129" s="900"/>
      <c r="C129" s="684"/>
      <c r="D129" s="684"/>
      <c r="E129" s="684"/>
      <c r="F129" s="684"/>
      <c r="G129" s="684"/>
      <c r="H129" s="684"/>
      <c r="I129" s="684"/>
      <c r="J129" s="684"/>
      <c r="K129" s="684"/>
      <c r="L129" s="684"/>
      <c r="M129" s="684"/>
      <c r="N129" s="684"/>
      <c r="O129" s="684"/>
      <c r="P129" s="684"/>
      <c r="Q129" s="684"/>
      <c r="R129" s="684"/>
      <c r="S129" s="684"/>
      <c r="T129" s="684"/>
      <c r="U129" s="684"/>
      <c r="V129" s="684"/>
      <c r="W129" s="682"/>
      <c r="X129" s="682"/>
      <c r="Y129" s="682"/>
      <c r="Z129" s="682"/>
      <c r="AA129" s="682"/>
      <c r="AB129" s="682"/>
      <c r="AC129" s="682"/>
    </row>
    <row r="130" spans="1:29" ht="20.100000000000001" customHeight="1">
      <c r="A130" s="901"/>
      <c r="B130" s="902"/>
      <c r="C130" s="715"/>
      <c r="D130" s="715"/>
      <c r="E130" s="715"/>
      <c r="F130" s="715"/>
      <c r="G130" s="892"/>
      <c r="H130" s="892"/>
      <c r="I130" s="892"/>
      <c r="J130" s="892"/>
      <c r="K130" s="892"/>
      <c r="L130" s="892"/>
      <c r="M130" s="892"/>
      <c r="N130" s="892"/>
      <c r="O130" s="903"/>
      <c r="P130" s="715"/>
      <c r="Q130" s="715"/>
      <c r="R130" s="715"/>
      <c r="S130" s="715"/>
      <c r="T130" s="715"/>
      <c r="U130" s="715"/>
      <c r="V130" s="715"/>
      <c r="W130" s="687"/>
      <c r="X130" s="687"/>
      <c r="Y130" s="687"/>
      <c r="Z130" s="687"/>
      <c r="AA130" s="687"/>
      <c r="AB130" s="687"/>
      <c r="AC130" s="687"/>
    </row>
    <row r="131" spans="1:29" ht="20.100000000000001" customHeight="1">
      <c r="A131" s="901"/>
      <c r="B131" s="686"/>
      <c r="C131" s="715"/>
      <c r="D131" s="715"/>
      <c r="E131" s="715"/>
      <c r="F131" s="715"/>
      <c r="G131" s="715"/>
      <c r="H131" s="715"/>
      <c r="I131" s="715"/>
      <c r="J131" s="715"/>
      <c r="K131" s="715"/>
      <c r="L131" s="715"/>
      <c r="M131" s="715"/>
      <c r="N131" s="715"/>
      <c r="O131" s="715"/>
      <c r="P131" s="715"/>
      <c r="Q131" s="715"/>
      <c r="R131" s="715"/>
      <c r="S131" s="715"/>
      <c r="T131" s="715"/>
      <c r="U131" s="715"/>
      <c r="V131" s="715"/>
      <c r="W131" s="687"/>
      <c r="X131" s="687"/>
      <c r="Y131" s="687"/>
      <c r="Z131" s="687"/>
      <c r="AA131" s="687"/>
      <c r="AB131" s="687"/>
      <c r="AC131" s="687"/>
    </row>
    <row r="132" spans="1:29" ht="20.100000000000001" customHeight="1">
      <c r="A132" s="894"/>
      <c r="B132" s="688"/>
      <c r="C132" s="719"/>
      <c r="D132" s="719"/>
      <c r="E132" s="719"/>
      <c r="F132" s="719"/>
      <c r="G132" s="719"/>
      <c r="H132" s="719"/>
      <c r="I132" s="719"/>
      <c r="J132" s="719"/>
      <c r="K132" s="719"/>
      <c r="L132" s="719"/>
      <c r="M132" s="720"/>
      <c r="N132" s="721"/>
      <c r="O132" s="721"/>
      <c r="P132" s="3248"/>
      <c r="Q132" s="3248"/>
      <c r="R132" s="3248"/>
      <c r="S132" s="3248"/>
      <c r="T132" s="3248"/>
      <c r="U132" s="3248"/>
      <c r="V132" s="3248"/>
      <c r="W132" s="3248"/>
      <c r="X132" s="687"/>
      <c r="Y132" s="687"/>
      <c r="Z132" s="687"/>
      <c r="AA132" s="687"/>
      <c r="AB132" s="687"/>
      <c r="AC132" s="687"/>
    </row>
    <row r="133" spans="1:29" s="715" customFormat="1" ht="20.100000000000001" customHeight="1">
      <c r="B133" s="685"/>
      <c r="C133" s="685"/>
      <c r="D133" s="685"/>
      <c r="E133" s="685"/>
      <c r="F133" s="685"/>
      <c r="G133" s="685"/>
      <c r="H133" s="685"/>
      <c r="I133" s="685"/>
      <c r="J133" s="685"/>
      <c r="K133" s="685"/>
      <c r="L133" s="685"/>
      <c r="M133" s="685"/>
      <c r="N133" s="685"/>
      <c r="O133" s="685"/>
      <c r="P133" s="685"/>
      <c r="Q133" s="685"/>
      <c r="R133" s="685"/>
      <c r="S133" s="685"/>
      <c r="T133" s="685"/>
      <c r="U133" s="685"/>
      <c r="V133" s="685"/>
      <c r="W133" s="712"/>
      <c r="X133" s="712"/>
      <c r="Y133" s="712"/>
      <c r="Z133" s="712"/>
      <c r="AA133" s="712"/>
      <c r="AB133" s="712"/>
      <c r="AC133" s="685"/>
    </row>
    <row r="134" spans="1:29" ht="20.100000000000001" customHeight="1">
      <c r="A134" s="687"/>
      <c r="B134" s="718"/>
      <c r="C134" s="687"/>
      <c r="D134" s="687"/>
      <c r="E134" s="687"/>
      <c r="F134" s="687"/>
      <c r="G134" s="687"/>
      <c r="H134" s="687"/>
      <c r="I134" s="687"/>
      <c r="J134" s="687"/>
      <c r="K134" s="687"/>
      <c r="L134" s="687"/>
      <c r="M134" s="687"/>
      <c r="N134" s="687"/>
      <c r="O134" s="687"/>
      <c r="P134" s="687"/>
      <c r="Q134" s="687"/>
      <c r="R134" s="687"/>
      <c r="S134" s="687"/>
      <c r="T134" s="687"/>
      <c r="U134" s="687"/>
      <c r="V134" s="687"/>
      <c r="W134" s="687"/>
      <c r="X134" s="687"/>
      <c r="Y134" s="687"/>
      <c r="Z134" s="687"/>
      <c r="AA134" s="687"/>
      <c r="AB134" s="687"/>
      <c r="AC134" s="687"/>
    </row>
    <row r="135" spans="1:29" ht="20.100000000000001" customHeight="1">
      <c r="A135" s="687"/>
      <c r="B135" s="687"/>
      <c r="C135" s="3244"/>
      <c r="D135" s="3246"/>
      <c r="E135" s="3246"/>
      <c r="F135" s="3246"/>
      <c r="G135" s="3246"/>
      <c r="H135" s="3246"/>
      <c r="I135" s="3246"/>
      <c r="J135" s="3246"/>
      <c r="K135" s="3246"/>
      <c r="L135" s="3246"/>
      <c r="M135" s="3246"/>
      <c r="N135" s="3246"/>
      <c r="O135" s="3246"/>
      <c r="P135" s="3246"/>
      <c r="Q135" s="3246"/>
      <c r="R135" s="3246"/>
      <c r="S135" s="3246"/>
      <c r="T135" s="3246"/>
      <c r="U135" s="3246"/>
      <c r="V135" s="3246"/>
      <c r="W135" s="3246"/>
      <c r="X135" s="3247"/>
      <c r="Y135" s="3247"/>
      <c r="Z135" s="3247"/>
      <c r="AA135" s="3247"/>
      <c r="AB135" s="3247"/>
      <c r="AC135" s="3247"/>
    </row>
    <row r="136" spans="1:29" ht="20.100000000000001" customHeight="1">
      <c r="A136" s="687"/>
      <c r="B136" s="687"/>
      <c r="C136" s="3245"/>
      <c r="D136" s="3246"/>
      <c r="E136" s="3246"/>
      <c r="F136" s="3246"/>
      <c r="G136" s="3246"/>
      <c r="H136" s="3246"/>
      <c r="I136" s="3246"/>
      <c r="J136" s="3246"/>
      <c r="K136" s="3246"/>
      <c r="L136" s="3246"/>
      <c r="M136" s="3246"/>
      <c r="N136" s="3246"/>
      <c r="O136" s="3246"/>
      <c r="P136" s="3246"/>
      <c r="Q136" s="3246"/>
      <c r="R136" s="3246"/>
      <c r="S136" s="3246"/>
      <c r="T136" s="3246"/>
      <c r="U136" s="3246"/>
      <c r="V136" s="3246"/>
      <c r="W136" s="3246"/>
      <c r="X136" s="3247"/>
      <c r="Y136" s="3247"/>
      <c r="Z136" s="3247"/>
      <c r="AA136" s="3247"/>
      <c r="AB136" s="3247"/>
      <c r="AC136" s="3247"/>
    </row>
    <row r="137" spans="1:29" ht="20.100000000000001" customHeight="1">
      <c r="A137" s="687"/>
      <c r="B137" s="687"/>
      <c r="C137" s="3244"/>
      <c r="D137" s="3246"/>
      <c r="E137" s="3246"/>
      <c r="F137" s="3246"/>
      <c r="G137" s="3246"/>
      <c r="H137" s="3246"/>
      <c r="I137" s="3246"/>
      <c r="J137" s="3246"/>
      <c r="K137" s="3246"/>
      <c r="L137" s="3246"/>
      <c r="M137" s="3246"/>
      <c r="N137" s="3246"/>
      <c r="O137" s="3246"/>
      <c r="P137" s="3246"/>
      <c r="Q137" s="3246"/>
      <c r="R137" s="3246"/>
      <c r="S137" s="3246"/>
      <c r="T137" s="3246"/>
      <c r="U137" s="3246"/>
      <c r="V137" s="3246"/>
      <c r="W137" s="3246"/>
      <c r="X137" s="682"/>
      <c r="Y137" s="682"/>
      <c r="Z137" s="682"/>
      <c r="AA137" s="682"/>
      <c r="AB137" s="682"/>
      <c r="AC137" s="682"/>
    </row>
    <row r="138" spans="1:29" ht="20.100000000000001" customHeight="1">
      <c r="A138" s="687"/>
      <c r="B138" s="687"/>
      <c r="C138" s="3245"/>
      <c r="D138" s="3246"/>
      <c r="E138" s="3246"/>
      <c r="F138" s="3246"/>
      <c r="G138" s="3246"/>
      <c r="H138" s="3246"/>
      <c r="I138" s="3246"/>
      <c r="J138" s="3246"/>
      <c r="K138" s="3246"/>
      <c r="L138" s="3246"/>
      <c r="M138" s="3246"/>
      <c r="N138" s="3246"/>
      <c r="O138" s="3246"/>
      <c r="P138" s="3246"/>
      <c r="Q138" s="3246"/>
      <c r="R138" s="3246"/>
      <c r="S138" s="3246"/>
      <c r="T138" s="3246"/>
      <c r="U138" s="3246"/>
      <c r="V138" s="3246"/>
      <c r="W138" s="3246"/>
      <c r="X138" s="682"/>
      <c r="Y138" s="682"/>
      <c r="Z138" s="682"/>
      <c r="AA138" s="682"/>
      <c r="AB138" s="682"/>
      <c r="AC138" s="682"/>
    </row>
    <row r="139" spans="1:29" ht="20.100000000000001" customHeight="1">
      <c r="A139" s="687"/>
      <c r="B139" s="687"/>
      <c r="C139" s="689"/>
      <c r="D139" s="895"/>
      <c r="E139" s="895"/>
      <c r="F139" s="895"/>
      <c r="G139" s="895"/>
      <c r="H139" s="895"/>
      <c r="I139" s="895"/>
      <c r="J139" s="895"/>
      <c r="K139" s="895"/>
      <c r="L139" s="895"/>
      <c r="M139" s="895"/>
      <c r="N139" s="895"/>
      <c r="O139" s="895"/>
      <c r="P139" s="895"/>
      <c r="Q139" s="895"/>
      <c r="R139" s="895"/>
      <c r="S139" s="895"/>
      <c r="T139" s="895"/>
      <c r="U139" s="895"/>
      <c r="V139" s="895"/>
      <c r="W139" s="895"/>
      <c r="X139" s="682"/>
      <c r="Y139" s="896"/>
      <c r="Z139" s="682"/>
      <c r="AA139" s="682"/>
      <c r="AB139" s="896"/>
      <c r="AC139" s="682"/>
    </row>
    <row r="140" spans="1:29" ht="20.100000000000001" customHeight="1">
      <c r="A140" s="687"/>
      <c r="B140" s="687"/>
      <c r="C140" s="897"/>
      <c r="D140" s="898"/>
      <c r="E140" s="898"/>
      <c r="F140" s="898"/>
      <c r="G140" s="898"/>
      <c r="H140" s="898"/>
      <c r="I140" s="898"/>
      <c r="J140" s="898"/>
      <c r="K140" s="898"/>
      <c r="L140" s="898"/>
      <c r="M140" s="898"/>
      <c r="N140" s="898"/>
      <c r="O140" s="898"/>
      <c r="P140" s="898"/>
      <c r="Q140" s="898"/>
      <c r="R140" s="898"/>
      <c r="S140" s="898"/>
      <c r="T140" s="898"/>
      <c r="U140" s="898"/>
      <c r="V140" s="898"/>
      <c r="W140" s="898"/>
      <c r="X140" s="682"/>
      <c r="Y140" s="682"/>
      <c r="Z140" s="682"/>
      <c r="AA140" s="682"/>
      <c r="AB140" s="682"/>
      <c r="AC140" s="682"/>
    </row>
    <row r="141" spans="1:29" s="722" customFormat="1" ht="20.100000000000001" customHeight="1">
      <c r="A141" s="899"/>
      <c r="B141" s="899"/>
      <c r="C141" s="899"/>
      <c r="D141" s="899"/>
      <c r="E141" s="899"/>
      <c r="F141" s="899"/>
      <c r="G141" s="899"/>
      <c r="H141" s="899"/>
      <c r="I141" s="899"/>
      <c r="J141" s="899"/>
      <c r="K141" s="899"/>
      <c r="L141" s="899"/>
      <c r="M141" s="899"/>
      <c r="N141" s="899"/>
      <c r="O141" s="899"/>
      <c r="P141" s="899"/>
      <c r="Q141" s="899"/>
      <c r="R141" s="723"/>
      <c r="S141" s="723"/>
      <c r="T141" s="723"/>
      <c r="U141" s="3243"/>
      <c r="V141" s="3243"/>
      <c r="W141" s="3243"/>
      <c r="X141" s="3243"/>
      <c r="Y141" s="3243"/>
      <c r="Z141" s="3243"/>
      <c r="AA141" s="3243"/>
      <c r="AB141" s="3243"/>
      <c r="AC141" s="3243"/>
    </row>
    <row r="142" spans="1:29" s="722" customFormat="1" ht="20.100000000000001" customHeight="1">
      <c r="A142" s="899"/>
      <c r="B142" s="899"/>
      <c r="C142" s="899"/>
      <c r="D142" s="899"/>
      <c r="E142" s="899"/>
      <c r="F142" s="899"/>
      <c r="G142" s="899"/>
      <c r="H142" s="899"/>
      <c r="I142" s="899"/>
      <c r="J142" s="899"/>
      <c r="K142" s="899"/>
      <c r="L142" s="899"/>
      <c r="M142" s="899"/>
      <c r="N142" s="899"/>
      <c r="O142" s="899"/>
      <c r="P142" s="899"/>
      <c r="Q142" s="899"/>
      <c r="R142" s="723"/>
      <c r="S142" s="723"/>
      <c r="T142" s="723"/>
      <c r="U142" s="3243"/>
      <c r="V142" s="3243"/>
      <c r="W142" s="3243"/>
      <c r="X142" s="3243"/>
      <c r="Y142" s="3243"/>
      <c r="Z142" s="3243"/>
      <c r="AA142" s="3243"/>
      <c r="AB142" s="3243"/>
      <c r="AC142" s="3243"/>
    </row>
    <row r="143" spans="1:29" s="722" customFormat="1" ht="20.100000000000001" customHeight="1">
      <c r="A143" s="899"/>
      <c r="B143" s="899"/>
      <c r="C143" s="899"/>
      <c r="D143" s="899"/>
      <c r="E143" s="899"/>
      <c r="F143" s="899"/>
      <c r="G143" s="899"/>
      <c r="H143" s="899"/>
      <c r="I143" s="899"/>
      <c r="J143" s="899"/>
      <c r="K143" s="899"/>
      <c r="L143" s="899"/>
      <c r="M143" s="899"/>
      <c r="N143" s="899"/>
      <c r="O143" s="899"/>
      <c r="P143" s="899"/>
      <c r="Q143" s="899"/>
      <c r="R143" s="724"/>
      <c r="S143" s="724"/>
      <c r="T143" s="724"/>
      <c r="U143" s="724"/>
      <c r="V143" s="724"/>
      <c r="W143" s="724"/>
      <c r="X143" s="724"/>
      <c r="Y143" s="724"/>
      <c r="Z143" s="724"/>
      <c r="AA143" s="724"/>
      <c r="AB143" s="724"/>
      <c r="AC143" s="724"/>
    </row>
    <row r="144" spans="1:29" s="722" customFormat="1" ht="20.100000000000001" customHeight="1">
      <c r="A144" s="899"/>
      <c r="B144" s="899"/>
      <c r="C144" s="899"/>
      <c r="D144" s="899"/>
      <c r="E144" s="899"/>
      <c r="F144" s="899"/>
      <c r="G144" s="899"/>
      <c r="H144" s="899"/>
      <c r="I144" s="899"/>
      <c r="J144" s="899"/>
      <c r="K144" s="899"/>
      <c r="L144" s="899"/>
      <c r="M144" s="899"/>
      <c r="N144" s="899"/>
      <c r="O144" s="899"/>
      <c r="P144" s="899"/>
      <c r="Q144" s="899"/>
      <c r="R144" s="724"/>
      <c r="S144" s="724"/>
      <c r="T144" s="724"/>
      <c r="U144" s="724"/>
      <c r="V144" s="724"/>
      <c r="W144" s="724"/>
      <c r="X144" s="724"/>
      <c r="Y144" s="724"/>
      <c r="Z144" s="724"/>
      <c r="AA144" s="724"/>
      <c r="AB144" s="724"/>
      <c r="AC144" s="724"/>
    </row>
    <row r="145" spans="1:29" s="722" customFormat="1" ht="20.100000000000001" customHeight="1">
      <c r="A145" s="899"/>
      <c r="B145" s="899"/>
      <c r="C145" s="899"/>
      <c r="D145" s="899"/>
      <c r="E145" s="899"/>
      <c r="F145" s="899"/>
      <c r="G145" s="899"/>
      <c r="H145" s="899"/>
      <c r="I145" s="899"/>
      <c r="J145" s="899"/>
      <c r="K145" s="899"/>
      <c r="L145" s="899"/>
      <c r="M145" s="899"/>
      <c r="N145" s="899"/>
      <c r="O145" s="899"/>
      <c r="P145" s="899"/>
      <c r="Q145" s="899"/>
      <c r="R145" s="724"/>
      <c r="S145" s="725"/>
      <c r="T145" s="724"/>
      <c r="U145" s="724"/>
      <c r="V145" s="725"/>
      <c r="W145" s="724"/>
      <c r="X145" s="724"/>
      <c r="Y145" s="725"/>
      <c r="Z145" s="724"/>
      <c r="AA145" s="724"/>
      <c r="AB145" s="725"/>
      <c r="AC145" s="724"/>
    </row>
    <row r="184" spans="29:31" ht="20.100000000000001" customHeight="1">
      <c r="AC184" s="683"/>
      <c r="AD184" s="683"/>
    </row>
    <row r="185" spans="29:31" ht="20.100000000000001" customHeight="1">
      <c r="AC185" s="683"/>
      <c r="AD185" s="683"/>
    </row>
    <row r="186" spans="29:31" ht="20.100000000000001" customHeight="1">
      <c r="AC186" s="683"/>
      <c r="AD186" s="726" t="e">
        <f>#REF!</f>
        <v>#REF!</v>
      </c>
      <c r="AE186" s="726" t="str">
        <f>IF(NOT(ISERROR($AD186)),$AD186,"")</f>
        <v/>
      </c>
    </row>
    <row r="187" spans="29:31" ht="20.100000000000001" customHeight="1">
      <c r="AC187" s="683"/>
      <c r="AD187" s="727" t="str">
        <f>'13_CFC(Acct)'!J8</f>
        <v/>
      </c>
      <c r="AE187" s="726" t="str">
        <f t="shared" ref="AE187:AE200" si="0">IF(NOT(ISERROR($AD187)),$AD187,"")</f>
        <v/>
      </c>
    </row>
    <row r="188" spans="29:31" ht="20.100000000000001" customHeight="1">
      <c r="AC188" s="683"/>
      <c r="AD188" s="728" t="str">
        <f>'15_VA(Acct)'!J8</f>
        <v/>
      </c>
      <c r="AE188" s="726" t="str">
        <f t="shared" si="0"/>
        <v/>
      </c>
    </row>
    <row r="189" spans="29:31" ht="20.100000000000001" customHeight="1">
      <c r="AC189" s="683"/>
      <c r="AD189" s="728" t="str">
        <f>'31_Trade Prod(Acct)'!J8</f>
        <v/>
      </c>
      <c r="AE189" s="726" t="str">
        <f t="shared" si="0"/>
        <v/>
      </c>
    </row>
    <row r="190" spans="29:31" ht="20.100000000000001" customHeight="1">
      <c r="AC190" s="683"/>
      <c r="AD190" s="728" t="str">
        <f>'41_CMS SGP(Acct)'!J8</f>
        <v/>
      </c>
      <c r="AE190" s="726" t="str">
        <f t="shared" si="0"/>
        <v/>
      </c>
    </row>
    <row r="191" spans="29:31" ht="20.100000000000001" customHeight="1">
      <c r="AC191" s="683"/>
      <c r="AD191" s="728" t="str">
        <f>'42_CMS SGP(AffiliateAcct)'!J8</f>
        <v/>
      </c>
      <c r="AE191" s="726" t="str">
        <f t="shared" si="0"/>
        <v/>
      </c>
    </row>
    <row r="192" spans="29:31" ht="20.100000000000001" customHeight="1">
      <c r="AC192" s="683"/>
      <c r="AD192" s="728" t="e">
        <f>#REF!</f>
        <v>#REF!</v>
      </c>
      <c r="AE192" s="726" t="str">
        <f t="shared" si="0"/>
        <v/>
      </c>
    </row>
    <row r="193" spans="29:31" ht="20.100000000000001" customHeight="1">
      <c r="AC193" s="683"/>
      <c r="AD193" s="728"/>
      <c r="AE193" s="728"/>
    </row>
    <row r="194" spans="29:31" ht="20.100000000000001" customHeight="1">
      <c r="AC194" s="683"/>
      <c r="AD194" s="726" t="e">
        <f>#REF!</f>
        <v>#REF!</v>
      </c>
      <c r="AE194" s="726" t="str">
        <f t="shared" si="0"/>
        <v/>
      </c>
    </row>
    <row r="195" spans="29:31" ht="20.100000000000001" customHeight="1">
      <c r="AC195" s="683"/>
      <c r="AD195" s="728" t="str">
        <f>'13_CFC(Acct)'!J9</f>
        <v/>
      </c>
      <c r="AE195" s="726" t="str">
        <f t="shared" si="0"/>
        <v/>
      </c>
    </row>
    <row r="196" spans="29:31" ht="20.100000000000001" customHeight="1">
      <c r="AC196" s="683"/>
      <c r="AD196" s="728" t="str">
        <f>'15_VA(Acct)'!J9</f>
        <v/>
      </c>
      <c r="AE196" s="726" t="str">
        <f t="shared" si="0"/>
        <v/>
      </c>
    </row>
    <row r="197" spans="29:31" ht="20.100000000000001" customHeight="1">
      <c r="AC197" s="683"/>
      <c r="AD197" s="728" t="str">
        <f>'31_Trade Prod(Acct)'!J9</f>
        <v/>
      </c>
      <c r="AE197" s="726" t="str">
        <f t="shared" si="0"/>
        <v/>
      </c>
    </row>
    <row r="198" spans="29:31" ht="20.100000000000001" customHeight="1">
      <c r="AC198" s="683"/>
      <c r="AD198" s="728" t="str">
        <f>'41_CMS SGP(Acct)'!J9</f>
        <v/>
      </c>
      <c r="AE198" s="726" t="str">
        <f t="shared" si="0"/>
        <v/>
      </c>
    </row>
    <row r="199" spans="29:31" ht="20.100000000000001" customHeight="1">
      <c r="AD199" s="728" t="str">
        <f>'42_CMS SGP(AffiliateAcct)'!J9</f>
        <v/>
      </c>
      <c r="AE199" s="726" t="str">
        <f t="shared" si="0"/>
        <v/>
      </c>
    </row>
    <row r="200" spans="29:31" ht="20.100000000000001" customHeight="1">
      <c r="AD200" s="728" t="e">
        <f>#REF!</f>
        <v>#REF!</v>
      </c>
      <c r="AE200" s="726" t="str">
        <f t="shared" si="0"/>
        <v/>
      </c>
    </row>
  </sheetData>
  <sheetProtection algorithmName="SHA-512" hashValue="dOfWiQI8LJ9NPAiKacBSdYMjcywH16a2WxT9Ias21gNuopgtiV9d4Ri8CX2PGP5SBpmC0sTxvjBQHQHSlNRNlQ==" saltValue="5xA4mGi+Co8KA8tUW2zhgA==" spinCount="100000" sheet="1" selectLockedCells="1"/>
  <mergeCells count="68">
    <mergeCell ref="N53:AC54"/>
    <mergeCell ref="C56:K57"/>
    <mergeCell ref="S65:W65"/>
    <mergeCell ref="J1:AC1"/>
    <mergeCell ref="J2:AC2"/>
    <mergeCell ref="A3:AC3"/>
    <mergeCell ref="X23:AC25"/>
    <mergeCell ref="X26:Z26"/>
    <mergeCell ref="AA26:AC26"/>
    <mergeCell ref="I5:P5"/>
    <mergeCell ref="I7:J7"/>
    <mergeCell ref="K7:P7"/>
    <mergeCell ref="I9:P9"/>
    <mergeCell ref="I16:J16"/>
    <mergeCell ref="K16:P16"/>
    <mergeCell ref="U16:W19"/>
    <mergeCell ref="C42:M43"/>
    <mergeCell ref="N42:T43"/>
    <mergeCell ref="P47:Z47"/>
    <mergeCell ref="D48:N48"/>
    <mergeCell ref="P48:Z48"/>
    <mergeCell ref="P132:W132"/>
    <mergeCell ref="G120:N120"/>
    <mergeCell ref="B121:V121"/>
    <mergeCell ref="P103:W103"/>
    <mergeCell ref="C106:C107"/>
    <mergeCell ref="D106:W107"/>
    <mergeCell ref="U141:W142"/>
    <mergeCell ref="X141:Z142"/>
    <mergeCell ref="AA141:AC142"/>
    <mergeCell ref="C135:C136"/>
    <mergeCell ref="D135:W136"/>
    <mergeCell ref="X135:Z136"/>
    <mergeCell ref="AA135:AC136"/>
    <mergeCell ref="C137:C138"/>
    <mergeCell ref="D137:W138"/>
    <mergeCell ref="G74:P74"/>
    <mergeCell ref="R74:S74"/>
    <mergeCell ref="X74:Y74"/>
    <mergeCell ref="X16:Z19"/>
    <mergeCell ref="AA16:AC19"/>
    <mergeCell ref="I18:P18"/>
    <mergeCell ref="C36:M37"/>
    <mergeCell ref="N36:T36"/>
    <mergeCell ref="N32:T32"/>
    <mergeCell ref="N34:T34"/>
    <mergeCell ref="M64:Q64"/>
    <mergeCell ref="M65:Q65"/>
    <mergeCell ref="D46:N46"/>
    <mergeCell ref="P46:Z46"/>
    <mergeCell ref="D47:N47"/>
    <mergeCell ref="N39:T40"/>
    <mergeCell ref="AA106:AC107"/>
    <mergeCell ref="C108:C109"/>
    <mergeCell ref="D108:W109"/>
    <mergeCell ref="U5:W6"/>
    <mergeCell ref="X5:Z6"/>
    <mergeCell ref="AA5:AC6"/>
    <mergeCell ref="X106:Z107"/>
    <mergeCell ref="G82:I82"/>
    <mergeCell ref="J82:AC82"/>
    <mergeCell ref="G88:N88"/>
    <mergeCell ref="G93:N93"/>
    <mergeCell ref="B94:V94"/>
    <mergeCell ref="Y65:AC65"/>
    <mergeCell ref="G68:I68"/>
    <mergeCell ref="J68:AC68"/>
    <mergeCell ref="B74:F75"/>
  </mergeCells>
  <phoneticPr fontId="30"/>
  <pageMargins left="0.27559055118110237" right="7.874015748031496E-2" top="0.59055118110236227" bottom="0.39370078740157483" header="0.31496062992125984" footer="0.31496062992125984"/>
  <pageSetup paperSize="9" scale="90" orientation="portrait" r:id="rId1"/>
  <headerFooter alignWithMargins="0">
    <oddFooter>&amp;L&amp;"Arial,標準"&amp;10CS_APP203    &amp;D &amp;T&amp;C&amp;"Arial,標準"&amp;9&amp;P/&amp;N&amp;R&amp;"Arial,標準"&amp;10A member of MUFG, a global financial group</oddFooter>
  </headerFooter>
  <rowBreaks count="1" manualBreakCount="1">
    <brk id="57"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451604" r:id="rId4" name="Check Box 20">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mc:AlternateContent xmlns:mc="http://schemas.openxmlformats.org/markup-compatibility/2006">
          <mc:Choice Requires="x14">
            <control shapeId="451605" r:id="rId5" name="Check Box 21">
              <controlPr defaultSize="0" autoFill="0" autoLine="0" autoPict="0">
                <anchor moveWithCells="1">
                  <from>
                    <xdr:col>0</xdr:col>
                    <xdr:colOff>66675</xdr:colOff>
                    <xdr:row>12</xdr:row>
                    <xdr:rowOff>28575</xdr:rowOff>
                  </from>
                  <to>
                    <xdr:col>1</xdr:col>
                    <xdr:colOff>95250</xdr:colOff>
                    <xdr:row>12</xdr:row>
                    <xdr:rowOff>238125</xdr:rowOff>
                  </to>
                </anchor>
              </controlPr>
            </control>
          </mc:Choice>
        </mc:AlternateContent>
        <mc:AlternateContent xmlns:mc="http://schemas.openxmlformats.org/markup-compatibility/2006">
          <mc:Choice Requires="x14">
            <control shapeId="451606" r:id="rId6" name="Check Box 22">
              <controlPr defaultSize="0" autoFill="0" autoLine="0" autoPict="0">
                <anchor moveWithCells="1">
                  <from>
                    <xdr:col>0</xdr:col>
                    <xdr:colOff>66675</xdr:colOff>
                    <xdr:row>89</xdr:row>
                    <xdr:rowOff>28575</xdr:rowOff>
                  </from>
                  <to>
                    <xdr:col>1</xdr:col>
                    <xdr:colOff>95250</xdr:colOff>
                    <xdr:row>89</xdr:row>
                    <xdr:rowOff>238125</xdr:rowOff>
                  </to>
                </anchor>
              </controlPr>
            </control>
          </mc:Choice>
        </mc:AlternateContent>
        <mc:AlternateContent xmlns:mc="http://schemas.openxmlformats.org/markup-compatibility/2006">
          <mc:Choice Requires="x14">
            <control shapeId="451607" r:id="rId7" name="Check Box 23">
              <controlPr defaultSize="0" autoFill="0" autoLine="0" autoPict="0">
                <anchor moveWithCells="1">
                  <from>
                    <xdr:col>0</xdr:col>
                    <xdr:colOff>66675</xdr:colOff>
                    <xdr:row>104</xdr:row>
                    <xdr:rowOff>28575</xdr:rowOff>
                  </from>
                  <to>
                    <xdr:col>1</xdr:col>
                    <xdr:colOff>95250</xdr:colOff>
                    <xdr:row>104</xdr:row>
                    <xdr:rowOff>238125</xdr:rowOff>
                  </to>
                </anchor>
              </controlPr>
            </control>
          </mc:Choice>
        </mc:AlternateContent>
        <mc:AlternateContent xmlns:mc="http://schemas.openxmlformats.org/markup-compatibility/2006">
          <mc:Choice Requires="x14">
            <control shapeId="451608" r:id="rId8" name="Check Box 24">
              <controlPr defaultSize="0" autoFill="0" autoLine="0" autoPict="0">
                <anchor moveWithCells="1">
                  <from>
                    <xdr:col>2</xdr:col>
                    <xdr:colOff>47625</xdr:colOff>
                    <xdr:row>105</xdr:row>
                    <xdr:rowOff>142875</xdr:rowOff>
                  </from>
                  <to>
                    <xdr:col>3</xdr:col>
                    <xdr:colOff>76200</xdr:colOff>
                    <xdr:row>106</xdr:row>
                    <xdr:rowOff>104775</xdr:rowOff>
                  </to>
                </anchor>
              </controlPr>
            </control>
          </mc:Choice>
        </mc:AlternateContent>
        <mc:AlternateContent xmlns:mc="http://schemas.openxmlformats.org/markup-compatibility/2006">
          <mc:Choice Requires="x14">
            <control shapeId="451609" r:id="rId9" name="Check Box 25">
              <controlPr defaultSize="0" autoFill="0" autoLine="0" autoPict="0">
                <anchor moveWithCells="1">
                  <from>
                    <xdr:col>2</xdr:col>
                    <xdr:colOff>47625</xdr:colOff>
                    <xdr:row>107</xdr:row>
                    <xdr:rowOff>142875</xdr:rowOff>
                  </from>
                  <to>
                    <xdr:col>3</xdr:col>
                    <xdr:colOff>76200</xdr:colOff>
                    <xdr:row>108</xdr:row>
                    <xdr:rowOff>104775</xdr:rowOff>
                  </to>
                </anchor>
              </controlPr>
            </control>
          </mc:Choice>
        </mc:AlternateContent>
        <mc:AlternateContent xmlns:mc="http://schemas.openxmlformats.org/markup-compatibility/2006">
          <mc:Choice Requires="x14">
            <control shapeId="451610" r:id="rId10" name="Check Box 26">
              <controlPr defaultSize="0" autoFill="0" autoLine="0" autoPict="0">
                <anchor moveWithCells="1">
                  <from>
                    <xdr:col>0</xdr:col>
                    <xdr:colOff>66675</xdr:colOff>
                    <xdr:row>94</xdr:row>
                    <xdr:rowOff>28575</xdr:rowOff>
                  </from>
                  <to>
                    <xdr:col>1</xdr:col>
                    <xdr:colOff>95250</xdr:colOff>
                    <xdr:row>94</xdr:row>
                    <xdr:rowOff>238125</xdr:rowOff>
                  </to>
                </anchor>
              </controlPr>
            </control>
          </mc:Choice>
        </mc:AlternateContent>
        <mc:AlternateContent xmlns:mc="http://schemas.openxmlformats.org/markup-compatibility/2006">
          <mc:Choice Requires="x14">
            <control shapeId="451611" r:id="rId11" name="Check Box 27">
              <controlPr defaultSize="0" autoFill="0" autoLine="0" autoPict="0">
                <anchor moveWithCells="1">
                  <from>
                    <xdr:col>0</xdr:col>
                    <xdr:colOff>66675</xdr:colOff>
                    <xdr:row>99</xdr:row>
                    <xdr:rowOff>28575</xdr:rowOff>
                  </from>
                  <to>
                    <xdr:col>1</xdr:col>
                    <xdr:colOff>95250</xdr:colOff>
                    <xdr:row>99</xdr:row>
                    <xdr:rowOff>238125</xdr:rowOff>
                  </to>
                </anchor>
              </controlPr>
            </control>
          </mc:Choice>
        </mc:AlternateContent>
        <mc:AlternateContent xmlns:mc="http://schemas.openxmlformats.org/markup-compatibility/2006">
          <mc:Choice Requires="x14">
            <control shapeId="451612" r:id="rId12" name="Check Box 28">
              <controlPr defaultSize="0" autoFill="0" autoLine="0" autoPict="0">
                <anchor moveWithCells="1">
                  <from>
                    <xdr:col>0</xdr:col>
                    <xdr:colOff>66675</xdr:colOff>
                    <xdr:row>58</xdr:row>
                    <xdr:rowOff>28575</xdr:rowOff>
                  </from>
                  <to>
                    <xdr:col>1</xdr:col>
                    <xdr:colOff>95250</xdr:colOff>
                    <xdr:row>58</xdr:row>
                    <xdr:rowOff>238125</xdr:rowOff>
                  </to>
                </anchor>
              </controlPr>
            </control>
          </mc:Choice>
        </mc:AlternateContent>
        <mc:AlternateContent xmlns:mc="http://schemas.openxmlformats.org/markup-compatibility/2006">
          <mc:Choice Requires="x14">
            <control shapeId="451613" r:id="rId13" name="Check Box 29">
              <controlPr defaultSize="0" autoFill="0" autoLine="0" autoPict="0">
                <anchor moveWithCells="1">
                  <from>
                    <xdr:col>0</xdr:col>
                    <xdr:colOff>66675</xdr:colOff>
                    <xdr:row>66</xdr:row>
                    <xdr:rowOff>28575</xdr:rowOff>
                  </from>
                  <to>
                    <xdr:col>1</xdr:col>
                    <xdr:colOff>95250</xdr:colOff>
                    <xdr:row>66</xdr:row>
                    <xdr:rowOff>238125</xdr:rowOff>
                  </to>
                </anchor>
              </controlPr>
            </control>
          </mc:Choice>
        </mc:AlternateContent>
        <mc:AlternateContent xmlns:mc="http://schemas.openxmlformats.org/markup-compatibility/2006">
          <mc:Choice Requires="x14">
            <control shapeId="451614" r:id="rId14" name="Check Box 30">
              <controlPr defaultSize="0" autoFill="0" autoLine="0" autoPict="0">
                <anchor moveWithCells="1">
                  <from>
                    <xdr:col>0</xdr:col>
                    <xdr:colOff>66675</xdr:colOff>
                    <xdr:row>78</xdr:row>
                    <xdr:rowOff>28575</xdr:rowOff>
                  </from>
                  <to>
                    <xdr:col>1</xdr:col>
                    <xdr:colOff>95250</xdr:colOff>
                    <xdr:row>78</xdr:row>
                    <xdr:rowOff>238125</xdr:rowOff>
                  </to>
                </anchor>
              </controlPr>
            </control>
          </mc:Choice>
        </mc:AlternateContent>
        <mc:AlternateContent xmlns:mc="http://schemas.openxmlformats.org/markup-compatibility/2006">
          <mc:Choice Requires="x14">
            <control shapeId="451615" r:id="rId15" name="Check Box 31">
              <controlPr defaultSize="0" autoFill="0" autoLine="0" autoPict="0">
                <anchor moveWithCells="1">
                  <from>
                    <xdr:col>15</xdr:col>
                    <xdr:colOff>57150</xdr:colOff>
                    <xdr:row>27</xdr:row>
                    <xdr:rowOff>9525</xdr:rowOff>
                  </from>
                  <to>
                    <xdr:col>16</xdr:col>
                    <xdr:colOff>85725</xdr:colOff>
                    <xdr:row>27</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942F9-43C2-47A1-B912-5D181AA36B4C}">
  <sheetPr>
    <tabColor rgb="FF9BBB59"/>
  </sheetPr>
  <dimension ref="A1:CO151"/>
  <sheetViews>
    <sheetView showGridLines="0" view="pageBreakPreview" zoomScaleNormal="100" zoomScaleSheetLayoutView="100" workbookViewId="0">
      <selection activeCell="T2" sqref="T2:AA5"/>
    </sheetView>
  </sheetViews>
  <sheetFormatPr defaultColWidth="3.25" defaultRowHeight="15" customHeight="1"/>
  <cols>
    <col min="1" max="8" width="3.625" style="930" customWidth="1"/>
    <col min="9" max="9" width="3.75" style="930" customWidth="1"/>
    <col min="10" max="27" width="3.625" style="930" customWidth="1"/>
    <col min="28" max="28" width="3.25" style="929"/>
    <col min="29" max="29" width="3.125" style="929" customWidth="1"/>
    <col min="30" max="16384" width="3.25" style="929"/>
  </cols>
  <sheetData>
    <row r="1" spans="1:93"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row>
    <row r="2" spans="1:93" ht="11.1" customHeight="1">
      <c r="A2" s="927"/>
      <c r="B2" s="927"/>
      <c r="C2" s="927"/>
      <c r="D2" s="927"/>
      <c r="E2" s="927"/>
      <c r="F2" s="927"/>
      <c r="G2" s="927"/>
      <c r="H2" s="927"/>
      <c r="I2" s="927"/>
      <c r="J2" s="928"/>
      <c r="K2" s="928"/>
      <c r="L2" s="928"/>
      <c r="M2" s="928"/>
      <c r="N2" s="928"/>
      <c r="O2" s="928"/>
      <c r="P2" s="928"/>
      <c r="Q2" s="928"/>
      <c r="R2" s="928"/>
      <c r="S2" s="928"/>
      <c r="T2" s="1622" t="s">
        <v>243</v>
      </c>
      <c r="U2" s="1651"/>
      <c r="V2" s="1651"/>
      <c r="W2" s="1651"/>
      <c r="X2" s="1651"/>
      <c r="Y2" s="1651"/>
      <c r="Z2" s="1651"/>
      <c r="AA2" s="1651"/>
    </row>
    <row r="3" spans="1:93" ht="6.2" customHeight="1">
      <c r="A3" s="927"/>
      <c r="B3" s="927"/>
      <c r="C3" s="927"/>
      <c r="D3" s="927"/>
      <c r="E3" s="927"/>
      <c r="F3" s="927"/>
      <c r="G3" s="927"/>
      <c r="H3" s="927"/>
      <c r="I3" s="927"/>
      <c r="J3" s="928"/>
      <c r="K3" s="928"/>
      <c r="L3" s="928"/>
      <c r="M3" s="928"/>
      <c r="N3" s="928"/>
      <c r="O3" s="928"/>
      <c r="P3" s="928"/>
      <c r="Q3" s="928"/>
      <c r="R3" s="928"/>
      <c r="S3" s="928"/>
      <c r="T3" s="1651"/>
      <c r="U3" s="1651"/>
      <c r="V3" s="1651"/>
      <c r="W3" s="1651"/>
      <c r="X3" s="1651"/>
      <c r="Y3" s="1651"/>
      <c r="Z3" s="1651"/>
      <c r="AA3" s="1651"/>
    </row>
    <row r="4" spans="1:93" ht="6.2" customHeight="1">
      <c r="A4" s="927"/>
      <c r="B4" s="927"/>
      <c r="C4" s="927"/>
      <c r="D4" s="927"/>
      <c r="E4" s="927"/>
      <c r="F4" s="927"/>
      <c r="G4" s="927"/>
      <c r="H4" s="927"/>
      <c r="I4" s="927"/>
      <c r="J4" s="928"/>
      <c r="K4" s="928"/>
      <c r="L4" s="928"/>
      <c r="M4" s="928"/>
      <c r="N4" s="928"/>
      <c r="O4" s="928"/>
      <c r="P4" s="928"/>
      <c r="Q4" s="928"/>
      <c r="R4" s="928"/>
      <c r="S4" s="928"/>
      <c r="T4" s="1651"/>
      <c r="U4" s="1651"/>
      <c r="V4" s="1651"/>
      <c r="W4" s="1651"/>
      <c r="X4" s="1651"/>
      <c r="Y4" s="1651"/>
      <c r="Z4" s="1651"/>
      <c r="AA4" s="1651"/>
    </row>
    <row r="5" spans="1:93" ht="6.2" customHeight="1">
      <c r="A5" s="927"/>
      <c r="B5" s="927"/>
      <c r="C5" s="927"/>
      <c r="D5" s="927"/>
      <c r="E5" s="927"/>
      <c r="F5" s="927"/>
      <c r="G5" s="927"/>
      <c r="H5" s="927"/>
      <c r="I5" s="927"/>
      <c r="J5" s="928"/>
      <c r="K5" s="928"/>
      <c r="L5" s="928"/>
      <c r="M5" s="928"/>
      <c r="N5" s="928"/>
      <c r="O5" s="928"/>
      <c r="P5" s="928"/>
      <c r="Q5" s="928"/>
      <c r="R5" s="928"/>
      <c r="S5" s="928"/>
      <c r="T5" s="1651"/>
      <c r="U5" s="1651"/>
      <c r="V5" s="1651"/>
      <c r="W5" s="1651"/>
      <c r="X5" s="1651"/>
      <c r="Y5" s="1651"/>
      <c r="Z5" s="1651"/>
      <c r="AA5" s="1651"/>
    </row>
    <row r="6" spans="1:93" s="930" customFormat="1" ht="6.2" customHeight="1">
      <c r="A6" s="927"/>
      <c r="B6" s="927"/>
      <c r="C6" s="927"/>
      <c r="D6" s="927"/>
      <c r="E6" s="927"/>
      <c r="F6" s="927"/>
      <c r="G6" s="927"/>
      <c r="R6" s="1623"/>
      <c r="S6" s="1623"/>
      <c r="T6" s="1623"/>
      <c r="U6" s="1623"/>
      <c r="V6" s="1623"/>
      <c r="W6" s="1623"/>
      <c r="X6" s="1623"/>
      <c r="Y6" s="1623"/>
      <c r="Z6" s="1623"/>
      <c r="AA6" s="1623"/>
    </row>
    <row r="7" spans="1:93" s="930" customFormat="1" ht="6.2" customHeight="1">
      <c r="A7" s="927"/>
      <c r="B7" s="927"/>
      <c r="C7" s="927"/>
      <c r="D7" s="927"/>
      <c r="E7" s="927"/>
      <c r="F7" s="927"/>
      <c r="G7" s="927"/>
      <c r="R7" s="1623"/>
      <c r="S7" s="1623"/>
      <c r="T7" s="1623"/>
      <c r="U7" s="1623"/>
      <c r="V7" s="1623"/>
      <c r="W7" s="1623"/>
      <c r="X7" s="1623"/>
      <c r="Y7" s="1623"/>
      <c r="Z7" s="1623"/>
      <c r="AA7" s="1623"/>
    </row>
    <row r="8" spans="1:93" ht="9" customHeight="1">
      <c r="A8" s="927"/>
      <c r="B8" s="927"/>
      <c r="C8" s="927"/>
      <c r="D8" s="927"/>
      <c r="E8" s="927"/>
      <c r="F8" s="927"/>
      <c r="G8" s="927"/>
      <c r="H8" s="927"/>
      <c r="I8" s="931"/>
      <c r="J8" s="1624" t="str">
        <f>'01_Customer(Common)'!J8:AC8</f>
        <v/>
      </c>
      <c r="K8" s="1624"/>
      <c r="L8" s="1624"/>
      <c r="M8" s="1624"/>
      <c r="N8" s="1624"/>
      <c r="O8" s="1624"/>
      <c r="P8" s="1624"/>
      <c r="Q8" s="1624"/>
      <c r="R8" s="1624"/>
      <c r="S8" s="1624"/>
      <c r="T8" s="1624"/>
      <c r="U8" s="1624"/>
      <c r="V8" s="1624"/>
      <c r="W8" s="1624"/>
      <c r="X8" s="1624"/>
      <c r="Y8" s="1624"/>
      <c r="Z8" s="1624"/>
      <c r="AA8" s="1624"/>
    </row>
    <row r="9" spans="1:93" ht="9" customHeight="1">
      <c r="A9" s="927"/>
      <c r="B9" s="927"/>
      <c r="C9" s="927"/>
      <c r="D9" s="927"/>
      <c r="E9" s="927"/>
      <c r="F9" s="927"/>
      <c r="G9" s="927"/>
      <c r="H9" s="927"/>
      <c r="I9" s="927"/>
      <c r="J9" s="1624" t="str">
        <f>'01_Customer(Common)'!J9:AC9</f>
        <v/>
      </c>
      <c r="K9" s="1624"/>
      <c r="L9" s="1624"/>
      <c r="M9" s="1624"/>
      <c r="N9" s="1624"/>
      <c r="O9" s="1624"/>
      <c r="P9" s="1624"/>
      <c r="Q9" s="1624"/>
      <c r="R9" s="1624"/>
      <c r="S9" s="1624"/>
      <c r="T9" s="1624"/>
      <c r="U9" s="1624"/>
      <c r="V9" s="1624"/>
      <c r="W9" s="1624"/>
      <c r="X9" s="1624"/>
      <c r="Y9" s="1624"/>
      <c r="Z9" s="1624"/>
      <c r="AA9" s="1624"/>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row>
    <row r="10" spans="1:93" ht="10.5" customHeight="1">
      <c r="A10" s="1625" t="s">
        <v>225</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row>
    <row r="11" spans="1:93"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row>
    <row r="12" spans="1:93" ht="4.5" customHeight="1">
      <c r="A12" s="934"/>
      <c r="B12" s="934"/>
      <c r="C12" s="934"/>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row>
    <row r="13" spans="1:93" s="930" customFormat="1" ht="24" customHeight="1">
      <c r="A13" s="1394" t="s">
        <v>70</v>
      </c>
      <c r="B13" s="936" t="s">
        <v>311</v>
      </c>
      <c r="C13" s="937"/>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row>
    <row r="14" spans="1:93" s="930" customFormat="1" ht="3" customHeight="1">
      <c r="A14" s="939"/>
      <c r="B14" s="940"/>
      <c r="C14" s="940"/>
      <c r="D14" s="927"/>
      <c r="E14" s="927"/>
      <c r="F14" s="927"/>
      <c r="G14" s="927"/>
      <c r="H14" s="927"/>
      <c r="I14" s="927"/>
      <c r="J14" s="927"/>
      <c r="K14" s="927"/>
      <c r="L14" s="927"/>
      <c r="M14" s="927"/>
      <c r="N14" s="927"/>
      <c r="O14" s="927"/>
      <c r="P14" s="927"/>
      <c r="Q14" s="927"/>
      <c r="R14" s="927"/>
      <c r="S14" s="927"/>
      <c r="T14" s="927"/>
      <c r="U14" s="927"/>
      <c r="V14" s="927"/>
      <c r="W14" s="927"/>
      <c r="X14" s="927"/>
      <c r="Y14" s="927"/>
      <c r="Z14" s="927"/>
      <c r="AA14" s="927"/>
      <c r="AB14" s="927"/>
    </row>
    <row r="15" spans="1:93" ht="12" customHeight="1">
      <c r="A15" s="941" t="s">
        <v>77</v>
      </c>
      <c r="B15" s="1388"/>
      <c r="C15" s="1388"/>
      <c r="D15" s="1388"/>
      <c r="E15" s="1388"/>
      <c r="F15" s="1388"/>
      <c r="G15" s="1388"/>
      <c r="H15" s="1388"/>
      <c r="I15" s="1388"/>
      <c r="J15" s="1388"/>
      <c r="K15" s="1388"/>
      <c r="L15" s="1388"/>
      <c r="M15" s="1388"/>
      <c r="N15" s="1388"/>
      <c r="O15" s="1388"/>
      <c r="P15" s="1388"/>
      <c r="Q15" s="1388"/>
      <c r="R15" s="1388"/>
      <c r="S15" s="1388"/>
      <c r="T15" s="1388"/>
      <c r="U15" s="1388"/>
      <c r="V15" s="1388"/>
      <c r="W15" s="1388"/>
      <c r="X15" s="1388"/>
      <c r="Y15" s="1388"/>
      <c r="Z15" s="1388"/>
      <c r="AA15" s="1388"/>
      <c r="AB15" s="1388"/>
      <c r="AD15" s="1650"/>
      <c r="AE15" s="1650"/>
      <c r="AF15" s="1650"/>
      <c r="AG15" s="1650"/>
      <c r="AH15" s="1650"/>
      <c r="AI15" s="1650"/>
      <c r="AJ15" s="1650"/>
      <c r="AK15" s="1650"/>
      <c r="AL15" s="1650"/>
      <c r="AM15" s="1650"/>
      <c r="AN15" s="1650"/>
      <c r="AO15" s="1650"/>
      <c r="AP15" s="1650"/>
      <c r="AQ15" s="1650"/>
      <c r="AR15" s="1650"/>
      <c r="AS15" s="1650"/>
      <c r="AT15" s="1650"/>
      <c r="AU15" s="1650"/>
      <c r="AV15" s="1650"/>
      <c r="AW15" s="1650"/>
      <c r="AX15" s="1650"/>
      <c r="AY15" s="1650"/>
      <c r="AZ15" s="1650"/>
      <c r="BA15" s="1650"/>
      <c r="BB15" s="1650"/>
      <c r="BC15" s="1650"/>
    </row>
    <row r="16" spans="1:93" s="930" customFormat="1" ht="26.1" customHeight="1">
      <c r="A16" s="1652" t="s">
        <v>308</v>
      </c>
      <c r="B16" s="1652"/>
      <c r="C16" s="1652"/>
      <c r="D16" s="1652"/>
      <c r="E16" s="1652"/>
      <c r="F16" s="1652"/>
      <c r="G16" s="1652"/>
      <c r="H16" s="1653"/>
      <c r="I16" s="1654"/>
      <c r="J16" s="1655"/>
      <c r="K16" s="1655"/>
      <c r="L16" s="1655"/>
      <c r="M16" s="1655"/>
      <c r="N16" s="1655"/>
      <c r="O16" s="1655"/>
      <c r="P16" s="1655"/>
      <c r="Q16" s="1655"/>
      <c r="R16" s="1655"/>
      <c r="S16" s="1655"/>
      <c r="T16" s="1655"/>
      <c r="U16" s="1655"/>
      <c r="V16" s="1655"/>
      <c r="W16" s="1655"/>
      <c r="X16" s="1655"/>
      <c r="Y16" s="1655"/>
      <c r="Z16" s="1655"/>
      <c r="AA16" s="1656"/>
      <c r="AB16" s="942"/>
      <c r="AD16" s="1657"/>
      <c r="AE16" s="1657"/>
      <c r="AF16" s="1657"/>
      <c r="AG16" s="1657"/>
      <c r="AH16" s="1657"/>
      <c r="AI16" s="1657"/>
      <c r="AJ16" s="1657"/>
      <c r="AK16" s="1657"/>
      <c r="AL16" s="1657"/>
      <c r="AM16" s="1657"/>
      <c r="AN16" s="1657"/>
      <c r="AO16" s="1657"/>
      <c r="AP16" s="1657"/>
      <c r="AQ16" s="1657"/>
      <c r="AR16" s="1657"/>
      <c r="AS16" s="1657"/>
      <c r="AT16" s="1657"/>
      <c r="AU16" s="1657"/>
      <c r="AV16" s="1657"/>
      <c r="AW16" s="1657"/>
      <c r="AX16" s="1657"/>
      <c r="AY16" s="1657"/>
      <c r="AZ16" s="1657"/>
      <c r="BA16" s="1657"/>
      <c r="BB16" s="929"/>
      <c r="BC16" s="929"/>
      <c r="BJ16" s="929"/>
      <c r="BK16" s="1392"/>
      <c r="BL16" s="1392"/>
      <c r="BM16" s="1392"/>
      <c r="BN16" s="1392"/>
      <c r="BO16" s="1392"/>
      <c r="BP16" s="1392"/>
      <c r="BQ16" s="1392"/>
      <c r="BR16" s="1392"/>
      <c r="BS16" s="1392"/>
      <c r="BT16" s="1392"/>
      <c r="BU16" s="1392"/>
      <c r="BV16" s="1392"/>
      <c r="BW16" s="1392"/>
      <c r="BX16" s="1392"/>
      <c r="BY16" s="1392"/>
      <c r="BZ16" s="1392"/>
      <c r="CA16" s="1392"/>
      <c r="CB16" s="1392"/>
      <c r="CC16" s="1392"/>
      <c r="CD16" s="1392"/>
      <c r="CE16" s="1392"/>
      <c r="CF16" s="1392"/>
      <c r="CG16" s="1392"/>
      <c r="CH16" s="1392"/>
      <c r="CI16" s="929"/>
      <c r="CJ16" s="929"/>
      <c r="CK16" s="929"/>
      <c r="CL16" s="929"/>
      <c r="CM16" s="929"/>
      <c r="CN16" s="929"/>
      <c r="CO16" s="929"/>
    </row>
    <row r="17" spans="1:60" s="930" customFormat="1" ht="3" customHeight="1">
      <c r="A17" s="1391"/>
      <c r="B17" s="1391"/>
      <c r="C17" s="1391"/>
      <c r="D17" s="1391"/>
      <c r="E17" s="1391"/>
      <c r="F17" s="1391"/>
      <c r="G17" s="1391"/>
      <c r="H17" s="1391"/>
      <c r="I17" s="943"/>
      <c r="J17" s="943"/>
      <c r="K17" s="943"/>
      <c r="L17" s="943"/>
      <c r="M17" s="943"/>
      <c r="N17" s="943"/>
      <c r="O17" s="943"/>
      <c r="P17" s="943"/>
      <c r="Q17" s="943"/>
      <c r="R17" s="943"/>
      <c r="S17" s="943"/>
      <c r="T17" s="943"/>
      <c r="U17" s="943"/>
      <c r="V17" s="943"/>
      <c r="W17" s="943"/>
      <c r="X17" s="943"/>
      <c r="Y17" s="943"/>
      <c r="Z17" s="943"/>
      <c r="AA17" s="943"/>
      <c r="AB17" s="1395"/>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c r="BA17" s="929"/>
      <c r="BB17" s="929"/>
      <c r="BC17" s="929"/>
      <c r="BD17" s="929"/>
      <c r="BE17" s="929"/>
      <c r="BF17" s="929"/>
      <c r="BG17" s="929"/>
      <c r="BH17" s="929"/>
    </row>
    <row r="18" spans="1:60" ht="24" customHeight="1">
      <c r="A18" s="1394" t="s">
        <v>62</v>
      </c>
      <c r="B18" s="944" t="s">
        <v>312</v>
      </c>
      <c r="C18" s="944"/>
      <c r="D18" s="944"/>
      <c r="E18" s="944"/>
      <c r="F18" s="944"/>
      <c r="G18" s="944"/>
      <c r="H18" s="944"/>
      <c r="I18" s="944"/>
      <c r="J18" s="944"/>
      <c r="K18" s="944"/>
      <c r="L18" s="944"/>
      <c r="M18" s="944"/>
      <c r="N18" s="944"/>
      <c r="O18" s="944"/>
      <c r="P18" s="944"/>
      <c r="Q18" s="944"/>
      <c r="R18" s="944"/>
      <c r="S18" s="944"/>
      <c r="T18" s="944"/>
      <c r="U18" s="944"/>
      <c r="V18" s="944"/>
      <c r="W18" s="944"/>
      <c r="X18" s="944"/>
      <c r="Y18" s="944"/>
      <c r="Z18" s="944"/>
      <c r="AA18" s="944"/>
    </row>
    <row r="19" spans="1:60" ht="4.3499999999999996" customHeight="1">
      <c r="A19" s="945"/>
      <c r="B19" s="1393"/>
      <c r="C19" s="1393"/>
      <c r="D19" s="1393"/>
      <c r="E19" s="1393"/>
      <c r="F19" s="1393"/>
      <c r="G19" s="1393"/>
      <c r="H19" s="1393"/>
      <c r="I19" s="1393"/>
      <c r="J19" s="1393"/>
      <c r="K19" s="1393"/>
      <c r="L19" s="1393"/>
      <c r="M19" s="1393"/>
      <c r="N19" s="1393"/>
      <c r="O19" s="1393"/>
      <c r="P19" s="1393"/>
      <c r="Q19" s="1393"/>
      <c r="R19" s="1393"/>
      <c r="S19" s="1393"/>
      <c r="T19" s="1393"/>
      <c r="U19" s="1393"/>
      <c r="V19" s="1393"/>
      <c r="W19" s="1393"/>
      <c r="X19" s="1393"/>
      <c r="Y19" s="1393"/>
      <c r="Z19" s="1393"/>
      <c r="AA19" s="1393"/>
    </row>
    <row r="20" spans="1:60" ht="12" customHeight="1">
      <c r="A20" s="941" t="s">
        <v>142</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row>
    <row r="21" spans="1:60" ht="12" customHeight="1">
      <c r="A21" s="941" t="s">
        <v>150</v>
      </c>
      <c r="B21" s="1388"/>
      <c r="C21" s="1388"/>
      <c r="D21" s="1388"/>
      <c r="E21" s="1388"/>
      <c r="F21" s="1388"/>
      <c r="G21" s="1388"/>
      <c r="H21" s="1388"/>
      <c r="I21" s="1388"/>
      <c r="J21" s="1388"/>
      <c r="K21" s="1388"/>
      <c r="L21" s="1388"/>
      <c r="M21" s="1388"/>
      <c r="N21" s="1388"/>
      <c r="O21" s="1388"/>
      <c r="P21" s="1388"/>
      <c r="Q21" s="1388"/>
      <c r="R21" s="1388"/>
      <c r="S21" s="1388"/>
      <c r="T21" s="1388"/>
      <c r="U21" s="1388"/>
      <c r="V21" s="1388"/>
      <c r="W21" s="1388"/>
      <c r="X21" s="1388"/>
      <c r="Y21" s="1388"/>
      <c r="Z21" s="1388"/>
      <c r="AA21" s="1388"/>
    </row>
    <row r="22" spans="1:60" ht="12" customHeight="1">
      <c r="A22" s="941" t="s">
        <v>313</v>
      </c>
      <c r="B22" s="1388"/>
      <c r="C22" s="1388"/>
      <c r="D22" s="1388"/>
      <c r="E22" s="1388"/>
      <c r="F22" s="1388"/>
      <c r="G22" s="1388"/>
      <c r="H22" s="1388"/>
      <c r="I22" s="1388"/>
      <c r="J22" s="1388"/>
      <c r="K22" s="1388"/>
      <c r="L22" s="1388"/>
      <c r="M22" s="1388"/>
      <c r="N22" s="1388"/>
      <c r="O22" s="1388"/>
      <c r="P22" s="1388"/>
      <c r="Q22" s="1388"/>
      <c r="R22" s="1388"/>
      <c r="S22" s="1388"/>
      <c r="T22" s="1388"/>
      <c r="U22" s="1388"/>
      <c r="V22" s="1388"/>
      <c r="W22" s="1388"/>
      <c r="X22" s="1388"/>
      <c r="Y22" s="1388"/>
      <c r="Z22" s="1388"/>
      <c r="AA22" s="1388"/>
    </row>
    <row r="23" spans="1:60" ht="26.1" customHeight="1">
      <c r="A23" s="1658" t="s">
        <v>151</v>
      </c>
      <c r="B23" s="1659"/>
      <c r="C23" s="1659"/>
      <c r="D23" s="1659"/>
      <c r="E23" s="1659"/>
      <c r="F23" s="1659"/>
      <c r="G23" s="1659"/>
      <c r="H23" s="1659"/>
      <c r="I23" s="1660"/>
      <c r="J23" s="1661" t="s">
        <v>67</v>
      </c>
      <c r="K23" s="1662"/>
      <c r="L23" s="1662"/>
      <c r="M23" s="1662"/>
      <c r="N23" s="1662"/>
      <c r="O23" s="1662"/>
      <c r="P23" s="1662"/>
      <c r="Q23" s="1662"/>
      <c r="R23" s="1662"/>
      <c r="S23" s="1662"/>
      <c r="T23" s="1662"/>
      <c r="U23" s="1662"/>
      <c r="V23" s="1662"/>
      <c r="W23" s="1662"/>
      <c r="X23" s="1662"/>
      <c r="Y23" s="1662"/>
      <c r="Z23" s="1662"/>
      <c r="AA23" s="1663"/>
    </row>
    <row r="24" spans="1:60" ht="41.1" customHeight="1">
      <c r="A24" s="1397"/>
      <c r="B24" s="946"/>
      <c r="C24" s="946"/>
      <c r="D24" s="946"/>
      <c r="E24" s="946"/>
      <c r="F24" s="946"/>
      <c r="G24" s="946"/>
      <c r="H24" s="946"/>
      <c r="I24" s="947"/>
      <c r="J24" s="1684" t="s">
        <v>152</v>
      </c>
      <c r="K24" s="1684"/>
      <c r="L24" s="1684"/>
      <c r="M24" s="1684" t="s">
        <v>314</v>
      </c>
      <c r="N24" s="1684"/>
      <c r="O24" s="1684"/>
      <c r="P24" s="1684" t="s">
        <v>315</v>
      </c>
      <c r="Q24" s="1684"/>
      <c r="R24" s="1684"/>
      <c r="S24" s="1685" t="s">
        <v>316</v>
      </c>
      <c r="T24" s="1685"/>
      <c r="U24" s="1686"/>
      <c r="V24" s="1685" t="s">
        <v>317</v>
      </c>
      <c r="W24" s="1685"/>
      <c r="X24" s="1686"/>
      <c r="Y24" s="1664" t="s">
        <v>318</v>
      </c>
      <c r="Z24" s="1665"/>
      <c r="AA24" s="1665"/>
    </row>
    <row r="25" spans="1:60" ht="41.1" customHeight="1">
      <c r="A25" s="948"/>
      <c r="B25" s="1327"/>
      <c r="C25" s="1327"/>
      <c r="D25" s="1327"/>
      <c r="E25" s="1327"/>
      <c r="F25" s="1327"/>
      <c r="G25" s="1327"/>
      <c r="H25" s="1327"/>
      <c r="I25" s="1328"/>
      <c r="J25" s="1684"/>
      <c r="K25" s="1684"/>
      <c r="L25" s="1684"/>
      <c r="M25" s="1684"/>
      <c r="N25" s="1684"/>
      <c r="O25" s="1684"/>
      <c r="P25" s="1684"/>
      <c r="Q25" s="1684"/>
      <c r="R25" s="1684"/>
      <c r="S25" s="1687"/>
      <c r="T25" s="1687"/>
      <c r="U25" s="1688"/>
      <c r="V25" s="1687"/>
      <c r="W25" s="1687"/>
      <c r="X25" s="1688"/>
      <c r="Y25" s="1664"/>
      <c r="Z25" s="1665"/>
      <c r="AA25" s="1665"/>
    </row>
    <row r="26" spans="1:60" ht="26.1" customHeight="1">
      <c r="A26" s="1329"/>
      <c r="B26" s="1666">
        <v>1</v>
      </c>
      <c r="C26" s="1668" t="s">
        <v>319</v>
      </c>
      <c r="D26" s="1669"/>
      <c r="E26" s="1669"/>
      <c r="F26" s="1669"/>
      <c r="G26" s="1669"/>
      <c r="H26" s="1669"/>
      <c r="I26" s="1670"/>
      <c r="J26" s="1671"/>
      <c r="K26" s="1671"/>
      <c r="L26" s="1671"/>
      <c r="M26" s="1672">
        <v>1</v>
      </c>
      <c r="N26" s="1672"/>
      <c r="O26" s="1672"/>
      <c r="P26" s="1673"/>
      <c r="Q26" s="1673"/>
      <c r="R26" s="1673"/>
      <c r="S26" s="1674" t="s">
        <v>320</v>
      </c>
      <c r="T26" s="1675"/>
      <c r="U26" s="1676"/>
      <c r="V26" s="1680" t="s">
        <v>320</v>
      </c>
      <c r="W26" s="1680"/>
      <c r="X26" s="1681"/>
      <c r="Y26" s="1682" t="s">
        <v>321</v>
      </c>
      <c r="Z26" s="1683"/>
      <c r="AA26" s="1683"/>
    </row>
    <row r="27" spans="1:60" ht="26.1" customHeight="1">
      <c r="A27" s="1398"/>
      <c r="B27" s="1667"/>
      <c r="C27" s="1668"/>
      <c r="D27" s="1669"/>
      <c r="E27" s="1669"/>
      <c r="F27" s="1669"/>
      <c r="G27" s="1669"/>
      <c r="H27" s="1669"/>
      <c r="I27" s="1670"/>
      <c r="J27" s="1671"/>
      <c r="K27" s="1671"/>
      <c r="L27" s="1671"/>
      <c r="M27" s="1672"/>
      <c r="N27" s="1672"/>
      <c r="O27" s="1672"/>
      <c r="P27" s="1673"/>
      <c r="Q27" s="1673"/>
      <c r="R27" s="1673"/>
      <c r="S27" s="1677"/>
      <c r="T27" s="1678"/>
      <c r="U27" s="1679"/>
      <c r="V27" s="1680"/>
      <c r="W27" s="1680"/>
      <c r="X27" s="1681"/>
      <c r="Y27" s="1682"/>
      <c r="Z27" s="1683"/>
      <c r="AA27" s="1683"/>
    </row>
    <row r="28" spans="1:60" ht="26.1" customHeight="1">
      <c r="A28" s="1330"/>
      <c r="B28" s="1691">
        <v>2</v>
      </c>
      <c r="C28" s="1668" t="s">
        <v>322</v>
      </c>
      <c r="D28" s="1669"/>
      <c r="E28" s="1669"/>
      <c r="F28" s="1669"/>
      <c r="G28" s="1669"/>
      <c r="H28" s="1669"/>
      <c r="I28" s="1670"/>
      <c r="J28" s="1674" t="s">
        <v>320</v>
      </c>
      <c r="K28" s="1675"/>
      <c r="L28" s="1676"/>
      <c r="M28" s="1699">
        <v>2</v>
      </c>
      <c r="N28" s="1699"/>
      <c r="O28" s="1699"/>
      <c r="P28" s="1671"/>
      <c r="Q28" s="1671"/>
      <c r="R28" s="1671"/>
      <c r="S28" s="1331"/>
      <c r="T28" s="1331"/>
      <c r="U28" s="1332"/>
      <c r="V28" s="1673"/>
      <c r="W28" s="1673"/>
      <c r="X28" s="1700"/>
      <c r="Y28" s="1689" t="s">
        <v>320</v>
      </c>
      <c r="Z28" s="1690"/>
      <c r="AA28" s="1690"/>
    </row>
    <row r="29" spans="1:60" ht="26.1" customHeight="1">
      <c r="A29" s="1398"/>
      <c r="B29" s="1691"/>
      <c r="C29" s="1668"/>
      <c r="D29" s="1669"/>
      <c r="E29" s="1669"/>
      <c r="F29" s="1669"/>
      <c r="G29" s="1669"/>
      <c r="H29" s="1669"/>
      <c r="I29" s="1670"/>
      <c r="J29" s="1677"/>
      <c r="K29" s="1678"/>
      <c r="L29" s="1679"/>
      <c r="M29" s="1699"/>
      <c r="N29" s="1699"/>
      <c r="O29" s="1699"/>
      <c r="P29" s="1671"/>
      <c r="Q29" s="1671"/>
      <c r="R29" s="1671"/>
      <c r="S29" s="1333"/>
      <c r="T29" s="1333"/>
      <c r="U29" s="1334"/>
      <c r="V29" s="1673"/>
      <c r="W29" s="1673"/>
      <c r="X29" s="1700"/>
      <c r="Y29" s="1689"/>
      <c r="Z29" s="1690"/>
      <c r="AA29" s="1690"/>
    </row>
    <row r="30" spans="1:60" ht="26.1" customHeight="1">
      <c r="A30" s="1330"/>
      <c r="B30" s="1691">
        <v>3</v>
      </c>
      <c r="C30" s="1668" t="s">
        <v>323</v>
      </c>
      <c r="D30" s="1669"/>
      <c r="E30" s="1669"/>
      <c r="F30" s="1669"/>
      <c r="G30" s="1669"/>
      <c r="H30" s="1669"/>
      <c r="I30" s="1670"/>
      <c r="J30" s="1692" t="s">
        <v>320</v>
      </c>
      <c r="K30" s="1692"/>
      <c r="L30" s="1692"/>
      <c r="M30" s="1683"/>
      <c r="N30" s="1683"/>
      <c r="O30" s="1683"/>
      <c r="P30" s="1693" t="s">
        <v>324</v>
      </c>
      <c r="Q30" s="1694"/>
      <c r="R30" s="1694"/>
      <c r="S30" s="1694"/>
      <c r="T30" s="1694"/>
      <c r="U30" s="1694"/>
      <c r="V30" s="1694"/>
      <c r="W30" s="1694"/>
      <c r="X30" s="1694"/>
      <c r="Y30" s="1694"/>
      <c r="Z30" s="1694"/>
      <c r="AA30" s="1695"/>
    </row>
    <row r="31" spans="1:60" ht="26.1" customHeight="1" thickBot="1">
      <c r="A31" s="1398"/>
      <c r="B31" s="1691"/>
      <c r="C31" s="1668"/>
      <c r="D31" s="1669"/>
      <c r="E31" s="1669"/>
      <c r="F31" s="1669"/>
      <c r="G31" s="1669"/>
      <c r="H31" s="1669"/>
      <c r="I31" s="1670"/>
      <c r="J31" s="1692"/>
      <c r="K31" s="1692"/>
      <c r="L31" s="1692"/>
      <c r="M31" s="1683"/>
      <c r="N31" s="1683"/>
      <c r="O31" s="1683"/>
      <c r="P31" s="1696"/>
      <c r="Q31" s="1697"/>
      <c r="R31" s="1697"/>
      <c r="S31" s="1697"/>
      <c r="T31" s="1697"/>
      <c r="U31" s="1697"/>
      <c r="V31" s="1697"/>
      <c r="W31" s="1697"/>
      <c r="X31" s="1697"/>
      <c r="Y31" s="1697"/>
      <c r="Z31" s="1697"/>
      <c r="AA31" s="1698"/>
    </row>
    <row r="32" spans="1:60" ht="30" customHeight="1" thickTop="1">
      <c r="A32" s="1335"/>
      <c r="B32" s="1701">
        <v>4</v>
      </c>
      <c r="C32" s="1702" t="s">
        <v>1399</v>
      </c>
      <c r="D32" s="1703"/>
      <c r="E32" s="1703"/>
      <c r="F32" s="1703"/>
      <c r="G32" s="1703"/>
      <c r="H32" s="1703"/>
      <c r="I32" s="1704"/>
      <c r="J32" s="1705"/>
      <c r="K32" s="1706"/>
      <c r="L32" s="1706"/>
      <c r="M32" s="1706"/>
      <c r="N32" s="1706"/>
      <c r="O32" s="1707"/>
      <c r="P32" s="1708" t="s">
        <v>1400</v>
      </c>
      <c r="Q32" s="1709"/>
      <c r="R32" s="1709"/>
      <c r="S32" s="1709"/>
      <c r="T32" s="1709"/>
      <c r="U32" s="1709"/>
      <c r="V32" s="1709"/>
      <c r="W32" s="1709"/>
      <c r="X32" s="1709"/>
      <c r="Y32" s="1709"/>
      <c r="Z32" s="1709"/>
      <c r="AA32" s="1710"/>
    </row>
    <row r="33" spans="1:27" ht="30" customHeight="1">
      <c r="A33" s="1398"/>
      <c r="B33" s="1691"/>
      <c r="C33" s="1668"/>
      <c r="D33" s="1669"/>
      <c r="E33" s="1669"/>
      <c r="F33" s="1669"/>
      <c r="G33" s="1669"/>
      <c r="H33" s="1669"/>
      <c r="I33" s="1670"/>
      <c r="J33" s="1677"/>
      <c r="K33" s="1678"/>
      <c r="L33" s="1678"/>
      <c r="M33" s="1678"/>
      <c r="N33" s="1678"/>
      <c r="O33" s="1679"/>
      <c r="P33" s="1696"/>
      <c r="Q33" s="1697"/>
      <c r="R33" s="1697"/>
      <c r="S33" s="1697"/>
      <c r="T33" s="1697"/>
      <c r="U33" s="1697"/>
      <c r="V33" s="1697"/>
      <c r="W33" s="1697"/>
      <c r="X33" s="1697"/>
      <c r="Y33" s="1697"/>
      <c r="Z33" s="1697"/>
      <c r="AA33" s="1698"/>
    </row>
    <row r="34" spans="1:27" ht="3" customHeight="1">
      <c r="A34" s="949"/>
      <c r="B34" s="950"/>
      <c r="C34" s="951"/>
      <c r="D34" s="951"/>
      <c r="E34" s="951"/>
      <c r="F34" s="951"/>
      <c r="G34" s="951"/>
      <c r="H34" s="952"/>
      <c r="I34" s="952"/>
      <c r="J34" s="952"/>
      <c r="K34" s="952"/>
      <c r="L34" s="952"/>
      <c r="M34" s="952"/>
      <c r="N34" s="952"/>
      <c r="O34" s="952"/>
      <c r="P34" s="952"/>
      <c r="Q34" s="952"/>
      <c r="R34" s="952"/>
      <c r="S34" s="952"/>
      <c r="T34" s="952"/>
      <c r="U34" s="952"/>
      <c r="V34" s="952"/>
      <c r="W34" s="952"/>
      <c r="X34" s="952"/>
      <c r="Y34" s="952"/>
      <c r="Z34" s="950"/>
    </row>
    <row r="35" spans="1:27" s="953" customFormat="1" ht="24" customHeight="1">
      <c r="A35" s="1394" t="s">
        <v>182</v>
      </c>
      <c r="B35" s="944" t="s">
        <v>1401</v>
      </c>
      <c r="C35" s="944"/>
      <c r="D35" s="944"/>
      <c r="E35" s="944"/>
      <c r="F35" s="944"/>
      <c r="G35" s="944"/>
      <c r="H35" s="944"/>
      <c r="I35" s="944"/>
      <c r="J35" s="944"/>
      <c r="K35" s="944"/>
      <c r="L35" s="944"/>
      <c r="M35" s="944"/>
      <c r="N35" s="944"/>
      <c r="O35" s="944"/>
      <c r="P35" s="944"/>
      <c r="Q35" s="944"/>
      <c r="R35" s="944"/>
      <c r="S35" s="944"/>
      <c r="T35" s="944"/>
      <c r="U35" s="944"/>
      <c r="V35" s="944"/>
      <c r="W35" s="944"/>
      <c r="X35" s="944"/>
      <c r="Y35" s="944"/>
      <c r="Z35" s="944"/>
      <c r="AA35" s="944"/>
    </row>
    <row r="36" spans="1:27" ht="4.3499999999999996" customHeight="1">
      <c r="A36" s="945"/>
      <c r="B36" s="1393"/>
      <c r="C36" s="1393"/>
      <c r="D36" s="1393"/>
      <c r="E36" s="1393"/>
      <c r="F36" s="1393"/>
      <c r="G36" s="1393"/>
      <c r="H36" s="1393"/>
      <c r="I36" s="1393"/>
      <c r="J36" s="1393"/>
      <c r="K36" s="1393"/>
      <c r="L36" s="1393"/>
      <c r="M36" s="1393"/>
      <c r="N36" s="1393"/>
      <c r="O36" s="1393"/>
      <c r="P36" s="1393"/>
      <c r="Q36" s="1393"/>
      <c r="R36" s="1393"/>
      <c r="S36" s="1393"/>
      <c r="T36" s="1393"/>
      <c r="U36" s="1393"/>
      <c r="V36" s="1393"/>
      <c r="W36" s="1393"/>
      <c r="X36" s="1393"/>
      <c r="Y36" s="1393"/>
      <c r="Z36" s="1393"/>
      <c r="AA36" s="1393"/>
    </row>
    <row r="37" spans="1:27" ht="12" customHeight="1">
      <c r="A37" s="941" t="s">
        <v>142</v>
      </c>
      <c r="B37" s="1388"/>
      <c r="C37" s="1388"/>
      <c r="D37" s="1388"/>
      <c r="E37" s="1388"/>
      <c r="F37" s="1388"/>
      <c r="G37" s="1388"/>
      <c r="H37" s="1388"/>
      <c r="I37" s="1388"/>
      <c r="J37" s="1388"/>
      <c r="K37" s="1388"/>
      <c r="L37" s="954" t="b">
        <v>0</v>
      </c>
      <c r="M37" s="954" t="b">
        <v>0</v>
      </c>
      <c r="N37" s="1388"/>
      <c r="O37" s="1388"/>
      <c r="P37" s="1388"/>
      <c r="Q37" s="1388"/>
      <c r="R37" s="1388"/>
      <c r="S37" s="1388"/>
      <c r="T37" s="1388"/>
      <c r="U37" s="1388"/>
      <c r="V37" s="1388"/>
      <c r="W37" s="1388"/>
      <c r="X37" s="1388"/>
      <c r="Y37" s="1388"/>
      <c r="Z37" s="1388"/>
      <c r="AA37" s="1388"/>
    </row>
    <row r="38" spans="1:27" ht="12" customHeight="1">
      <c r="A38" s="941" t="s">
        <v>325</v>
      </c>
      <c r="B38" s="1388"/>
      <c r="C38" s="1388"/>
      <c r="D38" s="1388"/>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c r="AA38" s="1388"/>
    </row>
    <row r="39" spans="1:27" ht="12.95" customHeight="1">
      <c r="A39" s="1658" t="s">
        <v>1402</v>
      </c>
      <c r="B39" s="1659"/>
      <c r="C39" s="1659"/>
      <c r="D39" s="1659"/>
      <c r="E39" s="1659"/>
      <c r="F39" s="1659"/>
      <c r="G39" s="1659"/>
      <c r="H39" s="1659"/>
      <c r="I39" s="1659"/>
      <c r="J39" s="1659"/>
      <c r="K39" s="1659"/>
      <c r="L39" s="1713" t="s">
        <v>326</v>
      </c>
      <c r="M39" s="1714"/>
      <c r="N39" s="1714"/>
      <c r="O39" s="1714"/>
      <c r="P39" s="1714"/>
      <c r="Q39" s="1714"/>
      <c r="R39" s="1714"/>
      <c r="S39" s="1714"/>
      <c r="T39" s="1714"/>
      <c r="U39" s="1714"/>
      <c r="V39" s="1714"/>
      <c r="W39" s="1714"/>
      <c r="X39" s="1714"/>
      <c r="Y39" s="1714"/>
      <c r="Z39" s="1714"/>
      <c r="AA39" s="1715"/>
    </row>
    <row r="40" spans="1:27" ht="12.95" customHeight="1">
      <c r="A40" s="1711"/>
      <c r="B40" s="1712"/>
      <c r="C40" s="1712"/>
      <c r="D40" s="1712"/>
      <c r="E40" s="1712"/>
      <c r="F40" s="1712"/>
      <c r="G40" s="1712"/>
      <c r="H40" s="1712"/>
      <c r="I40" s="1712"/>
      <c r="J40" s="1712"/>
      <c r="K40" s="1712"/>
      <c r="L40" s="1716"/>
      <c r="M40" s="1717"/>
      <c r="N40" s="1717"/>
      <c r="O40" s="1717"/>
      <c r="P40" s="1717"/>
      <c r="Q40" s="1717"/>
      <c r="R40" s="1717"/>
      <c r="S40" s="1717"/>
      <c r="T40" s="1717"/>
      <c r="U40" s="1717"/>
      <c r="V40" s="1717"/>
      <c r="W40" s="1717"/>
      <c r="X40" s="1717"/>
      <c r="Y40" s="1717"/>
      <c r="Z40" s="1717"/>
      <c r="AA40" s="1718"/>
    </row>
    <row r="41" spans="1:27" ht="20.100000000000001" customHeight="1">
      <c r="A41" s="1719"/>
      <c r="B41" s="1720">
        <v>1</v>
      </c>
      <c r="C41" s="1713" t="s">
        <v>1403</v>
      </c>
      <c r="D41" s="1714"/>
      <c r="E41" s="1714"/>
      <c r="F41" s="1714"/>
      <c r="G41" s="1714"/>
      <c r="H41" s="1714"/>
      <c r="I41" s="1714"/>
      <c r="J41" s="1714"/>
      <c r="K41" s="1715"/>
      <c r="L41" s="1725"/>
      <c r="M41" s="1726"/>
      <c r="N41" s="1727"/>
      <c r="O41" s="1728" t="s">
        <v>1423</v>
      </c>
      <c r="P41" s="1729"/>
      <c r="Q41" s="1729"/>
      <c r="R41" s="1729"/>
      <c r="S41" s="1729"/>
      <c r="T41" s="1729"/>
      <c r="U41" s="1729"/>
      <c r="V41" s="1729"/>
      <c r="W41" s="1729"/>
      <c r="X41" s="1729"/>
      <c r="Y41" s="1729"/>
      <c r="Z41" s="1729"/>
      <c r="AA41" s="1730"/>
    </row>
    <row r="42" spans="1:27" ht="20.100000000000001" customHeight="1">
      <c r="A42" s="1719"/>
      <c r="B42" s="1721"/>
      <c r="C42" s="1722"/>
      <c r="D42" s="1723"/>
      <c r="E42" s="1723"/>
      <c r="F42" s="1723"/>
      <c r="G42" s="1723"/>
      <c r="H42" s="1723"/>
      <c r="I42" s="1723"/>
      <c r="J42" s="1723"/>
      <c r="K42" s="1724"/>
      <c r="L42" s="1725"/>
      <c r="M42" s="1726"/>
      <c r="N42" s="1727"/>
      <c r="O42" s="1731"/>
      <c r="P42" s="1732"/>
      <c r="Q42" s="1732"/>
      <c r="R42" s="1732"/>
      <c r="S42" s="1732"/>
      <c r="T42" s="1732"/>
      <c r="U42" s="1732"/>
      <c r="V42" s="1732"/>
      <c r="W42" s="1732"/>
      <c r="X42" s="1732"/>
      <c r="Y42" s="1732"/>
      <c r="Z42" s="1732"/>
      <c r="AA42" s="1733"/>
    </row>
    <row r="43" spans="1:27" ht="20.100000000000001" customHeight="1">
      <c r="A43" s="1719"/>
      <c r="B43" s="1721"/>
      <c r="C43" s="1716"/>
      <c r="D43" s="1717"/>
      <c r="E43" s="1717"/>
      <c r="F43" s="1717"/>
      <c r="G43" s="1717"/>
      <c r="H43" s="1717"/>
      <c r="I43" s="1717"/>
      <c r="J43" s="1717"/>
      <c r="K43" s="1718"/>
      <c r="L43" s="1725"/>
      <c r="M43" s="1726"/>
      <c r="N43" s="1727"/>
      <c r="O43" s="1734"/>
      <c r="P43" s="1735"/>
      <c r="Q43" s="1735"/>
      <c r="R43" s="1735"/>
      <c r="S43" s="1735"/>
      <c r="T43" s="1735"/>
      <c r="U43" s="1735"/>
      <c r="V43" s="1735"/>
      <c r="W43" s="1735"/>
      <c r="X43" s="1735"/>
      <c r="Y43" s="1735"/>
      <c r="Z43" s="1735"/>
      <c r="AA43" s="1736"/>
    </row>
    <row r="44" spans="1:27" ht="17.100000000000001" customHeight="1">
      <c r="A44" s="1719"/>
      <c r="B44" s="1720">
        <v>2</v>
      </c>
      <c r="C44" s="1713" t="s">
        <v>1404</v>
      </c>
      <c r="D44" s="1714"/>
      <c r="E44" s="1714"/>
      <c r="F44" s="1714"/>
      <c r="G44" s="1714"/>
      <c r="H44" s="1714"/>
      <c r="I44" s="1714"/>
      <c r="J44" s="1714"/>
      <c r="K44" s="1715"/>
      <c r="L44" s="1725"/>
      <c r="M44" s="1726"/>
      <c r="N44" s="1727"/>
      <c r="O44" s="1728" t="s">
        <v>1424</v>
      </c>
      <c r="P44" s="1737"/>
      <c r="Q44" s="1737"/>
      <c r="R44" s="1737"/>
      <c r="S44" s="1737"/>
      <c r="T44" s="1737"/>
      <c r="U44" s="1737"/>
      <c r="V44" s="1737"/>
      <c r="W44" s="1737"/>
      <c r="X44" s="1737"/>
      <c r="Y44" s="1737"/>
      <c r="Z44" s="1737"/>
      <c r="AA44" s="1738"/>
    </row>
    <row r="45" spans="1:27" ht="17.100000000000001" customHeight="1">
      <c r="A45" s="1719"/>
      <c r="B45" s="1720"/>
      <c r="C45" s="1722"/>
      <c r="D45" s="1723"/>
      <c r="E45" s="1723"/>
      <c r="F45" s="1723"/>
      <c r="G45" s="1723"/>
      <c r="H45" s="1723"/>
      <c r="I45" s="1723"/>
      <c r="J45" s="1723"/>
      <c r="K45" s="1724"/>
      <c r="L45" s="1725"/>
      <c r="M45" s="1726"/>
      <c r="N45" s="1727"/>
      <c r="O45" s="1739"/>
      <c r="P45" s="1740"/>
      <c r="Q45" s="1740"/>
      <c r="R45" s="1740"/>
      <c r="S45" s="1740"/>
      <c r="T45" s="1740"/>
      <c r="U45" s="1740"/>
      <c r="V45" s="1740"/>
      <c r="W45" s="1740"/>
      <c r="X45" s="1740"/>
      <c r="Y45" s="1740"/>
      <c r="Z45" s="1740"/>
      <c r="AA45" s="1741"/>
    </row>
    <row r="46" spans="1:27" ht="17.100000000000001" customHeight="1">
      <c r="A46" s="1719"/>
      <c r="B46" s="1720"/>
      <c r="C46" s="1716"/>
      <c r="D46" s="1717"/>
      <c r="E46" s="1717"/>
      <c r="F46" s="1717"/>
      <c r="G46" s="1717"/>
      <c r="H46" s="1717"/>
      <c r="I46" s="1717"/>
      <c r="J46" s="1717"/>
      <c r="K46" s="1718"/>
      <c r="L46" s="1725"/>
      <c r="M46" s="1726"/>
      <c r="N46" s="1727"/>
      <c r="O46" s="1742"/>
      <c r="P46" s="1743"/>
      <c r="Q46" s="1743"/>
      <c r="R46" s="1743"/>
      <c r="S46" s="1743"/>
      <c r="T46" s="1743"/>
      <c r="U46" s="1743"/>
      <c r="V46" s="1743"/>
      <c r="W46" s="1743"/>
      <c r="X46" s="1743"/>
      <c r="Y46" s="1743"/>
      <c r="Z46" s="1743"/>
      <c r="AA46" s="1744"/>
    </row>
    <row r="47" spans="1:27" ht="3.95" customHeight="1"/>
    <row r="48" spans="1:27" ht="24" customHeight="1">
      <c r="A48" s="1394" t="s">
        <v>281</v>
      </c>
      <c r="B48" s="944" t="s">
        <v>1405</v>
      </c>
      <c r="C48" s="944"/>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4"/>
    </row>
    <row r="49" spans="1:29" ht="3" customHeight="1">
      <c r="AB49" s="930"/>
      <c r="AC49" s="930"/>
    </row>
    <row r="50" spans="1:29" ht="12">
      <c r="A50" s="941" t="s">
        <v>142</v>
      </c>
      <c r="B50" s="1388"/>
      <c r="C50" s="1388"/>
      <c r="D50" s="1388"/>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c r="AA50" s="1388"/>
    </row>
    <row r="51" spans="1:29" s="955" customFormat="1" ht="12">
      <c r="A51" s="1336" t="s">
        <v>325</v>
      </c>
      <c r="B51" s="1336"/>
      <c r="C51" s="1336"/>
      <c r="D51" s="1336"/>
      <c r="E51" s="1336"/>
      <c r="F51" s="1336"/>
      <c r="G51" s="1336"/>
      <c r="H51" s="1336"/>
      <c r="I51" s="1336"/>
      <c r="J51" s="1336"/>
      <c r="K51" s="1336"/>
      <c r="L51" s="1336"/>
      <c r="M51" s="1336"/>
      <c r="N51" s="1336"/>
      <c r="O51" s="1336"/>
      <c r="P51" s="1336"/>
      <c r="Q51" s="1336"/>
      <c r="R51" s="1336"/>
      <c r="S51" s="1336"/>
      <c r="T51" s="1336"/>
      <c r="U51" s="1336"/>
      <c r="V51" s="1336"/>
      <c r="W51" s="1336"/>
      <c r="X51" s="1336"/>
      <c r="Y51" s="1336"/>
      <c r="Z51" s="1336"/>
      <c r="AA51" s="1336"/>
    </row>
    <row r="52" spans="1:29" ht="16.5" customHeight="1">
      <c r="A52" s="1719"/>
      <c r="B52" s="1745">
        <v>1</v>
      </c>
      <c r="C52" s="1757" t="s">
        <v>327</v>
      </c>
      <c r="D52" s="1749"/>
      <c r="E52" s="1749"/>
      <c r="F52" s="1749"/>
      <c r="G52" s="1749"/>
      <c r="H52" s="1749"/>
      <c r="I52" s="1749"/>
      <c r="J52" s="1749"/>
      <c r="K52" s="1750"/>
      <c r="L52" s="1754"/>
      <c r="M52" s="1754"/>
      <c r="N52" s="1754"/>
      <c r="O52" s="1693" t="s">
        <v>1406</v>
      </c>
      <c r="P52" s="1694"/>
      <c r="Q52" s="1694"/>
      <c r="R52" s="1694"/>
      <c r="S52" s="1694"/>
      <c r="T52" s="1694"/>
      <c r="U52" s="1694"/>
      <c r="V52" s="1694"/>
      <c r="W52" s="1694"/>
      <c r="X52" s="1694"/>
      <c r="Y52" s="1694"/>
      <c r="Z52" s="1694"/>
      <c r="AA52" s="1695"/>
    </row>
    <row r="53" spans="1:29" ht="16.5" customHeight="1">
      <c r="A53" s="1719"/>
      <c r="B53" s="1746"/>
      <c r="C53" s="1751"/>
      <c r="D53" s="1542"/>
      <c r="E53" s="1542"/>
      <c r="F53" s="1542"/>
      <c r="G53" s="1542"/>
      <c r="H53" s="1542"/>
      <c r="I53" s="1542"/>
      <c r="J53" s="1542"/>
      <c r="K53" s="1752"/>
      <c r="L53" s="1755"/>
      <c r="M53" s="1755"/>
      <c r="N53" s="1755"/>
      <c r="O53" s="1758"/>
      <c r="P53" s="1759"/>
      <c r="Q53" s="1759"/>
      <c r="R53" s="1759"/>
      <c r="S53" s="1759"/>
      <c r="T53" s="1759"/>
      <c r="U53" s="1759"/>
      <c r="V53" s="1759"/>
      <c r="W53" s="1759"/>
      <c r="X53" s="1759"/>
      <c r="Y53" s="1759"/>
      <c r="Z53" s="1759"/>
      <c r="AA53" s="1760"/>
    </row>
    <row r="54" spans="1:29" ht="16.5" customHeight="1">
      <c r="A54" s="1719"/>
      <c r="B54" s="1747"/>
      <c r="C54" s="1550"/>
      <c r="D54" s="1551"/>
      <c r="E54" s="1551"/>
      <c r="F54" s="1551"/>
      <c r="G54" s="1551"/>
      <c r="H54" s="1551"/>
      <c r="I54" s="1551"/>
      <c r="J54" s="1551"/>
      <c r="K54" s="1753"/>
      <c r="L54" s="1756"/>
      <c r="M54" s="1756"/>
      <c r="N54" s="1756"/>
      <c r="O54" s="1696"/>
      <c r="P54" s="1697"/>
      <c r="Q54" s="1697"/>
      <c r="R54" s="1697"/>
      <c r="S54" s="1697"/>
      <c r="T54" s="1697"/>
      <c r="U54" s="1697"/>
      <c r="V54" s="1697"/>
      <c r="W54" s="1697"/>
      <c r="X54" s="1697"/>
      <c r="Y54" s="1697"/>
      <c r="Z54" s="1697"/>
      <c r="AA54" s="1698"/>
    </row>
    <row r="55" spans="1:29" ht="16.5" customHeight="1">
      <c r="A55" s="1719"/>
      <c r="B55" s="1745">
        <v>2</v>
      </c>
      <c r="C55" s="1748" t="s">
        <v>1407</v>
      </c>
      <c r="D55" s="1749"/>
      <c r="E55" s="1749"/>
      <c r="F55" s="1749"/>
      <c r="G55" s="1749"/>
      <c r="H55" s="1749"/>
      <c r="I55" s="1749"/>
      <c r="J55" s="1749"/>
      <c r="K55" s="1750"/>
      <c r="L55" s="1754"/>
      <c r="M55" s="1754"/>
      <c r="N55" s="1754"/>
      <c r="O55" s="1728" t="s">
        <v>1408</v>
      </c>
      <c r="P55" s="1729"/>
      <c r="Q55" s="1729"/>
      <c r="R55" s="1729"/>
      <c r="S55" s="1729"/>
      <c r="T55" s="1729"/>
      <c r="U55" s="1729"/>
      <c r="V55" s="1729"/>
      <c r="W55" s="1729"/>
      <c r="X55" s="1729"/>
      <c r="Y55" s="1729"/>
      <c r="Z55" s="1729"/>
      <c r="AA55" s="1730"/>
    </row>
    <row r="56" spans="1:29" ht="16.5" customHeight="1">
      <c r="A56" s="1719"/>
      <c r="B56" s="1746"/>
      <c r="C56" s="1751"/>
      <c r="D56" s="1542"/>
      <c r="E56" s="1542"/>
      <c r="F56" s="1542"/>
      <c r="G56" s="1542"/>
      <c r="H56" s="1542"/>
      <c r="I56" s="1542"/>
      <c r="J56" s="1542"/>
      <c r="K56" s="1752"/>
      <c r="L56" s="1755"/>
      <c r="M56" s="1755"/>
      <c r="N56" s="1755"/>
      <c r="O56" s="1731"/>
      <c r="P56" s="1732"/>
      <c r="Q56" s="1732"/>
      <c r="R56" s="1732"/>
      <c r="S56" s="1732"/>
      <c r="T56" s="1732"/>
      <c r="U56" s="1732"/>
      <c r="V56" s="1732"/>
      <c r="W56" s="1732"/>
      <c r="X56" s="1732"/>
      <c r="Y56" s="1732"/>
      <c r="Z56" s="1732"/>
      <c r="AA56" s="1733"/>
    </row>
    <row r="57" spans="1:29" ht="16.5" customHeight="1">
      <c r="A57" s="1719"/>
      <c r="B57" s="1747"/>
      <c r="C57" s="1550"/>
      <c r="D57" s="1551"/>
      <c r="E57" s="1551"/>
      <c r="F57" s="1551"/>
      <c r="G57" s="1551"/>
      <c r="H57" s="1551"/>
      <c r="I57" s="1551"/>
      <c r="J57" s="1551"/>
      <c r="K57" s="1753"/>
      <c r="L57" s="1756"/>
      <c r="M57" s="1756"/>
      <c r="N57" s="1756"/>
      <c r="O57" s="1734"/>
      <c r="P57" s="1735"/>
      <c r="Q57" s="1735"/>
      <c r="R57" s="1735"/>
      <c r="S57" s="1735"/>
      <c r="T57" s="1735"/>
      <c r="U57" s="1735"/>
      <c r="V57" s="1735"/>
      <c r="W57" s="1735"/>
      <c r="X57" s="1735"/>
      <c r="Y57" s="1735"/>
      <c r="Z57" s="1735"/>
      <c r="AA57" s="1736"/>
    </row>
    <row r="58" spans="1:29" ht="5.0999999999999996" customHeight="1">
      <c r="A58" s="929"/>
      <c r="B58" s="929"/>
      <c r="C58" s="929"/>
      <c r="D58" s="929"/>
      <c r="E58" s="929"/>
      <c r="F58" s="929"/>
      <c r="G58" s="929"/>
      <c r="H58" s="929"/>
      <c r="I58" s="929"/>
      <c r="J58" s="929"/>
      <c r="K58" s="929"/>
      <c r="L58" s="929"/>
      <c r="M58" s="929"/>
      <c r="N58" s="929"/>
      <c r="O58" s="929"/>
      <c r="P58" s="929"/>
      <c r="Q58" s="929"/>
      <c r="R58" s="929"/>
      <c r="S58" s="929"/>
      <c r="T58" s="929"/>
      <c r="U58" s="929"/>
      <c r="V58" s="929"/>
      <c r="W58" s="929"/>
      <c r="X58" s="929"/>
      <c r="Y58" s="929"/>
      <c r="Z58" s="929"/>
      <c r="AA58" s="929"/>
    </row>
    <row r="59" spans="1:29" ht="24" customHeight="1">
      <c r="A59" s="1246" t="s">
        <v>366</v>
      </c>
      <c r="B59" s="944" t="s">
        <v>68</v>
      </c>
      <c r="C59" s="944"/>
      <c r="D59" s="944"/>
      <c r="E59" s="944"/>
      <c r="F59" s="944"/>
      <c r="G59" s="944"/>
      <c r="H59" s="944"/>
      <c r="I59" s="944"/>
      <c r="J59" s="944"/>
      <c r="K59" s="944"/>
      <c r="L59" s="944"/>
      <c r="M59" s="944"/>
      <c r="N59" s="944"/>
      <c r="O59" s="944"/>
      <c r="P59" s="944"/>
      <c r="Q59" s="944"/>
      <c r="R59" s="944"/>
      <c r="S59" s="944"/>
      <c r="T59" s="944"/>
      <c r="U59" s="944"/>
      <c r="V59" s="944"/>
      <c r="W59" s="944"/>
      <c r="X59" s="944"/>
      <c r="Y59" s="944"/>
      <c r="Z59" s="944"/>
      <c r="AA59" s="944"/>
      <c r="AB59" s="1247"/>
      <c r="AC59" s="1247"/>
    </row>
    <row r="60" spans="1:29" ht="5.25" customHeight="1"/>
    <row r="61" spans="1:29" ht="15" customHeight="1">
      <c r="A61" s="1552" t="s">
        <v>1382</v>
      </c>
      <c r="B61" s="1552"/>
      <c r="C61" s="1552"/>
      <c r="D61" s="1552"/>
      <c r="E61" s="1552"/>
      <c r="F61" s="1552"/>
      <c r="G61" s="1552"/>
      <c r="H61" s="1552"/>
      <c r="I61" s="1552"/>
      <c r="J61" s="1552"/>
      <c r="K61" s="1552"/>
      <c r="L61" s="1553" t="str">
        <f>T2</f>
        <v>MUFG Bank, Ltd.</v>
      </c>
      <c r="M61" s="1553"/>
      <c r="N61" s="1553"/>
      <c r="O61" s="1553"/>
      <c r="P61" s="1553"/>
      <c r="Q61" s="1553"/>
      <c r="R61" s="1553"/>
      <c r="S61" s="1553"/>
      <c r="T61" s="1553"/>
      <c r="U61" s="1553"/>
      <c r="V61" s="1553"/>
      <c r="W61" s="927" t="s">
        <v>30</v>
      </c>
      <c r="X61" s="927"/>
      <c r="Y61" s="1069"/>
      <c r="Z61" s="1069"/>
      <c r="AA61" s="1069"/>
      <c r="AB61" s="1337"/>
    </row>
    <row r="62" spans="1:29" ht="17.100000000000001" customHeight="1">
      <c r="A62" s="1554" t="s">
        <v>1383</v>
      </c>
      <c r="B62" s="1554"/>
      <c r="C62" s="1554"/>
      <c r="D62" s="1554"/>
      <c r="E62" s="1554"/>
      <c r="F62" s="1554"/>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338"/>
    </row>
    <row r="63" spans="1:29" ht="21.75" customHeight="1">
      <c r="A63" s="1554"/>
      <c r="B63" s="1554"/>
      <c r="C63" s="1554"/>
      <c r="D63" s="1554"/>
      <c r="E63" s="1554"/>
      <c r="F63" s="1554"/>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338"/>
    </row>
    <row r="64" spans="1:29" ht="15" customHeight="1">
      <c r="A64" s="1390" t="s">
        <v>29</v>
      </c>
      <c r="B64" s="958"/>
      <c r="C64" s="1389"/>
      <c r="D64" s="1389"/>
      <c r="E64" s="1389"/>
      <c r="F64" s="929"/>
      <c r="G64" s="958"/>
      <c r="H64" s="1555"/>
      <c r="I64" s="1555"/>
      <c r="J64" s="1555"/>
      <c r="K64" s="1555"/>
      <c r="L64" s="1389"/>
      <c r="M64" s="958"/>
      <c r="N64" s="958"/>
      <c r="O64" s="958"/>
      <c r="P64" s="958"/>
      <c r="Q64" s="1388" t="s">
        <v>29</v>
      </c>
      <c r="R64" s="927"/>
      <c r="S64" s="928"/>
      <c r="T64" s="928"/>
      <c r="U64" s="928"/>
      <c r="V64" s="928"/>
      <c r="W64" s="927"/>
      <c r="X64" s="1552"/>
      <c r="Y64" s="1552"/>
      <c r="Z64" s="1552"/>
      <c r="AA64" s="1552"/>
    </row>
    <row r="65" spans="1:31" ht="15" customHeight="1">
      <c r="A65" s="1076" t="s">
        <v>28</v>
      </c>
      <c r="B65" s="1539"/>
      <c r="C65" s="1539"/>
      <c r="D65" s="1539"/>
      <c r="E65" s="1539"/>
      <c r="F65" s="1539"/>
      <c r="G65" s="1539"/>
      <c r="H65" s="1539"/>
      <c r="I65" s="1539"/>
      <c r="J65" s="1539"/>
      <c r="K65" s="1539"/>
      <c r="L65" s="1077" t="s">
        <v>27</v>
      </c>
      <c r="M65" s="958"/>
      <c r="N65" s="958"/>
      <c r="O65" s="958"/>
      <c r="P65" s="958"/>
      <c r="Q65" s="1078" t="s">
        <v>28</v>
      </c>
      <c r="R65" s="1540"/>
      <c r="S65" s="1540"/>
      <c r="T65" s="1540"/>
      <c r="U65" s="1540"/>
      <c r="V65" s="1540"/>
      <c r="W65" s="1540"/>
      <c r="X65" s="1540"/>
      <c r="Y65" s="1540"/>
      <c r="Z65" s="1540"/>
      <c r="AA65" s="1078" t="s">
        <v>27</v>
      </c>
      <c r="AB65" s="1395"/>
    </row>
    <row r="66" spans="1:31" ht="30.75" customHeight="1">
      <c r="A66" s="1536"/>
      <c r="B66" s="1536"/>
      <c r="C66" s="1536"/>
      <c r="D66" s="1536"/>
      <c r="E66" s="1536"/>
      <c r="F66" s="1536"/>
      <c r="G66" s="1536"/>
      <c r="H66" s="1536"/>
      <c r="I66" s="1536"/>
      <c r="J66" s="1536"/>
      <c r="K66" s="1536"/>
      <c r="L66" s="1536"/>
      <c r="M66" s="1079"/>
      <c r="N66" s="1080"/>
      <c r="O66" s="1080"/>
      <c r="P66" s="1080"/>
      <c r="Q66" s="1536"/>
      <c r="R66" s="1536"/>
      <c r="S66" s="1536"/>
      <c r="T66" s="1536"/>
      <c r="U66" s="1536"/>
      <c r="V66" s="1536"/>
      <c r="W66" s="1536"/>
      <c r="X66" s="1536"/>
      <c r="Y66" s="1536"/>
      <c r="Z66" s="1536"/>
      <c r="AA66" s="1536"/>
      <c r="AB66" s="1079"/>
      <c r="AC66" s="1079"/>
    </row>
    <row r="67" spans="1:31" s="1249" customFormat="1" ht="3.75" customHeight="1">
      <c r="A67" s="1081" t="s">
        <v>40</v>
      </c>
      <c r="B67" s="1082"/>
      <c r="C67" s="1082"/>
      <c r="D67" s="1082"/>
      <c r="E67" s="1082"/>
      <c r="F67" s="1082"/>
      <c r="G67" s="1082"/>
      <c r="H67" s="1082"/>
      <c r="I67" s="1082"/>
      <c r="J67" s="1082"/>
      <c r="K67" s="1082"/>
      <c r="L67" s="1082"/>
      <c r="M67" s="1080"/>
      <c r="N67" s="1080"/>
      <c r="O67" s="1080"/>
      <c r="P67" s="1080"/>
      <c r="Q67" s="1081" t="s">
        <v>1409</v>
      </c>
      <c r="R67" s="942"/>
      <c r="S67" s="942"/>
      <c r="T67" s="942"/>
      <c r="U67" s="942"/>
      <c r="V67" s="942"/>
      <c r="W67" s="942"/>
      <c r="X67" s="942"/>
      <c r="Y67" s="942"/>
      <c r="Z67" s="942"/>
      <c r="AA67" s="942"/>
      <c r="AB67" s="942"/>
    </row>
    <row r="68" spans="1:31" ht="15" customHeight="1">
      <c r="A68" s="1390" t="s">
        <v>26</v>
      </c>
      <c r="B68" s="929"/>
      <c r="C68" s="958"/>
      <c r="D68" s="958"/>
      <c r="E68" s="958"/>
      <c r="F68" s="958"/>
      <c r="G68" s="958"/>
      <c r="H68" s="958"/>
      <c r="I68" s="958"/>
      <c r="J68" s="958"/>
      <c r="K68" s="958"/>
      <c r="L68" s="958"/>
      <c r="M68" s="958"/>
      <c r="N68" s="958"/>
      <c r="O68" s="958"/>
      <c r="P68" s="958"/>
      <c r="Q68" s="1388" t="s">
        <v>26</v>
      </c>
      <c r="R68" s="929"/>
      <c r="S68" s="958"/>
      <c r="T68" s="958"/>
      <c r="U68" s="958"/>
      <c r="V68" s="958"/>
      <c r="W68" s="958"/>
      <c r="X68" s="958"/>
      <c r="Y68" s="958"/>
      <c r="Z68" s="958"/>
      <c r="AA68" s="958"/>
      <c r="AB68" s="958"/>
      <c r="AC68" s="958"/>
    </row>
    <row r="69" spans="1:31" ht="33.75" customHeight="1">
      <c r="A69" s="1537"/>
      <c r="B69" s="1537"/>
      <c r="C69" s="1537"/>
      <c r="D69" s="1537"/>
      <c r="E69" s="1537"/>
      <c r="F69" s="1537"/>
      <c r="G69" s="1537"/>
      <c r="H69" s="1537"/>
      <c r="I69" s="1537"/>
      <c r="J69" s="1537"/>
      <c r="K69" s="1537"/>
      <c r="L69" s="1537"/>
      <c r="M69" s="958"/>
      <c r="N69" s="958"/>
      <c r="O69" s="958"/>
      <c r="P69" s="958"/>
      <c r="Q69" s="1537"/>
      <c r="R69" s="1537"/>
      <c r="S69" s="1537"/>
      <c r="T69" s="1537"/>
      <c r="U69" s="1537"/>
      <c r="V69" s="1537"/>
      <c r="W69" s="1537"/>
      <c r="X69" s="1537"/>
      <c r="Y69" s="1537"/>
      <c r="Z69" s="1537"/>
      <c r="AA69" s="1537"/>
      <c r="AB69" s="1339"/>
      <c r="AC69" s="958"/>
      <c r="AE69" s="929" t="s">
        <v>1410</v>
      </c>
    </row>
    <row r="70" spans="1:31" s="1249" customFormat="1" ht="3.75" customHeight="1">
      <c r="A70" s="1081" t="s">
        <v>40</v>
      </c>
      <c r="B70" s="1082"/>
      <c r="C70" s="1082"/>
      <c r="D70" s="1082"/>
      <c r="E70" s="1082"/>
      <c r="F70" s="1082"/>
      <c r="G70" s="1082"/>
      <c r="H70" s="1082"/>
      <c r="I70" s="1082"/>
      <c r="J70" s="1082"/>
      <c r="K70" s="1082"/>
      <c r="L70" s="1082"/>
      <c r="M70" s="1080"/>
      <c r="N70" s="1080"/>
      <c r="O70" s="1080"/>
      <c r="P70" s="1080"/>
      <c r="Q70" s="1081" t="s">
        <v>1409</v>
      </c>
      <c r="R70" s="942"/>
      <c r="S70" s="942"/>
      <c r="T70" s="942"/>
      <c r="U70" s="942"/>
      <c r="V70" s="942"/>
      <c r="W70" s="942"/>
      <c r="X70" s="942"/>
      <c r="Y70" s="942"/>
      <c r="Z70" s="942"/>
      <c r="AA70" s="942"/>
      <c r="AB70" s="942"/>
    </row>
    <row r="71" spans="1:31" ht="15" customHeight="1">
      <c r="A71" s="1390" t="s">
        <v>23</v>
      </c>
      <c r="B71" s="957"/>
      <c r="C71" s="957"/>
      <c r="D71" s="957"/>
      <c r="E71" s="957"/>
      <c r="F71" s="957"/>
      <c r="G71" s="957"/>
      <c r="H71" s="957"/>
      <c r="I71" s="957"/>
      <c r="J71" s="957"/>
      <c r="K71" s="957"/>
      <c r="L71" s="957"/>
      <c r="M71" s="958"/>
      <c r="N71" s="958"/>
      <c r="O71" s="958"/>
      <c r="P71" s="958"/>
      <c r="Q71" s="1388" t="s">
        <v>23</v>
      </c>
      <c r="R71" s="957"/>
      <c r="S71" s="957"/>
      <c r="T71" s="957"/>
      <c r="U71" s="957"/>
      <c r="V71" s="957"/>
      <c r="W71" s="957"/>
      <c r="X71" s="957"/>
      <c r="Y71" s="957"/>
      <c r="Z71" s="957"/>
      <c r="AA71" s="957"/>
      <c r="AB71" s="957"/>
      <c r="AC71" s="958"/>
    </row>
    <row r="72" spans="1:31" ht="18" customHeight="1">
      <c r="A72" s="929"/>
      <c r="B72" s="929"/>
      <c r="C72" s="929"/>
      <c r="D72" s="929"/>
      <c r="E72" s="929"/>
      <c r="F72" s="929"/>
      <c r="G72" s="929"/>
      <c r="H72" s="929"/>
      <c r="I72" s="929"/>
      <c r="J72" s="929"/>
      <c r="K72" s="929"/>
      <c r="L72" s="929"/>
      <c r="M72" s="929"/>
      <c r="N72" s="929"/>
      <c r="O72" s="929"/>
      <c r="P72" s="929"/>
      <c r="Q72" s="929"/>
      <c r="R72" s="929"/>
      <c r="S72" s="1761"/>
      <c r="T72" s="1761"/>
      <c r="U72" s="1761"/>
      <c r="V72" s="1761"/>
      <c r="W72" s="1761"/>
      <c r="X72" s="1761"/>
      <c r="Y72" s="1761"/>
      <c r="Z72" s="1761"/>
      <c r="AA72" s="1761"/>
    </row>
    <row r="73" spans="1:31" ht="18" customHeight="1">
      <c r="A73" s="929"/>
      <c r="B73" s="929"/>
      <c r="C73" s="929"/>
      <c r="D73" s="929"/>
      <c r="E73" s="929"/>
      <c r="F73" s="929"/>
      <c r="G73" s="929"/>
      <c r="H73" s="929"/>
      <c r="I73" s="929"/>
      <c r="J73" s="929"/>
      <c r="K73" s="929"/>
      <c r="L73" s="929"/>
      <c r="M73" s="929"/>
      <c r="N73" s="929"/>
      <c r="O73" s="929"/>
      <c r="P73" s="929"/>
      <c r="Q73" s="929"/>
      <c r="R73" s="929"/>
      <c r="S73" s="1761"/>
      <c r="T73" s="1761"/>
      <c r="U73" s="1761"/>
      <c r="V73" s="1761"/>
      <c r="W73" s="1761"/>
      <c r="X73" s="1761"/>
      <c r="Y73" s="1761"/>
      <c r="Z73" s="1761"/>
      <c r="AA73" s="1761"/>
    </row>
    <row r="74" spans="1:31" ht="18" customHeight="1">
      <c r="A74" s="929"/>
      <c r="B74" s="929"/>
      <c r="C74" s="929"/>
      <c r="D74" s="929"/>
      <c r="E74" s="929"/>
      <c r="F74" s="929"/>
      <c r="G74" s="929"/>
      <c r="H74" s="929"/>
      <c r="I74" s="929"/>
      <c r="J74" s="929"/>
      <c r="K74" s="929"/>
      <c r="L74" s="929"/>
      <c r="M74" s="929"/>
      <c r="N74" s="929"/>
      <c r="O74" s="929"/>
      <c r="P74" s="929"/>
      <c r="Q74" s="929"/>
      <c r="R74" s="929"/>
      <c r="S74" s="1399"/>
      <c r="T74" s="1399"/>
      <c r="U74" s="1399"/>
      <c r="V74" s="1399"/>
      <c r="W74" s="1399"/>
      <c r="X74" s="1399"/>
      <c r="Y74" s="1399"/>
      <c r="Z74" s="1399"/>
      <c r="AA74" s="1399"/>
    </row>
    <row r="75" spans="1:31" ht="18" customHeight="1">
      <c r="A75" s="929"/>
      <c r="B75" s="929"/>
      <c r="C75" s="929"/>
      <c r="D75" s="929"/>
      <c r="E75" s="929"/>
      <c r="F75" s="929"/>
      <c r="G75" s="929"/>
      <c r="H75" s="929"/>
      <c r="I75" s="929"/>
      <c r="J75" s="929"/>
      <c r="K75" s="929"/>
      <c r="L75" s="929"/>
      <c r="M75" s="929"/>
      <c r="N75" s="929"/>
      <c r="O75" s="929"/>
      <c r="P75" s="929"/>
      <c r="Q75" s="929"/>
      <c r="R75" s="929"/>
      <c r="S75" s="1399"/>
      <c r="T75" s="1399"/>
      <c r="U75" s="1399"/>
      <c r="V75" s="1399"/>
      <c r="W75" s="1399"/>
      <c r="X75" s="1399"/>
      <c r="Y75" s="1399"/>
      <c r="Z75" s="1399"/>
      <c r="AA75" s="1399"/>
    </row>
    <row r="76" spans="1:31" ht="18" customHeight="1">
      <c r="A76" s="929"/>
      <c r="B76" s="929"/>
      <c r="C76" s="929"/>
      <c r="D76" s="929"/>
      <c r="E76" s="929"/>
      <c r="F76" s="929"/>
      <c r="G76" s="929"/>
      <c r="H76" s="929"/>
      <c r="I76" s="929"/>
      <c r="J76" s="929"/>
      <c r="K76" s="929"/>
      <c r="L76" s="929"/>
      <c r="M76" s="929"/>
      <c r="N76" s="929"/>
      <c r="O76" s="929"/>
      <c r="P76" s="929"/>
      <c r="Q76" s="929"/>
      <c r="R76" s="929"/>
      <c r="S76" s="1399"/>
      <c r="T76" s="1400"/>
      <c r="U76" s="1399"/>
      <c r="V76" s="1399"/>
      <c r="W76" s="1400"/>
      <c r="X76" s="1399"/>
      <c r="Y76" s="1399"/>
      <c r="Z76" s="1400"/>
      <c r="AA76" s="1399"/>
    </row>
    <row r="77" spans="1:31" ht="15" customHeight="1">
      <c r="A77" s="1390"/>
      <c r="B77" s="957"/>
      <c r="C77" s="957"/>
      <c r="D77" s="957"/>
      <c r="E77" s="957"/>
      <c r="F77" s="957"/>
      <c r="G77" s="957"/>
      <c r="H77" s="957"/>
      <c r="I77" s="957"/>
      <c r="J77" s="957"/>
      <c r="K77" s="957"/>
      <c r="L77" s="957"/>
      <c r="M77" s="958"/>
      <c r="N77" s="958"/>
      <c r="O77" s="958"/>
      <c r="P77" s="958"/>
      <c r="Q77" s="1388"/>
      <c r="R77" s="957"/>
      <c r="S77" s="957"/>
      <c r="T77" s="957"/>
      <c r="U77" s="957"/>
      <c r="V77" s="957"/>
      <c r="W77" s="957"/>
      <c r="X77" s="957"/>
      <c r="Y77" s="957"/>
      <c r="Z77" s="957"/>
      <c r="AA77" s="957"/>
      <c r="AB77" s="957"/>
      <c r="AC77" s="958"/>
    </row>
    <row r="78" spans="1:31" s="930" customFormat="1" ht="15" customHeight="1">
      <c r="A78" s="1390" t="b">
        <v>0</v>
      </c>
      <c r="B78" s="957"/>
      <c r="C78" s="957"/>
      <c r="D78" s="957"/>
      <c r="E78" s="957"/>
      <c r="F78" s="957"/>
      <c r="G78" s="957"/>
      <c r="H78" s="957"/>
      <c r="I78" s="957"/>
      <c r="J78" s="957"/>
      <c r="K78" s="957"/>
      <c r="L78" s="957"/>
      <c r="M78" s="958"/>
      <c r="N78" s="958"/>
      <c r="O78" s="958"/>
      <c r="P78" s="958"/>
      <c r="Q78" s="1390"/>
      <c r="R78" s="957"/>
      <c r="S78" s="957"/>
      <c r="T78" s="957"/>
      <c r="U78" s="957"/>
      <c r="V78" s="957"/>
      <c r="W78" s="957"/>
      <c r="X78" s="957"/>
      <c r="Y78" s="957"/>
      <c r="Z78" s="957"/>
      <c r="AA78" s="957"/>
      <c r="AB78" s="959"/>
      <c r="AC78" s="961"/>
    </row>
    <row r="79" spans="1:31" ht="15" customHeight="1">
      <c r="A79" s="960" t="b">
        <v>0</v>
      </c>
    </row>
    <row r="80" spans="1:31" ht="15" customHeight="1">
      <c r="A80" s="960" t="b">
        <v>0</v>
      </c>
    </row>
    <row r="148" spans="31:31" ht="15" customHeight="1">
      <c r="AE148" s="962" t="s">
        <v>61</v>
      </c>
    </row>
    <row r="149" spans="31:31" ht="15" customHeight="1">
      <c r="AE149" s="962" t="s">
        <v>65</v>
      </c>
    </row>
    <row r="150" spans="31:31" ht="15" customHeight="1">
      <c r="AE150" s="962" t="s">
        <v>66</v>
      </c>
    </row>
    <row r="151" spans="31:31" ht="15" customHeight="1">
      <c r="AE151" s="962" t="s">
        <v>69</v>
      </c>
    </row>
  </sheetData>
  <sheetProtection algorithmName="SHA-512" hashValue="2FNOOatQqk0e2/5ys8JjChrcwDA6aUStDpDiJ42DQPm0ydxVqk0/AoqnsE1x4o78u5KAO/fpXcYPE2kxZLgylw==" saltValue="+bDxbzUj5BQQ0rngm6GFOg==" spinCount="100000" sheet="1" selectLockedCells="1"/>
  <mergeCells count="77">
    <mergeCell ref="S72:U73"/>
    <mergeCell ref="V72:X73"/>
    <mergeCell ref="Y72:AA73"/>
    <mergeCell ref="X64:AA64"/>
    <mergeCell ref="A66:L66"/>
    <mergeCell ref="Q66:AA66"/>
    <mergeCell ref="A69:L69"/>
    <mergeCell ref="Q69:AA69"/>
    <mergeCell ref="B65:K65"/>
    <mergeCell ref="R65:Z65"/>
    <mergeCell ref="C55:K57"/>
    <mergeCell ref="L55:N57"/>
    <mergeCell ref="O55:AA57"/>
    <mergeCell ref="A52:A54"/>
    <mergeCell ref="B52:B54"/>
    <mergeCell ref="C52:K54"/>
    <mergeCell ref="L52:N54"/>
    <mergeCell ref="O52:AA54"/>
    <mergeCell ref="A61:K61"/>
    <mergeCell ref="L61:V61"/>
    <mergeCell ref="A62:AA63"/>
    <mergeCell ref="H64:K64"/>
    <mergeCell ref="A41:A43"/>
    <mergeCell ref="B41:B43"/>
    <mergeCell ref="C41:K43"/>
    <mergeCell ref="L41:N43"/>
    <mergeCell ref="O41:AA43"/>
    <mergeCell ref="A44:A46"/>
    <mergeCell ref="B44:B46"/>
    <mergeCell ref="C44:K46"/>
    <mergeCell ref="L44:N46"/>
    <mergeCell ref="O44:AA46"/>
    <mergeCell ref="A55:A57"/>
    <mergeCell ref="B55:B57"/>
    <mergeCell ref="B32:B33"/>
    <mergeCell ref="C32:I33"/>
    <mergeCell ref="J32:O33"/>
    <mergeCell ref="P32:AA33"/>
    <mergeCell ref="A39:K40"/>
    <mergeCell ref="L39:AA40"/>
    <mergeCell ref="Y28:AA29"/>
    <mergeCell ref="B30:B31"/>
    <mergeCell ref="C30:I31"/>
    <mergeCell ref="J30:L31"/>
    <mergeCell ref="M30:O31"/>
    <mergeCell ref="P30:AA31"/>
    <mergeCell ref="B28:B29"/>
    <mergeCell ref="C28:I29"/>
    <mergeCell ref="J28:L29"/>
    <mergeCell ref="M28:O29"/>
    <mergeCell ref="P28:R29"/>
    <mergeCell ref="V28:X29"/>
    <mergeCell ref="Y24:AA25"/>
    <mergeCell ref="B26:B27"/>
    <mergeCell ref="C26:I27"/>
    <mergeCell ref="J26:L27"/>
    <mergeCell ref="M26:O27"/>
    <mergeCell ref="P26:R27"/>
    <mergeCell ref="S26:U27"/>
    <mergeCell ref="V26:X27"/>
    <mergeCell ref="Y26:AA27"/>
    <mergeCell ref="J24:L25"/>
    <mergeCell ref="M24:O25"/>
    <mergeCell ref="P24:R25"/>
    <mergeCell ref="S24:U25"/>
    <mergeCell ref="V24:X25"/>
    <mergeCell ref="A16:H16"/>
    <mergeCell ref="I16:AA16"/>
    <mergeCell ref="AD16:BA16"/>
    <mergeCell ref="A23:I23"/>
    <mergeCell ref="J23:AA23"/>
    <mergeCell ref="AD15:BC15"/>
    <mergeCell ref="T2:AA5"/>
    <mergeCell ref="R6:AA7"/>
    <mergeCell ref="J8:AA8"/>
    <mergeCell ref="J9:AA9"/>
    <mergeCell ref="A10:AA11"/>
  </mergeCells>
  <phoneticPr fontId="30"/>
  <conditionalFormatting sqref="J26:L27">
    <cfRule type="expression" dxfId="499" priority="3">
      <formula>$A$79=TRUE</formula>
    </cfRule>
    <cfRule type="expression" dxfId="498" priority="4">
      <formula>$A$80=TRUE</formula>
    </cfRule>
  </conditionalFormatting>
  <conditionalFormatting sqref="L44:N46">
    <cfRule type="expression" dxfId="497" priority="2">
      <formula>$M$26=1</formula>
    </cfRule>
  </conditionalFormatting>
  <conditionalFormatting sqref="L41:N43">
    <cfRule type="expression" dxfId="496" priority="1">
      <formula>$M$26=1</formula>
    </cfRule>
  </conditionalFormatting>
  <dataValidations count="5">
    <dataValidation type="custom" imeMode="disabled" allowBlank="1" showInputMessage="1" showErrorMessage="1" errorTitle="Input Error" error="Company name cannot include  '&amp;' ampersand symbol." sqref="B65:K65 R65:Z65" xr:uid="{8032A5DA-EF1E-457B-8F5D-87C3FFE769A8}">
      <formula1>SUMPRODUCT(--(ISNUMBER(FIND(MID(B65,ROW(INDIRECT("1:" &amp; LEN(B65))),1),"&amp;"))))=0</formula1>
    </dataValidation>
    <dataValidation imeMode="disabled" allowBlank="1" showInputMessage="1" showErrorMessage="1" sqref="L61:V61 A66:L66 S72:AA76 Q69:AA69 Q66:AA66 A69:L69" xr:uid="{6D10E145-7D36-4D3B-8745-B4631767D595}"/>
    <dataValidation type="textLength" imeMode="disabled" operator="equal" allowBlank="1" showInputMessage="1" showErrorMessage="1" errorTitle="Input Error" error="8 digit Customer ID must be entered." prompt="Enter 8 digit Customer ID." sqref="I16:AA16" xr:uid="{2D77635D-14F8-4148-B4B2-5682D03F3B5E}">
      <formula1>8</formula1>
    </dataValidation>
    <dataValidation type="textLength" operator="equal" allowBlank="1" showInputMessage="1" showErrorMessage="1" errorTitle="Input Error" error="8 digit Customer ID must be entered." prompt="Enter 8 digit Customer ID." sqref="AB16:AB17 I17:AA17" xr:uid="{FA1B35BC-A1A7-48C0-8987-306F35A9A5C8}">
      <formula1>8</formula1>
    </dataValidation>
    <dataValidation type="list" showInputMessage="1" showErrorMessage="1" sqref="T2:AA5" xr:uid="{AFEF2E20-DE14-4C81-A3B5-3E85C54A2ED5}">
      <formula1>$AE$148:$AE$151</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&amp;L&amp;"Arial,標準"&amp;10CS_APP201    &amp;D &amp;T&amp;C&amp;"Arial,標準"&amp;10&amp;P/&amp;N&amp;R&amp;"Arial,標準"&amp;10A member of MUFG, a global financial group</oddFooter>
  </headerFooter>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845825" r:id="rId4" name="Group Box 1">
              <controlPr defaultSize="0" autoFill="0" autoPict="0">
                <anchor moveWithCells="1">
                  <from>
                    <xdr:col>9</xdr:col>
                    <xdr:colOff>0</xdr:colOff>
                    <xdr:row>25</xdr:row>
                    <xdr:rowOff>19050</xdr:rowOff>
                  </from>
                  <to>
                    <xdr:col>21</xdr:col>
                    <xdr:colOff>247650</xdr:colOff>
                    <xdr:row>26</xdr:row>
                    <xdr:rowOff>304800</xdr:rowOff>
                  </to>
                </anchor>
              </controlPr>
            </control>
          </mc:Choice>
        </mc:AlternateContent>
        <mc:AlternateContent xmlns:mc="http://schemas.openxmlformats.org/markup-compatibility/2006">
          <mc:Choice Requires="x14">
            <control shapeId="845826" r:id="rId5" name="Option Button 2">
              <controlPr defaultSize="0" autoFill="0" autoLine="0" autoPict="0">
                <anchor moveWithCells="1">
                  <from>
                    <xdr:col>10</xdr:col>
                    <xdr:colOff>19050</xdr:colOff>
                    <xdr:row>25</xdr:row>
                    <xdr:rowOff>209550</xdr:rowOff>
                  </from>
                  <to>
                    <xdr:col>11</xdr:col>
                    <xdr:colOff>47625</xdr:colOff>
                    <xdr:row>26</xdr:row>
                    <xdr:rowOff>95250</xdr:rowOff>
                  </to>
                </anchor>
              </controlPr>
            </control>
          </mc:Choice>
        </mc:AlternateContent>
        <mc:AlternateContent xmlns:mc="http://schemas.openxmlformats.org/markup-compatibility/2006">
          <mc:Choice Requires="x14">
            <control shapeId="845827" r:id="rId6" name="Option Button 3">
              <controlPr defaultSize="0" autoFill="0" autoLine="0" autoPict="0">
                <anchor moveWithCells="1">
                  <from>
                    <xdr:col>16</xdr:col>
                    <xdr:colOff>28575</xdr:colOff>
                    <xdr:row>25</xdr:row>
                    <xdr:rowOff>209550</xdr:rowOff>
                  </from>
                  <to>
                    <xdr:col>17</xdr:col>
                    <xdr:colOff>57150</xdr:colOff>
                    <xdr:row>26</xdr:row>
                    <xdr:rowOff>95250</xdr:rowOff>
                  </to>
                </anchor>
              </controlPr>
            </control>
          </mc:Choice>
        </mc:AlternateContent>
        <mc:AlternateContent xmlns:mc="http://schemas.openxmlformats.org/markup-compatibility/2006">
          <mc:Choice Requires="x14">
            <control shapeId="845828" r:id="rId7" name="Option Button 4">
              <controlPr defaultSize="0" autoFill="0" autoLine="0" autoPict="0">
                <anchor moveWithCells="1">
                  <from>
                    <xdr:col>13</xdr:col>
                    <xdr:colOff>47625</xdr:colOff>
                    <xdr:row>25</xdr:row>
                    <xdr:rowOff>209550</xdr:rowOff>
                  </from>
                  <to>
                    <xdr:col>14</xdr:col>
                    <xdr:colOff>76200</xdr:colOff>
                    <xdr:row>26</xdr:row>
                    <xdr:rowOff>95250</xdr:rowOff>
                  </to>
                </anchor>
              </controlPr>
            </control>
          </mc:Choice>
        </mc:AlternateContent>
        <mc:AlternateContent xmlns:mc="http://schemas.openxmlformats.org/markup-compatibility/2006">
          <mc:Choice Requires="x14">
            <control shapeId="845829" r:id="rId8" name="Check Box 5">
              <controlPr defaultSize="0" autoFill="0" autoLine="0" autoPict="0">
                <anchor moveWithCells="1">
                  <from>
                    <xdr:col>25</xdr:col>
                    <xdr:colOff>9525</xdr:colOff>
                    <xdr:row>25</xdr:row>
                    <xdr:rowOff>200025</xdr:rowOff>
                  </from>
                  <to>
                    <xdr:col>26</xdr:col>
                    <xdr:colOff>171450</xdr:colOff>
                    <xdr:row>26</xdr:row>
                    <xdr:rowOff>95250</xdr:rowOff>
                  </to>
                </anchor>
              </controlPr>
            </control>
          </mc:Choice>
        </mc:AlternateContent>
        <mc:AlternateContent xmlns:mc="http://schemas.openxmlformats.org/markup-compatibility/2006">
          <mc:Choice Requires="x14">
            <control shapeId="845830" r:id="rId9" name="Group Box 6">
              <controlPr defaultSize="0" autoFill="0" autoPict="0">
                <anchor moveWithCells="1">
                  <from>
                    <xdr:col>9</xdr:col>
                    <xdr:colOff>0</xdr:colOff>
                    <xdr:row>27</xdr:row>
                    <xdr:rowOff>28575</xdr:rowOff>
                  </from>
                  <to>
                    <xdr:col>24</xdr:col>
                    <xdr:colOff>266700</xdr:colOff>
                    <xdr:row>28</xdr:row>
                    <xdr:rowOff>295275</xdr:rowOff>
                  </to>
                </anchor>
              </controlPr>
            </control>
          </mc:Choice>
        </mc:AlternateContent>
        <mc:AlternateContent xmlns:mc="http://schemas.openxmlformats.org/markup-compatibility/2006">
          <mc:Choice Requires="x14">
            <control shapeId="845831" r:id="rId10" name="Check Box 7">
              <controlPr defaultSize="0" autoFill="0" autoLine="0" autoPict="0">
                <anchor moveWithCells="1">
                  <from>
                    <xdr:col>13</xdr:col>
                    <xdr:colOff>28575</xdr:colOff>
                    <xdr:row>29</xdr:row>
                    <xdr:rowOff>209550</xdr:rowOff>
                  </from>
                  <to>
                    <xdr:col>14</xdr:col>
                    <xdr:colOff>180975</xdr:colOff>
                    <xdr:row>30</xdr:row>
                    <xdr:rowOff>123825</xdr:rowOff>
                  </to>
                </anchor>
              </controlPr>
            </control>
          </mc:Choice>
        </mc:AlternateContent>
        <mc:AlternateContent xmlns:mc="http://schemas.openxmlformats.org/markup-compatibility/2006">
          <mc:Choice Requires="x14">
            <control shapeId="845832" r:id="rId11" name="Option Button 8">
              <controlPr defaultSize="0" autoFill="0" autoLine="0" autoPict="0">
                <anchor moveWithCells="1">
                  <from>
                    <xdr:col>16</xdr:col>
                    <xdr:colOff>19050</xdr:colOff>
                    <xdr:row>27</xdr:row>
                    <xdr:rowOff>228600</xdr:rowOff>
                  </from>
                  <to>
                    <xdr:col>17</xdr:col>
                    <xdr:colOff>47625</xdr:colOff>
                    <xdr:row>28</xdr:row>
                    <xdr:rowOff>114300</xdr:rowOff>
                  </to>
                </anchor>
              </controlPr>
            </control>
          </mc:Choice>
        </mc:AlternateContent>
        <mc:AlternateContent xmlns:mc="http://schemas.openxmlformats.org/markup-compatibility/2006">
          <mc:Choice Requires="x14">
            <control shapeId="845833" r:id="rId12" name="Option Button 9">
              <controlPr defaultSize="0" autoFill="0" autoLine="0" autoPict="0">
                <anchor moveWithCells="1">
                  <from>
                    <xdr:col>13</xdr:col>
                    <xdr:colOff>38100</xdr:colOff>
                    <xdr:row>27</xdr:row>
                    <xdr:rowOff>228600</xdr:rowOff>
                  </from>
                  <to>
                    <xdr:col>14</xdr:col>
                    <xdr:colOff>66675</xdr:colOff>
                    <xdr:row>28</xdr:row>
                    <xdr:rowOff>114300</xdr:rowOff>
                  </to>
                </anchor>
              </controlPr>
            </control>
          </mc:Choice>
        </mc:AlternateContent>
        <mc:AlternateContent xmlns:mc="http://schemas.openxmlformats.org/markup-compatibility/2006">
          <mc:Choice Requires="x14">
            <control shapeId="845834" r:id="rId13" name="Option Button 10">
              <controlPr defaultSize="0" autoFill="0" autoLine="0" autoPict="0">
                <anchor moveWithCells="1">
                  <from>
                    <xdr:col>19</xdr:col>
                    <xdr:colOff>28575</xdr:colOff>
                    <xdr:row>27</xdr:row>
                    <xdr:rowOff>228600</xdr:rowOff>
                  </from>
                  <to>
                    <xdr:col>20</xdr:col>
                    <xdr:colOff>57150</xdr:colOff>
                    <xdr:row>28</xdr:row>
                    <xdr:rowOff>114300</xdr:rowOff>
                  </to>
                </anchor>
              </controlPr>
            </control>
          </mc:Choice>
        </mc:AlternateContent>
        <mc:AlternateContent xmlns:mc="http://schemas.openxmlformats.org/markup-compatibility/2006">
          <mc:Choice Requires="x14">
            <control shapeId="845835" r:id="rId14" name="Check Box 11">
              <controlPr defaultSize="0" autoFill="0" autoLine="0" autoPict="0">
                <anchor moveWithCells="1">
                  <from>
                    <xdr:col>0</xdr:col>
                    <xdr:colOff>28575</xdr:colOff>
                    <xdr:row>25</xdr:row>
                    <xdr:rowOff>228600</xdr:rowOff>
                  </from>
                  <to>
                    <xdr:col>0</xdr:col>
                    <xdr:colOff>247650</xdr:colOff>
                    <xdr:row>26</xdr:row>
                    <xdr:rowOff>123825</xdr:rowOff>
                  </to>
                </anchor>
              </controlPr>
            </control>
          </mc:Choice>
        </mc:AlternateContent>
        <mc:AlternateContent xmlns:mc="http://schemas.openxmlformats.org/markup-compatibility/2006">
          <mc:Choice Requires="x14">
            <control shapeId="845836" r:id="rId15" name="Check Box 12">
              <controlPr defaultSize="0" autoFill="0" autoLine="0" autoPict="0">
                <anchor moveWithCells="1">
                  <from>
                    <xdr:col>0</xdr:col>
                    <xdr:colOff>28575</xdr:colOff>
                    <xdr:row>27</xdr:row>
                    <xdr:rowOff>219075</xdr:rowOff>
                  </from>
                  <to>
                    <xdr:col>0</xdr:col>
                    <xdr:colOff>247650</xdr:colOff>
                    <xdr:row>28</xdr:row>
                    <xdr:rowOff>114300</xdr:rowOff>
                  </to>
                </anchor>
              </controlPr>
            </control>
          </mc:Choice>
        </mc:AlternateContent>
        <mc:AlternateContent xmlns:mc="http://schemas.openxmlformats.org/markup-compatibility/2006">
          <mc:Choice Requires="x14">
            <control shapeId="845837" r:id="rId16" name="Check Box 13">
              <controlPr defaultSize="0" autoFill="0" autoLine="0" autoPict="0">
                <anchor moveWithCells="1">
                  <from>
                    <xdr:col>0</xdr:col>
                    <xdr:colOff>28575</xdr:colOff>
                    <xdr:row>29</xdr:row>
                    <xdr:rowOff>238125</xdr:rowOff>
                  </from>
                  <to>
                    <xdr:col>0</xdr:col>
                    <xdr:colOff>247650</xdr:colOff>
                    <xdr:row>30</xdr:row>
                    <xdr:rowOff>133350</xdr:rowOff>
                  </to>
                </anchor>
              </controlPr>
            </control>
          </mc:Choice>
        </mc:AlternateContent>
        <mc:AlternateContent xmlns:mc="http://schemas.openxmlformats.org/markup-compatibility/2006">
          <mc:Choice Requires="x14">
            <control shapeId="845838" r:id="rId17" name="Option Button 14">
              <controlPr defaultSize="0" autoFill="0" autoLine="0" autoPict="0">
                <anchor moveWithCells="1">
                  <from>
                    <xdr:col>22</xdr:col>
                    <xdr:colOff>28575</xdr:colOff>
                    <xdr:row>27</xdr:row>
                    <xdr:rowOff>228600</xdr:rowOff>
                  </from>
                  <to>
                    <xdr:col>23</xdr:col>
                    <xdr:colOff>57150</xdr:colOff>
                    <xdr:row>28</xdr:row>
                    <xdr:rowOff>114300</xdr:rowOff>
                  </to>
                </anchor>
              </controlPr>
            </control>
          </mc:Choice>
        </mc:AlternateContent>
        <mc:AlternateContent xmlns:mc="http://schemas.openxmlformats.org/markup-compatibility/2006">
          <mc:Choice Requires="x14">
            <control shapeId="845839" r:id="rId18" name="Check Box 15">
              <controlPr defaultSize="0" autoFill="0" autoLine="0" autoPict="0">
                <anchor moveWithCells="1">
                  <from>
                    <xdr:col>12</xdr:col>
                    <xdr:colOff>38100</xdr:colOff>
                    <xdr:row>41</xdr:row>
                    <xdr:rowOff>9525</xdr:rowOff>
                  </from>
                  <to>
                    <xdr:col>14</xdr:col>
                    <xdr:colOff>152400</xdr:colOff>
                    <xdr:row>41</xdr:row>
                    <xdr:rowOff>209550</xdr:rowOff>
                  </to>
                </anchor>
              </controlPr>
            </control>
          </mc:Choice>
        </mc:AlternateContent>
        <mc:AlternateContent xmlns:mc="http://schemas.openxmlformats.org/markup-compatibility/2006">
          <mc:Choice Requires="x14">
            <control shapeId="845840" r:id="rId19" name="Check Box 16">
              <controlPr defaultSize="0" autoFill="0" autoLine="0" autoPict="0">
                <anchor moveWithCells="1">
                  <from>
                    <xdr:col>12</xdr:col>
                    <xdr:colOff>38100</xdr:colOff>
                    <xdr:row>44</xdr:row>
                    <xdr:rowOff>57150</xdr:rowOff>
                  </from>
                  <to>
                    <xdr:col>14</xdr:col>
                    <xdr:colOff>152400</xdr:colOff>
                    <xdr:row>45</xdr:row>
                    <xdr:rowOff>47625</xdr:rowOff>
                  </to>
                </anchor>
              </controlPr>
            </control>
          </mc:Choice>
        </mc:AlternateContent>
        <mc:AlternateContent xmlns:mc="http://schemas.openxmlformats.org/markup-compatibility/2006">
          <mc:Choice Requires="x14">
            <control shapeId="845841" r:id="rId20" name="Check Box 17">
              <controlPr defaultSize="0" autoFill="0" autoLine="0" autoPict="0">
                <anchor moveWithCells="1">
                  <from>
                    <xdr:col>12</xdr:col>
                    <xdr:colOff>19050</xdr:colOff>
                    <xdr:row>51</xdr:row>
                    <xdr:rowOff>161925</xdr:rowOff>
                  </from>
                  <to>
                    <xdr:col>13</xdr:col>
                    <xdr:colOff>57150</xdr:colOff>
                    <xdr:row>53</xdr:row>
                    <xdr:rowOff>123825</xdr:rowOff>
                  </to>
                </anchor>
              </controlPr>
            </control>
          </mc:Choice>
        </mc:AlternateContent>
        <mc:AlternateContent xmlns:mc="http://schemas.openxmlformats.org/markup-compatibility/2006">
          <mc:Choice Requires="x14">
            <control shapeId="845842" r:id="rId21" name="Check Box 18">
              <controlPr defaultSize="0" autoFill="0" autoLine="0" autoPict="0">
                <anchor moveWithCells="1">
                  <from>
                    <xdr:col>0</xdr:col>
                    <xdr:colOff>38100</xdr:colOff>
                    <xdr:row>41</xdr:row>
                    <xdr:rowOff>38100</xdr:rowOff>
                  </from>
                  <to>
                    <xdr:col>0</xdr:col>
                    <xdr:colOff>257175</xdr:colOff>
                    <xdr:row>42</xdr:row>
                    <xdr:rowOff>9525</xdr:rowOff>
                  </to>
                </anchor>
              </controlPr>
            </control>
          </mc:Choice>
        </mc:AlternateContent>
        <mc:AlternateContent xmlns:mc="http://schemas.openxmlformats.org/markup-compatibility/2006">
          <mc:Choice Requires="x14">
            <control shapeId="845843" r:id="rId22" name="Check Box 19">
              <controlPr defaultSize="0" autoFill="0" autoLine="0" autoPict="0">
                <anchor moveWithCells="1">
                  <from>
                    <xdr:col>0</xdr:col>
                    <xdr:colOff>38100</xdr:colOff>
                    <xdr:row>44</xdr:row>
                    <xdr:rowOff>28575</xdr:rowOff>
                  </from>
                  <to>
                    <xdr:col>0</xdr:col>
                    <xdr:colOff>257175</xdr:colOff>
                    <xdr:row>45</xdr:row>
                    <xdr:rowOff>38100</xdr:rowOff>
                  </to>
                </anchor>
              </controlPr>
            </control>
          </mc:Choice>
        </mc:AlternateContent>
        <mc:AlternateContent xmlns:mc="http://schemas.openxmlformats.org/markup-compatibility/2006">
          <mc:Choice Requires="x14">
            <control shapeId="845844" r:id="rId23" name="Check Box 20">
              <controlPr defaultSize="0" autoFill="0" autoLine="0" autoPict="0">
                <anchor moveWithCells="1">
                  <from>
                    <xdr:col>0</xdr:col>
                    <xdr:colOff>38100</xdr:colOff>
                    <xdr:row>52</xdr:row>
                    <xdr:rowOff>47625</xdr:rowOff>
                  </from>
                  <to>
                    <xdr:col>0</xdr:col>
                    <xdr:colOff>257175</xdr:colOff>
                    <xdr:row>53</xdr:row>
                    <xdr:rowOff>57150</xdr:rowOff>
                  </to>
                </anchor>
              </controlPr>
            </control>
          </mc:Choice>
        </mc:AlternateContent>
        <mc:AlternateContent xmlns:mc="http://schemas.openxmlformats.org/markup-compatibility/2006">
          <mc:Choice Requires="x14">
            <control shapeId="845845" r:id="rId24" name="Check Box 21">
              <controlPr defaultSize="0" autoFill="0" autoLine="0" autoPict="0">
                <anchor moveWithCells="1">
                  <from>
                    <xdr:col>11</xdr:col>
                    <xdr:colOff>200025</xdr:colOff>
                    <xdr:row>31</xdr:row>
                    <xdr:rowOff>276225</xdr:rowOff>
                  </from>
                  <to>
                    <xdr:col>13</xdr:col>
                    <xdr:colOff>85725</xdr:colOff>
                    <xdr:row>32</xdr:row>
                    <xdr:rowOff>133350</xdr:rowOff>
                  </to>
                </anchor>
              </controlPr>
            </control>
          </mc:Choice>
        </mc:AlternateContent>
        <mc:AlternateContent xmlns:mc="http://schemas.openxmlformats.org/markup-compatibility/2006">
          <mc:Choice Requires="x14">
            <control shapeId="845846" r:id="rId25" name="Check Box 22">
              <controlPr defaultSize="0" autoFill="0" autoLine="0" autoPict="0">
                <anchor moveWithCells="1">
                  <from>
                    <xdr:col>0</xdr:col>
                    <xdr:colOff>38100</xdr:colOff>
                    <xdr:row>31</xdr:row>
                    <xdr:rowOff>276225</xdr:rowOff>
                  </from>
                  <to>
                    <xdr:col>0</xdr:col>
                    <xdr:colOff>257175</xdr:colOff>
                    <xdr:row>32</xdr:row>
                    <xdr:rowOff>114300</xdr:rowOff>
                  </to>
                </anchor>
              </controlPr>
            </control>
          </mc:Choice>
        </mc:AlternateContent>
        <mc:AlternateContent xmlns:mc="http://schemas.openxmlformats.org/markup-compatibility/2006">
          <mc:Choice Requires="x14">
            <control shapeId="845847" r:id="rId26" name="Check Box 23">
              <controlPr defaultSize="0" autoFill="0" autoLine="0" autoPict="0">
                <anchor moveWithCells="1">
                  <from>
                    <xdr:col>12</xdr:col>
                    <xdr:colOff>19050</xdr:colOff>
                    <xdr:row>54</xdr:row>
                    <xdr:rowOff>161925</xdr:rowOff>
                  </from>
                  <to>
                    <xdr:col>13</xdr:col>
                    <xdr:colOff>57150</xdr:colOff>
                    <xdr:row>56</xdr:row>
                    <xdr:rowOff>123825</xdr:rowOff>
                  </to>
                </anchor>
              </controlPr>
            </control>
          </mc:Choice>
        </mc:AlternateContent>
        <mc:AlternateContent xmlns:mc="http://schemas.openxmlformats.org/markup-compatibility/2006">
          <mc:Choice Requires="x14">
            <control shapeId="845848" r:id="rId27" name="Check Box 24">
              <controlPr defaultSize="0" autoFill="0" autoLine="0" autoPict="0">
                <anchor moveWithCells="1">
                  <from>
                    <xdr:col>0</xdr:col>
                    <xdr:colOff>38100</xdr:colOff>
                    <xdr:row>55</xdr:row>
                    <xdr:rowOff>47625</xdr:rowOff>
                  </from>
                  <to>
                    <xdr:col>0</xdr:col>
                    <xdr:colOff>257175</xdr:colOff>
                    <xdr:row>56</xdr:row>
                    <xdr:rowOff>57150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AL161"/>
  <sheetViews>
    <sheetView showGridLines="0" showZeros="0" view="pageBreakPreview" zoomScaleNormal="100" zoomScaleSheetLayoutView="100" zoomScalePageLayoutView="60" workbookViewId="0">
      <selection activeCell="T2" sqref="T2:AB5"/>
    </sheetView>
  </sheetViews>
  <sheetFormatPr defaultColWidth="3.25" defaultRowHeight="15" customHeight="1"/>
  <cols>
    <col min="1" max="1" width="3.625" style="5" customWidth="1"/>
    <col min="2" max="28" width="3.625" style="4" customWidth="1"/>
    <col min="29" max="16384" width="3.25" style="4"/>
  </cols>
  <sheetData>
    <row r="1" spans="1:28" ht="6.2" customHeight="1">
      <c r="A1" s="8"/>
      <c r="B1" s="8"/>
      <c r="C1" s="8"/>
      <c r="D1" s="8"/>
      <c r="E1" s="8"/>
      <c r="F1" s="8"/>
      <c r="G1" s="8"/>
      <c r="H1" s="8"/>
      <c r="I1" s="8"/>
      <c r="J1" s="114"/>
      <c r="K1" s="114"/>
      <c r="L1" s="114"/>
      <c r="M1" s="114"/>
      <c r="N1" s="114"/>
      <c r="O1" s="114"/>
      <c r="P1" s="114"/>
      <c r="Q1" s="114"/>
      <c r="R1" s="114"/>
      <c r="S1" s="114"/>
      <c r="T1" s="114"/>
      <c r="U1" s="114"/>
      <c r="V1" s="114"/>
      <c r="W1" s="114"/>
      <c r="X1" s="114"/>
      <c r="Y1" s="114"/>
      <c r="Z1" s="114"/>
      <c r="AA1" s="114"/>
      <c r="AB1" s="114"/>
    </row>
    <row r="2" spans="1:28" ht="11.1" customHeight="1">
      <c r="A2" s="8"/>
      <c r="B2" s="8"/>
      <c r="C2" s="8"/>
      <c r="D2" s="8"/>
      <c r="E2" s="8"/>
      <c r="F2" s="8"/>
      <c r="G2" s="8"/>
      <c r="H2" s="8"/>
      <c r="I2" s="8"/>
      <c r="J2" s="114"/>
      <c r="K2" s="114"/>
      <c r="L2" s="114"/>
      <c r="M2" s="114"/>
      <c r="N2" s="114"/>
      <c r="O2" s="114"/>
      <c r="P2" s="114"/>
      <c r="Q2" s="114"/>
      <c r="R2" s="114"/>
      <c r="S2" s="13"/>
      <c r="T2" s="3285" t="s">
        <v>501</v>
      </c>
      <c r="U2" s="3285"/>
      <c r="V2" s="3285"/>
      <c r="W2" s="3285"/>
      <c r="X2" s="3285"/>
      <c r="Y2" s="3285"/>
      <c r="Z2" s="3285"/>
      <c r="AA2" s="3285"/>
      <c r="AB2" s="3285"/>
    </row>
    <row r="3" spans="1:28" ht="6.2" customHeight="1">
      <c r="A3" s="8"/>
      <c r="B3" s="8"/>
      <c r="C3" s="8"/>
      <c r="D3" s="8"/>
      <c r="E3" s="8"/>
      <c r="F3" s="8"/>
      <c r="G3" s="8"/>
      <c r="H3" s="8"/>
      <c r="I3" s="8"/>
      <c r="J3" s="114"/>
      <c r="K3" s="114"/>
      <c r="L3" s="114"/>
      <c r="M3" s="114"/>
      <c r="N3" s="114"/>
      <c r="O3" s="114"/>
      <c r="P3" s="114"/>
      <c r="Q3" s="114"/>
      <c r="R3" s="114"/>
      <c r="S3" s="13"/>
      <c r="T3" s="3285"/>
      <c r="U3" s="3285"/>
      <c r="V3" s="3285"/>
      <c r="W3" s="3285"/>
      <c r="X3" s="3285"/>
      <c r="Y3" s="3285"/>
      <c r="Z3" s="3285"/>
      <c r="AA3" s="3285"/>
      <c r="AB3" s="3285"/>
    </row>
    <row r="4" spans="1:28" ht="6.2" customHeight="1">
      <c r="A4" s="8"/>
      <c r="B4" s="8"/>
      <c r="C4" s="8"/>
      <c r="D4" s="8"/>
      <c r="E4" s="8"/>
      <c r="F4" s="8"/>
      <c r="G4" s="8"/>
      <c r="H4" s="8"/>
      <c r="I4" s="8"/>
      <c r="J4" s="114"/>
      <c r="K4" s="114"/>
      <c r="L4" s="114"/>
      <c r="M4" s="114"/>
      <c r="N4" s="114"/>
      <c r="O4" s="114"/>
      <c r="P4" s="114"/>
      <c r="Q4" s="114"/>
      <c r="R4" s="114"/>
      <c r="S4" s="13"/>
      <c r="T4" s="3285"/>
      <c r="U4" s="3285"/>
      <c r="V4" s="3285"/>
      <c r="W4" s="3285"/>
      <c r="X4" s="3285"/>
      <c r="Y4" s="3285"/>
      <c r="Z4" s="3285"/>
      <c r="AA4" s="3285"/>
      <c r="AB4" s="3285"/>
    </row>
    <row r="5" spans="1:28" ht="6.2" customHeight="1">
      <c r="A5" s="8"/>
      <c r="B5" s="8"/>
      <c r="C5" s="8"/>
      <c r="D5" s="8"/>
      <c r="E5" s="8"/>
      <c r="F5" s="8"/>
      <c r="G5" s="8"/>
      <c r="H5" s="8"/>
      <c r="I5" s="8"/>
      <c r="J5" s="114"/>
      <c r="K5" s="114"/>
      <c r="L5" s="114"/>
      <c r="M5" s="114"/>
      <c r="N5" s="114"/>
      <c r="O5" s="114"/>
      <c r="P5" s="114"/>
      <c r="Q5" s="114"/>
      <c r="R5" s="114"/>
      <c r="S5" s="13"/>
      <c r="T5" s="3285"/>
      <c r="U5" s="3285"/>
      <c r="V5" s="3285"/>
      <c r="W5" s="3285"/>
      <c r="X5" s="3285"/>
      <c r="Y5" s="3285"/>
      <c r="Z5" s="3285"/>
      <c r="AA5" s="3285"/>
      <c r="AB5" s="3285"/>
    </row>
    <row r="6" spans="1:28" ht="6.2" customHeight="1">
      <c r="A6" s="8"/>
      <c r="B6" s="8"/>
      <c r="C6" s="8"/>
      <c r="D6" s="8"/>
      <c r="E6" s="8"/>
      <c r="F6" s="8"/>
      <c r="G6" s="8"/>
      <c r="H6" s="8"/>
      <c r="I6" s="8"/>
      <c r="J6" s="151"/>
      <c r="K6" s="151"/>
      <c r="L6" s="151"/>
      <c r="M6" s="151"/>
      <c r="N6" s="151"/>
      <c r="O6" s="151"/>
      <c r="P6" s="151"/>
      <c r="Q6" s="151"/>
      <c r="R6" s="151"/>
      <c r="S6" s="3288"/>
      <c r="T6" s="3288"/>
      <c r="U6" s="3288"/>
      <c r="V6" s="3288"/>
      <c r="W6" s="3288"/>
      <c r="X6" s="3288"/>
      <c r="Y6" s="3288"/>
      <c r="Z6" s="3288"/>
      <c r="AA6" s="3288"/>
      <c r="AB6" s="3288"/>
    </row>
    <row r="7" spans="1:28" ht="6.2" customHeight="1">
      <c r="A7" s="8"/>
      <c r="B7" s="8"/>
      <c r="C7" s="8"/>
      <c r="D7" s="8"/>
      <c r="E7" s="8"/>
      <c r="F7" s="8"/>
      <c r="G7" s="8"/>
      <c r="H7" s="8"/>
      <c r="I7" s="8"/>
      <c r="J7" s="151"/>
      <c r="K7" s="151"/>
      <c r="L7" s="151"/>
      <c r="M7" s="151"/>
      <c r="N7" s="151"/>
      <c r="O7" s="151"/>
      <c r="P7" s="151"/>
      <c r="Q7" s="151"/>
      <c r="R7" s="151"/>
      <c r="S7" s="3288"/>
      <c r="T7" s="3288"/>
      <c r="U7" s="3288"/>
      <c r="V7" s="3288"/>
      <c r="W7" s="3288"/>
      <c r="X7" s="3288"/>
      <c r="Y7" s="3288"/>
      <c r="Z7" s="3288"/>
      <c r="AA7" s="3288"/>
      <c r="AB7" s="3288"/>
    </row>
    <row r="8" spans="1:28" ht="9" customHeight="1">
      <c r="A8" s="8"/>
      <c r="B8" s="8"/>
      <c r="C8" s="8"/>
      <c r="D8" s="8"/>
      <c r="E8" s="8"/>
      <c r="F8" s="8"/>
      <c r="G8" s="8"/>
      <c r="H8" s="8"/>
      <c r="I8" s="8"/>
      <c r="J8" s="1529" t="str">
        <f>IF('201_DoNotDel_BankUseOnly'!J1:AC1&lt;&gt;"",'201_DoNotDel_BankUseOnly'!J1:AC1,IF('202_DoNotDel_BankUseOnly'!J1:AC1&lt;&gt;"",'202_DoNotDel_BankUseOnly'!J1:AC1,IF('203_DoNotDel_BankUseOnly'!J1:AC1&lt;&gt;"",'203_DoNotDel_BankUseOnly'!J1:AC1,"")))</f>
        <v/>
      </c>
      <c r="K8" s="1529"/>
      <c r="L8" s="1529"/>
      <c r="M8" s="1529"/>
      <c r="N8" s="1529"/>
      <c r="O8" s="1529"/>
      <c r="P8" s="1529"/>
      <c r="Q8" s="1529"/>
      <c r="R8" s="1529"/>
      <c r="S8" s="1529"/>
      <c r="T8" s="1529"/>
      <c r="U8" s="1529"/>
      <c r="V8" s="1529"/>
      <c r="W8" s="1529"/>
      <c r="X8" s="1529"/>
      <c r="Y8" s="1529"/>
      <c r="Z8" s="1529"/>
      <c r="AA8" s="1529"/>
      <c r="AB8" s="1529"/>
    </row>
    <row r="9" spans="1:28" ht="9" customHeight="1">
      <c r="A9" s="8"/>
      <c r="B9" s="8"/>
      <c r="C9" s="8"/>
      <c r="D9" s="8"/>
      <c r="E9" s="8"/>
      <c r="F9" s="8"/>
      <c r="G9" s="8"/>
      <c r="H9" s="8"/>
      <c r="I9" s="8"/>
      <c r="J9" s="1529" t="str">
        <f>IF('201_DoNotDel_BankUseOnly'!J2:AC2&lt;&gt;"",'201_DoNotDel_BankUseOnly'!J2:AC2,IF('202_DoNotDel_BankUseOnly'!J2:AC2&lt;&gt;"",'202_DoNotDel_BankUseOnly'!J2:AC2,IF('203_DoNotDel_BankUseOnly'!J2:AC2&lt;&gt;"",'203_DoNotDel_BankUseOnly'!J2:AC2,"")))</f>
        <v/>
      </c>
      <c r="K9" s="1529"/>
      <c r="L9" s="1529"/>
      <c r="M9" s="1529"/>
      <c r="N9" s="1529"/>
      <c r="O9" s="1529"/>
      <c r="P9" s="1529"/>
      <c r="Q9" s="1529"/>
      <c r="R9" s="1529"/>
      <c r="S9" s="1529"/>
      <c r="T9" s="1529"/>
      <c r="U9" s="1529"/>
      <c r="V9" s="1529"/>
      <c r="W9" s="1529"/>
      <c r="X9" s="1529"/>
      <c r="Y9" s="1529"/>
      <c r="Z9" s="1529"/>
      <c r="AA9" s="1529"/>
      <c r="AB9" s="1529"/>
    </row>
    <row r="10" spans="1:28" ht="10.5" customHeight="1">
      <c r="A10" s="1649" t="s">
        <v>224</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28" s="26"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28" s="26" customFormat="1" ht="4.5" customHeight="1">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c r="AA12" s="16"/>
      <c r="AB12" s="16"/>
    </row>
    <row r="13" spans="1:28" ht="12.75" customHeight="1">
      <c r="A13" s="85" t="s">
        <v>31</v>
      </c>
      <c r="B13" s="88"/>
      <c r="C13" s="88"/>
      <c r="D13" s="88"/>
      <c r="E13" s="88"/>
      <c r="F13" s="88"/>
      <c r="G13" s="88"/>
      <c r="H13" s="88"/>
      <c r="I13" s="88"/>
      <c r="J13" s="88"/>
      <c r="K13" s="88"/>
      <c r="L13" s="3287" t="str">
        <f>T2</f>
        <v>MUFG Bank, Ltd.</v>
      </c>
      <c r="M13" s="3287"/>
      <c r="N13" s="3287"/>
      <c r="O13" s="3287"/>
      <c r="P13" s="3287"/>
      <c r="Q13" s="3287"/>
      <c r="R13" s="3287"/>
      <c r="S13" s="3287"/>
      <c r="T13" s="3287"/>
      <c r="U13" s="3287"/>
      <c r="V13" s="3287"/>
      <c r="W13" s="85" t="s">
        <v>30</v>
      </c>
      <c r="X13" s="85"/>
      <c r="Y13" s="88"/>
      <c r="Z13" s="88"/>
      <c r="AA13" s="88"/>
      <c r="AB13" s="88"/>
    </row>
    <row r="14" spans="1:28" ht="12.95" customHeight="1">
      <c r="A14" s="2884" t="s">
        <v>60</v>
      </c>
      <c r="B14" s="2884"/>
      <c r="C14" s="2884"/>
      <c r="D14" s="2884"/>
      <c r="E14" s="2884"/>
      <c r="F14" s="2884"/>
      <c r="G14" s="2884"/>
      <c r="H14" s="2884"/>
      <c r="I14" s="2884"/>
      <c r="J14" s="2884"/>
      <c r="K14" s="2884"/>
      <c r="L14" s="2884"/>
      <c r="M14" s="2884"/>
      <c r="N14" s="2884"/>
      <c r="O14" s="2884"/>
      <c r="P14" s="2884"/>
      <c r="Q14" s="2884"/>
      <c r="R14" s="2884"/>
      <c r="S14" s="2884"/>
      <c r="T14" s="2884"/>
      <c r="U14" s="2884"/>
      <c r="V14" s="2884"/>
      <c r="W14" s="2884"/>
      <c r="X14" s="2884"/>
      <c r="Y14" s="2884"/>
      <c r="Z14" s="2884"/>
      <c r="AA14" s="2884"/>
      <c r="AB14" s="2884"/>
    </row>
    <row r="15" spans="1:28" ht="12.95" customHeight="1">
      <c r="A15" s="2884"/>
      <c r="B15" s="2884"/>
      <c r="C15" s="2884"/>
      <c r="D15" s="2884"/>
      <c r="E15" s="2884"/>
      <c r="F15" s="2884"/>
      <c r="G15" s="2884"/>
      <c r="H15" s="2884"/>
      <c r="I15" s="2884"/>
      <c r="J15" s="2884"/>
      <c r="K15" s="2884"/>
      <c r="L15" s="2884"/>
      <c r="M15" s="2884"/>
      <c r="N15" s="2884"/>
      <c r="O15" s="2884"/>
      <c r="P15" s="2884"/>
      <c r="Q15" s="2884"/>
      <c r="R15" s="2884"/>
      <c r="S15" s="2884"/>
      <c r="T15" s="2884"/>
      <c r="U15" s="2884"/>
      <c r="V15" s="2884"/>
      <c r="W15" s="2884"/>
      <c r="X15" s="2884"/>
      <c r="Y15" s="2884"/>
      <c r="Z15" s="2884"/>
      <c r="AA15" s="2884"/>
      <c r="AB15" s="2884"/>
    </row>
    <row r="16" spans="1:28" ht="12.95" customHeight="1">
      <c r="A16" s="2884"/>
      <c r="B16" s="2884"/>
      <c r="C16" s="2884"/>
      <c r="D16" s="2884"/>
      <c r="E16" s="2884"/>
      <c r="F16" s="2884"/>
      <c r="G16" s="2884"/>
      <c r="H16" s="2884"/>
      <c r="I16" s="2884"/>
      <c r="J16" s="2884"/>
      <c r="K16" s="2884"/>
      <c r="L16" s="2884"/>
      <c r="M16" s="2884"/>
      <c r="N16" s="2884"/>
      <c r="O16" s="2884"/>
      <c r="P16" s="2884"/>
      <c r="Q16" s="2884"/>
      <c r="R16" s="2884"/>
      <c r="S16" s="2884"/>
      <c r="T16" s="2884"/>
      <c r="U16" s="2884"/>
      <c r="V16" s="2884"/>
      <c r="W16" s="2884"/>
      <c r="X16" s="2884"/>
      <c r="Y16" s="2884"/>
      <c r="Z16" s="2884"/>
      <c r="AA16" s="2884"/>
      <c r="AB16" s="2884"/>
    </row>
    <row r="17" spans="1:38" ht="3.75" customHeight="1">
      <c r="A17" s="8"/>
      <c r="B17" s="8"/>
      <c r="C17" s="8"/>
      <c r="D17" s="8"/>
      <c r="E17" s="8"/>
      <c r="F17" s="8"/>
      <c r="G17" s="8"/>
      <c r="H17" s="8"/>
      <c r="I17" s="8"/>
      <c r="J17" s="114"/>
      <c r="K17" s="114"/>
      <c r="L17" s="114"/>
      <c r="M17" s="114"/>
      <c r="N17" s="114"/>
      <c r="O17" s="114"/>
      <c r="P17" s="114"/>
      <c r="Q17" s="114"/>
      <c r="R17" s="114"/>
      <c r="S17" s="114"/>
      <c r="T17" s="114"/>
      <c r="U17" s="114"/>
      <c r="V17" s="114"/>
      <c r="W17" s="114"/>
      <c r="X17" s="114"/>
      <c r="Y17" s="114"/>
      <c r="Z17" s="114"/>
      <c r="AA17" s="114"/>
      <c r="AB17" s="114"/>
    </row>
    <row r="18" spans="1:38" s="26" customFormat="1" ht="12" customHeight="1">
      <c r="A18" s="3281"/>
      <c r="B18" s="3281"/>
      <c r="C18" s="3282"/>
      <c r="D18" s="122"/>
      <c r="E18" s="122"/>
      <c r="F18" s="122"/>
      <c r="G18" s="122"/>
      <c r="H18" s="122"/>
      <c r="I18" s="122"/>
      <c r="J18" s="122"/>
      <c r="K18" s="122"/>
      <c r="L18" s="122"/>
      <c r="M18" s="122"/>
      <c r="N18" s="122"/>
      <c r="O18" s="3282"/>
      <c r="P18" s="123"/>
    </row>
    <row r="19" spans="1:38" s="26" customFormat="1" ht="12" customHeight="1">
      <c r="A19" s="3281"/>
      <c r="B19" s="3281"/>
      <c r="C19" s="3282"/>
      <c r="D19" s="124"/>
      <c r="E19" s="124"/>
      <c r="F19" s="124"/>
      <c r="G19" s="124"/>
      <c r="H19" s="124"/>
      <c r="I19" s="124"/>
      <c r="J19" s="124"/>
      <c r="K19" s="124"/>
      <c r="L19" s="124"/>
      <c r="M19" s="124"/>
      <c r="N19" s="124"/>
      <c r="O19" s="3282"/>
      <c r="P19" s="123"/>
    </row>
    <row r="20" spans="1:38" ht="4.5" customHeight="1">
      <c r="A20" s="125"/>
      <c r="B20" s="126"/>
      <c r="C20" s="126"/>
      <c r="D20" s="126"/>
      <c r="E20" s="126"/>
      <c r="F20" s="126"/>
      <c r="G20" s="126"/>
      <c r="H20" s="127"/>
      <c r="I20" s="127"/>
      <c r="J20" s="127"/>
      <c r="K20" s="127"/>
      <c r="L20" s="127"/>
      <c r="M20" s="127"/>
      <c r="N20" s="127"/>
      <c r="O20" s="127"/>
      <c r="P20" s="127"/>
      <c r="Q20" s="87"/>
      <c r="R20" s="87"/>
      <c r="S20" s="87"/>
      <c r="T20" s="87"/>
      <c r="U20" s="87"/>
      <c r="V20" s="87"/>
      <c r="W20" s="87"/>
      <c r="X20" s="87"/>
      <c r="Y20" s="87"/>
      <c r="Z20" s="87"/>
      <c r="AA20" s="87"/>
      <c r="AB20" s="87"/>
    </row>
    <row r="21" spans="1:38" ht="12.95" customHeight="1">
      <c r="A21" s="99" t="s">
        <v>29</v>
      </c>
      <c r="B21" s="100"/>
      <c r="C21" s="116"/>
      <c r="D21" s="116"/>
      <c r="E21" s="116"/>
      <c r="F21" s="2"/>
      <c r="G21" s="100"/>
      <c r="H21" s="2878"/>
      <c r="I21" s="2878"/>
      <c r="J21" s="2878"/>
      <c r="K21" s="2878"/>
      <c r="L21" s="116"/>
      <c r="M21" s="100"/>
      <c r="N21" s="100"/>
      <c r="O21" s="100"/>
      <c r="P21" s="100"/>
      <c r="Q21" s="117" t="s">
        <v>29</v>
      </c>
      <c r="R21" s="85"/>
      <c r="S21" s="115"/>
      <c r="T21" s="115"/>
      <c r="U21" s="115"/>
      <c r="V21" s="115"/>
      <c r="W21" s="85"/>
      <c r="X21" s="3284"/>
      <c r="Y21" s="3284"/>
      <c r="Z21" s="3284"/>
      <c r="AA21" s="3284"/>
      <c r="AB21" s="86"/>
    </row>
    <row r="22" spans="1:38" ht="12.95" customHeight="1">
      <c r="A22" s="2878" t="s">
        <v>28</v>
      </c>
      <c r="B22" s="1771"/>
      <c r="C22" s="1771"/>
      <c r="D22" s="1771"/>
      <c r="E22" s="1771"/>
      <c r="F22" s="1771"/>
      <c r="G22" s="1771"/>
      <c r="H22" s="1771"/>
      <c r="I22" s="1771"/>
      <c r="J22" s="1771"/>
      <c r="K22" s="1771"/>
      <c r="L22" s="2878" t="s">
        <v>27</v>
      </c>
      <c r="M22" s="100"/>
      <c r="N22" s="100"/>
      <c r="O22" s="100"/>
      <c r="P22" s="100"/>
      <c r="Q22" s="3286" t="s">
        <v>28</v>
      </c>
      <c r="R22" s="1771"/>
      <c r="S22" s="1771"/>
      <c r="T22" s="1771"/>
      <c r="U22" s="1771"/>
      <c r="V22" s="1771"/>
      <c r="W22" s="1771"/>
      <c r="X22" s="1771"/>
      <c r="Y22" s="1771"/>
      <c r="Z22" s="1771"/>
      <c r="AA22" s="1771"/>
      <c r="AB22" s="3286" t="s">
        <v>27</v>
      </c>
    </row>
    <row r="23" spans="1:38" ht="12.95" customHeight="1">
      <c r="A23" s="2878"/>
      <c r="B23" s="1771"/>
      <c r="C23" s="1771"/>
      <c r="D23" s="1771"/>
      <c r="E23" s="1771"/>
      <c r="F23" s="1771"/>
      <c r="G23" s="1771"/>
      <c r="H23" s="1771"/>
      <c r="I23" s="1771"/>
      <c r="J23" s="1771"/>
      <c r="K23" s="1771"/>
      <c r="L23" s="2878"/>
      <c r="M23" s="100"/>
      <c r="N23" s="100"/>
      <c r="O23" s="100"/>
      <c r="P23" s="100"/>
      <c r="Q23" s="3286"/>
      <c r="R23" s="1771"/>
      <c r="S23" s="1771"/>
      <c r="T23" s="1771"/>
      <c r="U23" s="1771"/>
      <c r="V23" s="1771"/>
      <c r="W23" s="1771"/>
      <c r="X23" s="1771"/>
      <c r="Y23" s="1771"/>
      <c r="Z23" s="1771"/>
      <c r="AA23" s="1771"/>
      <c r="AB23" s="3286"/>
    </row>
    <row r="24" spans="1:38" ht="12.95" customHeight="1">
      <c r="A24" s="14"/>
      <c r="B24" s="100"/>
      <c r="C24" s="2"/>
      <c r="D24" s="14"/>
      <c r="E24" s="100"/>
      <c r="F24" s="100"/>
      <c r="G24" s="100"/>
      <c r="H24" s="100"/>
      <c r="I24" s="100"/>
      <c r="J24" s="100"/>
      <c r="K24" s="100"/>
      <c r="L24" s="100"/>
      <c r="M24" s="100"/>
      <c r="N24" s="100"/>
      <c r="O24" s="100"/>
      <c r="P24" s="100"/>
      <c r="Q24" s="115"/>
      <c r="S24" s="85"/>
      <c r="T24" s="85"/>
      <c r="U24" s="85"/>
      <c r="V24" s="85"/>
      <c r="W24" s="85"/>
      <c r="X24" s="85"/>
      <c r="Y24" s="85"/>
      <c r="Z24" s="85"/>
      <c r="AA24" s="85"/>
      <c r="AB24" s="115"/>
    </row>
    <row r="25" spans="1:38" ht="12.95" customHeight="1">
      <c r="A25" s="14"/>
      <c r="B25" s="100"/>
      <c r="C25" s="2"/>
      <c r="D25" s="14"/>
      <c r="E25" s="100"/>
      <c r="F25" s="100"/>
      <c r="G25" s="100"/>
      <c r="H25" s="100"/>
      <c r="I25" s="100"/>
      <c r="J25" s="100"/>
      <c r="K25" s="100"/>
      <c r="L25" s="100"/>
      <c r="M25" s="100"/>
      <c r="N25" s="100"/>
      <c r="O25" s="100"/>
      <c r="P25" s="100"/>
      <c r="Q25" s="115"/>
      <c r="S25" s="85"/>
      <c r="T25" s="85"/>
      <c r="U25" s="85"/>
      <c r="V25" s="85"/>
      <c r="W25" s="85"/>
      <c r="X25" s="85"/>
      <c r="Y25" s="85"/>
      <c r="Z25" s="85"/>
      <c r="AA25" s="85"/>
      <c r="AB25" s="115"/>
    </row>
    <row r="26" spans="1:38" ht="12.95" customHeight="1">
      <c r="A26" s="14"/>
      <c r="B26" s="100"/>
      <c r="C26" s="2"/>
      <c r="D26" s="14"/>
      <c r="E26" s="100"/>
      <c r="F26" s="100"/>
      <c r="G26" s="100"/>
      <c r="H26" s="100"/>
      <c r="I26" s="100"/>
      <c r="J26" s="100"/>
      <c r="K26" s="100"/>
      <c r="L26" s="100"/>
      <c r="M26" s="100"/>
      <c r="N26" s="100"/>
      <c r="O26" s="100"/>
      <c r="P26" s="100"/>
      <c r="Q26" s="115"/>
      <c r="S26" s="85"/>
      <c r="T26" s="85"/>
      <c r="U26" s="85"/>
      <c r="V26" s="85"/>
      <c r="W26" s="85"/>
      <c r="X26" s="85"/>
      <c r="Y26" s="85"/>
      <c r="Z26" s="85"/>
      <c r="AA26" s="85"/>
      <c r="AB26" s="115"/>
    </row>
    <row r="27" spans="1:38" ht="12.95" customHeight="1">
      <c r="A27" s="14"/>
      <c r="B27" s="100"/>
      <c r="C27" s="2"/>
      <c r="D27" s="14"/>
      <c r="E27" s="100"/>
      <c r="F27" s="100"/>
      <c r="G27" s="100"/>
      <c r="H27" s="100"/>
      <c r="I27" s="100"/>
      <c r="J27" s="100"/>
      <c r="K27" s="100"/>
      <c r="L27" s="100"/>
      <c r="M27" s="100"/>
      <c r="N27" s="100"/>
      <c r="O27" s="100"/>
      <c r="P27" s="100"/>
      <c r="Q27" s="115"/>
      <c r="S27" s="85"/>
      <c r="T27" s="85"/>
      <c r="U27" s="85"/>
      <c r="V27" s="85"/>
      <c r="W27" s="85"/>
      <c r="X27" s="85"/>
      <c r="Y27" s="85"/>
      <c r="Z27" s="85"/>
      <c r="AA27" s="85"/>
      <c r="AB27" s="115"/>
    </row>
    <row r="28" spans="1:38" ht="12.95" customHeight="1">
      <c r="A28" s="14"/>
      <c r="B28" s="100"/>
      <c r="C28" s="2"/>
      <c r="D28" s="14"/>
      <c r="E28" s="100"/>
      <c r="F28" s="100"/>
      <c r="G28" s="100"/>
      <c r="H28" s="100"/>
      <c r="I28" s="100"/>
      <c r="J28" s="100"/>
      <c r="K28" s="100"/>
      <c r="L28" s="100"/>
      <c r="M28" s="100"/>
      <c r="N28" s="100"/>
      <c r="O28" s="100"/>
      <c r="P28" s="100"/>
      <c r="Q28" s="115"/>
      <c r="S28" s="85"/>
      <c r="T28" s="85"/>
      <c r="U28" s="85"/>
      <c r="V28" s="85"/>
      <c r="W28" s="85"/>
      <c r="X28" s="85"/>
      <c r="Y28" s="85"/>
      <c r="Z28" s="85"/>
      <c r="AA28" s="85"/>
      <c r="AB28" s="115"/>
    </row>
    <row r="29" spans="1:38" ht="12.95" customHeight="1">
      <c r="A29" s="14"/>
      <c r="B29" s="100"/>
      <c r="C29" s="2"/>
      <c r="D29" s="14"/>
      <c r="E29" s="100"/>
      <c r="F29" s="100"/>
      <c r="G29" s="100"/>
      <c r="H29" s="100"/>
      <c r="I29" s="100"/>
      <c r="J29" s="100"/>
      <c r="K29" s="100"/>
      <c r="L29" s="100"/>
      <c r="M29" s="100"/>
      <c r="N29" s="100"/>
      <c r="O29" s="100"/>
      <c r="P29" s="100"/>
      <c r="Q29" s="115"/>
      <c r="S29" s="85"/>
      <c r="T29" s="85"/>
      <c r="U29" s="85"/>
      <c r="V29" s="85"/>
      <c r="W29" s="85"/>
      <c r="X29" s="85"/>
      <c r="Y29" s="85"/>
      <c r="Z29" s="85"/>
      <c r="AA29" s="85"/>
      <c r="AB29" s="115"/>
      <c r="AF29" s="5"/>
      <c r="AG29" s="5"/>
      <c r="AH29" s="5"/>
      <c r="AI29" s="5"/>
      <c r="AJ29" s="5"/>
      <c r="AK29" s="5"/>
      <c r="AL29" s="5"/>
    </row>
    <row r="30" spans="1:38" ht="12.95" customHeight="1">
      <c r="A30" s="14"/>
      <c r="B30" s="100"/>
      <c r="C30" s="2"/>
      <c r="D30" s="14"/>
      <c r="E30" s="100"/>
      <c r="F30" s="100"/>
      <c r="G30" s="100"/>
      <c r="H30" s="100"/>
      <c r="I30" s="100"/>
      <c r="J30" s="100"/>
      <c r="K30" s="100"/>
      <c r="L30" s="100"/>
      <c r="M30" s="100"/>
      <c r="N30" s="100"/>
      <c r="O30" s="100"/>
      <c r="P30" s="100"/>
      <c r="Q30" s="115"/>
      <c r="S30" s="85"/>
      <c r="T30" s="85"/>
      <c r="U30" s="85"/>
      <c r="V30" s="85"/>
      <c r="W30" s="85"/>
      <c r="X30" s="85"/>
      <c r="Y30" s="85"/>
      <c r="Z30" s="85"/>
      <c r="AA30" s="85"/>
      <c r="AB30" s="115"/>
      <c r="AF30" s="5"/>
      <c r="AG30" s="5"/>
      <c r="AH30" s="5"/>
      <c r="AI30" s="5"/>
      <c r="AJ30" s="5"/>
      <c r="AK30" s="5"/>
      <c r="AL30" s="5"/>
    </row>
    <row r="31" spans="1:38" ht="12.95" customHeight="1">
      <c r="A31" s="2326"/>
      <c r="B31" s="2326"/>
      <c r="C31" s="2326"/>
      <c r="D31" s="2326"/>
      <c r="E31" s="2326"/>
      <c r="F31" s="2326"/>
      <c r="G31" s="2326"/>
      <c r="H31" s="2326"/>
      <c r="I31" s="2326"/>
      <c r="J31" s="2326"/>
      <c r="K31" s="2326"/>
      <c r="L31" s="2326"/>
      <c r="M31" s="100"/>
      <c r="N31" s="100"/>
      <c r="O31" s="100"/>
      <c r="P31" s="100"/>
      <c r="Q31" s="2326"/>
      <c r="R31" s="2326"/>
      <c r="S31" s="2326"/>
      <c r="T31" s="2326"/>
      <c r="U31" s="2326"/>
      <c r="V31" s="2326"/>
      <c r="W31" s="2326"/>
      <c r="X31" s="2326"/>
      <c r="Y31" s="2326"/>
      <c r="Z31" s="2326"/>
      <c r="AA31" s="2326"/>
      <c r="AB31" s="2326"/>
      <c r="AF31" s="5"/>
      <c r="AG31" s="5"/>
      <c r="AH31" s="5"/>
      <c r="AI31" s="5"/>
      <c r="AJ31" s="5"/>
      <c r="AK31" s="5"/>
      <c r="AL31" s="5"/>
    </row>
    <row r="32" spans="1:38" ht="12.95" customHeight="1">
      <c r="A32" s="2326"/>
      <c r="B32" s="2326"/>
      <c r="C32" s="2326"/>
      <c r="D32" s="2326"/>
      <c r="E32" s="2326"/>
      <c r="F32" s="2326"/>
      <c r="G32" s="2326"/>
      <c r="H32" s="2326"/>
      <c r="I32" s="2326"/>
      <c r="J32" s="2326"/>
      <c r="K32" s="2326"/>
      <c r="L32" s="2326"/>
      <c r="M32" s="100"/>
      <c r="N32" s="100"/>
      <c r="O32" s="100"/>
      <c r="P32" s="100"/>
      <c r="Q32" s="2326"/>
      <c r="R32" s="2326"/>
      <c r="S32" s="2326"/>
      <c r="T32" s="2326"/>
      <c r="U32" s="2326"/>
      <c r="V32" s="2326"/>
      <c r="W32" s="2326"/>
      <c r="X32" s="2326"/>
      <c r="Y32" s="2326"/>
      <c r="Z32" s="2326"/>
      <c r="AA32" s="2326"/>
      <c r="AB32" s="2326"/>
      <c r="AE32" s="5"/>
      <c r="AF32" s="5"/>
      <c r="AG32" s="5"/>
      <c r="AH32" s="5"/>
      <c r="AI32" s="5"/>
      <c r="AJ32" s="5"/>
      <c r="AK32" s="5"/>
      <c r="AL32" s="5"/>
    </row>
    <row r="33" spans="1:38" s="132" customFormat="1" ht="3.75" customHeight="1">
      <c r="A33" s="120" t="s">
        <v>40</v>
      </c>
      <c r="B33" s="119"/>
      <c r="C33" s="119"/>
      <c r="D33" s="119"/>
      <c r="E33" s="119"/>
      <c r="F33" s="119"/>
      <c r="G33" s="119"/>
      <c r="H33" s="119"/>
      <c r="I33" s="119"/>
      <c r="J33" s="119"/>
      <c r="K33" s="119"/>
      <c r="L33" s="119"/>
      <c r="M33" s="128"/>
      <c r="N33" s="128"/>
      <c r="O33" s="129"/>
      <c r="P33" s="129"/>
      <c r="Q33" s="130" t="s">
        <v>41</v>
      </c>
      <c r="R33" s="131"/>
      <c r="S33" s="131"/>
      <c r="T33" s="131"/>
      <c r="U33" s="131"/>
      <c r="V33" s="131"/>
      <c r="W33" s="131"/>
      <c r="X33" s="131"/>
      <c r="Y33" s="131"/>
      <c r="Z33" s="131"/>
      <c r="AA33" s="131"/>
      <c r="AB33" s="131"/>
      <c r="AE33" s="133"/>
      <c r="AF33" s="133"/>
      <c r="AG33" s="133"/>
      <c r="AH33" s="133"/>
      <c r="AI33" s="133"/>
      <c r="AJ33" s="133"/>
      <c r="AK33" s="133"/>
      <c r="AL33" s="133"/>
    </row>
    <row r="34" spans="1:38" ht="12.95" customHeight="1">
      <c r="A34" s="83" t="s">
        <v>39</v>
      </c>
      <c r="B34" s="3"/>
      <c r="C34" s="14"/>
      <c r="D34" s="14"/>
      <c r="E34" s="14"/>
      <c r="F34" s="14"/>
      <c r="G34" s="14"/>
      <c r="H34" s="14"/>
      <c r="I34" s="14"/>
      <c r="J34" s="14"/>
      <c r="K34" s="14"/>
      <c r="L34" s="14"/>
      <c r="M34" s="14"/>
      <c r="N34" s="14"/>
      <c r="O34" s="100"/>
      <c r="P34" s="100"/>
      <c r="Q34" s="118" t="s">
        <v>26</v>
      </c>
      <c r="R34" s="5"/>
      <c r="S34" s="8"/>
      <c r="T34" s="8"/>
      <c r="U34" s="8"/>
      <c r="V34" s="8"/>
      <c r="W34" s="8"/>
      <c r="X34" s="8"/>
      <c r="Y34" s="8"/>
      <c r="Z34" s="8"/>
      <c r="AA34" s="8"/>
      <c r="AB34" s="8"/>
      <c r="AE34" s="5"/>
      <c r="AF34" s="5"/>
      <c r="AG34" s="5"/>
      <c r="AH34" s="5"/>
      <c r="AI34" s="5"/>
      <c r="AJ34" s="5"/>
      <c r="AK34" s="5"/>
      <c r="AL34" s="5"/>
    </row>
    <row r="35" spans="1:38" ht="12" customHeight="1">
      <c r="A35" s="3283"/>
      <c r="B35" s="3283"/>
      <c r="C35" s="3283"/>
      <c r="D35" s="3283"/>
      <c r="E35" s="3283"/>
      <c r="F35" s="3283"/>
      <c r="G35" s="3283"/>
      <c r="H35" s="3283"/>
      <c r="I35" s="3283"/>
      <c r="J35" s="3283"/>
      <c r="K35" s="3283"/>
      <c r="L35" s="3283"/>
      <c r="M35" s="100"/>
      <c r="N35" s="100"/>
      <c r="O35" s="100"/>
      <c r="P35" s="100"/>
      <c r="Q35" s="3280"/>
      <c r="R35" s="3280"/>
      <c r="S35" s="3280"/>
      <c r="T35" s="3280"/>
      <c r="U35" s="3280"/>
      <c r="V35" s="3280"/>
      <c r="W35" s="3280"/>
      <c r="X35" s="3280"/>
      <c r="Y35" s="3280"/>
      <c r="Z35" s="3280"/>
      <c r="AA35" s="3280"/>
      <c r="AB35" s="3280"/>
      <c r="AE35" s="5"/>
      <c r="AF35" s="5"/>
      <c r="AG35" s="5"/>
      <c r="AH35" s="5"/>
      <c r="AI35" s="5"/>
      <c r="AJ35" s="5"/>
      <c r="AK35" s="5"/>
      <c r="AL35" s="5"/>
    </row>
    <row r="36" spans="1:38" ht="12" customHeight="1">
      <c r="A36" s="3283"/>
      <c r="B36" s="3283"/>
      <c r="C36" s="3283"/>
      <c r="D36" s="3283"/>
      <c r="E36" s="3283"/>
      <c r="F36" s="3283"/>
      <c r="G36" s="3283"/>
      <c r="H36" s="3283"/>
      <c r="I36" s="3283"/>
      <c r="J36" s="3283"/>
      <c r="K36" s="3283"/>
      <c r="L36" s="3283"/>
      <c r="M36" s="100"/>
      <c r="N36" s="100"/>
      <c r="O36" s="100"/>
      <c r="P36" s="100"/>
      <c r="Q36" s="3280"/>
      <c r="R36" s="3280"/>
      <c r="S36" s="3280"/>
      <c r="T36" s="3280"/>
      <c r="U36" s="3280"/>
      <c r="V36" s="3280"/>
      <c r="W36" s="3280"/>
      <c r="X36" s="3280"/>
      <c r="Y36" s="3280"/>
      <c r="Z36" s="3280"/>
      <c r="AA36" s="3280"/>
      <c r="AB36" s="3280"/>
      <c r="AF36" s="5"/>
      <c r="AG36" s="5"/>
      <c r="AH36" s="5"/>
      <c r="AI36" s="5"/>
      <c r="AJ36" s="5"/>
      <c r="AK36" s="5"/>
      <c r="AL36" s="5"/>
    </row>
    <row r="37" spans="1:38" ht="12" customHeight="1">
      <c r="A37" s="3283"/>
      <c r="B37" s="3283"/>
      <c r="C37" s="3283"/>
      <c r="D37" s="3283"/>
      <c r="E37" s="3283"/>
      <c r="F37" s="3283"/>
      <c r="G37" s="3283"/>
      <c r="H37" s="3283"/>
      <c r="I37" s="3283"/>
      <c r="J37" s="3283"/>
      <c r="K37" s="3283"/>
      <c r="L37" s="3283"/>
      <c r="M37" s="100"/>
      <c r="N37" s="100"/>
      <c r="O37" s="100"/>
      <c r="P37" s="100"/>
      <c r="Q37" s="3280"/>
      <c r="R37" s="3280"/>
      <c r="S37" s="3280"/>
      <c r="T37" s="3280"/>
      <c r="U37" s="3280"/>
      <c r="V37" s="3280"/>
      <c r="W37" s="3280"/>
      <c r="X37" s="3280"/>
      <c r="Y37" s="3280"/>
      <c r="Z37" s="3280"/>
      <c r="AA37" s="3280"/>
      <c r="AB37" s="3280"/>
      <c r="AF37" s="5"/>
      <c r="AG37" s="5"/>
      <c r="AH37" s="5"/>
      <c r="AI37" s="5"/>
      <c r="AJ37" s="5"/>
      <c r="AK37" s="5"/>
      <c r="AL37" s="5"/>
    </row>
    <row r="38" spans="1:38" ht="12" customHeight="1">
      <c r="A38" s="3283"/>
      <c r="B38" s="3283"/>
      <c r="C38" s="3283"/>
      <c r="D38" s="3283"/>
      <c r="E38" s="3283"/>
      <c r="F38" s="3283"/>
      <c r="G38" s="3283"/>
      <c r="H38" s="3283"/>
      <c r="I38" s="3283"/>
      <c r="J38" s="3283"/>
      <c r="K38" s="3283"/>
      <c r="L38" s="3283"/>
      <c r="M38" s="100"/>
      <c r="N38" s="100"/>
      <c r="O38" s="100"/>
      <c r="P38" s="100"/>
      <c r="Q38" s="3280"/>
      <c r="R38" s="3280"/>
      <c r="S38" s="3280"/>
      <c r="T38" s="3280"/>
      <c r="U38" s="3280"/>
      <c r="V38" s="3280"/>
      <c r="W38" s="3280"/>
      <c r="X38" s="3280"/>
      <c r="Y38" s="3280"/>
      <c r="Z38" s="3280"/>
      <c r="AA38" s="3280"/>
      <c r="AB38" s="3280"/>
      <c r="AF38" s="5"/>
      <c r="AG38" s="5"/>
      <c r="AH38" s="5"/>
      <c r="AI38" s="5"/>
      <c r="AJ38" s="5"/>
      <c r="AK38" s="5"/>
      <c r="AL38" s="5"/>
    </row>
    <row r="39" spans="1:38" ht="12" customHeight="1">
      <c r="A39" s="14"/>
      <c r="B39" s="14"/>
      <c r="C39" s="14"/>
      <c r="D39" s="14"/>
      <c r="E39" s="14"/>
      <c r="F39" s="14"/>
      <c r="G39" s="14"/>
      <c r="H39" s="14"/>
      <c r="I39" s="14"/>
      <c r="J39" s="14"/>
      <c r="K39" s="1"/>
      <c r="L39" s="1"/>
      <c r="M39" s="1"/>
      <c r="N39" s="1"/>
      <c r="O39" s="1"/>
      <c r="P39" s="1"/>
      <c r="Q39" s="8"/>
      <c r="R39" s="8"/>
      <c r="S39" s="8"/>
      <c r="T39" s="8"/>
      <c r="U39" s="8"/>
      <c r="V39" s="8"/>
      <c r="W39" s="8"/>
      <c r="X39" s="8"/>
      <c r="Y39" s="8"/>
      <c r="Z39" s="8"/>
      <c r="AA39" s="114"/>
      <c r="AB39" s="114"/>
      <c r="AC39" s="114"/>
      <c r="AF39" s="5"/>
      <c r="AG39" s="5"/>
      <c r="AH39" s="5"/>
      <c r="AI39" s="5"/>
      <c r="AJ39" s="5"/>
      <c r="AK39" s="5"/>
      <c r="AL39" s="5"/>
    </row>
    <row r="40" spans="1:38" ht="12" customHeight="1">
      <c r="A40" s="2881"/>
      <c r="B40" s="2881"/>
      <c r="C40" s="2881"/>
      <c r="D40" s="2881"/>
      <c r="E40" s="2881"/>
      <c r="F40" s="2881"/>
      <c r="G40" s="2881"/>
      <c r="H40" s="2881"/>
      <c r="I40" s="2881"/>
      <c r="J40" s="2881"/>
      <c r="K40" s="2881"/>
      <c r="L40" s="2881"/>
      <c r="M40" s="1"/>
      <c r="N40" s="1"/>
      <c r="O40" s="1"/>
      <c r="P40" s="1"/>
      <c r="Q40" s="2881"/>
      <c r="R40" s="2881"/>
      <c r="S40" s="2881"/>
      <c r="T40" s="2881"/>
      <c r="U40" s="2881"/>
      <c r="V40" s="2881"/>
      <c r="W40" s="2881"/>
      <c r="X40" s="2881"/>
      <c r="Y40" s="2881"/>
      <c r="Z40" s="2881"/>
      <c r="AA40" s="2881"/>
      <c r="AB40" s="2881"/>
      <c r="AC40" s="134"/>
      <c r="AF40" s="5"/>
      <c r="AG40" s="5"/>
      <c r="AH40" s="5"/>
      <c r="AI40" s="5"/>
      <c r="AJ40" s="5"/>
      <c r="AK40" s="5"/>
      <c r="AL40" s="5"/>
    </row>
    <row r="41" spans="1:38" ht="12" customHeight="1">
      <c r="A41" s="2881"/>
      <c r="B41" s="2881"/>
      <c r="C41" s="2881"/>
      <c r="D41" s="2881"/>
      <c r="E41" s="2881"/>
      <c r="F41" s="2881"/>
      <c r="G41" s="2881"/>
      <c r="H41" s="2881"/>
      <c r="I41" s="2881"/>
      <c r="J41" s="2881"/>
      <c r="K41" s="2881"/>
      <c r="L41" s="2881"/>
      <c r="M41" s="1"/>
      <c r="N41" s="1"/>
      <c r="O41" s="1"/>
      <c r="P41" s="1"/>
      <c r="Q41" s="2881"/>
      <c r="R41" s="2881"/>
      <c r="S41" s="2881"/>
      <c r="T41" s="2881"/>
      <c r="U41" s="2881"/>
      <c r="V41" s="2881"/>
      <c r="W41" s="2881"/>
      <c r="X41" s="2881"/>
      <c r="Y41" s="2881"/>
      <c r="Z41" s="2881"/>
      <c r="AA41" s="2881"/>
      <c r="AB41" s="2881"/>
      <c r="AC41" s="134"/>
      <c r="AF41" s="5"/>
      <c r="AG41" s="5"/>
      <c r="AH41" s="5"/>
      <c r="AI41" s="5"/>
      <c r="AJ41" s="5"/>
      <c r="AK41" s="5"/>
      <c r="AL41" s="5"/>
    </row>
    <row r="42" spans="1:38" ht="3.75" customHeight="1">
      <c r="A42" s="120" t="s">
        <v>40</v>
      </c>
      <c r="B42" s="121"/>
      <c r="C42" s="121"/>
      <c r="D42" s="121"/>
      <c r="E42" s="121"/>
      <c r="F42" s="121"/>
      <c r="G42" s="121"/>
      <c r="H42" s="121"/>
      <c r="I42" s="121"/>
      <c r="J42" s="121"/>
      <c r="K42" s="121"/>
      <c r="L42" s="121"/>
      <c r="M42" s="14"/>
      <c r="N42" s="14"/>
      <c r="O42" s="14"/>
      <c r="P42" s="14"/>
      <c r="Q42" s="130" t="s">
        <v>41</v>
      </c>
      <c r="R42" s="135"/>
      <c r="S42" s="135"/>
      <c r="T42" s="135"/>
      <c r="U42" s="135"/>
      <c r="V42" s="135"/>
      <c r="W42" s="135"/>
      <c r="X42" s="135"/>
      <c r="Y42" s="135"/>
      <c r="Z42" s="135"/>
      <c r="AA42" s="135"/>
      <c r="AB42" s="135"/>
      <c r="AC42" s="134"/>
      <c r="AF42" s="5"/>
      <c r="AG42" s="5"/>
      <c r="AH42" s="5"/>
      <c r="AI42" s="5"/>
      <c r="AJ42" s="5"/>
      <c r="AK42" s="5"/>
      <c r="AL42" s="5"/>
    </row>
    <row r="43" spans="1:38" ht="12" customHeight="1">
      <c r="A43" s="83" t="s">
        <v>25</v>
      </c>
      <c r="B43" s="3"/>
      <c r="C43" s="14"/>
      <c r="D43" s="14"/>
      <c r="E43" s="14"/>
      <c r="F43" s="14"/>
      <c r="G43" s="14"/>
      <c r="H43" s="14"/>
      <c r="I43" s="14"/>
      <c r="J43" s="14"/>
      <c r="K43" s="14"/>
      <c r="L43" s="14"/>
      <c r="M43" s="1"/>
      <c r="N43" s="1"/>
      <c r="O43" s="1"/>
      <c r="P43" s="1"/>
      <c r="Q43" s="118" t="s">
        <v>25</v>
      </c>
      <c r="R43" s="5"/>
      <c r="S43" s="8"/>
      <c r="T43" s="8"/>
      <c r="U43" s="8"/>
      <c r="V43" s="8"/>
      <c r="W43" s="8"/>
      <c r="X43" s="8"/>
      <c r="Y43" s="8"/>
      <c r="Z43" s="8"/>
      <c r="AA43" s="8"/>
      <c r="AB43" s="8"/>
      <c r="AC43" s="134"/>
      <c r="AF43" s="5"/>
      <c r="AG43" s="5"/>
      <c r="AH43" s="5"/>
      <c r="AI43" s="5"/>
      <c r="AJ43" s="5"/>
      <c r="AK43" s="5"/>
      <c r="AL43" s="5"/>
    </row>
    <row r="44" spans="1:38" ht="12" customHeight="1">
      <c r="A44" s="84"/>
      <c r="B44" s="84"/>
      <c r="C44" s="84"/>
      <c r="D44" s="84"/>
      <c r="E44" s="84"/>
      <c r="F44" s="84"/>
      <c r="G44" s="84"/>
      <c r="H44" s="84"/>
      <c r="I44" s="84"/>
      <c r="J44" s="84"/>
      <c r="K44" s="84"/>
      <c r="L44" s="84"/>
      <c r="M44" s="14"/>
      <c r="N44" s="14"/>
      <c r="O44" s="14"/>
      <c r="P44" s="14"/>
      <c r="Q44" s="6"/>
      <c r="R44" s="6"/>
      <c r="S44" s="6"/>
      <c r="T44" s="6"/>
      <c r="U44" s="6"/>
      <c r="V44" s="6"/>
      <c r="W44" s="6"/>
      <c r="X44" s="6"/>
      <c r="Y44" s="6"/>
      <c r="Z44" s="6"/>
      <c r="AA44" s="6"/>
      <c r="AB44" s="6"/>
      <c r="AC44" s="134"/>
      <c r="AF44" s="5"/>
      <c r="AG44" s="5"/>
      <c r="AH44" s="5"/>
      <c r="AI44" s="5"/>
      <c r="AJ44" s="5"/>
      <c r="AK44" s="5"/>
      <c r="AL44" s="5"/>
    </row>
    <row r="45" spans="1:38" ht="12" customHeight="1">
      <c r="A45" s="2326"/>
      <c r="B45" s="2326"/>
      <c r="C45" s="2326"/>
      <c r="D45" s="2326"/>
      <c r="E45" s="2326"/>
      <c r="F45" s="2326"/>
      <c r="G45" s="2326"/>
      <c r="H45" s="2326"/>
      <c r="I45" s="2326"/>
      <c r="J45" s="2326"/>
      <c r="K45" s="2326"/>
      <c r="L45" s="2326"/>
      <c r="M45" s="1"/>
      <c r="N45" s="1"/>
      <c r="O45" s="1"/>
      <c r="P45" s="1"/>
      <c r="Q45" s="2326"/>
      <c r="R45" s="2326"/>
      <c r="S45" s="2326"/>
      <c r="T45" s="2326"/>
      <c r="U45" s="2326"/>
      <c r="V45" s="2326"/>
      <c r="W45" s="2326"/>
      <c r="X45" s="2326"/>
      <c r="Y45" s="2326"/>
      <c r="Z45" s="2326"/>
      <c r="AA45" s="2326"/>
      <c r="AB45" s="2326"/>
      <c r="AC45" s="134"/>
    </row>
    <row r="46" spans="1:38" ht="12" customHeight="1">
      <c r="A46" s="2326"/>
      <c r="B46" s="2326"/>
      <c r="C46" s="2326"/>
      <c r="D46" s="2326"/>
      <c r="E46" s="2326"/>
      <c r="F46" s="2326"/>
      <c r="G46" s="2326"/>
      <c r="H46" s="2326"/>
      <c r="I46" s="2326"/>
      <c r="J46" s="2326"/>
      <c r="K46" s="2326"/>
      <c r="L46" s="2326"/>
      <c r="M46" s="1"/>
      <c r="N46" s="1"/>
      <c r="O46" s="1"/>
      <c r="P46" s="1"/>
      <c r="Q46" s="2326"/>
      <c r="R46" s="2326"/>
      <c r="S46" s="2326"/>
      <c r="T46" s="2326"/>
      <c r="U46" s="2326"/>
      <c r="V46" s="2326"/>
      <c r="W46" s="2326"/>
      <c r="X46" s="2326"/>
      <c r="Y46" s="2326"/>
      <c r="Z46" s="2326"/>
      <c r="AA46" s="2326"/>
      <c r="AB46" s="2326"/>
      <c r="AC46" s="134"/>
    </row>
    <row r="47" spans="1:38" ht="3.75" customHeight="1">
      <c r="A47" s="120" t="s">
        <v>40</v>
      </c>
      <c r="B47" s="121"/>
      <c r="C47" s="121"/>
      <c r="D47" s="121"/>
      <c r="E47" s="121"/>
      <c r="F47" s="121"/>
      <c r="G47" s="121"/>
      <c r="H47" s="121"/>
      <c r="I47" s="121"/>
      <c r="J47" s="121"/>
      <c r="K47" s="121"/>
      <c r="L47" s="121"/>
      <c r="M47" s="14"/>
      <c r="N47" s="14"/>
      <c r="O47" s="14"/>
      <c r="P47" s="14"/>
      <c r="Q47" s="130" t="s">
        <v>41</v>
      </c>
      <c r="R47" s="131"/>
      <c r="S47" s="131"/>
      <c r="T47" s="131"/>
      <c r="U47" s="131"/>
      <c r="V47" s="131"/>
      <c r="W47" s="131"/>
      <c r="X47" s="131"/>
      <c r="Y47" s="131"/>
      <c r="Z47" s="131"/>
      <c r="AA47" s="131"/>
      <c r="AB47" s="131"/>
    </row>
    <row r="48" spans="1:38" ht="12" customHeight="1">
      <c r="A48" s="83" t="s">
        <v>24</v>
      </c>
      <c r="B48" s="3"/>
      <c r="C48" s="14"/>
      <c r="D48" s="14"/>
      <c r="E48" s="14"/>
      <c r="F48" s="14"/>
      <c r="G48" s="14"/>
      <c r="H48" s="14"/>
      <c r="I48" s="14"/>
      <c r="J48" s="14"/>
      <c r="K48" s="14"/>
      <c r="L48" s="14"/>
      <c r="M48" s="14"/>
      <c r="N48" s="14"/>
      <c r="O48" s="14"/>
      <c r="P48" s="14"/>
      <c r="Q48" s="118" t="s">
        <v>24</v>
      </c>
      <c r="R48" s="5"/>
      <c r="S48" s="8"/>
      <c r="T48" s="8"/>
      <c r="U48" s="8"/>
      <c r="V48" s="8"/>
      <c r="W48" s="8"/>
      <c r="X48" s="8"/>
      <c r="Y48" s="8"/>
      <c r="Z48" s="8"/>
      <c r="AA48" s="8"/>
      <c r="AB48" s="8"/>
    </row>
    <row r="49" spans="1:29" ht="12" customHeight="1">
      <c r="A49" s="83"/>
      <c r="B49" s="83"/>
      <c r="C49" s="83"/>
      <c r="D49" s="83"/>
      <c r="E49" s="83"/>
      <c r="F49" s="83"/>
      <c r="G49" s="83"/>
      <c r="H49" s="83"/>
      <c r="I49" s="83"/>
      <c r="J49" s="83"/>
      <c r="K49" s="14"/>
      <c r="L49" s="14"/>
      <c r="M49" s="14"/>
      <c r="N49" s="14"/>
      <c r="O49" s="14"/>
      <c r="P49" s="14"/>
      <c r="Q49" s="118"/>
      <c r="R49" s="118"/>
      <c r="S49" s="118"/>
      <c r="T49" s="118"/>
      <c r="U49" s="118"/>
      <c r="V49" s="118"/>
      <c r="W49" s="118"/>
      <c r="X49" s="118"/>
      <c r="Y49" s="118"/>
      <c r="Z49" s="118"/>
      <c r="AA49" s="8"/>
      <c r="AB49" s="8"/>
    </row>
    <row r="50" spans="1:29" ht="12" customHeight="1">
      <c r="A50" s="2326"/>
      <c r="B50" s="2326"/>
      <c r="C50" s="2326"/>
      <c r="D50" s="2326"/>
      <c r="E50" s="2326"/>
      <c r="F50" s="2326"/>
      <c r="G50" s="2326"/>
      <c r="H50" s="2326"/>
      <c r="I50" s="2326"/>
      <c r="J50" s="2326"/>
      <c r="K50" s="2326"/>
      <c r="L50" s="2326"/>
      <c r="M50" s="14"/>
      <c r="N50" s="14"/>
      <c r="O50" s="14"/>
      <c r="P50" s="14"/>
      <c r="Q50" s="2326"/>
      <c r="R50" s="2326"/>
      <c r="S50" s="2326"/>
      <c r="T50" s="2326"/>
      <c r="U50" s="2326"/>
      <c r="V50" s="2326"/>
      <c r="W50" s="2326"/>
      <c r="X50" s="2326"/>
      <c r="Y50" s="2326"/>
      <c r="Z50" s="2326"/>
      <c r="AA50" s="2326"/>
      <c r="AB50" s="2326"/>
    </row>
    <row r="51" spans="1:29" ht="12" customHeight="1">
      <c r="A51" s="2326"/>
      <c r="B51" s="2326"/>
      <c r="C51" s="2326"/>
      <c r="D51" s="2326"/>
      <c r="E51" s="2326"/>
      <c r="F51" s="2326"/>
      <c r="G51" s="2326"/>
      <c r="H51" s="2326"/>
      <c r="I51" s="2326"/>
      <c r="J51" s="2326"/>
      <c r="K51" s="2326"/>
      <c r="L51" s="2326"/>
      <c r="M51" s="14"/>
      <c r="N51" s="14"/>
      <c r="O51" s="14"/>
      <c r="P51" s="14"/>
      <c r="Q51" s="2326"/>
      <c r="R51" s="2326"/>
      <c r="S51" s="2326"/>
      <c r="T51" s="2326"/>
      <c r="U51" s="2326"/>
      <c r="V51" s="2326"/>
      <c r="W51" s="2326"/>
      <c r="X51" s="2326"/>
      <c r="Y51" s="2326"/>
      <c r="Z51" s="2326"/>
      <c r="AA51" s="2326"/>
      <c r="AB51" s="2326"/>
    </row>
    <row r="52" spans="1:29" ht="3.75" customHeight="1">
      <c r="A52" s="120" t="s">
        <v>40</v>
      </c>
      <c r="B52" s="121"/>
      <c r="C52" s="121"/>
      <c r="D52" s="121"/>
      <c r="E52" s="121"/>
      <c r="F52" s="121"/>
      <c r="G52" s="121"/>
      <c r="H52" s="121"/>
      <c r="I52" s="121"/>
      <c r="J52" s="121"/>
      <c r="K52" s="121"/>
      <c r="L52" s="121"/>
      <c r="M52" s="14"/>
      <c r="N52" s="14"/>
      <c r="O52" s="14"/>
      <c r="P52" s="14"/>
      <c r="Q52" s="130" t="s">
        <v>41</v>
      </c>
      <c r="R52" s="131"/>
      <c r="S52" s="131"/>
      <c r="T52" s="131"/>
      <c r="U52" s="131"/>
      <c r="V52" s="131"/>
      <c r="W52" s="131"/>
      <c r="X52" s="131"/>
      <c r="Y52" s="131"/>
      <c r="Z52" s="131"/>
      <c r="AA52" s="131"/>
      <c r="AB52" s="131"/>
    </row>
    <row r="53" spans="1:29" ht="12" customHeight="1">
      <c r="A53" s="83" t="s">
        <v>23</v>
      </c>
      <c r="B53" s="3"/>
      <c r="C53" s="14"/>
      <c r="D53" s="14"/>
      <c r="E53" s="14"/>
      <c r="F53" s="14"/>
      <c r="G53" s="14"/>
      <c r="H53" s="14"/>
      <c r="I53" s="14"/>
      <c r="J53" s="14"/>
      <c r="K53" s="14"/>
      <c r="L53" s="14"/>
      <c r="M53" s="83"/>
      <c r="N53" s="83"/>
      <c r="O53" s="83"/>
      <c r="P53" s="14"/>
      <c r="Q53" s="118" t="s">
        <v>23</v>
      </c>
      <c r="R53" s="5"/>
      <c r="S53" s="8"/>
      <c r="T53" s="8"/>
      <c r="U53" s="8"/>
      <c r="V53" s="8"/>
      <c r="W53" s="8"/>
      <c r="X53" s="8"/>
      <c r="Y53" s="8"/>
      <c r="Z53" s="8"/>
      <c r="AA53" s="8"/>
      <c r="AB53" s="8"/>
    </row>
    <row r="54" spans="1:29" ht="15" customHeight="1">
      <c r="A54" s="3"/>
      <c r="B54" s="3"/>
      <c r="C54" s="3"/>
      <c r="D54" s="3"/>
      <c r="E54" s="3"/>
      <c r="F54" s="3"/>
      <c r="G54" s="3"/>
      <c r="H54" s="3"/>
      <c r="I54" s="3"/>
      <c r="J54" s="3"/>
      <c r="K54" s="3"/>
      <c r="L54" s="3"/>
      <c r="M54" s="3"/>
      <c r="N54" s="3"/>
      <c r="O54" s="3"/>
      <c r="P54" s="3"/>
      <c r="Q54" s="5"/>
      <c r="R54" s="5"/>
      <c r="S54" s="5"/>
      <c r="T54" s="5"/>
      <c r="U54" s="5"/>
      <c r="V54" s="5"/>
      <c r="W54" s="5"/>
      <c r="X54" s="5"/>
      <c r="Y54" s="5"/>
      <c r="Z54" s="5"/>
      <c r="AA54" s="5"/>
      <c r="AB54" s="5"/>
    </row>
    <row r="55" spans="1:29" ht="15" customHeight="1">
      <c r="A55" s="3"/>
      <c r="B55" s="2"/>
      <c r="C55" s="2"/>
      <c r="D55" s="2"/>
      <c r="E55" s="2"/>
      <c r="F55" s="2"/>
      <c r="G55" s="2"/>
      <c r="H55" s="2"/>
      <c r="I55" s="2"/>
      <c r="J55" s="2"/>
      <c r="K55" s="2"/>
      <c r="L55" s="2"/>
      <c r="M55" s="2"/>
      <c r="N55" s="2"/>
      <c r="O55" s="2"/>
      <c r="P55" s="2"/>
      <c r="Q55" s="5"/>
    </row>
    <row r="56" spans="1:29" ht="15" customHeight="1">
      <c r="A56" s="3"/>
      <c r="B56" s="2"/>
      <c r="C56" s="2"/>
      <c r="D56" s="2"/>
      <c r="E56" s="2"/>
      <c r="F56" s="2"/>
      <c r="G56" s="2"/>
      <c r="H56" s="2"/>
      <c r="I56" s="2"/>
      <c r="J56" s="2"/>
      <c r="K56" s="2"/>
      <c r="L56" s="2"/>
      <c r="M56" s="2"/>
      <c r="N56" s="2"/>
      <c r="O56" s="2"/>
      <c r="P56" s="2"/>
    </row>
    <row r="57" spans="1:29" ht="17.25" customHeight="1">
      <c r="B57" s="5"/>
      <c r="C57" s="5"/>
      <c r="D57" s="5"/>
      <c r="E57" s="5"/>
      <c r="F57" s="5"/>
      <c r="G57" s="5"/>
      <c r="H57" s="5"/>
      <c r="I57" s="5"/>
      <c r="J57" s="5"/>
      <c r="K57" s="8"/>
      <c r="L57" s="8"/>
      <c r="M57" s="8"/>
      <c r="N57" s="8"/>
      <c r="O57" s="8"/>
      <c r="P57" s="8"/>
      <c r="Q57" s="8"/>
      <c r="R57" s="8"/>
      <c r="S57" s="8"/>
      <c r="T57" s="5"/>
      <c r="U57" s="5"/>
      <c r="V57" s="5"/>
      <c r="W57" s="113"/>
      <c r="X57" s="113"/>
      <c r="Y57" s="113"/>
      <c r="Z57" s="113"/>
      <c r="AA57" s="113"/>
      <c r="AB57" s="113"/>
    </row>
    <row r="58" spans="1:29" ht="11.25" customHeight="1">
      <c r="B58" s="5"/>
      <c r="C58" s="5"/>
      <c r="D58" s="5"/>
      <c r="E58" s="5"/>
      <c r="F58" s="5"/>
      <c r="G58" s="5"/>
      <c r="H58" s="8"/>
      <c r="I58" s="8"/>
      <c r="J58" s="8"/>
      <c r="K58" s="8"/>
      <c r="L58" s="8"/>
      <c r="M58" s="8"/>
      <c r="N58" s="8"/>
      <c r="O58" s="8"/>
      <c r="P58" s="8"/>
      <c r="Q58" s="8"/>
      <c r="R58" s="8"/>
      <c r="S58" s="8"/>
      <c r="T58" s="5"/>
      <c r="U58" s="5"/>
      <c r="V58" s="5"/>
      <c r="W58" s="113"/>
      <c r="X58" s="113"/>
      <c r="Y58" s="113"/>
      <c r="Z58" s="113"/>
      <c r="AA58" s="113"/>
      <c r="AB58" s="113"/>
    </row>
    <row r="60" spans="1:29" ht="12.95" customHeight="1">
      <c r="A60" s="230"/>
      <c r="B60" s="231"/>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8"/>
    </row>
    <row r="61" spans="1:29" ht="12.95" customHeight="1">
      <c r="A61" s="118"/>
      <c r="B61" s="118"/>
      <c r="C61" s="118"/>
      <c r="D61" s="118"/>
      <c r="E61" s="118"/>
      <c r="F61" s="118"/>
      <c r="G61" s="118"/>
      <c r="H61" s="118"/>
      <c r="I61" s="118"/>
      <c r="J61" s="8"/>
      <c r="K61" s="8"/>
      <c r="L61" s="8"/>
      <c r="M61" s="8"/>
      <c r="N61" s="8"/>
      <c r="O61" s="8"/>
      <c r="P61" s="8"/>
      <c r="Q61" s="8"/>
      <c r="R61" s="8"/>
      <c r="S61" s="5"/>
      <c r="T61" s="5"/>
      <c r="U61" s="5"/>
      <c r="V61" s="5"/>
      <c r="W61" s="5"/>
      <c r="X61" s="5"/>
      <c r="Y61" s="5"/>
      <c r="Z61" s="5"/>
      <c r="AA61" s="5"/>
      <c r="AB61" s="5"/>
      <c r="AC61" s="5"/>
    </row>
    <row r="62" spans="1:29" ht="12.95" customHeight="1">
      <c r="A62" s="118"/>
      <c r="B62" s="118"/>
      <c r="C62" s="118"/>
      <c r="D62" s="118"/>
      <c r="E62" s="118"/>
      <c r="F62" s="118"/>
      <c r="G62" s="118"/>
      <c r="H62" s="118"/>
      <c r="I62" s="118"/>
      <c r="J62" s="8"/>
      <c r="K62" s="8"/>
      <c r="L62" s="8"/>
      <c r="M62" s="8"/>
      <c r="N62" s="8"/>
      <c r="O62" s="8"/>
      <c r="P62" s="8"/>
      <c r="Q62" s="8"/>
      <c r="R62" s="8"/>
      <c r="S62" s="5"/>
      <c r="T62" s="5"/>
      <c r="U62" s="5"/>
      <c r="V62" s="5"/>
      <c r="W62" s="5"/>
      <c r="X62" s="5"/>
      <c r="Y62" s="5"/>
      <c r="Z62" s="5"/>
      <c r="AA62" s="5"/>
      <c r="AB62" s="5"/>
      <c r="AC62" s="5"/>
    </row>
    <row r="63" spans="1:29" ht="15.75" customHeight="1">
      <c r="A63" s="118"/>
      <c r="B63" s="3034"/>
      <c r="C63" s="3034"/>
      <c r="D63" s="3034"/>
      <c r="E63" s="3034"/>
      <c r="F63" s="3034"/>
      <c r="G63" s="3034"/>
      <c r="H63" s="3034"/>
      <c r="I63" s="3034"/>
      <c r="J63" s="3034"/>
      <c r="K63" s="3034"/>
      <c r="L63" s="3034"/>
      <c r="M63" s="3034"/>
      <c r="N63" s="3034"/>
      <c r="O63" s="3034"/>
      <c r="P63" s="3034"/>
      <c r="S63" s="8"/>
      <c r="T63" s="5"/>
      <c r="U63" s="5"/>
      <c r="V63" s="5"/>
      <c r="W63" s="5"/>
      <c r="X63" s="5"/>
      <c r="Y63" s="5"/>
      <c r="Z63" s="5"/>
      <c r="AA63" s="5"/>
      <c r="AB63" s="5"/>
      <c r="AC63" s="5"/>
    </row>
    <row r="64" spans="1:29" ht="4.5" customHeight="1">
      <c r="A64" s="118"/>
      <c r="B64" s="3034"/>
      <c r="C64" s="3034"/>
      <c r="D64" s="3034"/>
      <c r="E64" s="3034"/>
      <c r="F64" s="3034"/>
      <c r="G64" s="3034"/>
      <c r="H64" s="3034"/>
      <c r="I64" s="3034"/>
      <c r="J64" s="3034"/>
      <c r="K64" s="3034"/>
      <c r="L64" s="3034"/>
      <c r="M64" s="3034"/>
      <c r="N64" s="3034"/>
      <c r="O64" s="3034"/>
      <c r="P64" s="3034"/>
      <c r="Q64" s="8"/>
      <c r="R64" s="8"/>
      <c r="S64" s="5"/>
      <c r="T64" s="5"/>
      <c r="U64" s="5"/>
      <c r="V64" s="5"/>
      <c r="W64" s="5"/>
      <c r="X64" s="5"/>
      <c r="Y64" s="5"/>
      <c r="Z64" s="5"/>
      <c r="AA64" s="5"/>
      <c r="AB64" s="5"/>
      <c r="AC64" s="5"/>
    </row>
    <row r="65" spans="1:29" ht="4.5" customHeight="1">
      <c r="A65" s="118"/>
      <c r="B65" s="3034"/>
      <c r="C65" s="3034"/>
      <c r="D65" s="3034"/>
      <c r="E65" s="3034"/>
      <c r="F65" s="3034"/>
      <c r="G65" s="3034"/>
      <c r="H65" s="3034"/>
      <c r="I65" s="3034"/>
      <c r="J65" s="3034"/>
      <c r="K65" s="3034"/>
      <c r="L65" s="3034"/>
      <c r="M65" s="3034"/>
      <c r="N65" s="3034"/>
      <c r="O65" s="3034"/>
      <c r="P65" s="3034"/>
      <c r="Q65" s="8"/>
      <c r="R65" s="8"/>
      <c r="S65" s="5"/>
      <c r="T65" s="5"/>
      <c r="U65" s="5"/>
      <c r="V65" s="5"/>
      <c r="W65" s="5"/>
      <c r="X65" s="5"/>
      <c r="Y65" s="5"/>
      <c r="Z65" s="5"/>
      <c r="AA65" s="5"/>
      <c r="AB65" s="5"/>
      <c r="AC65" s="5"/>
    </row>
    <row r="66" spans="1:29" ht="15.75" customHeight="1">
      <c r="A66" s="118"/>
      <c r="B66" s="3034"/>
      <c r="C66" s="3034"/>
      <c r="D66" s="3034"/>
      <c r="E66" s="3034"/>
      <c r="F66" s="3034"/>
      <c r="G66" s="3034"/>
      <c r="H66" s="3034"/>
      <c r="I66" s="3034"/>
      <c r="J66" s="3034"/>
      <c r="K66" s="3034"/>
      <c r="L66" s="3034"/>
      <c r="M66" s="3034"/>
      <c r="N66" s="3034"/>
      <c r="O66" s="3034"/>
      <c r="P66" s="3034"/>
      <c r="Q66" s="8"/>
      <c r="R66" s="8"/>
      <c r="S66" s="8"/>
      <c r="T66" s="8"/>
      <c r="U66" s="8"/>
      <c r="V66" s="8"/>
      <c r="W66" s="8"/>
      <c r="X66" s="5"/>
      <c r="Y66" s="5"/>
      <c r="Z66" s="5"/>
      <c r="AA66" s="5"/>
      <c r="AB66" s="5"/>
      <c r="AC66" s="5"/>
    </row>
    <row r="67" spans="1:29" ht="15" customHeight="1">
      <c r="B67" s="5"/>
      <c r="C67" s="5"/>
      <c r="D67" s="5"/>
      <c r="E67" s="5"/>
      <c r="F67" s="5"/>
      <c r="G67" s="5"/>
      <c r="H67" s="5"/>
      <c r="I67" s="5"/>
      <c r="J67" s="5"/>
      <c r="K67" s="5"/>
      <c r="L67" s="5"/>
      <c r="M67" s="5"/>
      <c r="N67" s="5"/>
      <c r="O67" s="5"/>
      <c r="P67" s="5"/>
    </row>
    <row r="68" spans="1:29" ht="15" customHeight="1">
      <c r="B68" s="5"/>
      <c r="C68" s="5"/>
      <c r="D68" s="5"/>
      <c r="E68" s="5"/>
      <c r="F68" s="5"/>
      <c r="G68" s="5"/>
      <c r="H68" s="5"/>
      <c r="I68" s="5"/>
      <c r="J68" s="5"/>
      <c r="K68" s="5"/>
      <c r="L68" s="5"/>
      <c r="M68" s="5"/>
      <c r="N68" s="5"/>
      <c r="O68" s="5"/>
      <c r="P68" s="5"/>
    </row>
    <row r="69" spans="1:29" ht="15" customHeight="1">
      <c r="B69" s="5"/>
      <c r="C69" s="5"/>
      <c r="D69" s="5"/>
      <c r="E69" s="5"/>
      <c r="F69" s="5"/>
      <c r="G69" s="5"/>
      <c r="H69" s="5"/>
      <c r="I69" s="5"/>
      <c r="J69" s="5"/>
      <c r="K69" s="5"/>
      <c r="L69" s="5"/>
      <c r="M69" s="5"/>
      <c r="N69" s="5"/>
      <c r="O69" s="5"/>
      <c r="P69" s="5"/>
    </row>
    <row r="70" spans="1:29" ht="15" customHeight="1">
      <c r="B70" s="5"/>
      <c r="C70" s="5"/>
      <c r="D70" s="5"/>
      <c r="E70" s="5"/>
      <c r="F70" s="5"/>
      <c r="G70" s="5"/>
      <c r="H70" s="5"/>
      <c r="I70" s="5"/>
      <c r="J70" s="5"/>
      <c r="K70" s="5"/>
      <c r="L70" s="5"/>
      <c r="M70" s="5"/>
      <c r="N70" s="5"/>
      <c r="O70" s="5"/>
      <c r="P70" s="5"/>
    </row>
    <row r="158" spans="31:31" ht="15" customHeight="1">
      <c r="AE158" s="48" t="s">
        <v>61</v>
      </c>
    </row>
    <row r="159" spans="31:31" ht="15" customHeight="1">
      <c r="AE159" s="48" t="s">
        <v>65</v>
      </c>
    </row>
    <row r="160" spans="31:31" ht="15" customHeight="1">
      <c r="AE160" s="48" t="s">
        <v>66</v>
      </c>
    </row>
    <row r="161" spans="31:31" ht="15" customHeight="1">
      <c r="AE161" s="48" t="s">
        <v>148</v>
      </c>
    </row>
  </sheetData>
  <sheetProtection algorithmName="SHA-512" hashValue="ojHUTFMA2MiTIL5rwbnBLBlBXzte9Ur+4F4onxq+PvaC22dFRbtZF45etW3flrD3V6CEVQsjKc/No8zGMh/Iqw==" saltValue="1/+FINT4BVTMibj9Pv0ZZQ==" spinCount="100000" sheet="1" objects="1" scenarios="1" selectLockedCells="1"/>
  <mergeCells count="30">
    <mergeCell ref="T2:AB5"/>
    <mergeCell ref="A10:AB11"/>
    <mergeCell ref="J9:AB9"/>
    <mergeCell ref="Q22:Q23"/>
    <mergeCell ref="AB22:AB23"/>
    <mergeCell ref="A14:AB16"/>
    <mergeCell ref="L13:V13"/>
    <mergeCell ref="J8:AB8"/>
    <mergeCell ref="S6:AB7"/>
    <mergeCell ref="Q35:AB38"/>
    <mergeCell ref="A18:B19"/>
    <mergeCell ref="C18:C19"/>
    <mergeCell ref="O18:O19"/>
    <mergeCell ref="R22:AA23"/>
    <mergeCell ref="A35:L38"/>
    <mergeCell ref="A22:A23"/>
    <mergeCell ref="B22:K23"/>
    <mergeCell ref="L22:L23"/>
    <mergeCell ref="H21:K21"/>
    <mergeCell ref="X21:AA21"/>
    <mergeCell ref="A31:L32"/>
    <mergeCell ref="Q31:AB32"/>
    <mergeCell ref="B65:P66"/>
    <mergeCell ref="B63:P64"/>
    <mergeCell ref="A40:L41"/>
    <mergeCell ref="Q40:AB41"/>
    <mergeCell ref="A45:L46"/>
    <mergeCell ref="A50:L51"/>
    <mergeCell ref="Q45:AB46"/>
    <mergeCell ref="Q50:AB51"/>
  </mergeCells>
  <phoneticPr fontId="30"/>
  <dataValidations count="2">
    <dataValidation type="custom" allowBlank="1" showInputMessage="1" showErrorMessage="1" errorTitle="Input Error" error="Company name cannot include  '&amp;' ampersand symbol." sqref="R22:AA23 B22:K23" xr:uid="{00000000-0002-0000-2700-000000000000}">
      <formula1>SUMPRODUCT(--(ISNUMBER(FIND(MID(B22,ROW(INDIRECT("1:" &amp; LEN(B22))),1),"&amp;"))))=0</formula1>
    </dataValidation>
    <dataValidation type="list" showInputMessage="1" showErrorMessage="1" sqref="T2:AB5" xr:uid="{00000000-0002-0000-2700-000001000000}">
      <formula1>$AE$158:$AE$161</formula1>
    </dataValidation>
  </dataValidations>
  <pageMargins left="0.27559055118110237" right="7.874015748031496E-2" top="0.59055118110236227" bottom="0.39370078740157483" header="0.31496062992125984" footer="0.31496062992125984"/>
  <pageSetup paperSize="9" scale="99" fitToHeight="0" orientation="portrait" r:id="rId1"/>
  <headerFooter alignWithMargins="0">
    <oddFooter>&amp;L&amp;"10,標準"&amp;10CS_APP299    &amp;D &amp;T&amp;C&amp;"Arial,標準"&amp;9&amp;P/&amp;N&amp;R&amp;"Arial,標準"&amp;10A member of MUFG, a global financial group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BBB59"/>
  </sheetPr>
  <dimension ref="A1:AP80"/>
  <sheetViews>
    <sheetView showGridLines="0" view="pageBreakPreview" zoomScaleNormal="100" zoomScaleSheetLayoutView="100" workbookViewId="0">
      <selection activeCell="Y2" sqref="Y2:AG5"/>
    </sheetView>
  </sheetViews>
  <sheetFormatPr defaultColWidth="3.625" defaultRowHeight="15" customHeight="1"/>
  <cols>
    <col min="1" max="1" width="3.625" style="20"/>
    <col min="2" max="2" width="3.625" style="4" customWidth="1"/>
    <col min="3" max="3" width="2.625" style="5" customWidth="1"/>
    <col min="4" max="12" width="3.625" style="4"/>
    <col min="13" max="13" width="2.375" style="4" customWidth="1"/>
    <col min="14" max="14" width="3.625" style="4"/>
    <col min="15" max="18" width="2.125" style="4" customWidth="1"/>
    <col min="19" max="20" width="1.75" style="4" customWidth="1"/>
    <col min="21" max="23" width="2.125" style="4" customWidth="1"/>
    <col min="24" max="33" width="3.625" style="4"/>
    <col min="34" max="35" width="3.625" style="20"/>
    <col min="36" max="36" width="7.875" style="20" bestFit="1" customWidth="1"/>
    <col min="37" max="16384" width="3.625" style="20"/>
  </cols>
  <sheetData>
    <row r="1" spans="1:42" s="2" customFormat="1" ht="6.2" customHeight="1">
      <c r="A1" s="8"/>
      <c r="B1" s="8"/>
      <c r="C1" s="8"/>
      <c r="D1" s="8"/>
      <c r="E1" s="8"/>
      <c r="F1" s="8"/>
      <c r="G1" s="8"/>
      <c r="H1" s="8"/>
      <c r="I1" s="8"/>
      <c r="J1" s="8"/>
      <c r="K1" s="151"/>
      <c r="L1" s="151"/>
      <c r="M1" s="151"/>
      <c r="N1" s="151"/>
      <c r="O1" s="151"/>
      <c r="P1" s="151"/>
      <c r="Q1" s="151"/>
      <c r="R1" s="151"/>
      <c r="S1" s="151"/>
      <c r="T1" s="151"/>
      <c r="U1" s="151"/>
      <c r="V1" s="151"/>
      <c r="W1" s="151"/>
      <c r="X1" s="151"/>
      <c r="Y1" s="151"/>
      <c r="Z1" s="151"/>
      <c r="AA1" s="151"/>
      <c r="AB1" s="4"/>
      <c r="AC1" s="4"/>
      <c r="AD1" s="4"/>
      <c r="AE1" s="4"/>
      <c r="AF1" s="4"/>
    </row>
    <row r="2" spans="1:42" s="2" customFormat="1" ht="11.1" customHeight="1">
      <c r="A2" s="8"/>
      <c r="B2" s="8"/>
      <c r="C2" s="8"/>
      <c r="D2" s="8"/>
      <c r="E2" s="8"/>
      <c r="F2" s="8"/>
      <c r="G2" s="8"/>
      <c r="H2" s="8"/>
      <c r="I2" s="8"/>
      <c r="J2" s="8"/>
      <c r="K2" s="151"/>
      <c r="L2" s="151"/>
      <c r="M2" s="151"/>
      <c r="N2" s="151"/>
      <c r="O2" s="151"/>
      <c r="P2" s="151"/>
      <c r="Q2" s="151"/>
      <c r="R2" s="151"/>
      <c r="S2" s="151"/>
      <c r="T2" s="151"/>
      <c r="V2" s="173"/>
      <c r="W2" s="174"/>
      <c r="X2" s="174"/>
      <c r="Y2" s="1528" t="s">
        <v>61</v>
      </c>
      <c r="Z2" s="1528"/>
      <c r="AA2" s="1528"/>
      <c r="AB2" s="1528"/>
      <c r="AC2" s="1528"/>
      <c r="AD2" s="1528"/>
      <c r="AE2" s="1528"/>
      <c r="AF2" s="1528"/>
      <c r="AG2" s="1528"/>
    </row>
    <row r="3" spans="1:42" s="2" customFormat="1" ht="6.2" customHeight="1">
      <c r="A3" s="8"/>
      <c r="B3" s="8"/>
      <c r="C3" s="8"/>
      <c r="D3" s="8"/>
      <c r="E3" s="8"/>
      <c r="F3" s="8"/>
      <c r="G3" s="8"/>
      <c r="H3" s="8"/>
      <c r="I3" s="8"/>
      <c r="J3" s="8"/>
      <c r="K3" s="151"/>
      <c r="L3" s="151"/>
      <c r="M3" s="151"/>
      <c r="N3" s="151"/>
      <c r="O3" s="151"/>
      <c r="P3" s="151"/>
      <c r="Q3" s="151"/>
      <c r="R3" s="175" t="s">
        <v>153</v>
      </c>
      <c r="S3" s="13"/>
      <c r="T3" s="13"/>
      <c r="V3" s="174"/>
      <c r="W3" s="174"/>
      <c r="X3" s="174"/>
      <c r="Y3" s="1528"/>
      <c r="Z3" s="1528"/>
      <c r="AA3" s="1528"/>
      <c r="AB3" s="1528"/>
      <c r="AC3" s="1528"/>
      <c r="AD3" s="1528"/>
      <c r="AE3" s="1528"/>
      <c r="AF3" s="1528"/>
      <c r="AG3" s="1528"/>
    </row>
    <row r="4" spans="1:42" s="2" customFormat="1" ht="6.2" customHeight="1">
      <c r="A4" s="8"/>
      <c r="B4" s="8"/>
      <c r="C4" s="8"/>
      <c r="D4" s="8"/>
      <c r="E4" s="8"/>
      <c r="F4" s="8"/>
      <c r="G4" s="8"/>
      <c r="H4" s="8"/>
      <c r="I4" s="8"/>
      <c r="J4" s="8"/>
      <c r="K4" s="151"/>
      <c r="L4" s="151"/>
      <c r="M4" s="151"/>
      <c r="N4" s="151"/>
      <c r="O4" s="151"/>
      <c r="P4" s="151"/>
      <c r="Q4" s="151"/>
      <c r="R4" s="13"/>
      <c r="S4" s="13"/>
      <c r="T4" s="13"/>
      <c r="V4" s="174"/>
      <c r="W4" s="174"/>
      <c r="X4" s="174"/>
      <c r="Y4" s="1528"/>
      <c r="Z4" s="1528"/>
      <c r="AA4" s="1528"/>
      <c r="AB4" s="1528"/>
      <c r="AC4" s="1528"/>
      <c r="AD4" s="1528"/>
      <c r="AE4" s="1528"/>
      <c r="AF4" s="1528"/>
      <c r="AG4" s="1528"/>
    </row>
    <row r="5" spans="1:42" s="2" customFormat="1" ht="6.2" customHeight="1">
      <c r="A5" s="8"/>
      <c r="B5" s="8"/>
      <c r="C5" s="8"/>
      <c r="D5" s="8"/>
      <c r="E5" s="8"/>
      <c r="F5" s="8"/>
      <c r="G5" s="8"/>
      <c r="H5" s="8"/>
      <c r="I5" s="8"/>
      <c r="J5" s="8"/>
      <c r="K5" s="151"/>
      <c r="L5" s="151"/>
      <c r="M5" s="151"/>
      <c r="N5" s="151"/>
      <c r="O5" s="151"/>
      <c r="P5" s="151"/>
      <c r="Q5" s="151"/>
      <c r="R5" s="13"/>
      <c r="S5" s="13"/>
      <c r="T5" s="13"/>
      <c r="V5" s="174"/>
      <c r="W5" s="174"/>
      <c r="X5" s="174"/>
      <c r="Y5" s="1528"/>
      <c r="Z5" s="1528"/>
      <c r="AA5" s="1528"/>
      <c r="AB5" s="1528"/>
      <c r="AC5" s="1528"/>
      <c r="AD5" s="1528"/>
      <c r="AE5" s="1528"/>
      <c r="AF5" s="1528"/>
      <c r="AG5" s="1528"/>
    </row>
    <row r="6" spans="1:42" s="4" customFormat="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c r="AC6" s="1647"/>
      <c r="AD6" s="1647"/>
      <c r="AE6" s="1647"/>
      <c r="AF6" s="1647"/>
      <c r="AG6" s="1647"/>
    </row>
    <row r="7" spans="1:42" s="4" customFormat="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c r="AC7" s="1647"/>
      <c r="AD7" s="1647"/>
      <c r="AE7" s="1647"/>
      <c r="AF7" s="1647"/>
      <c r="AG7" s="1647"/>
    </row>
    <row r="8" spans="1:42" s="2" customFormat="1" ht="9" customHeight="1">
      <c r="A8" s="8"/>
      <c r="B8" s="8"/>
      <c r="C8" s="8"/>
      <c r="D8" s="8"/>
      <c r="E8" s="8"/>
      <c r="F8" s="8"/>
      <c r="G8" s="8"/>
      <c r="H8" s="8"/>
      <c r="I8" s="8"/>
      <c r="J8" s="1529" t="str">
        <f>'01_Customer(Common)'!J8:AC8</f>
        <v/>
      </c>
      <c r="K8" s="1529"/>
      <c r="L8" s="1529"/>
      <c r="M8" s="1529"/>
      <c r="N8" s="1529"/>
      <c r="O8" s="1529"/>
      <c r="P8" s="1529"/>
      <c r="Q8" s="1529"/>
      <c r="R8" s="1529"/>
      <c r="S8" s="1529"/>
      <c r="T8" s="1529"/>
      <c r="U8" s="1529"/>
      <c r="V8" s="1529"/>
      <c r="W8" s="1529"/>
      <c r="X8" s="1529"/>
      <c r="Y8" s="1529"/>
      <c r="Z8" s="1529"/>
      <c r="AA8" s="1529"/>
      <c r="AB8" s="1529"/>
      <c r="AC8" s="1529"/>
      <c r="AD8" s="1529"/>
      <c r="AE8" s="1529"/>
      <c r="AF8" s="1529"/>
      <c r="AG8" s="1529"/>
    </row>
    <row r="9" spans="1:42" s="2" customFormat="1" ht="9" customHeight="1">
      <c r="A9" s="8"/>
      <c r="B9" s="8"/>
      <c r="C9" s="8"/>
      <c r="D9" s="8"/>
      <c r="E9" s="8"/>
      <c r="F9" s="8"/>
      <c r="G9" s="8"/>
      <c r="H9" s="8"/>
      <c r="I9" s="8"/>
      <c r="J9" s="1529" t="str">
        <f>'01_Customer(Common)'!J9:AC9</f>
        <v/>
      </c>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row>
    <row r="10" spans="1:42" s="2" customFormat="1" ht="10.5" customHeight="1">
      <c r="A10" s="1649" t="s">
        <v>154</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row>
    <row r="11" spans="1:42" s="98"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c r="AC11" s="1649"/>
      <c r="AD11" s="1649"/>
      <c r="AE11" s="1649"/>
      <c r="AF11" s="1649"/>
      <c r="AG11" s="1649"/>
    </row>
    <row r="12" spans="1:42" s="2" customFormat="1" ht="4.5" customHeight="1">
      <c r="A12" s="1649"/>
      <c r="B12" s="1649"/>
      <c r="C12" s="1649"/>
      <c r="D12" s="1649"/>
      <c r="E12" s="1649"/>
      <c r="F12" s="1649"/>
      <c r="G12" s="1649"/>
      <c r="H12" s="1649"/>
      <c r="I12" s="1649"/>
      <c r="J12" s="1649"/>
      <c r="K12" s="1649"/>
      <c r="L12" s="1649"/>
      <c r="M12" s="1649"/>
      <c r="N12" s="1649"/>
      <c r="O12" s="1649"/>
      <c r="P12" s="1649"/>
      <c r="Q12" s="1649"/>
      <c r="R12" s="1649"/>
      <c r="S12" s="1649"/>
      <c r="T12" s="1649"/>
      <c r="U12" s="1649"/>
      <c r="V12" s="1649"/>
      <c r="W12" s="1649"/>
      <c r="X12" s="1649"/>
      <c r="Y12" s="1649"/>
      <c r="Z12" s="1649"/>
      <c r="AA12" s="1649"/>
      <c r="AB12" s="1649"/>
      <c r="AC12" s="1649"/>
      <c r="AD12" s="1649"/>
      <c r="AE12" s="1649"/>
      <c r="AF12" s="1649"/>
      <c r="AG12" s="1649"/>
    </row>
    <row r="13" spans="1:42" s="45" customFormat="1" ht="24" customHeight="1">
      <c r="A13" s="156" t="s">
        <v>149</v>
      </c>
      <c r="B13" s="169" t="s">
        <v>328</v>
      </c>
      <c r="C13" s="170"/>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6"/>
      <c r="AG13" s="170"/>
      <c r="AI13" s="2"/>
      <c r="AJ13" s="2"/>
      <c r="AK13" s="2"/>
      <c r="AL13" s="2"/>
      <c r="AM13" s="2"/>
      <c r="AN13" s="2"/>
      <c r="AO13" s="2"/>
      <c r="AP13" s="2"/>
    </row>
    <row r="14" spans="1:42" s="45" customFormat="1" ht="3.95" customHeight="1">
      <c r="A14" s="162"/>
      <c r="B14" s="17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178"/>
      <c r="AI14" s="2"/>
      <c r="AJ14" s="2"/>
      <c r="AK14" s="2"/>
      <c r="AL14" s="2"/>
      <c r="AM14" s="2"/>
      <c r="AN14" s="2"/>
      <c r="AO14" s="2"/>
      <c r="AP14" s="2"/>
    </row>
    <row r="15" spans="1:42" s="45" customFormat="1" ht="12" customHeight="1">
      <c r="A15" s="160" t="s">
        <v>329</v>
      </c>
      <c r="B15" s="160"/>
      <c r="C15" s="19"/>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6"/>
      <c r="AI15" s="2"/>
      <c r="AJ15" s="2"/>
      <c r="AK15" s="2"/>
      <c r="AL15" s="2"/>
      <c r="AM15" s="2"/>
      <c r="AN15" s="2"/>
      <c r="AO15" s="2"/>
      <c r="AP15" s="2"/>
    </row>
    <row r="16" spans="1:42" s="45" customFormat="1" ht="12" customHeight="1">
      <c r="A16" s="160" t="s">
        <v>330</v>
      </c>
      <c r="B16" s="160"/>
      <c r="C16" s="19"/>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6"/>
      <c r="AI16" s="2"/>
      <c r="AJ16" s="2"/>
      <c r="AK16" s="2"/>
      <c r="AL16" s="2"/>
      <c r="AM16" s="2"/>
      <c r="AN16" s="2"/>
      <c r="AO16" s="2"/>
      <c r="AP16" s="2"/>
    </row>
    <row r="17" spans="1:42" s="2" customFormat="1" ht="30" customHeight="1">
      <c r="A17" s="179"/>
      <c r="B17" s="1772" t="s">
        <v>331</v>
      </c>
      <c r="C17" s="1773"/>
      <c r="D17" s="1773"/>
      <c r="E17" s="1773"/>
      <c r="F17" s="1774"/>
      <c r="G17" s="1775"/>
      <c r="H17" s="1776"/>
      <c r="I17" s="1776"/>
      <c r="J17" s="1776"/>
      <c r="K17" s="1776"/>
      <c r="L17" s="1776"/>
      <c r="M17" s="1776"/>
      <c r="N17" s="1776"/>
      <c r="O17" s="1776"/>
      <c r="P17" s="1776"/>
      <c r="Q17" s="1776"/>
      <c r="R17" s="1776"/>
      <c r="S17" s="1776"/>
      <c r="T17" s="1776"/>
      <c r="U17" s="1776"/>
      <c r="V17" s="1776"/>
      <c r="W17" s="1776"/>
      <c r="X17" s="1776"/>
      <c r="Y17" s="1776"/>
      <c r="Z17" s="1776"/>
      <c r="AA17" s="1776"/>
      <c r="AB17" s="1776"/>
      <c r="AC17" s="1776"/>
      <c r="AD17" s="1776"/>
      <c r="AE17" s="1776"/>
      <c r="AF17" s="1776"/>
      <c r="AG17" s="1777"/>
    </row>
    <row r="18" spans="1:42" s="2" customFormat="1" ht="10.5" customHeight="1">
      <c r="A18" s="270"/>
      <c r="B18" s="1778" t="s">
        <v>332</v>
      </c>
      <c r="C18" s="1779"/>
      <c r="D18" s="1779"/>
      <c r="E18" s="1779"/>
      <c r="F18" s="1779"/>
      <c r="G18" s="1779"/>
      <c r="H18" s="1779"/>
      <c r="I18" s="1779"/>
      <c r="J18" s="1779"/>
      <c r="K18" s="1779"/>
      <c r="L18" s="1779"/>
      <c r="M18" s="1779"/>
      <c r="N18" s="1780"/>
      <c r="O18" s="1784" t="s">
        <v>333</v>
      </c>
      <c r="P18" s="1785"/>
      <c r="Q18" s="1785"/>
      <c r="R18" s="1785"/>
      <c r="S18" s="1785"/>
      <c r="T18" s="1785"/>
      <c r="U18" s="1785"/>
      <c r="V18" s="1785"/>
      <c r="W18" s="1785"/>
      <c r="X18" s="1785"/>
      <c r="Y18" s="1785"/>
      <c r="Z18" s="1785"/>
      <c r="AA18" s="1785"/>
      <c r="AB18" s="1785"/>
      <c r="AC18" s="1785"/>
      <c r="AD18" s="1785"/>
      <c r="AE18" s="1785"/>
      <c r="AF18" s="1785"/>
      <c r="AG18" s="1786"/>
      <c r="AH18" s="3"/>
    </row>
    <row r="19" spans="1:42" s="2" customFormat="1" ht="10.5" customHeight="1">
      <c r="A19" s="270"/>
      <c r="B19" s="1781"/>
      <c r="C19" s="1635"/>
      <c r="D19" s="1635"/>
      <c r="E19" s="1635"/>
      <c r="F19" s="1635"/>
      <c r="G19" s="1782"/>
      <c r="H19" s="1782"/>
      <c r="I19" s="1782"/>
      <c r="J19" s="1782"/>
      <c r="K19" s="1782"/>
      <c r="L19" s="1782"/>
      <c r="M19" s="1782"/>
      <c r="N19" s="1783"/>
      <c r="O19" s="1787"/>
      <c r="P19" s="1788"/>
      <c r="Q19" s="1788"/>
      <c r="R19" s="1788"/>
      <c r="S19" s="1788"/>
      <c r="T19" s="1788"/>
      <c r="U19" s="1788"/>
      <c r="V19" s="1788"/>
      <c r="W19" s="1788"/>
      <c r="X19" s="1788"/>
      <c r="Y19" s="1788"/>
      <c r="Z19" s="1788"/>
      <c r="AA19" s="1788"/>
      <c r="AB19" s="1788"/>
      <c r="AC19" s="1788"/>
      <c r="AD19" s="1788"/>
      <c r="AE19" s="1788"/>
      <c r="AF19" s="1788"/>
      <c r="AG19" s="1789"/>
    </row>
    <row r="20" spans="1:42" s="2" customFormat="1" ht="20.100000000000001" customHeight="1">
      <c r="A20" s="1790"/>
      <c r="B20" s="1792"/>
      <c r="C20" s="1793"/>
      <c r="D20" s="1793"/>
      <c r="E20" s="1793"/>
      <c r="F20" s="1794"/>
      <c r="G20" s="1798">
        <v>1</v>
      </c>
      <c r="H20" s="1800" t="s">
        <v>334</v>
      </c>
      <c r="I20" s="1800"/>
      <c r="J20" s="1800"/>
      <c r="K20" s="1800"/>
      <c r="L20" s="1800"/>
      <c r="M20" s="1800"/>
      <c r="N20" s="1800"/>
      <c r="O20" s="36"/>
      <c r="P20" s="35"/>
      <c r="Q20" s="35" t="s">
        <v>335</v>
      </c>
      <c r="R20" s="35"/>
      <c r="S20" s="35"/>
      <c r="T20" s="35"/>
      <c r="U20" s="35"/>
      <c r="V20" s="35"/>
      <c r="W20" s="35"/>
      <c r="X20" s="35"/>
      <c r="Y20" s="35"/>
      <c r="Z20" s="35"/>
      <c r="AA20" s="35"/>
      <c r="AB20" s="35"/>
      <c r="AC20" s="35"/>
      <c r="AD20" s="35"/>
      <c r="AE20" s="35"/>
      <c r="AF20" s="35"/>
      <c r="AG20" s="180"/>
    </row>
    <row r="21" spans="1:42" s="2" customFormat="1" ht="20.100000000000001" customHeight="1">
      <c r="A21" s="1791"/>
      <c r="B21" s="1792"/>
      <c r="C21" s="1793"/>
      <c r="D21" s="1793"/>
      <c r="E21" s="1793"/>
      <c r="F21" s="1794"/>
      <c r="G21" s="1799"/>
      <c r="H21" s="1800"/>
      <c r="I21" s="1800"/>
      <c r="J21" s="1800"/>
      <c r="K21" s="1800"/>
      <c r="L21" s="1800"/>
      <c r="M21" s="1800"/>
      <c r="N21" s="1800"/>
      <c r="O21" s="32"/>
      <c r="P21" s="31"/>
      <c r="Q21" s="31" t="s">
        <v>336</v>
      </c>
      <c r="R21" s="31"/>
      <c r="S21" s="31"/>
      <c r="T21" s="31"/>
      <c r="U21" s="31"/>
      <c r="V21" s="31"/>
      <c r="W21" s="31"/>
      <c r="X21" s="31"/>
      <c r="Y21" s="31"/>
      <c r="Z21" s="31"/>
      <c r="AA21" s="31"/>
      <c r="AB21" s="31"/>
      <c r="AC21" s="31"/>
      <c r="AD21" s="31"/>
      <c r="AE21" s="31"/>
      <c r="AF21" s="31"/>
      <c r="AG21" s="181"/>
    </row>
    <row r="22" spans="1:42" s="2" customFormat="1" ht="20.100000000000001" customHeight="1">
      <c r="A22" s="1801"/>
      <c r="B22" s="1792"/>
      <c r="C22" s="1793"/>
      <c r="D22" s="1793"/>
      <c r="E22" s="1793"/>
      <c r="F22" s="1794"/>
      <c r="G22" s="1804">
        <v>2</v>
      </c>
      <c r="H22" s="1764" t="s">
        <v>337</v>
      </c>
      <c r="I22" s="1764"/>
      <c r="J22" s="1764"/>
      <c r="K22" s="1764"/>
      <c r="L22" s="1764"/>
      <c r="M22" s="1764"/>
      <c r="N22" s="1765"/>
      <c r="O22" s="39"/>
      <c r="P22" s="38">
        <v>0</v>
      </c>
      <c r="Q22" s="35" t="s">
        <v>335</v>
      </c>
      <c r="R22" s="34"/>
      <c r="S22" s="34"/>
      <c r="T22" s="34"/>
      <c r="U22" s="34"/>
      <c r="V22" s="34"/>
      <c r="W22" s="34"/>
      <c r="X22" s="34"/>
      <c r="Y22" s="34"/>
      <c r="Z22" s="34"/>
      <c r="AA22" s="34"/>
      <c r="AB22" s="34"/>
      <c r="AC22" s="34"/>
      <c r="AD22" s="34"/>
      <c r="AE22" s="34"/>
      <c r="AF22" s="35"/>
      <c r="AG22" s="236"/>
      <c r="AI22" s="20"/>
      <c r="AJ22" s="20"/>
      <c r="AK22" s="20"/>
      <c r="AL22" s="20"/>
      <c r="AM22" s="20"/>
      <c r="AN22" s="20"/>
      <c r="AO22" s="20"/>
      <c r="AP22" s="20"/>
    </row>
    <row r="23" spans="1:42" s="2" customFormat="1" ht="15" customHeight="1">
      <c r="A23" s="1802"/>
      <c r="B23" s="1792"/>
      <c r="C23" s="1793"/>
      <c r="D23" s="1793"/>
      <c r="E23" s="1793"/>
      <c r="F23" s="1794"/>
      <c r="G23" s="1802"/>
      <c r="H23" s="1766"/>
      <c r="I23" s="1766"/>
      <c r="J23" s="1766"/>
      <c r="K23" s="1766"/>
      <c r="L23" s="1766"/>
      <c r="M23" s="1766"/>
      <c r="N23" s="1767"/>
      <c r="O23" s="37"/>
      <c r="P23" s="151"/>
      <c r="Q23" s="151"/>
      <c r="R23" s="182" t="s">
        <v>338</v>
      </c>
      <c r="S23" s="4"/>
      <c r="T23" s="151"/>
      <c r="U23" s="151"/>
      <c r="V23" s="151"/>
      <c r="W23" s="151"/>
      <c r="X23" s="151"/>
      <c r="Y23" s="151"/>
      <c r="Z23" s="151"/>
      <c r="AA23" s="151"/>
      <c r="AB23" s="5"/>
      <c r="AC23" s="5"/>
      <c r="AD23" s="5"/>
      <c r="AE23" s="5"/>
      <c r="AF23" s="5"/>
      <c r="AG23" s="227"/>
    </row>
    <row r="24" spans="1:42" s="2" customFormat="1" ht="18" customHeight="1">
      <c r="A24" s="1802"/>
      <c r="B24" s="1792"/>
      <c r="C24" s="1793"/>
      <c r="D24" s="1793"/>
      <c r="E24" s="1793"/>
      <c r="F24" s="1794"/>
      <c r="G24" s="1802"/>
      <c r="H24" s="1766"/>
      <c r="I24" s="1766"/>
      <c r="J24" s="1766"/>
      <c r="K24" s="1766"/>
      <c r="L24" s="1766"/>
      <c r="M24" s="1766"/>
      <c r="N24" s="1767"/>
      <c r="O24" s="33"/>
      <c r="P24" s="5"/>
      <c r="Q24" s="5"/>
      <c r="R24" s="1770"/>
      <c r="S24" s="1770"/>
      <c r="T24" s="5"/>
      <c r="U24" s="5" t="s">
        <v>339</v>
      </c>
      <c r="V24" s="5"/>
      <c r="W24" s="5"/>
      <c r="X24" s="5"/>
      <c r="Y24" s="5"/>
      <c r="Z24" s="17"/>
      <c r="AA24" s="17"/>
      <c r="AB24" s="5"/>
      <c r="AC24" s="5"/>
      <c r="AD24" s="5"/>
      <c r="AE24" s="18"/>
      <c r="AF24" s="5"/>
      <c r="AG24" s="227"/>
    </row>
    <row r="25" spans="1:42" s="2" customFormat="1" ht="18" customHeight="1">
      <c r="A25" s="1802"/>
      <c r="B25" s="1792"/>
      <c r="C25" s="1793"/>
      <c r="D25" s="1793"/>
      <c r="E25" s="1793"/>
      <c r="F25" s="1794"/>
      <c r="G25" s="1802"/>
      <c r="H25" s="1766"/>
      <c r="I25" s="1766"/>
      <c r="J25" s="1766"/>
      <c r="K25" s="1766"/>
      <c r="L25" s="1766"/>
      <c r="M25" s="1766"/>
      <c r="N25" s="1767"/>
      <c r="O25" s="33"/>
      <c r="P25" s="5"/>
      <c r="Q25" s="5"/>
      <c r="R25" s="1770"/>
      <c r="S25" s="1770"/>
      <c r="T25" s="5"/>
      <c r="U25" s="5" t="s">
        <v>340</v>
      </c>
      <c r="V25" s="5"/>
      <c r="W25" s="5"/>
      <c r="X25" s="5"/>
      <c r="Y25" s="5"/>
      <c r="Z25" s="17"/>
      <c r="AA25" s="17"/>
      <c r="AB25" s="5"/>
      <c r="AC25" s="5"/>
      <c r="AD25" s="5"/>
      <c r="AE25" s="18"/>
      <c r="AF25" s="5"/>
      <c r="AG25" s="227"/>
    </row>
    <row r="26" spans="1:42" s="2" customFormat="1" ht="20.100000000000001" customHeight="1">
      <c r="A26" s="1802"/>
      <c r="B26" s="1792"/>
      <c r="C26" s="1793"/>
      <c r="D26" s="1793"/>
      <c r="E26" s="1793"/>
      <c r="F26" s="1794"/>
      <c r="G26" s="1802"/>
      <c r="H26" s="1766"/>
      <c r="I26" s="1766"/>
      <c r="J26" s="1766"/>
      <c r="K26" s="1766"/>
      <c r="L26" s="1766"/>
      <c r="M26" s="1766"/>
      <c r="N26" s="1767"/>
      <c r="O26" s="33"/>
      <c r="P26" s="5"/>
      <c r="Q26" s="5" t="s">
        <v>341</v>
      </c>
      <c r="R26" s="18"/>
      <c r="S26" s="18"/>
      <c r="T26" s="18"/>
      <c r="U26" s="18"/>
      <c r="V26" s="18"/>
      <c r="W26" s="18"/>
      <c r="X26" s="18"/>
      <c r="Y26" s="18"/>
      <c r="Z26" s="18"/>
      <c r="AA26" s="18"/>
      <c r="AB26" s="18"/>
      <c r="AC26" s="18"/>
      <c r="AD26" s="18"/>
      <c r="AE26" s="18"/>
      <c r="AF26" s="5"/>
      <c r="AG26" s="227"/>
    </row>
    <row r="27" spans="1:42" s="2" customFormat="1" ht="15" customHeight="1">
      <c r="A27" s="1802"/>
      <c r="B27" s="1792"/>
      <c r="C27" s="1793"/>
      <c r="D27" s="1793"/>
      <c r="E27" s="1793"/>
      <c r="F27" s="1794"/>
      <c r="G27" s="1802"/>
      <c r="H27" s="1766"/>
      <c r="I27" s="1766"/>
      <c r="J27" s="1766"/>
      <c r="K27" s="1766"/>
      <c r="L27" s="1766"/>
      <c r="M27" s="1766"/>
      <c r="N27" s="1767"/>
      <c r="O27" s="37"/>
      <c r="P27" s="151"/>
      <c r="Q27" s="151"/>
      <c r="R27" s="182" t="s">
        <v>342</v>
      </c>
      <c r="S27" s="4"/>
      <c r="T27" s="151"/>
      <c r="U27" s="151"/>
      <c r="V27" s="151"/>
      <c r="W27" s="151"/>
      <c r="X27" s="151"/>
      <c r="Y27" s="151"/>
      <c r="Z27" s="151"/>
      <c r="AA27" s="151"/>
      <c r="AB27" s="5"/>
      <c r="AC27" s="5"/>
      <c r="AD27" s="5"/>
      <c r="AE27" s="5"/>
      <c r="AF27" s="5"/>
      <c r="AG27" s="227"/>
    </row>
    <row r="28" spans="1:42" s="2" customFormat="1" ht="20.100000000000001" customHeight="1">
      <c r="A28" s="1802"/>
      <c r="B28" s="1792"/>
      <c r="C28" s="1793"/>
      <c r="D28" s="1793"/>
      <c r="E28" s="1793"/>
      <c r="F28" s="1794"/>
      <c r="G28" s="1802"/>
      <c r="H28" s="1766"/>
      <c r="I28" s="1766"/>
      <c r="J28" s="1766"/>
      <c r="K28" s="1766"/>
      <c r="L28" s="1766"/>
      <c r="M28" s="1766"/>
      <c r="N28" s="1767"/>
      <c r="O28" s="33"/>
      <c r="P28" s="5"/>
      <c r="Q28" s="5"/>
      <c r="R28" s="4"/>
      <c r="S28" s="5"/>
      <c r="T28" s="5" t="s">
        <v>343</v>
      </c>
      <c r="U28" s="5"/>
      <c r="V28" s="5"/>
      <c r="W28" s="5"/>
      <c r="X28" s="5"/>
      <c r="Y28" s="5"/>
      <c r="Z28" s="238"/>
      <c r="AA28" s="1771"/>
      <c r="AB28" s="1771"/>
      <c r="AC28" s="1771"/>
      <c r="AD28" s="1771"/>
      <c r="AE28" s="1771"/>
      <c r="AF28" s="1771"/>
      <c r="AG28" s="237" t="s">
        <v>344</v>
      </c>
    </row>
    <row r="29" spans="1:42" s="2" customFormat="1" ht="3" customHeight="1">
      <c r="A29" s="1802"/>
      <c r="B29" s="1792"/>
      <c r="C29" s="1793"/>
      <c r="D29" s="1793"/>
      <c r="E29" s="1793"/>
      <c r="F29" s="1794"/>
      <c r="G29" s="1802"/>
      <c r="H29" s="1766"/>
      <c r="I29" s="1766"/>
      <c r="J29" s="1766"/>
      <c r="K29" s="1766"/>
      <c r="L29" s="1766"/>
      <c r="M29" s="1766"/>
      <c r="N29" s="1767"/>
      <c r="O29" s="18"/>
      <c r="P29" s="5"/>
      <c r="Q29" s="5"/>
      <c r="R29" s="5"/>
      <c r="S29" s="5"/>
      <c r="T29" s="5"/>
      <c r="U29" s="5"/>
      <c r="V29" s="5"/>
      <c r="W29" s="5"/>
      <c r="X29" s="5"/>
      <c r="Y29" s="5"/>
      <c r="Z29" s="5"/>
      <c r="AA29" s="5"/>
      <c r="AB29" s="5"/>
      <c r="AC29" s="5"/>
      <c r="AD29" s="5"/>
      <c r="AE29" s="5"/>
      <c r="AF29" s="5"/>
      <c r="AG29" s="271"/>
    </row>
    <row r="30" spans="1:42" s="2" customFormat="1" ht="3" customHeight="1">
      <c r="A30" s="1803"/>
      <c r="B30" s="1795"/>
      <c r="C30" s="1796"/>
      <c r="D30" s="1796"/>
      <c r="E30" s="1796"/>
      <c r="F30" s="1797"/>
      <c r="G30" s="1805"/>
      <c r="H30" s="1768"/>
      <c r="I30" s="1768"/>
      <c r="J30" s="1768"/>
      <c r="K30" s="1768"/>
      <c r="L30" s="1768"/>
      <c r="M30" s="1768"/>
      <c r="N30" s="1769"/>
      <c r="O30" s="138"/>
      <c r="P30" s="137"/>
      <c r="Q30" s="137"/>
      <c r="R30" s="185"/>
      <c r="S30" s="185"/>
      <c r="T30" s="137"/>
      <c r="U30" s="137"/>
      <c r="V30" s="137"/>
      <c r="W30" s="137"/>
      <c r="X30" s="137"/>
      <c r="Y30" s="137"/>
      <c r="Z30" s="137"/>
      <c r="AA30" s="137"/>
      <c r="AB30" s="137"/>
      <c r="AC30" s="137"/>
      <c r="AD30" s="137"/>
      <c r="AE30" s="137"/>
      <c r="AF30" s="137"/>
      <c r="AG30" s="272"/>
    </row>
    <row r="31" spans="1:42" s="25" customFormat="1" ht="12" customHeight="1">
      <c r="A31" s="186" t="s">
        <v>345</v>
      </c>
      <c r="B31" s="187"/>
      <c r="C31" s="187"/>
      <c r="D31" s="188"/>
      <c r="E31" s="188"/>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6"/>
      <c r="AI31" s="20"/>
      <c r="AJ31" s="20"/>
      <c r="AK31" s="20"/>
      <c r="AL31" s="20"/>
      <c r="AM31" s="20"/>
      <c r="AN31" s="20"/>
      <c r="AO31" s="20"/>
      <c r="AP31" s="20"/>
    </row>
    <row r="32" spans="1:42" s="2" customFormat="1" ht="3.75" customHeight="1">
      <c r="A32" s="5"/>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row>
    <row r="33" spans="1:42" ht="15" customHeight="1">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1:42" ht="15" customHeight="1">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row>
    <row r="35" spans="1:42" ht="15" customHeight="1">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1:42" ht="15" customHeight="1">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row>
    <row r="44" spans="1:42" ht="15" customHeight="1">
      <c r="C44" s="4"/>
      <c r="M44" s="1762"/>
      <c r="N44" s="1762"/>
      <c r="O44" s="1762"/>
      <c r="P44" s="1762"/>
      <c r="Q44" s="1762"/>
      <c r="R44" s="1762"/>
      <c r="S44" s="1762"/>
      <c r="T44" s="1762"/>
      <c r="U44" s="1762"/>
      <c r="V44" s="1762"/>
      <c r="W44" s="1762"/>
      <c r="X44" s="1762"/>
      <c r="Y44" s="254"/>
      <c r="Z44" s="254"/>
    </row>
    <row r="45" spans="1:42" ht="15" customHeight="1">
      <c r="C45" s="4"/>
      <c r="M45" s="1762"/>
      <c r="N45" s="1762"/>
      <c r="O45" s="1762"/>
      <c r="P45" s="1762"/>
      <c r="Q45" s="1762"/>
      <c r="R45" s="1762"/>
      <c r="S45" s="1762"/>
      <c r="T45" s="1762"/>
      <c r="U45" s="1762"/>
      <c r="V45" s="1762"/>
      <c r="W45" s="1762"/>
      <c r="X45" s="1762"/>
      <c r="Y45" s="254"/>
      <c r="Z45" s="254"/>
    </row>
    <row r="46" spans="1:42" ht="15" customHeight="1">
      <c r="C46" s="4"/>
      <c r="M46" s="1762"/>
      <c r="N46" s="1762"/>
      <c r="O46" s="1762"/>
      <c r="P46" s="1762"/>
      <c r="Q46" s="1762"/>
      <c r="R46" s="1762"/>
      <c r="S46" s="1762"/>
      <c r="T46" s="1762"/>
      <c r="U46" s="1762"/>
      <c r="V46" s="1762"/>
      <c r="W46" s="1762"/>
      <c r="X46" s="1762"/>
      <c r="Y46" s="254"/>
      <c r="Z46" s="254"/>
    </row>
    <row r="47" spans="1:42" s="4" customFormat="1" ht="15" customHeight="1">
      <c r="A47" s="20"/>
      <c r="M47" s="1763"/>
      <c r="N47" s="1763"/>
      <c r="O47" s="1763"/>
      <c r="P47" s="1763"/>
      <c r="Q47" s="1763"/>
      <c r="R47" s="1763"/>
      <c r="S47" s="1763"/>
      <c r="T47" s="1763"/>
      <c r="U47" s="1763"/>
      <c r="V47" s="1763"/>
      <c r="W47" s="1763"/>
      <c r="X47" s="1763"/>
      <c r="Y47" s="255"/>
      <c r="Z47" s="255"/>
      <c r="AH47" s="20"/>
      <c r="AI47" s="20"/>
      <c r="AJ47" s="20"/>
      <c r="AK47" s="20"/>
      <c r="AL47" s="20"/>
      <c r="AM47" s="20"/>
      <c r="AN47" s="20"/>
      <c r="AO47" s="20"/>
      <c r="AP47" s="20"/>
    </row>
    <row r="48" spans="1:42" s="4" customFormat="1" ht="15" customHeight="1">
      <c r="A48" s="20"/>
      <c r="M48" s="1763"/>
      <c r="N48" s="1763"/>
      <c r="O48" s="1763"/>
      <c r="P48" s="1763"/>
      <c r="Q48" s="1763"/>
      <c r="R48" s="1763"/>
      <c r="S48" s="1763"/>
      <c r="T48" s="1763"/>
      <c r="U48" s="1763"/>
      <c r="V48" s="1763"/>
      <c r="W48" s="1763"/>
      <c r="X48" s="1763"/>
      <c r="Y48" s="255"/>
      <c r="Z48" s="255"/>
      <c r="AH48" s="20"/>
      <c r="AI48" s="20"/>
      <c r="AJ48" s="20"/>
      <c r="AK48" s="20"/>
      <c r="AL48" s="20"/>
      <c r="AM48" s="20"/>
      <c r="AN48" s="20"/>
      <c r="AO48" s="20"/>
      <c r="AP48" s="20"/>
    </row>
    <row r="49" spans="1:42" s="4" customFormat="1" ht="15" customHeight="1">
      <c r="A49" s="20"/>
      <c r="M49" s="1763"/>
      <c r="N49" s="1763"/>
      <c r="O49" s="1763"/>
      <c r="P49" s="1763"/>
      <c r="Q49" s="1763"/>
      <c r="R49" s="1763"/>
      <c r="S49" s="1763"/>
      <c r="T49" s="1763"/>
      <c r="U49" s="1763"/>
      <c r="V49" s="1763"/>
      <c r="W49" s="1763"/>
      <c r="X49" s="1763"/>
      <c r="Y49" s="255"/>
      <c r="Z49" s="255"/>
      <c r="AH49" s="20"/>
      <c r="AI49" s="20"/>
      <c r="AJ49" s="20"/>
      <c r="AK49" s="20"/>
      <c r="AL49" s="20"/>
      <c r="AM49" s="20"/>
      <c r="AN49" s="20"/>
      <c r="AO49" s="20"/>
      <c r="AP49" s="20"/>
    </row>
    <row r="77" spans="1:42" s="4" customFormat="1" ht="15" customHeight="1">
      <c r="A77" s="20"/>
      <c r="C77" s="5"/>
      <c r="AE77" s="48" t="s">
        <v>61</v>
      </c>
      <c r="AH77" s="20"/>
      <c r="AI77" s="20"/>
      <c r="AJ77" s="20"/>
      <c r="AK77" s="20"/>
      <c r="AL77" s="20"/>
      <c r="AM77" s="20"/>
      <c r="AN77" s="20"/>
      <c r="AO77" s="20"/>
      <c r="AP77" s="20"/>
    </row>
    <row r="78" spans="1:42" s="4" customFormat="1" ht="15" customHeight="1">
      <c r="A78" s="20"/>
      <c r="C78" s="5"/>
      <c r="AE78" s="48" t="s">
        <v>65</v>
      </c>
      <c r="AH78" s="20"/>
      <c r="AI78" s="20"/>
      <c r="AJ78" s="20"/>
      <c r="AK78" s="20"/>
      <c r="AL78" s="20"/>
      <c r="AM78" s="20"/>
      <c r="AN78" s="20"/>
      <c r="AO78" s="20"/>
      <c r="AP78" s="20"/>
    </row>
    <row r="79" spans="1:42" ht="15" customHeight="1">
      <c r="AE79" s="48" t="s">
        <v>66</v>
      </c>
      <c r="AI79" s="21"/>
      <c r="AJ79" s="21"/>
      <c r="AK79" s="21"/>
      <c r="AL79" s="21"/>
      <c r="AM79" s="21"/>
      <c r="AN79" s="21"/>
      <c r="AO79" s="21"/>
      <c r="AP79" s="21"/>
    </row>
    <row r="80" spans="1:42" ht="15" customHeight="1">
      <c r="AE80" s="48" t="s">
        <v>346</v>
      </c>
    </row>
  </sheetData>
  <sheetProtection algorithmName="SHA-512" hashValue="hE6qpSRg3A0kQeB8o/z0si896ehxqAFOvIhCJTi+TYzAbo5wlglKARmjamfzQfB8fHNVKQTBfc4yyqOPsc909Q==" saltValue="+HgdncgW3PaV09V1wEi3bA==" spinCount="100000" sheet="1" objects="1" scenarios="1" selectLockedCells="1"/>
  <mergeCells count="21">
    <mergeCell ref="A12:AG12"/>
    <mergeCell ref="Y2:AG5"/>
    <mergeCell ref="S6:AG7"/>
    <mergeCell ref="J8:AG8"/>
    <mergeCell ref="J9:AG9"/>
    <mergeCell ref="A10:AG11"/>
    <mergeCell ref="B17:F17"/>
    <mergeCell ref="G17:AG17"/>
    <mergeCell ref="B18:N19"/>
    <mergeCell ref="O18:AG19"/>
    <mergeCell ref="A20:A21"/>
    <mergeCell ref="B20:F30"/>
    <mergeCell ref="G20:G21"/>
    <mergeCell ref="H20:N21"/>
    <mergeCell ref="A22:A30"/>
    <mergeCell ref="G22:G30"/>
    <mergeCell ref="M44:X46"/>
    <mergeCell ref="M47:X49"/>
    <mergeCell ref="H22:N30"/>
    <mergeCell ref="R24:S25"/>
    <mergeCell ref="AA28:AF28"/>
  </mergeCells>
  <phoneticPr fontId="30"/>
  <conditionalFormatting sqref="T24:AF25">
    <cfRule type="expression" dxfId="495" priority="2">
      <formula>$P$22=2</formula>
    </cfRule>
  </conditionalFormatting>
  <conditionalFormatting sqref="T28:AG28">
    <cfRule type="expression" dxfId="494" priority="1">
      <formula>$P$22=1</formula>
    </cfRule>
  </conditionalFormatting>
  <dataValidations count="3">
    <dataValidation imeMode="disabled" allowBlank="1" showInputMessage="1" showErrorMessage="1" sqref="AA28:AF28 AM24" xr:uid="{00000000-0002-0000-0400-000000000000}"/>
    <dataValidation type="textLength" imeMode="disabled" operator="equal" allowBlank="1" showInputMessage="1" showErrorMessage="1" errorTitle="Input Error" error="10 digit numeric characters must be entered. " prompt="Enter 10 digit Customer ID." sqref="G17:AG17" xr:uid="{00000000-0002-0000-0400-000001000000}">
      <formula1>10</formula1>
    </dataValidation>
    <dataValidation type="list" allowBlank="1" showInputMessage="1" showErrorMessage="1" sqref="Y2" xr:uid="{00000000-0002-0000-0400-000002000000}">
      <formula1>$AE$77:$AE$80</formula1>
    </dataValidation>
  </dataValidations>
  <pageMargins left="0.27559055118110237" right="7.874015748031496E-2" top="0.59055118110236227" bottom="0.39370078740157483" header="0.31496062992125984" footer="0.31496062992125984"/>
  <pageSetup paperSize="9" scale="96" fitToHeight="0" orientation="portrait" r:id="rId1"/>
  <headerFooter alignWithMargins="0">
    <oddFooter>&amp;L&amp;"Arial,標準"&amp;10CS_APP201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Group Box 1">
              <controlPr defaultSize="0" autoFill="0" autoPict="0">
                <anchor moveWithCells="1">
                  <from>
                    <xdr:col>14</xdr:col>
                    <xdr:colOff>0</xdr:colOff>
                    <xdr:row>18</xdr:row>
                    <xdr:rowOff>123825</xdr:rowOff>
                  </from>
                  <to>
                    <xdr:col>32</xdr:col>
                    <xdr:colOff>114300</xdr:colOff>
                    <xdr:row>20</xdr:row>
                    <xdr:rowOff>238125</xdr:rowOff>
                  </to>
                </anchor>
              </controlPr>
            </control>
          </mc:Choice>
        </mc:AlternateContent>
        <mc:AlternateContent xmlns:mc="http://schemas.openxmlformats.org/markup-compatibility/2006">
          <mc:Choice Requires="x14">
            <control shapeId="417794" r:id="rId5" name="Option Button 2">
              <controlPr defaultSize="0" autoFill="0" autoLine="0" autoPict="0">
                <anchor moveWithCells="1">
                  <from>
                    <xdr:col>14</xdr:col>
                    <xdr:colOff>85725</xdr:colOff>
                    <xdr:row>19</xdr:row>
                    <xdr:rowOff>38100</xdr:rowOff>
                  </from>
                  <to>
                    <xdr:col>18</xdr:col>
                    <xdr:colOff>9525</xdr:colOff>
                    <xdr:row>19</xdr:row>
                    <xdr:rowOff>209550</xdr:rowOff>
                  </to>
                </anchor>
              </controlPr>
            </control>
          </mc:Choice>
        </mc:AlternateContent>
        <mc:AlternateContent xmlns:mc="http://schemas.openxmlformats.org/markup-compatibility/2006">
          <mc:Choice Requires="x14">
            <control shapeId="417795" r:id="rId6" name="Option Button 3">
              <controlPr defaultSize="0" autoFill="0" autoLine="0" autoPict="0">
                <anchor moveWithCells="1">
                  <from>
                    <xdr:col>14</xdr:col>
                    <xdr:colOff>85725</xdr:colOff>
                    <xdr:row>20</xdr:row>
                    <xdr:rowOff>38100</xdr:rowOff>
                  </from>
                  <to>
                    <xdr:col>18</xdr:col>
                    <xdr:colOff>9525</xdr:colOff>
                    <xdr:row>20</xdr:row>
                    <xdr:rowOff>209550</xdr:rowOff>
                  </to>
                </anchor>
              </controlPr>
            </control>
          </mc:Choice>
        </mc:AlternateContent>
        <mc:AlternateContent xmlns:mc="http://schemas.openxmlformats.org/markup-compatibility/2006">
          <mc:Choice Requires="x14">
            <control shapeId="417796" r:id="rId7" name="Group Box 4">
              <controlPr defaultSize="0" autoFill="0" autoPict="0">
                <anchor moveWithCells="1">
                  <from>
                    <xdr:col>14</xdr:col>
                    <xdr:colOff>0</xdr:colOff>
                    <xdr:row>21</xdr:row>
                    <xdr:rowOff>0</xdr:rowOff>
                  </from>
                  <to>
                    <xdr:col>18</xdr:col>
                    <xdr:colOff>57150</xdr:colOff>
                    <xdr:row>27</xdr:row>
                    <xdr:rowOff>171450</xdr:rowOff>
                  </to>
                </anchor>
              </controlPr>
            </control>
          </mc:Choice>
        </mc:AlternateContent>
        <mc:AlternateContent xmlns:mc="http://schemas.openxmlformats.org/markup-compatibility/2006">
          <mc:Choice Requires="x14">
            <control shapeId="417797" r:id="rId8" name="Option Button 5">
              <controlPr defaultSize="0" autoFill="0" autoLine="0" autoPict="0">
                <anchor moveWithCells="1">
                  <from>
                    <xdr:col>14</xdr:col>
                    <xdr:colOff>85725</xdr:colOff>
                    <xdr:row>21</xdr:row>
                    <xdr:rowOff>47625</xdr:rowOff>
                  </from>
                  <to>
                    <xdr:col>17</xdr:col>
                    <xdr:colOff>123825</xdr:colOff>
                    <xdr:row>21</xdr:row>
                    <xdr:rowOff>190500</xdr:rowOff>
                  </to>
                </anchor>
              </controlPr>
            </control>
          </mc:Choice>
        </mc:AlternateContent>
        <mc:AlternateContent xmlns:mc="http://schemas.openxmlformats.org/markup-compatibility/2006">
          <mc:Choice Requires="x14">
            <control shapeId="417798" r:id="rId9" name="Option Button 6">
              <controlPr defaultSize="0" autoFill="0" autoLine="0" autoPict="0">
                <anchor moveWithCells="1">
                  <from>
                    <xdr:col>14</xdr:col>
                    <xdr:colOff>85725</xdr:colOff>
                    <xdr:row>25</xdr:row>
                    <xdr:rowOff>57150</xdr:rowOff>
                  </from>
                  <to>
                    <xdr:col>17</xdr:col>
                    <xdr:colOff>123825</xdr:colOff>
                    <xdr:row>25</xdr:row>
                    <xdr:rowOff>200025</xdr:rowOff>
                  </to>
                </anchor>
              </controlPr>
            </control>
          </mc:Choice>
        </mc:AlternateContent>
        <mc:AlternateContent xmlns:mc="http://schemas.openxmlformats.org/markup-compatibility/2006">
          <mc:Choice Requires="x14">
            <control shapeId="417799" r:id="rId10" name="Group Box 7">
              <controlPr defaultSize="0" autoFill="0" autoPict="0">
                <anchor moveWithCells="1">
                  <from>
                    <xdr:col>18</xdr:col>
                    <xdr:colOff>123825</xdr:colOff>
                    <xdr:row>22</xdr:row>
                    <xdr:rowOff>19050</xdr:rowOff>
                  </from>
                  <to>
                    <xdr:col>31</xdr:col>
                    <xdr:colOff>209550</xdr:colOff>
                    <xdr:row>24</xdr:row>
                    <xdr:rowOff>104775</xdr:rowOff>
                  </to>
                </anchor>
              </controlPr>
            </control>
          </mc:Choice>
        </mc:AlternateContent>
        <mc:AlternateContent xmlns:mc="http://schemas.openxmlformats.org/markup-compatibility/2006">
          <mc:Choice Requires="x14">
            <control shapeId="417800" r:id="rId11" name="Option Button 8">
              <controlPr defaultSize="0" autoFill="0" autoLine="0" autoPict="0">
                <anchor moveWithCells="1">
                  <from>
                    <xdr:col>18</xdr:col>
                    <xdr:colOff>104775</xdr:colOff>
                    <xdr:row>23</xdr:row>
                    <xdr:rowOff>19050</xdr:rowOff>
                  </from>
                  <to>
                    <xdr:col>23</xdr:col>
                    <xdr:colOff>180975</xdr:colOff>
                    <xdr:row>23</xdr:row>
                    <xdr:rowOff>200025</xdr:rowOff>
                  </to>
                </anchor>
              </controlPr>
            </control>
          </mc:Choice>
        </mc:AlternateContent>
        <mc:AlternateContent xmlns:mc="http://schemas.openxmlformats.org/markup-compatibility/2006">
          <mc:Choice Requires="x14">
            <control shapeId="417801" r:id="rId12" name="Option Button 9">
              <controlPr defaultSize="0" autoFill="0" autoLine="0" autoPict="0">
                <anchor moveWithCells="1">
                  <from>
                    <xdr:col>18</xdr:col>
                    <xdr:colOff>104775</xdr:colOff>
                    <xdr:row>24</xdr:row>
                    <xdr:rowOff>19050</xdr:rowOff>
                  </from>
                  <to>
                    <xdr:col>23</xdr:col>
                    <xdr:colOff>180975</xdr:colOff>
                    <xdr:row>24</xdr:row>
                    <xdr:rowOff>200025</xdr:rowOff>
                  </to>
                </anchor>
              </controlPr>
            </control>
          </mc:Choice>
        </mc:AlternateContent>
        <mc:AlternateContent xmlns:mc="http://schemas.openxmlformats.org/markup-compatibility/2006">
          <mc:Choice Requires="x14">
            <control shapeId="417802" r:id="rId13" name="Group Box 10">
              <controlPr defaultSize="0" autoFill="0" autoPict="0">
                <anchor moveWithCells="1">
                  <from>
                    <xdr:col>13</xdr:col>
                    <xdr:colOff>152400</xdr:colOff>
                    <xdr:row>30</xdr:row>
                    <xdr:rowOff>0</xdr:rowOff>
                  </from>
                  <to>
                    <xdr:col>31</xdr:col>
                    <xdr:colOff>257175</xdr:colOff>
                    <xdr:row>33</xdr:row>
                    <xdr:rowOff>114300</xdr:rowOff>
                  </to>
                </anchor>
              </controlPr>
            </control>
          </mc:Choice>
        </mc:AlternateContent>
        <mc:AlternateContent xmlns:mc="http://schemas.openxmlformats.org/markup-compatibility/2006">
          <mc:Choice Requires="x14">
            <control shapeId="417803" r:id="rId14" name="Check Box 11">
              <controlPr defaultSize="0" autoFill="0" autoLine="0" autoPict="0">
                <anchor moveWithCells="1">
                  <from>
                    <xdr:col>0</xdr:col>
                    <xdr:colOff>28575</xdr:colOff>
                    <xdr:row>19</xdr:row>
                    <xdr:rowOff>133350</xdr:rowOff>
                  </from>
                  <to>
                    <xdr:col>0</xdr:col>
                    <xdr:colOff>247650</xdr:colOff>
                    <xdr:row>20</xdr:row>
                    <xdr:rowOff>104775</xdr:rowOff>
                  </to>
                </anchor>
              </controlPr>
            </control>
          </mc:Choice>
        </mc:AlternateContent>
        <mc:AlternateContent xmlns:mc="http://schemas.openxmlformats.org/markup-compatibility/2006">
          <mc:Choice Requires="x14">
            <control shapeId="417804" r:id="rId15" name="Check Box 12">
              <controlPr defaultSize="0" autoFill="0" autoLine="0" autoPict="0">
                <anchor moveWithCells="1">
                  <from>
                    <xdr:col>0</xdr:col>
                    <xdr:colOff>28575</xdr:colOff>
                    <xdr:row>23</xdr:row>
                    <xdr:rowOff>209550</xdr:rowOff>
                  </from>
                  <to>
                    <xdr:col>0</xdr:col>
                    <xdr:colOff>247650</xdr:colOff>
                    <xdr:row>24</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BBB59"/>
  </sheetPr>
  <dimension ref="A1:AO275"/>
  <sheetViews>
    <sheetView showGridLines="0" view="pageBreakPreview" zoomScaleNormal="85" zoomScaleSheetLayoutView="100" workbookViewId="0">
      <selection activeCell="T2" sqref="T2:AB5"/>
    </sheetView>
  </sheetViews>
  <sheetFormatPr defaultColWidth="3.375" defaultRowHeight="15" customHeight="1"/>
  <cols>
    <col min="1" max="1" width="3.625" style="5" customWidth="1"/>
    <col min="2" max="29" width="3.625" style="4" customWidth="1"/>
    <col min="30" max="16384" width="3.375" style="4"/>
  </cols>
  <sheetData>
    <row r="1" spans="1:41" ht="6.2" customHeight="1">
      <c r="A1" s="8"/>
      <c r="B1" s="8"/>
      <c r="C1" s="8"/>
      <c r="D1" s="8"/>
      <c r="E1" s="8"/>
      <c r="F1" s="8"/>
      <c r="G1" s="8"/>
      <c r="H1" s="8"/>
      <c r="I1" s="8"/>
      <c r="J1" s="8"/>
      <c r="K1" s="151"/>
      <c r="L1" s="151"/>
      <c r="M1" s="151"/>
      <c r="N1" s="151"/>
      <c r="O1" s="151"/>
      <c r="P1" s="151"/>
      <c r="Q1" s="151"/>
      <c r="R1" s="151"/>
      <c r="S1" s="151"/>
      <c r="T1" s="151"/>
      <c r="U1" s="151"/>
      <c r="V1" s="151"/>
      <c r="W1" s="151"/>
      <c r="X1" s="151"/>
      <c r="Y1" s="151"/>
      <c r="Z1" s="151"/>
      <c r="AA1" s="151"/>
      <c r="AB1" s="151"/>
    </row>
    <row r="2" spans="1:41" ht="11.1" customHeight="1">
      <c r="A2" s="8"/>
      <c r="B2" s="8"/>
      <c r="C2" s="8"/>
      <c r="D2" s="8"/>
      <c r="E2" s="8"/>
      <c r="F2" s="8"/>
      <c r="G2" s="8"/>
      <c r="H2" s="8"/>
      <c r="I2" s="8"/>
      <c r="J2" s="8"/>
      <c r="K2" s="151"/>
      <c r="L2" s="151"/>
      <c r="M2" s="151"/>
      <c r="N2" s="151"/>
      <c r="O2" s="151"/>
      <c r="P2" s="151"/>
      <c r="Q2" s="151"/>
      <c r="R2" s="151"/>
      <c r="S2" s="151"/>
      <c r="T2" s="1528" t="s">
        <v>61</v>
      </c>
      <c r="U2" s="1528"/>
      <c r="V2" s="1528"/>
      <c r="W2" s="1528"/>
      <c r="X2" s="1528"/>
      <c r="Y2" s="1528"/>
      <c r="Z2" s="1528"/>
      <c r="AA2" s="1528"/>
      <c r="AB2" s="1528"/>
    </row>
    <row r="3" spans="1:41" ht="6.2" customHeight="1">
      <c r="A3" s="8"/>
      <c r="B3" s="8"/>
      <c r="C3" s="8"/>
      <c r="D3" s="8"/>
      <c r="E3" s="8"/>
      <c r="F3" s="8"/>
      <c r="G3" s="8"/>
      <c r="H3" s="8"/>
      <c r="I3" s="8"/>
      <c r="J3" s="8"/>
      <c r="K3" s="151"/>
      <c r="L3" s="151"/>
      <c r="M3" s="151"/>
      <c r="N3" s="151"/>
      <c r="O3" s="151"/>
      <c r="P3" s="151"/>
      <c r="Q3" s="151"/>
      <c r="R3" s="151"/>
      <c r="S3" s="151"/>
      <c r="T3" s="1528"/>
      <c r="U3" s="1528"/>
      <c r="V3" s="1528"/>
      <c r="W3" s="1528"/>
      <c r="X3" s="1528"/>
      <c r="Y3" s="1528"/>
      <c r="Z3" s="1528"/>
      <c r="AA3" s="1528"/>
      <c r="AB3" s="1528"/>
    </row>
    <row r="4" spans="1:41" ht="6.2" customHeight="1">
      <c r="A4" s="8"/>
      <c r="B4" s="8"/>
      <c r="C4" s="8"/>
      <c r="D4" s="8"/>
      <c r="E4" s="8"/>
      <c r="F4" s="8"/>
      <c r="G4" s="8"/>
      <c r="H4" s="8"/>
      <c r="I4" s="8"/>
      <c r="J4" s="8"/>
      <c r="K4" s="151"/>
      <c r="L4" s="151"/>
      <c r="M4" s="151"/>
      <c r="N4" s="151"/>
      <c r="O4" s="151"/>
      <c r="P4" s="151"/>
      <c r="Q4" s="151"/>
      <c r="R4" s="151"/>
      <c r="S4" s="151"/>
      <c r="T4" s="1528"/>
      <c r="U4" s="1528"/>
      <c r="V4" s="1528"/>
      <c r="W4" s="1528"/>
      <c r="X4" s="1528"/>
      <c r="Y4" s="1528"/>
      <c r="Z4" s="1528"/>
      <c r="AA4" s="1528"/>
      <c r="AB4" s="1528"/>
    </row>
    <row r="5" spans="1:41" ht="6.2" customHeight="1">
      <c r="A5" s="8"/>
      <c r="B5" s="8"/>
      <c r="C5" s="8"/>
      <c r="D5" s="8"/>
      <c r="E5" s="8"/>
      <c r="F5" s="8"/>
      <c r="G5" s="8"/>
      <c r="H5" s="8"/>
      <c r="I5" s="8"/>
      <c r="J5" s="8"/>
      <c r="K5" s="151"/>
      <c r="L5" s="151"/>
      <c r="M5" s="151"/>
      <c r="N5" s="151"/>
      <c r="O5" s="151"/>
      <c r="P5" s="151"/>
      <c r="Q5" s="151"/>
      <c r="R5" s="151"/>
      <c r="S5" s="151"/>
      <c r="T5" s="1528"/>
      <c r="U5" s="1528"/>
      <c r="V5" s="1528"/>
      <c r="W5" s="1528"/>
      <c r="X5" s="1528"/>
      <c r="Y5" s="1528"/>
      <c r="Z5" s="1528"/>
      <c r="AA5" s="1528"/>
      <c r="AB5" s="1528"/>
    </row>
    <row r="6" spans="1:4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row>
    <row r="7" spans="1:4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row>
    <row r="8" spans="1:41" ht="9" customHeight="1">
      <c r="A8" s="8"/>
      <c r="B8" s="8"/>
      <c r="C8" s="8"/>
      <c r="D8" s="8"/>
      <c r="E8" s="8"/>
      <c r="F8" s="8"/>
      <c r="G8" s="8"/>
      <c r="H8" s="8"/>
      <c r="I8" s="8"/>
      <c r="J8" s="1529" t="str">
        <f>'01_Customer(Common)'!J8:AC8</f>
        <v/>
      </c>
      <c r="K8" s="1529"/>
      <c r="L8" s="1529"/>
      <c r="M8" s="1529"/>
      <c r="N8" s="1529"/>
      <c r="O8" s="1529"/>
      <c r="P8" s="1529"/>
      <c r="Q8" s="1529"/>
      <c r="R8" s="1529"/>
      <c r="S8" s="1529"/>
      <c r="T8" s="1529"/>
      <c r="U8" s="1529"/>
      <c r="V8" s="1529"/>
      <c r="W8" s="1529"/>
      <c r="X8" s="1529"/>
      <c r="Y8" s="1529"/>
      <c r="Z8" s="1529"/>
      <c r="AA8" s="1529"/>
      <c r="AB8" s="1529"/>
    </row>
    <row r="9" spans="1:41" ht="9" customHeight="1">
      <c r="A9" s="8"/>
      <c r="B9" s="8"/>
      <c r="C9" s="8"/>
      <c r="D9" s="8"/>
      <c r="E9" s="8"/>
      <c r="F9" s="8"/>
      <c r="G9" s="8"/>
      <c r="H9" s="8"/>
      <c r="I9" s="8"/>
      <c r="J9" s="1529" t="str">
        <f>'01_Customer(Common)'!J9:AC9</f>
        <v/>
      </c>
      <c r="K9" s="1529"/>
      <c r="L9" s="1529"/>
      <c r="M9" s="1529"/>
      <c r="N9" s="1529"/>
      <c r="O9" s="1529"/>
      <c r="P9" s="1529"/>
      <c r="Q9" s="1529"/>
      <c r="R9" s="1529"/>
      <c r="S9" s="1529"/>
      <c r="T9" s="1529"/>
      <c r="U9" s="1529"/>
      <c r="V9" s="1529"/>
      <c r="W9" s="1529"/>
      <c r="X9" s="1529"/>
      <c r="Y9" s="1529"/>
      <c r="Z9" s="1529"/>
      <c r="AA9" s="1529"/>
      <c r="AB9" s="1529"/>
    </row>
    <row r="10" spans="1:41" ht="10.5" customHeight="1">
      <c r="A10" s="1649" t="s">
        <v>347</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4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41" ht="4.5" customHeight="1">
      <c r="A12" s="6"/>
      <c r="B12" s="6"/>
      <c r="C12" s="6"/>
      <c r="D12" s="6"/>
      <c r="E12" s="92"/>
      <c r="F12" s="6"/>
      <c r="G12" s="6"/>
      <c r="H12" s="6"/>
      <c r="I12" s="6"/>
      <c r="J12" s="6"/>
      <c r="K12" s="151"/>
      <c r="L12" s="151"/>
      <c r="M12" s="151"/>
      <c r="N12" s="151"/>
      <c r="O12" s="151"/>
      <c r="P12" s="151"/>
      <c r="Q12" s="151"/>
      <c r="R12" s="151"/>
      <c r="S12" s="151"/>
      <c r="T12" s="151"/>
      <c r="U12" s="7"/>
      <c r="AA12" s="151"/>
      <c r="AB12" s="151"/>
      <c r="AC12" s="5"/>
    </row>
    <row r="13" spans="1:41" ht="24" customHeight="1">
      <c r="A13" s="156" t="s">
        <v>348</v>
      </c>
      <c r="B13" s="169" t="s">
        <v>158</v>
      </c>
      <c r="C13" s="170"/>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5"/>
    </row>
    <row r="14" spans="1:41" ht="4.3499999999999996" customHeight="1">
      <c r="A14" s="94"/>
      <c r="B14" s="6"/>
      <c r="C14" s="6"/>
      <c r="D14" s="6"/>
      <c r="E14" s="92"/>
      <c r="F14" s="6"/>
      <c r="G14" s="6"/>
      <c r="H14" s="6"/>
      <c r="I14" s="6"/>
      <c r="J14" s="6"/>
      <c r="K14" s="151"/>
      <c r="L14" s="151"/>
      <c r="M14" s="151"/>
      <c r="N14" s="151"/>
      <c r="O14" s="151"/>
      <c r="P14" s="151"/>
      <c r="Q14" s="151"/>
      <c r="R14" s="151"/>
      <c r="S14" s="151"/>
      <c r="T14" s="151"/>
      <c r="U14" s="89"/>
      <c r="V14" s="5"/>
      <c r="W14" s="5"/>
      <c r="X14" s="5"/>
      <c r="Y14" s="5"/>
      <c r="Z14" s="5"/>
      <c r="AA14" s="151"/>
      <c r="AB14" s="151"/>
      <c r="AC14" s="5"/>
    </row>
    <row r="15" spans="1:41" ht="12" customHeight="1">
      <c r="A15" s="190" t="s">
        <v>349</v>
      </c>
      <c r="B15" s="9"/>
      <c r="C15" s="10"/>
      <c r="D15" s="8"/>
      <c r="E15" s="8"/>
      <c r="F15" s="8"/>
      <c r="G15" s="8"/>
      <c r="H15" s="8"/>
      <c r="I15" s="8"/>
      <c r="J15" s="8"/>
      <c r="K15" s="8"/>
      <c r="L15" s="8"/>
      <c r="M15" s="8"/>
      <c r="N15" s="8"/>
      <c r="O15" s="8"/>
      <c r="P15" s="8"/>
      <c r="Q15" s="8"/>
      <c r="R15" s="8"/>
      <c r="S15" s="8"/>
      <c r="T15" s="8"/>
      <c r="U15" s="8"/>
      <c r="V15" s="8"/>
      <c r="W15" s="8"/>
      <c r="X15" s="8"/>
      <c r="Y15" s="8"/>
      <c r="Z15" s="8"/>
      <c r="AA15" s="8"/>
      <c r="AB15" s="8"/>
    </row>
    <row r="16" spans="1:41" ht="26.1" customHeight="1">
      <c r="A16" s="1635" t="s">
        <v>158</v>
      </c>
      <c r="B16" s="1635"/>
      <c r="C16" s="1635"/>
      <c r="D16" s="1635"/>
      <c r="E16" s="1635"/>
      <c r="F16" s="1635"/>
      <c r="G16" s="1635"/>
      <c r="H16" s="1806"/>
      <c r="I16" s="273">
        <v>0</v>
      </c>
      <c r="J16" s="274" t="s">
        <v>350</v>
      </c>
      <c r="K16" s="274"/>
      <c r="L16" s="275"/>
      <c r="M16" s="276"/>
      <c r="N16" s="274" t="s">
        <v>351</v>
      </c>
      <c r="O16" s="274"/>
      <c r="P16" s="275"/>
      <c r="Q16" s="275"/>
      <c r="R16" s="275"/>
      <c r="S16" s="275"/>
      <c r="T16" s="277"/>
      <c r="U16" s="243"/>
      <c r="V16" s="243"/>
      <c r="W16" s="243"/>
      <c r="X16" s="243"/>
      <c r="Y16" s="243"/>
      <c r="Z16" s="243"/>
      <c r="AA16" s="275"/>
      <c r="AB16" s="278"/>
      <c r="AN16" s="9"/>
      <c r="AO16" s="10"/>
    </row>
    <row r="17" spans="1:41" ht="4.3499999999999996" customHeight="1">
      <c r="A17" s="94"/>
      <c r="B17" s="91"/>
      <c r="C17" s="91"/>
      <c r="D17" s="91"/>
      <c r="E17" s="91"/>
      <c r="F17" s="91"/>
      <c r="G17" s="91"/>
      <c r="H17" s="91"/>
      <c r="I17" s="93"/>
      <c r="J17" s="257"/>
      <c r="K17" s="257"/>
      <c r="L17" s="151"/>
      <c r="M17" s="151"/>
      <c r="N17" s="257"/>
      <c r="O17" s="257"/>
      <c r="P17" s="151"/>
      <c r="Q17" s="151"/>
      <c r="R17" s="151"/>
      <c r="S17" s="151"/>
      <c r="T17" s="89"/>
      <c r="U17" s="5"/>
      <c r="V17" s="5"/>
      <c r="W17" s="5"/>
      <c r="X17" s="5"/>
      <c r="Y17" s="5"/>
      <c r="Z17" s="5"/>
      <c r="AA17" s="151"/>
      <c r="AB17" s="151"/>
      <c r="AC17" s="5"/>
    </row>
    <row r="18" spans="1:41" ht="24" customHeight="1">
      <c r="A18" s="156" t="s">
        <v>352</v>
      </c>
      <c r="B18" s="169" t="s">
        <v>353</v>
      </c>
      <c r="C18" s="170"/>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51"/>
      <c r="AN18" s="9"/>
      <c r="AO18" s="10"/>
    </row>
    <row r="19" spans="1:41" ht="4.3499999999999996" customHeight="1">
      <c r="A19" s="94"/>
      <c r="B19" s="6"/>
      <c r="C19" s="6"/>
      <c r="D19" s="6"/>
      <c r="E19" s="92"/>
      <c r="F19" s="6"/>
      <c r="G19" s="6"/>
      <c r="H19" s="6"/>
      <c r="I19" s="6"/>
      <c r="J19" s="6"/>
      <c r="K19" s="151"/>
      <c r="L19" s="151"/>
      <c r="M19" s="151"/>
      <c r="N19" s="151"/>
      <c r="O19" s="151"/>
      <c r="P19" s="151"/>
      <c r="Q19" s="151"/>
      <c r="R19" s="151"/>
      <c r="S19" s="151"/>
      <c r="T19" s="151"/>
      <c r="U19" s="89"/>
      <c r="V19" s="5"/>
      <c r="W19" s="5"/>
      <c r="X19" s="5"/>
      <c r="Y19" s="5"/>
      <c r="Z19" s="5"/>
      <c r="AA19" s="151"/>
      <c r="AB19" s="151"/>
      <c r="AC19" s="5"/>
    </row>
    <row r="20" spans="1:41" ht="12" customHeight="1">
      <c r="A20" s="160" t="s">
        <v>354</v>
      </c>
      <c r="B20" s="6"/>
      <c r="C20" s="6"/>
      <c r="D20" s="6"/>
      <c r="E20" s="92"/>
      <c r="F20" s="6"/>
      <c r="G20" s="6"/>
      <c r="H20" s="6"/>
      <c r="I20" s="6"/>
      <c r="J20" s="6"/>
      <c r="K20" s="151"/>
      <c r="L20" s="151"/>
      <c r="M20" s="151"/>
      <c r="N20" s="151"/>
      <c r="O20" s="151"/>
      <c r="P20" s="151"/>
      <c r="Q20" s="151"/>
      <c r="R20" s="151"/>
      <c r="S20" s="151"/>
      <c r="T20" s="151"/>
      <c r="U20" s="89"/>
      <c r="V20" s="5"/>
      <c r="W20" s="5"/>
      <c r="X20" s="5"/>
      <c r="Y20" s="5"/>
      <c r="Z20" s="5"/>
      <c r="AA20" s="151"/>
      <c r="AB20" s="151"/>
      <c r="AC20" s="5"/>
    </row>
    <row r="21" spans="1:41" s="5" customFormat="1" ht="12" customHeight="1">
      <c r="A21" s="190" t="s">
        <v>156</v>
      </c>
      <c r="B21" s="256"/>
      <c r="C21" s="12"/>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row>
    <row r="22" spans="1:41" ht="26.1" customHeight="1">
      <c r="A22" s="1631" t="s">
        <v>355</v>
      </c>
      <c r="B22" s="1631"/>
      <c r="C22" s="1631"/>
      <c r="D22" s="1631"/>
      <c r="E22" s="1631"/>
      <c r="F22" s="1631"/>
      <c r="G22" s="1631"/>
      <c r="H22" s="1813"/>
      <c r="I22" s="1814"/>
      <c r="J22" s="1816"/>
      <c r="K22" s="1817"/>
      <c r="L22" s="1817"/>
      <c r="M22" s="1817"/>
      <c r="N22" s="1817"/>
      <c r="O22" s="1817"/>
      <c r="P22" s="1817"/>
      <c r="Q22" s="1817"/>
      <c r="R22" s="1817"/>
      <c r="S22" s="1817"/>
      <c r="T22" s="1817"/>
      <c r="U22" s="1817"/>
      <c r="V22" s="1817"/>
      <c r="W22" s="1817"/>
      <c r="X22" s="1817"/>
      <c r="Y22" s="1817"/>
      <c r="Z22" s="1817"/>
      <c r="AA22" s="1817"/>
      <c r="AB22" s="1818"/>
    </row>
    <row r="23" spans="1:41" ht="26.1" customHeight="1">
      <c r="A23" s="1819" t="s">
        <v>157</v>
      </c>
      <c r="B23" s="1819"/>
      <c r="C23" s="1819"/>
      <c r="D23" s="1819"/>
      <c r="E23" s="1819"/>
      <c r="F23" s="1819"/>
      <c r="G23" s="1819"/>
      <c r="H23" s="1820"/>
      <c r="I23" s="1815"/>
      <c r="J23" s="1644"/>
      <c r="K23" s="1645"/>
      <c r="L23" s="1645"/>
      <c r="M23" s="1645"/>
      <c r="N23" s="1645"/>
      <c r="O23" s="1645"/>
      <c r="P23" s="1645"/>
      <c r="Q23" s="1645"/>
      <c r="R23" s="1645"/>
      <c r="S23" s="1645"/>
      <c r="T23" s="1645"/>
      <c r="U23" s="1645"/>
      <c r="V23" s="1645"/>
      <c r="W23" s="1645"/>
      <c r="X23" s="1645"/>
      <c r="Y23" s="1645"/>
      <c r="Z23" s="1645"/>
      <c r="AA23" s="1645"/>
      <c r="AB23" s="1646"/>
    </row>
    <row r="24" spans="1:41" ht="26.1" customHeight="1">
      <c r="A24" s="1631" t="s">
        <v>159</v>
      </c>
      <c r="B24" s="1631"/>
      <c r="C24" s="1631"/>
      <c r="D24" s="1631"/>
      <c r="E24" s="1631"/>
      <c r="F24" s="1631"/>
      <c r="G24" s="1631"/>
      <c r="H24" s="1813"/>
      <c r="I24" s="279"/>
      <c r="J24" s="1644" t="s">
        <v>64</v>
      </c>
      <c r="K24" s="1645"/>
      <c r="L24" s="1645"/>
      <c r="M24" s="1645"/>
      <c r="N24" s="1645"/>
      <c r="O24" s="1645"/>
      <c r="P24" s="1645"/>
      <c r="Q24" s="1645"/>
      <c r="R24" s="1645"/>
      <c r="S24" s="1645"/>
      <c r="T24" s="1645"/>
      <c r="U24" s="1645"/>
      <c r="V24" s="1645"/>
      <c r="W24" s="1645"/>
      <c r="X24" s="1645"/>
      <c r="Y24" s="1645"/>
      <c r="Z24" s="1645"/>
      <c r="AA24" s="1645"/>
      <c r="AB24" s="1646"/>
    </row>
    <row r="25" spans="1:41" ht="4.5" customHeight="1">
      <c r="A25" s="108"/>
      <c r="B25" s="108"/>
      <c r="C25" s="108"/>
      <c r="D25" s="108"/>
      <c r="E25" s="108"/>
      <c r="F25" s="108"/>
      <c r="G25" s="108"/>
      <c r="H25" s="108"/>
      <c r="I25" s="256"/>
      <c r="J25" s="253"/>
      <c r="K25" s="253"/>
      <c r="L25" s="253"/>
      <c r="M25" s="253"/>
      <c r="N25" s="253"/>
      <c r="O25" s="253"/>
      <c r="P25" s="253"/>
      <c r="Q25" s="253"/>
      <c r="R25" s="253"/>
      <c r="S25" s="253"/>
      <c r="T25" s="253"/>
      <c r="U25" s="253"/>
      <c r="V25" s="253"/>
      <c r="W25" s="253"/>
      <c r="X25" s="253"/>
      <c r="Y25" s="253"/>
      <c r="Z25" s="253"/>
      <c r="AA25" s="253"/>
      <c r="AB25" s="253"/>
      <c r="AC25" s="5"/>
    </row>
    <row r="26" spans="1:41" ht="24" customHeight="1">
      <c r="A26" s="156" t="s">
        <v>356</v>
      </c>
      <c r="B26" s="169" t="s">
        <v>357</v>
      </c>
      <c r="C26" s="170"/>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5"/>
    </row>
    <row r="27" spans="1:41" ht="4.5" customHeight="1">
      <c r="A27" s="94"/>
      <c r="B27" s="10"/>
      <c r="C27" s="10"/>
      <c r="D27" s="8"/>
      <c r="E27" s="8"/>
      <c r="F27" s="8"/>
      <c r="G27" s="8"/>
      <c r="H27" s="8"/>
      <c r="I27" s="8"/>
      <c r="J27" s="8"/>
      <c r="K27" s="8"/>
      <c r="L27" s="8"/>
      <c r="M27" s="8"/>
      <c r="N27" s="8"/>
      <c r="O27" s="8"/>
      <c r="P27" s="8"/>
      <c r="Q27" s="8"/>
      <c r="R27" s="8"/>
      <c r="S27" s="8"/>
      <c r="T27" s="8"/>
      <c r="U27" s="8"/>
      <c r="V27" s="8"/>
      <c r="W27" s="8"/>
      <c r="X27" s="8"/>
      <c r="Y27" s="8"/>
      <c r="Z27" s="8"/>
      <c r="AA27" s="8"/>
      <c r="AB27" s="8"/>
      <c r="AC27" s="5"/>
    </row>
    <row r="28" spans="1:41" ht="12" customHeight="1">
      <c r="A28" s="160" t="s">
        <v>77</v>
      </c>
      <c r="B28" s="10"/>
      <c r="C28" s="10"/>
      <c r="D28" s="8"/>
      <c r="E28" s="8"/>
      <c r="F28" s="8"/>
      <c r="G28" s="8"/>
      <c r="H28" s="8"/>
      <c r="I28" s="8"/>
      <c r="J28" s="8"/>
      <c r="K28" s="8"/>
      <c r="L28" s="8"/>
      <c r="M28" s="8"/>
      <c r="N28" s="8"/>
      <c r="O28" s="8"/>
      <c r="P28" s="8"/>
      <c r="Q28" s="8"/>
      <c r="R28" s="8"/>
      <c r="S28" s="8"/>
      <c r="T28" s="8"/>
      <c r="U28" s="8"/>
      <c r="V28" s="8"/>
      <c r="W28" s="8"/>
      <c r="X28" s="8"/>
      <c r="Y28" s="8"/>
      <c r="Z28" s="8"/>
      <c r="AA28" s="8"/>
      <c r="AB28" s="8"/>
      <c r="AC28" s="5"/>
    </row>
    <row r="29" spans="1:41" ht="26.1" customHeight="1">
      <c r="A29" s="1635" t="s">
        <v>358</v>
      </c>
      <c r="B29" s="1635"/>
      <c r="C29" s="1635"/>
      <c r="D29" s="1635"/>
      <c r="E29" s="1635"/>
      <c r="F29" s="1635"/>
      <c r="G29" s="1635"/>
      <c r="H29" s="1806"/>
      <c r="I29" s="1633"/>
      <c r="J29" s="1633"/>
      <c r="K29" s="1633"/>
      <c r="L29" s="1633"/>
      <c r="M29" s="1633"/>
      <c r="N29" s="1633"/>
      <c r="O29" s="1633"/>
      <c r="P29" s="1633"/>
      <c r="Q29" s="1633"/>
      <c r="R29" s="1633"/>
      <c r="S29" s="1633"/>
      <c r="T29" s="1633"/>
      <c r="U29" s="1633"/>
      <c r="V29" s="1633"/>
      <c r="W29" s="1633"/>
      <c r="X29" s="1633"/>
      <c r="Y29" s="1633"/>
      <c r="Z29" s="1633"/>
      <c r="AA29" s="1633"/>
      <c r="AB29" s="1634"/>
    </row>
    <row r="30" spans="1:41" ht="4.5" customHeight="1">
      <c r="A30" s="94"/>
      <c r="B30" s="6"/>
      <c r="C30" s="6"/>
      <c r="D30" s="6"/>
      <c r="E30" s="6"/>
      <c r="F30" s="6"/>
      <c r="G30" s="6"/>
      <c r="H30" s="6"/>
      <c r="I30" s="6"/>
      <c r="J30" s="6"/>
      <c r="K30" s="151"/>
      <c r="L30" s="151"/>
      <c r="M30" s="151"/>
      <c r="N30" s="151"/>
      <c r="O30" s="151"/>
      <c r="P30" s="151"/>
      <c r="Q30" s="151"/>
      <c r="R30" s="151"/>
      <c r="S30" s="151"/>
      <c r="T30" s="151"/>
      <c r="U30" s="89"/>
      <c r="V30" s="5"/>
      <c r="W30" s="5"/>
      <c r="X30" s="5"/>
      <c r="Y30" s="5"/>
      <c r="Z30" s="5"/>
      <c r="AA30" s="151"/>
      <c r="AB30" s="151"/>
      <c r="AC30" s="5"/>
    </row>
    <row r="31" spans="1:41" ht="24" customHeight="1">
      <c r="A31" s="156" t="s">
        <v>359</v>
      </c>
      <c r="B31" s="169" t="s">
        <v>360</v>
      </c>
      <c r="C31" s="170"/>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5"/>
      <c r="AN31" s="9"/>
      <c r="AO31" s="10"/>
    </row>
    <row r="32" spans="1:41" ht="4.3499999999999996" customHeight="1">
      <c r="A32" s="9"/>
      <c r="B32" s="10"/>
      <c r="C32" s="5"/>
      <c r="D32" s="8"/>
      <c r="E32" s="8"/>
      <c r="F32" s="8"/>
      <c r="G32" s="8"/>
      <c r="H32" s="8"/>
      <c r="I32" s="8"/>
      <c r="J32" s="8"/>
      <c r="K32" s="8"/>
      <c r="L32" s="8"/>
      <c r="M32" s="8"/>
      <c r="N32" s="8"/>
      <c r="O32" s="8"/>
      <c r="P32" s="8"/>
      <c r="Q32" s="8"/>
      <c r="R32" s="8"/>
      <c r="S32" s="8"/>
      <c r="T32" s="8"/>
      <c r="U32" s="8"/>
      <c r="V32" s="8"/>
      <c r="W32" s="8"/>
      <c r="X32" s="8"/>
      <c r="Y32" s="8"/>
      <c r="Z32" s="8"/>
      <c r="AA32" s="8"/>
      <c r="AB32" s="8"/>
      <c r="AN32" s="9"/>
      <c r="AO32" s="10"/>
    </row>
    <row r="33" spans="1:41" ht="12" customHeight="1">
      <c r="A33" s="190" t="s">
        <v>361</v>
      </c>
      <c r="B33" s="95"/>
      <c r="C33" s="10"/>
      <c r="D33" s="10"/>
      <c r="E33" s="8"/>
      <c r="F33" s="8"/>
      <c r="G33" s="8"/>
      <c r="H33" s="8"/>
      <c r="I33" s="8"/>
      <c r="J33" s="8"/>
      <c r="K33" s="8"/>
      <c r="L33" s="8"/>
      <c r="M33" s="8"/>
      <c r="N33" s="8"/>
      <c r="O33" s="8"/>
      <c r="P33" s="8"/>
      <c r="Q33" s="8"/>
      <c r="R33" s="8"/>
      <c r="S33" s="8"/>
      <c r="T33" s="8"/>
      <c r="U33" s="8"/>
      <c r="V33" s="8"/>
      <c r="W33" s="8"/>
      <c r="X33" s="8"/>
      <c r="Y33" s="8"/>
      <c r="Z33" s="8"/>
      <c r="AA33" s="8"/>
    </row>
    <row r="34" spans="1:41" ht="12" customHeight="1">
      <c r="A34" s="190" t="s">
        <v>78</v>
      </c>
      <c r="B34" s="95"/>
      <c r="C34" s="10"/>
      <c r="D34" s="10"/>
      <c r="E34" s="8"/>
      <c r="F34" s="8"/>
      <c r="G34" s="8"/>
      <c r="H34" s="8"/>
      <c r="I34" s="8"/>
      <c r="J34" s="8"/>
      <c r="K34" s="8"/>
      <c r="L34" s="8"/>
      <c r="M34" s="8"/>
      <c r="N34" s="8"/>
      <c r="O34" s="8"/>
      <c r="P34" s="8"/>
      <c r="Q34" s="8"/>
      <c r="R34" s="8"/>
      <c r="S34" s="8"/>
      <c r="T34" s="8"/>
      <c r="U34" s="8"/>
      <c r="V34" s="8"/>
      <c r="W34" s="8"/>
      <c r="X34" s="8"/>
      <c r="Y34" s="8"/>
      <c r="Z34" s="8"/>
      <c r="AA34" s="8"/>
    </row>
    <row r="35" spans="1:41" ht="20.100000000000001" customHeight="1">
      <c r="A35" s="1635" t="s">
        <v>362</v>
      </c>
      <c r="B35" s="1635"/>
      <c r="C35" s="1635"/>
      <c r="D35" s="1635"/>
      <c r="E35" s="1635"/>
      <c r="F35" s="1635"/>
      <c r="G35" s="1635"/>
      <c r="H35" s="1635"/>
      <c r="I35" s="1821"/>
      <c r="J35" s="280"/>
      <c r="K35" s="149" t="s">
        <v>363</v>
      </c>
      <c r="L35" s="149"/>
      <c r="M35" s="149"/>
      <c r="N35" s="191"/>
      <c r="O35" s="149"/>
      <c r="P35" s="191"/>
      <c r="Q35" s="281"/>
      <c r="R35" s="1823" t="s">
        <v>364</v>
      </c>
      <c r="S35" s="1824"/>
      <c r="T35" s="1824"/>
      <c r="U35" s="1824"/>
      <c r="V35" s="1824"/>
      <c r="W35" s="1824"/>
      <c r="X35" s="1824"/>
      <c r="Y35" s="1824"/>
      <c r="Z35" s="1824"/>
      <c r="AA35" s="1824"/>
      <c r="AB35" s="1825"/>
    </row>
    <row r="36" spans="1:41" ht="20.100000000000001" customHeight="1">
      <c r="A36" s="1635"/>
      <c r="B36" s="1635"/>
      <c r="C36" s="1635"/>
      <c r="D36" s="1635"/>
      <c r="E36" s="1635"/>
      <c r="F36" s="1635"/>
      <c r="G36" s="1635"/>
      <c r="H36" s="1635"/>
      <c r="I36" s="1822"/>
      <c r="J36" s="282"/>
      <c r="K36" s="136" t="s">
        <v>365</v>
      </c>
      <c r="L36" s="136"/>
      <c r="M36" s="136"/>
      <c r="N36" s="283"/>
      <c r="O36" s="136"/>
      <c r="P36" s="283"/>
      <c r="Q36" s="284"/>
      <c r="R36" s="1826"/>
      <c r="S36" s="1827"/>
      <c r="T36" s="1827"/>
      <c r="U36" s="1827"/>
      <c r="V36" s="1827"/>
      <c r="W36" s="1827"/>
      <c r="X36" s="1827"/>
      <c r="Y36" s="1827"/>
      <c r="Z36" s="1827"/>
      <c r="AA36" s="1827"/>
      <c r="AB36" s="1828"/>
    </row>
    <row r="37" spans="1:41" ht="4.5" customHeight="1">
      <c r="A37" s="94"/>
      <c r="B37" s="8"/>
      <c r="C37" s="8"/>
      <c r="D37" s="8"/>
      <c r="E37" s="8"/>
      <c r="F37" s="8"/>
      <c r="G37" s="8"/>
      <c r="H37" s="8"/>
      <c r="I37" s="8"/>
      <c r="J37" s="8"/>
      <c r="K37" s="8"/>
      <c r="L37" s="151"/>
      <c r="M37" s="151"/>
      <c r="N37" s="151"/>
      <c r="O37" s="151"/>
      <c r="P37" s="151"/>
      <c r="Q37" s="151"/>
      <c r="R37" s="151"/>
      <c r="S37" s="151"/>
      <c r="T37" s="151"/>
      <c r="U37" s="151"/>
      <c r="V37" s="151"/>
      <c r="W37" s="151"/>
      <c r="X37" s="151"/>
      <c r="Y37" s="151"/>
      <c r="Z37" s="151"/>
      <c r="AA37" s="151"/>
      <c r="AB37" s="151"/>
      <c r="AC37" s="151"/>
    </row>
    <row r="38" spans="1:41" ht="24" customHeight="1">
      <c r="A38" s="156" t="s">
        <v>366</v>
      </c>
      <c r="B38" s="169" t="s">
        <v>367</v>
      </c>
      <c r="C38" s="170"/>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8"/>
      <c r="AN38" s="95"/>
      <c r="AO38" s="10"/>
    </row>
    <row r="39" spans="1:41" ht="4.3499999999999996" customHeight="1">
      <c r="A39" s="94"/>
      <c r="B39" s="6"/>
      <c r="C39" s="6"/>
      <c r="D39" s="6"/>
      <c r="E39" s="92"/>
      <c r="F39" s="6"/>
      <c r="G39" s="6"/>
      <c r="H39" s="6"/>
      <c r="I39" s="6"/>
      <c r="J39" s="6"/>
      <c r="K39" s="151"/>
      <c r="L39" s="151"/>
      <c r="M39" s="151"/>
      <c r="N39" s="151"/>
      <c r="O39" s="151"/>
      <c r="P39" s="151"/>
      <c r="Q39" s="151"/>
      <c r="R39" s="151"/>
      <c r="S39" s="151"/>
      <c r="T39" s="151"/>
      <c r="U39" s="89"/>
      <c r="V39" s="5"/>
      <c r="W39" s="5"/>
      <c r="X39" s="5"/>
      <c r="Y39" s="5"/>
      <c r="Z39" s="5"/>
      <c r="AA39" s="151"/>
      <c r="AB39" s="151"/>
      <c r="AC39" s="5"/>
    </row>
    <row r="40" spans="1:41" ht="12" customHeight="1">
      <c r="A40" s="190" t="s">
        <v>368</v>
      </c>
      <c r="B40" s="95"/>
      <c r="C40" s="10"/>
      <c r="D40" s="10"/>
      <c r="E40" s="8"/>
      <c r="F40" s="8"/>
      <c r="G40" s="8"/>
      <c r="H40" s="8"/>
      <c r="I40" s="8"/>
      <c r="J40" s="8"/>
      <c r="K40" s="8"/>
      <c r="L40" s="8"/>
      <c r="M40" s="8"/>
      <c r="N40" s="8"/>
      <c r="O40" s="8"/>
      <c r="P40" s="8"/>
      <c r="Q40" s="8"/>
      <c r="R40" s="8"/>
      <c r="S40" s="8"/>
      <c r="T40" s="8"/>
      <c r="U40" s="8"/>
      <c r="V40" s="8"/>
      <c r="W40" s="8"/>
      <c r="X40" s="8"/>
      <c r="Y40" s="8"/>
      <c r="Z40" s="8"/>
      <c r="AA40" s="8"/>
    </row>
    <row r="41" spans="1:41" ht="12" customHeight="1">
      <c r="A41" s="190" t="s">
        <v>369</v>
      </c>
      <c r="B41" s="95"/>
      <c r="C41" s="10"/>
      <c r="D41" s="10"/>
      <c r="E41" s="8"/>
      <c r="F41" s="8"/>
      <c r="G41" s="8"/>
      <c r="H41" s="8"/>
      <c r="I41" s="8"/>
      <c r="J41" s="8"/>
      <c r="K41" s="8"/>
      <c r="L41" s="8"/>
      <c r="M41" s="8"/>
      <c r="N41" s="8"/>
      <c r="O41" s="8"/>
      <c r="P41" s="8"/>
      <c r="Q41" s="8"/>
      <c r="R41" s="8"/>
      <c r="S41" s="8"/>
      <c r="T41" s="8"/>
      <c r="U41" s="8"/>
      <c r="V41" s="8"/>
      <c r="W41" s="8"/>
      <c r="X41" s="8"/>
      <c r="Y41" s="8"/>
      <c r="Z41" s="8"/>
      <c r="AA41" s="8"/>
    </row>
    <row r="42" spans="1:41" ht="12" customHeight="1">
      <c r="A42" s="190" t="s">
        <v>370</v>
      </c>
      <c r="B42" s="95"/>
      <c r="C42" s="10"/>
      <c r="D42" s="10"/>
      <c r="E42" s="8"/>
      <c r="F42" s="8"/>
      <c r="G42" s="8"/>
      <c r="H42" s="8"/>
      <c r="I42" s="8"/>
      <c r="J42" s="8"/>
      <c r="K42" s="8"/>
      <c r="L42" s="8"/>
      <c r="M42" s="8"/>
      <c r="N42" s="8"/>
      <c r="O42" s="8"/>
      <c r="P42" s="8"/>
      <c r="Q42" s="8"/>
      <c r="R42" s="8"/>
      <c r="S42" s="8"/>
      <c r="T42" s="8"/>
      <c r="U42" s="8"/>
      <c r="V42" s="8"/>
      <c r="W42" s="8"/>
      <c r="X42" s="8"/>
      <c r="Y42" s="8"/>
      <c r="Z42" s="8"/>
      <c r="AA42" s="8"/>
    </row>
    <row r="43" spans="1:41" ht="19.5" customHeight="1">
      <c r="A43" s="1635" t="s">
        <v>371</v>
      </c>
      <c r="B43" s="1635"/>
      <c r="C43" s="1635"/>
      <c r="D43" s="1635"/>
      <c r="E43" s="1635"/>
      <c r="F43" s="1635"/>
      <c r="G43" s="1635"/>
      <c r="H43" s="1806"/>
      <c r="I43" s="285"/>
      <c r="J43" s="286"/>
      <c r="K43" s="149" t="s">
        <v>79</v>
      </c>
      <c r="L43" s="149"/>
      <c r="M43" s="192"/>
      <c r="N43" s="191"/>
      <c r="O43" s="149"/>
      <c r="P43" s="258"/>
      <c r="Q43" s="281"/>
      <c r="R43" s="1807" t="s">
        <v>372</v>
      </c>
      <c r="S43" s="1808"/>
      <c r="T43" s="1808"/>
      <c r="U43" s="1808"/>
      <c r="V43" s="1808"/>
      <c r="W43" s="1808"/>
      <c r="X43" s="1808"/>
      <c r="Y43" s="1808"/>
      <c r="Z43" s="1808"/>
      <c r="AA43" s="1808"/>
      <c r="AB43" s="1809"/>
    </row>
    <row r="44" spans="1:41" ht="19.5" customHeight="1">
      <c r="A44" s="1635"/>
      <c r="B44" s="1635"/>
      <c r="C44" s="1635"/>
      <c r="D44" s="1635"/>
      <c r="E44" s="1635"/>
      <c r="F44" s="1635"/>
      <c r="G44" s="1635"/>
      <c r="H44" s="1806"/>
      <c r="I44" s="287"/>
      <c r="J44" s="288"/>
      <c r="K44" s="289" t="s">
        <v>80</v>
      </c>
      <c r="L44" s="289"/>
      <c r="M44" s="289"/>
      <c r="N44" s="289"/>
      <c r="O44" s="289"/>
      <c r="P44" s="289"/>
      <c r="Q44" s="290"/>
      <c r="R44" s="1810"/>
      <c r="S44" s="1811"/>
      <c r="T44" s="1811"/>
      <c r="U44" s="1811"/>
      <c r="V44" s="1811"/>
      <c r="W44" s="1811"/>
      <c r="X44" s="1811"/>
      <c r="Y44" s="1811"/>
      <c r="Z44" s="1811"/>
      <c r="AA44" s="1811"/>
      <c r="AB44" s="1812"/>
      <c r="AD44" s="49"/>
    </row>
    <row r="45" spans="1:41" ht="4.5" customHeight="1">
      <c r="A45" s="94"/>
      <c r="B45" s="6"/>
      <c r="C45" s="6"/>
      <c r="D45" s="6"/>
      <c r="E45" s="6"/>
      <c r="F45" s="6"/>
      <c r="G45" s="6"/>
      <c r="H45" s="6"/>
      <c r="I45" s="6"/>
      <c r="J45" s="6"/>
      <c r="K45" s="151"/>
      <c r="L45" s="151"/>
      <c r="M45" s="151"/>
      <c r="N45" s="151"/>
      <c r="O45" s="151"/>
      <c r="P45" s="151"/>
      <c r="Q45" s="151"/>
      <c r="R45" s="151"/>
      <c r="S45" s="151"/>
      <c r="T45" s="151"/>
      <c r="U45" s="89"/>
      <c r="V45" s="5"/>
      <c r="W45" s="5"/>
      <c r="X45" s="5"/>
      <c r="Y45" s="5"/>
      <c r="Z45" s="5"/>
      <c r="AA45" s="151"/>
      <c r="AB45" s="151"/>
      <c r="AD45" s="49"/>
    </row>
    <row r="46" spans="1:41" s="2" customFormat="1" ht="3.75" customHeight="1">
      <c r="A46" s="5"/>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1:41" ht="18" customHeight="1">
      <c r="A47" s="94"/>
      <c r="B47" s="104"/>
      <c r="C47" s="104"/>
      <c r="D47" s="104"/>
      <c r="E47" s="104"/>
      <c r="F47" s="104"/>
      <c r="G47" s="104"/>
      <c r="H47" s="104"/>
      <c r="I47" s="256"/>
      <c r="J47" s="105"/>
      <c r="K47" s="105"/>
      <c r="L47" s="105"/>
      <c r="M47" s="105"/>
      <c r="N47" s="105"/>
      <c r="O47" s="105"/>
      <c r="P47" s="105"/>
      <c r="Q47" s="105"/>
      <c r="R47" s="105"/>
      <c r="S47" s="105"/>
      <c r="T47" s="268"/>
      <c r="U47" s="269"/>
      <c r="V47" s="268"/>
      <c r="W47" s="268"/>
      <c r="X47" s="269"/>
      <c r="Y47" s="268"/>
      <c r="Z47" s="268"/>
      <c r="AA47" s="269"/>
      <c r="AB47" s="268"/>
      <c r="AD47" s="49"/>
    </row>
    <row r="48" spans="1:41" ht="20.100000000000001" customHeight="1">
      <c r="A48" s="94"/>
      <c r="B48" s="106"/>
      <c r="C48" s="106"/>
      <c r="D48" s="106"/>
      <c r="E48" s="106"/>
      <c r="F48" s="106"/>
      <c r="G48" s="106"/>
      <c r="H48" s="106"/>
      <c r="I48" s="256"/>
      <c r="J48" s="105"/>
      <c r="K48" s="105"/>
      <c r="L48" s="105"/>
      <c r="M48" s="105"/>
      <c r="N48" s="105"/>
      <c r="O48" s="105"/>
      <c r="P48" s="105"/>
      <c r="Q48" s="105"/>
      <c r="R48" s="105"/>
      <c r="S48" s="105"/>
      <c r="T48" s="105"/>
      <c r="U48" s="105"/>
      <c r="V48" s="105"/>
      <c r="W48" s="105"/>
      <c r="X48" s="105"/>
      <c r="Y48" s="105"/>
      <c r="Z48" s="105"/>
      <c r="AA48" s="105"/>
      <c r="AB48" s="105"/>
      <c r="AD48" s="49"/>
    </row>
    <row r="49" spans="1:31" ht="20.100000000000001" customHeight="1">
      <c r="A49" s="94"/>
      <c r="B49" s="104"/>
      <c r="C49" s="104"/>
      <c r="D49" s="104"/>
      <c r="E49" s="104"/>
      <c r="F49" s="104"/>
      <c r="G49" s="104"/>
      <c r="H49" s="104"/>
      <c r="I49" s="256"/>
      <c r="J49" s="105"/>
      <c r="K49" s="105"/>
      <c r="L49" s="105"/>
      <c r="M49" s="105"/>
      <c r="N49" s="105"/>
      <c r="O49" s="105"/>
      <c r="P49" s="105"/>
      <c r="Q49" s="105"/>
      <c r="R49" s="105"/>
      <c r="S49" s="105"/>
      <c r="T49" s="105"/>
      <c r="U49" s="105"/>
      <c r="V49" s="105"/>
      <c r="W49" s="105"/>
      <c r="X49" s="105"/>
      <c r="Y49" s="105"/>
      <c r="Z49" s="105"/>
      <c r="AA49" s="105"/>
      <c r="AB49" s="105"/>
      <c r="AD49" s="49"/>
    </row>
    <row r="50" spans="1:31" ht="4.5" customHeight="1">
      <c r="A50" s="94"/>
      <c r="B50" s="8"/>
      <c r="C50" s="8"/>
      <c r="D50" s="8"/>
      <c r="E50" s="8"/>
      <c r="F50" s="8"/>
      <c r="G50" s="8"/>
      <c r="H50" s="8"/>
      <c r="I50" s="8"/>
      <c r="J50" s="8"/>
      <c r="K50" s="8"/>
      <c r="L50" s="151"/>
      <c r="M50" s="151"/>
      <c r="N50" s="151"/>
      <c r="O50" s="151"/>
      <c r="P50" s="151"/>
      <c r="Q50" s="151"/>
      <c r="R50" s="151"/>
      <c r="S50" s="151"/>
      <c r="T50" s="151"/>
      <c r="U50" s="151"/>
      <c r="V50" s="151"/>
      <c r="W50" s="151"/>
      <c r="X50" s="151"/>
      <c r="Y50" s="151"/>
      <c r="Z50" s="151"/>
      <c r="AA50" s="151"/>
      <c r="AB50" s="151"/>
      <c r="AC50" s="151"/>
    </row>
    <row r="51" spans="1:31" ht="19.5">
      <c r="A51" s="94"/>
      <c r="B51" s="95"/>
      <c r="C51" s="10"/>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31" ht="12" customHeight="1">
      <c r="A52" s="94"/>
      <c r="B52" s="102"/>
      <c r="C52" s="102"/>
      <c r="D52" s="102"/>
      <c r="E52" s="102"/>
      <c r="F52" s="102"/>
      <c r="G52" s="102"/>
      <c r="H52" s="102"/>
      <c r="I52" s="102"/>
      <c r="J52" s="107"/>
      <c r="K52" s="107"/>
      <c r="L52" s="107"/>
      <c r="M52" s="107"/>
      <c r="N52" s="107"/>
      <c r="O52" s="107"/>
      <c r="P52" s="107"/>
      <c r="Q52" s="107"/>
      <c r="R52" s="107"/>
      <c r="S52" s="107"/>
      <c r="T52" s="107"/>
      <c r="U52" s="107"/>
      <c r="V52" s="107"/>
      <c r="W52" s="107"/>
      <c r="X52" s="107"/>
      <c r="Y52" s="107"/>
      <c r="Z52" s="107"/>
      <c r="AA52" s="107"/>
      <c r="AB52" s="107"/>
    </row>
    <row r="53" spans="1:31" ht="12" customHeight="1">
      <c r="A53" s="94"/>
      <c r="B53" s="102"/>
      <c r="C53" s="102"/>
      <c r="D53" s="102"/>
      <c r="E53" s="102"/>
      <c r="F53" s="102"/>
      <c r="G53" s="102"/>
      <c r="H53" s="102"/>
      <c r="I53" s="102"/>
      <c r="J53" s="107"/>
      <c r="K53" s="107"/>
      <c r="L53" s="107"/>
      <c r="M53" s="107"/>
      <c r="N53" s="107"/>
      <c r="O53" s="107"/>
      <c r="P53" s="107"/>
      <c r="Q53" s="107"/>
      <c r="R53" s="107"/>
      <c r="S53" s="107"/>
      <c r="T53" s="107"/>
      <c r="U53" s="107"/>
      <c r="V53" s="107"/>
      <c r="W53" s="107"/>
      <c r="X53" s="107"/>
      <c r="Y53" s="107"/>
      <c r="Z53" s="107"/>
      <c r="AA53" s="107"/>
      <c r="AB53" s="107"/>
    </row>
    <row r="54" spans="1:31" ht="20.100000000000001" customHeight="1">
      <c r="A54" s="94"/>
      <c r="B54" s="102"/>
      <c r="C54" s="102"/>
      <c r="D54" s="102"/>
      <c r="E54" s="102"/>
      <c r="F54" s="102"/>
      <c r="G54" s="102"/>
      <c r="H54" s="102"/>
      <c r="I54" s="102"/>
      <c r="J54" s="151"/>
      <c r="K54" s="8"/>
      <c r="L54" s="8"/>
      <c r="M54" s="8"/>
      <c r="N54" s="151"/>
      <c r="O54" s="8"/>
      <c r="P54" s="257"/>
      <c r="Q54" s="151"/>
      <c r="R54" s="8"/>
      <c r="S54" s="151"/>
      <c r="T54" s="151"/>
      <c r="U54" s="151"/>
      <c r="V54" s="151"/>
      <c r="W54" s="151"/>
      <c r="X54" s="151"/>
      <c r="Y54" s="151"/>
      <c r="Z54" s="151"/>
      <c r="AA54" s="151"/>
      <c r="AB54" s="151"/>
    </row>
    <row r="55" spans="1:31" ht="4.3499999999999996" customHeight="1">
      <c r="B55" s="5"/>
      <c r="C55" s="5"/>
      <c r="D55" s="5"/>
      <c r="E55" s="5"/>
      <c r="F55" s="5"/>
      <c r="G55" s="5"/>
      <c r="H55" s="5"/>
      <c r="I55" s="5"/>
      <c r="J55" s="5"/>
      <c r="K55" s="5"/>
      <c r="L55" s="5"/>
      <c r="M55" s="5"/>
      <c r="N55" s="5"/>
      <c r="O55" s="5"/>
      <c r="P55" s="5"/>
      <c r="Q55" s="5"/>
      <c r="R55" s="5"/>
      <c r="S55" s="5"/>
      <c r="T55" s="5"/>
      <c r="U55" s="5"/>
      <c r="V55" s="5"/>
      <c r="W55" s="5"/>
      <c r="X55" s="5"/>
      <c r="Y55" s="5"/>
      <c r="Z55" s="5"/>
      <c r="AA55" s="5"/>
      <c r="AB55" s="5"/>
      <c r="AD55" s="49"/>
      <c r="AE55" s="48"/>
    </row>
    <row r="56" spans="1:31" ht="4.3499999999999996" customHeight="1">
      <c r="A56" s="94"/>
      <c r="B56" s="91"/>
      <c r="C56" s="91"/>
      <c r="D56" s="91"/>
      <c r="E56" s="91"/>
      <c r="F56" s="91"/>
      <c r="G56" s="91"/>
      <c r="H56" s="91"/>
      <c r="I56" s="93"/>
      <c r="J56" s="257"/>
      <c r="K56" s="257"/>
      <c r="L56" s="151"/>
      <c r="M56" s="151"/>
      <c r="N56" s="257"/>
      <c r="O56" s="257"/>
      <c r="P56" s="151"/>
      <c r="Q56" s="151"/>
      <c r="R56" s="151"/>
      <c r="S56" s="151"/>
      <c r="T56" s="89"/>
      <c r="U56" s="5"/>
      <c r="V56" s="5"/>
      <c r="W56" s="5"/>
      <c r="X56" s="5"/>
      <c r="Y56" s="5"/>
      <c r="Z56" s="5"/>
      <c r="AA56" s="151"/>
      <c r="AB56" s="151"/>
      <c r="AD56" s="49"/>
      <c r="AE56" s="48"/>
    </row>
    <row r="57" spans="1:31" ht="15" customHeight="1">
      <c r="A57" s="94"/>
      <c r="B57" s="9"/>
      <c r="C57" s="10"/>
      <c r="D57" s="8"/>
      <c r="E57" s="8"/>
      <c r="F57" s="8"/>
      <c r="G57" s="8"/>
      <c r="H57" s="8"/>
      <c r="I57" s="8"/>
      <c r="J57" s="8"/>
      <c r="K57" s="8"/>
      <c r="L57" s="8"/>
      <c r="M57" s="8"/>
      <c r="N57" s="8"/>
      <c r="O57" s="8"/>
      <c r="P57" s="8"/>
      <c r="Q57" s="8"/>
      <c r="R57" s="8"/>
      <c r="S57" s="8"/>
      <c r="T57" s="8"/>
      <c r="U57" s="8"/>
      <c r="V57" s="8"/>
      <c r="W57" s="8"/>
      <c r="X57" s="8"/>
      <c r="Y57" s="8"/>
      <c r="Z57" s="8"/>
      <c r="AA57" s="8"/>
      <c r="AB57" s="8"/>
      <c r="AD57" s="49"/>
      <c r="AE57" s="48"/>
    </row>
    <row r="58" spans="1:31" ht="4.3499999999999996" customHeight="1">
      <c r="A58" s="94"/>
      <c r="B58" s="10"/>
      <c r="C58" s="10"/>
      <c r="D58" s="8"/>
      <c r="E58" s="8"/>
      <c r="F58" s="8"/>
      <c r="G58" s="8"/>
      <c r="H58" s="8"/>
      <c r="I58" s="8"/>
      <c r="J58" s="8"/>
      <c r="K58" s="8"/>
      <c r="L58" s="8"/>
      <c r="M58" s="8"/>
      <c r="N58" s="8"/>
      <c r="O58" s="8"/>
      <c r="P58" s="8"/>
      <c r="Q58" s="8"/>
      <c r="R58" s="8"/>
      <c r="S58" s="8"/>
      <c r="T58" s="8"/>
      <c r="U58" s="8"/>
      <c r="V58" s="8"/>
      <c r="W58" s="8"/>
      <c r="X58" s="8"/>
      <c r="Y58" s="8"/>
      <c r="Z58" s="8"/>
      <c r="AA58" s="8"/>
      <c r="AB58" s="8"/>
      <c r="AD58" s="49"/>
      <c r="AE58" s="48"/>
    </row>
    <row r="59" spans="1:31" ht="20.100000000000001" customHeight="1">
      <c r="A59" s="94"/>
      <c r="B59" s="102"/>
      <c r="C59" s="102"/>
      <c r="D59" s="102"/>
      <c r="E59" s="102"/>
      <c r="F59" s="102"/>
      <c r="G59" s="102"/>
      <c r="H59" s="102"/>
      <c r="I59" s="103"/>
      <c r="J59" s="103"/>
      <c r="K59" s="103"/>
      <c r="L59" s="103"/>
      <c r="M59" s="103"/>
      <c r="N59" s="103"/>
      <c r="O59" s="103"/>
      <c r="P59" s="103"/>
      <c r="Q59" s="103"/>
      <c r="R59" s="103"/>
      <c r="S59" s="103"/>
      <c r="T59" s="103"/>
      <c r="U59" s="103"/>
      <c r="V59" s="103"/>
      <c r="W59" s="103"/>
      <c r="X59" s="103"/>
      <c r="Y59" s="103"/>
      <c r="Z59" s="103"/>
      <c r="AA59" s="103"/>
      <c r="AB59" s="103"/>
      <c r="AD59" s="49"/>
      <c r="AE59" s="48"/>
    </row>
    <row r="60" spans="1:31" ht="4.3499999999999996" customHeight="1">
      <c r="A60" s="94"/>
      <c r="B60" s="6"/>
      <c r="C60" s="6"/>
      <c r="D60" s="6"/>
      <c r="E60" s="6"/>
      <c r="F60" s="6"/>
      <c r="G60" s="6"/>
      <c r="H60" s="6"/>
      <c r="I60" s="6"/>
      <c r="J60" s="6"/>
      <c r="K60" s="151"/>
      <c r="L60" s="151"/>
      <c r="M60" s="151"/>
      <c r="N60" s="151"/>
      <c r="O60" s="151"/>
      <c r="P60" s="151"/>
      <c r="Q60" s="151"/>
      <c r="R60" s="151"/>
      <c r="S60" s="151"/>
      <c r="T60" s="151"/>
      <c r="U60" s="89"/>
      <c r="V60" s="5"/>
      <c r="W60" s="5"/>
      <c r="X60" s="5"/>
      <c r="Y60" s="5"/>
      <c r="Z60" s="5"/>
      <c r="AA60" s="151"/>
      <c r="AB60" s="151"/>
      <c r="AD60" s="49"/>
      <c r="AE60" s="48"/>
    </row>
    <row r="61" spans="1:31" ht="15" customHeight="1">
      <c r="A61" s="94"/>
      <c r="B61" s="9"/>
      <c r="C61" s="10"/>
      <c r="D61" s="8"/>
      <c r="E61" s="8"/>
      <c r="F61" s="8"/>
      <c r="G61" s="8"/>
      <c r="H61" s="8"/>
      <c r="I61" s="8"/>
      <c r="J61" s="8"/>
      <c r="K61" s="8"/>
      <c r="L61" s="8"/>
      <c r="M61" s="8"/>
      <c r="N61" s="8"/>
      <c r="O61" s="8"/>
      <c r="P61" s="8"/>
      <c r="Q61" s="8"/>
      <c r="R61" s="8"/>
      <c r="S61" s="8"/>
      <c r="T61" s="8"/>
      <c r="U61" s="8"/>
      <c r="V61" s="8"/>
      <c r="W61" s="8"/>
      <c r="X61" s="8"/>
      <c r="Y61" s="8"/>
      <c r="Z61" s="8"/>
      <c r="AA61" s="8"/>
      <c r="AB61" s="8"/>
      <c r="AD61" s="49"/>
      <c r="AE61" s="48"/>
    </row>
    <row r="62" spans="1:31" ht="4.3499999999999996" customHeight="1">
      <c r="A62" s="94"/>
      <c r="B62" s="12"/>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D62" s="49"/>
      <c r="AE62" s="48"/>
    </row>
    <row r="63" spans="1:31" ht="20.100000000000001" customHeight="1">
      <c r="A63" s="94"/>
      <c r="B63" s="102"/>
      <c r="C63" s="102"/>
      <c r="D63" s="102"/>
      <c r="E63" s="102"/>
      <c r="F63" s="102"/>
      <c r="G63" s="102"/>
      <c r="H63" s="102"/>
      <c r="I63" s="91"/>
      <c r="J63" s="101"/>
      <c r="K63" s="8"/>
      <c r="L63" s="8"/>
      <c r="M63" s="8"/>
      <c r="N63" s="151"/>
      <c r="O63" s="8"/>
      <c r="P63" s="151"/>
      <c r="Q63" s="151"/>
      <c r="R63" s="8"/>
      <c r="S63" s="151"/>
      <c r="T63" s="151"/>
      <c r="U63" s="151"/>
      <c r="V63" s="151"/>
      <c r="W63" s="151"/>
      <c r="X63" s="151"/>
      <c r="Y63" s="151"/>
      <c r="Z63" s="151"/>
      <c r="AA63" s="151"/>
      <c r="AB63" s="151"/>
      <c r="AD63" s="49"/>
      <c r="AE63" s="48"/>
    </row>
    <row r="64" spans="1:31" ht="4.3499999999999996" customHeight="1">
      <c r="A64" s="94"/>
      <c r="B64" s="8"/>
      <c r="C64" s="8"/>
      <c r="D64" s="8"/>
      <c r="E64" s="8"/>
      <c r="F64" s="8"/>
      <c r="G64" s="8"/>
      <c r="H64" s="8"/>
      <c r="I64" s="8"/>
      <c r="J64" s="8"/>
      <c r="K64" s="8"/>
      <c r="L64" s="151"/>
      <c r="M64" s="151"/>
      <c r="N64" s="151"/>
      <c r="O64" s="151"/>
      <c r="P64" s="151"/>
      <c r="Q64" s="151"/>
      <c r="R64" s="151"/>
      <c r="S64" s="151"/>
      <c r="T64" s="151"/>
      <c r="U64" s="151"/>
      <c r="V64" s="151"/>
      <c r="W64" s="151"/>
      <c r="X64" s="151"/>
      <c r="Y64" s="151"/>
      <c r="Z64" s="151"/>
      <c r="AA64" s="151"/>
      <c r="AB64" s="151"/>
      <c r="AD64" s="49"/>
      <c r="AE64" s="48"/>
    </row>
    <row r="65" spans="1:33" ht="15" customHeight="1">
      <c r="A65" s="94"/>
      <c r="B65" s="9"/>
      <c r="C65" s="10"/>
      <c r="D65" s="8"/>
      <c r="E65" s="8"/>
      <c r="F65" s="8"/>
      <c r="G65" s="8"/>
      <c r="H65" s="8"/>
      <c r="I65" s="8"/>
      <c r="J65" s="8"/>
      <c r="K65" s="8"/>
      <c r="L65" s="151"/>
      <c r="M65" s="151"/>
      <c r="N65" s="151"/>
      <c r="O65" s="151"/>
      <c r="P65" s="151"/>
      <c r="Q65" s="151"/>
      <c r="R65" s="151"/>
      <c r="S65" s="151"/>
      <c r="T65" s="151"/>
      <c r="U65" s="151"/>
      <c r="V65" s="151"/>
      <c r="W65" s="151"/>
      <c r="X65" s="151"/>
      <c r="Y65" s="151"/>
      <c r="Z65" s="151"/>
      <c r="AA65" s="151"/>
      <c r="AB65" s="151"/>
      <c r="AD65" s="49"/>
      <c r="AE65" s="48"/>
    </row>
    <row r="66" spans="1:33" ht="4.3499999999999996" customHeight="1">
      <c r="A66" s="94"/>
      <c r="B66" s="12"/>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D66" s="49"/>
      <c r="AE66" s="48"/>
    </row>
    <row r="67" spans="1:33" ht="20.100000000000001" customHeight="1">
      <c r="A67" s="94"/>
      <c r="B67" s="104"/>
      <c r="C67" s="104"/>
      <c r="D67" s="104"/>
      <c r="E67" s="104"/>
      <c r="F67" s="104"/>
      <c r="G67" s="104"/>
      <c r="H67" s="104"/>
      <c r="I67" s="256"/>
      <c r="J67" s="105"/>
      <c r="K67" s="105"/>
      <c r="L67" s="105"/>
      <c r="M67" s="105"/>
      <c r="N67" s="105"/>
      <c r="O67" s="105"/>
      <c r="P67" s="105"/>
      <c r="Q67" s="105"/>
      <c r="R67" s="105"/>
      <c r="S67" s="105"/>
      <c r="T67" s="105"/>
      <c r="U67" s="105"/>
      <c r="V67" s="105"/>
      <c r="W67" s="105"/>
      <c r="X67" s="105"/>
      <c r="Y67" s="105"/>
      <c r="Z67" s="105"/>
      <c r="AA67" s="105"/>
      <c r="AB67" s="105"/>
      <c r="AD67" s="49"/>
      <c r="AE67" s="48"/>
    </row>
    <row r="68" spans="1:33" ht="20.100000000000001" customHeight="1">
      <c r="A68" s="94"/>
      <c r="B68" s="106"/>
      <c r="C68" s="106"/>
      <c r="D68" s="106"/>
      <c r="E68" s="106"/>
      <c r="F68" s="106"/>
      <c r="G68" s="106"/>
      <c r="H68" s="106"/>
      <c r="I68" s="256"/>
      <c r="J68" s="105"/>
      <c r="K68" s="105"/>
      <c r="L68" s="105"/>
      <c r="M68" s="105"/>
      <c r="N68" s="105"/>
      <c r="O68" s="105"/>
      <c r="P68" s="105"/>
      <c r="Q68" s="105"/>
      <c r="R68" s="105"/>
      <c r="S68" s="105"/>
      <c r="T68" s="105"/>
      <c r="U68" s="105"/>
      <c r="V68" s="105"/>
      <c r="W68" s="105"/>
      <c r="X68" s="105"/>
      <c r="Y68" s="105"/>
      <c r="Z68" s="105"/>
      <c r="AA68" s="105"/>
      <c r="AB68" s="105"/>
      <c r="AD68" s="49"/>
      <c r="AE68" s="48"/>
    </row>
    <row r="69" spans="1:33" ht="20.100000000000001" customHeight="1">
      <c r="A69" s="94"/>
      <c r="B69" s="104"/>
      <c r="C69" s="104"/>
      <c r="D69" s="104"/>
      <c r="E69" s="104"/>
      <c r="F69" s="104"/>
      <c r="G69" s="104"/>
      <c r="H69" s="104"/>
      <c r="I69" s="256"/>
      <c r="J69" s="105"/>
      <c r="K69" s="105"/>
      <c r="L69" s="105"/>
      <c r="M69" s="105"/>
      <c r="N69" s="105"/>
      <c r="O69" s="105"/>
      <c r="P69" s="105"/>
      <c r="Q69" s="105"/>
      <c r="R69" s="105"/>
      <c r="S69" s="105"/>
      <c r="T69" s="105"/>
      <c r="U69" s="105"/>
      <c r="V69" s="105"/>
      <c r="W69" s="105"/>
      <c r="X69" s="105"/>
      <c r="Y69" s="105"/>
      <c r="Z69" s="105"/>
      <c r="AA69" s="105"/>
      <c r="AB69" s="105"/>
      <c r="AD69" s="49"/>
      <c r="AE69" s="48"/>
    </row>
    <row r="70" spans="1:33" ht="4.5" customHeight="1">
      <c r="A70" s="94"/>
      <c r="B70" s="8"/>
      <c r="C70" s="8"/>
      <c r="D70" s="8"/>
      <c r="E70" s="8"/>
      <c r="F70" s="8"/>
      <c r="G70" s="8"/>
      <c r="H70" s="8"/>
      <c r="I70" s="8"/>
      <c r="J70" s="8"/>
      <c r="K70" s="8"/>
      <c r="L70" s="151"/>
      <c r="M70" s="151"/>
      <c r="N70" s="151"/>
      <c r="O70" s="151"/>
      <c r="P70" s="151"/>
      <c r="Q70" s="151"/>
      <c r="R70" s="151"/>
      <c r="S70" s="151"/>
      <c r="T70" s="151"/>
      <c r="U70" s="151"/>
      <c r="V70" s="151"/>
      <c r="W70" s="151"/>
      <c r="X70" s="151"/>
      <c r="Y70" s="151"/>
      <c r="Z70" s="151"/>
      <c r="AA70" s="151"/>
      <c r="AB70" s="151"/>
      <c r="AC70" s="151"/>
    </row>
    <row r="71" spans="1:33" ht="19.5">
      <c r="A71" s="94"/>
      <c r="B71" s="95"/>
      <c r="C71" s="10"/>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33" ht="12" customHeight="1">
      <c r="A72" s="94"/>
      <c r="B72" s="102"/>
      <c r="C72" s="102"/>
      <c r="D72" s="102"/>
      <c r="E72" s="102"/>
      <c r="F72" s="102"/>
      <c r="G72" s="102"/>
      <c r="H72" s="102"/>
      <c r="I72" s="102"/>
      <c r="J72" s="107"/>
      <c r="K72" s="107"/>
      <c r="L72" s="107"/>
      <c r="M72" s="107"/>
      <c r="N72" s="107"/>
      <c r="O72" s="107"/>
      <c r="P72" s="107"/>
      <c r="Q72" s="107"/>
      <c r="R72" s="107"/>
      <c r="S72" s="107"/>
      <c r="T72" s="107"/>
      <c r="U72" s="107"/>
      <c r="V72" s="107"/>
      <c r="W72" s="107"/>
      <c r="X72" s="107"/>
      <c r="Y72" s="107"/>
      <c r="Z72" s="107"/>
      <c r="AA72" s="107"/>
      <c r="AB72" s="107"/>
    </row>
    <row r="73" spans="1:33" ht="12" customHeight="1">
      <c r="A73" s="94"/>
      <c r="B73" s="102"/>
      <c r="C73" s="102"/>
      <c r="D73" s="102"/>
      <c r="E73" s="102"/>
      <c r="F73" s="102"/>
      <c r="G73" s="102"/>
      <c r="H73" s="102"/>
      <c r="I73" s="102"/>
      <c r="J73" s="107"/>
      <c r="K73" s="107"/>
      <c r="L73" s="107"/>
      <c r="M73" s="107"/>
      <c r="N73" s="107"/>
      <c r="O73" s="107"/>
      <c r="P73" s="107"/>
      <c r="Q73" s="107"/>
      <c r="R73" s="107"/>
      <c r="S73" s="107"/>
      <c r="T73" s="107"/>
      <c r="U73" s="107"/>
      <c r="V73" s="107"/>
      <c r="W73" s="107"/>
      <c r="X73" s="107"/>
      <c r="Y73" s="107"/>
      <c r="Z73" s="107"/>
      <c r="AA73" s="107"/>
      <c r="AB73" s="107"/>
    </row>
    <row r="74" spans="1:33" ht="20.100000000000001" customHeight="1">
      <c r="A74" s="94"/>
      <c r="B74" s="102"/>
      <c r="C74" s="102"/>
      <c r="D74" s="102"/>
      <c r="E74" s="102"/>
      <c r="F74" s="102"/>
      <c r="G74" s="102"/>
      <c r="H74" s="102"/>
      <c r="I74" s="102"/>
      <c r="J74" s="151"/>
      <c r="K74" s="8"/>
      <c r="L74" s="8"/>
      <c r="M74" s="8"/>
      <c r="N74" s="151"/>
      <c r="O74" s="8"/>
      <c r="P74" s="257"/>
      <c r="Q74" s="151"/>
      <c r="R74" s="8"/>
      <c r="S74" s="151"/>
      <c r="T74" s="151"/>
      <c r="U74" s="151"/>
      <c r="V74" s="151"/>
      <c r="W74" s="151"/>
      <c r="X74" s="151"/>
      <c r="Y74" s="151"/>
      <c r="Z74" s="151"/>
      <c r="AA74" s="151"/>
      <c r="AB74" s="151"/>
    </row>
    <row r="75" spans="1:33" ht="15" customHeight="1">
      <c r="B75" s="5"/>
      <c r="C75" s="5"/>
      <c r="D75" s="5"/>
      <c r="E75" s="5"/>
      <c r="F75" s="5"/>
      <c r="G75" s="5"/>
      <c r="H75" s="5"/>
      <c r="I75" s="5"/>
      <c r="J75" s="5"/>
      <c r="K75" s="5"/>
      <c r="L75" s="5"/>
      <c r="M75" s="5"/>
      <c r="N75" s="5"/>
      <c r="O75" s="5"/>
      <c r="P75" s="5"/>
      <c r="Q75" s="5"/>
      <c r="R75" s="5"/>
      <c r="S75" s="5"/>
      <c r="T75" s="5"/>
      <c r="U75" s="5"/>
      <c r="V75" s="5"/>
      <c r="W75" s="5"/>
      <c r="X75" s="5"/>
      <c r="Y75" s="5"/>
      <c r="Z75" s="5"/>
      <c r="AA75" s="5"/>
      <c r="AB75" s="5"/>
      <c r="AD75" s="49"/>
      <c r="AE75" s="48"/>
    </row>
    <row r="76" spans="1:33" ht="15" customHeight="1">
      <c r="AD76" s="49"/>
      <c r="AE76" s="48"/>
    </row>
    <row r="77" spans="1:33" ht="15" customHeight="1">
      <c r="AD77" s="49"/>
      <c r="AE77" s="48"/>
    </row>
    <row r="78" spans="1:33" ht="15" customHeight="1">
      <c r="AD78" s="49"/>
      <c r="AE78" s="48"/>
      <c r="AG78" s="49"/>
    </row>
    <row r="79" spans="1:33" ht="15" customHeight="1">
      <c r="AD79" s="49"/>
      <c r="AE79" s="48"/>
      <c r="AG79" s="49"/>
    </row>
    <row r="80" spans="1:33" ht="15" customHeight="1">
      <c r="AD80" s="49" t="s">
        <v>21</v>
      </c>
      <c r="AE80" s="48"/>
      <c r="AG80" s="49"/>
    </row>
    <row r="81" spans="30:33" ht="15" customHeight="1">
      <c r="AD81" s="49" t="s">
        <v>20</v>
      </c>
      <c r="AE81" s="48"/>
      <c r="AG81" s="49"/>
    </row>
    <row r="82" spans="30:33" ht="15" customHeight="1">
      <c r="AD82" s="49" t="s">
        <v>19</v>
      </c>
      <c r="AE82" s="48"/>
      <c r="AG82" s="49"/>
    </row>
    <row r="83" spans="30:33" ht="15" customHeight="1">
      <c r="AD83" s="49" t="s">
        <v>18</v>
      </c>
      <c r="AE83" s="48"/>
      <c r="AG83" s="49"/>
    </row>
    <row r="84" spans="30:33" ht="15" customHeight="1">
      <c r="AD84" s="49" t="s">
        <v>17</v>
      </c>
      <c r="AE84" s="48"/>
      <c r="AG84" s="49"/>
    </row>
    <row r="85" spans="30:33" ht="15" customHeight="1">
      <c r="AD85" s="49" t="s">
        <v>16</v>
      </c>
      <c r="AE85" s="48"/>
      <c r="AG85" s="49"/>
    </row>
    <row r="86" spans="30:33" ht="15" customHeight="1">
      <c r="AD86" s="49" t="s">
        <v>15</v>
      </c>
      <c r="AE86" s="48"/>
      <c r="AG86" s="49"/>
    </row>
    <row r="87" spans="30:33" ht="15" customHeight="1">
      <c r="AD87" s="49" t="s">
        <v>14</v>
      </c>
      <c r="AE87" s="48"/>
      <c r="AG87" s="49"/>
    </row>
    <row r="88" spans="30:33" ht="15" customHeight="1">
      <c r="AD88" s="49" t="s">
        <v>32</v>
      </c>
      <c r="AE88" s="48"/>
      <c r="AG88" s="49"/>
    </row>
    <row r="89" spans="30:33" ht="15" customHeight="1">
      <c r="AD89" s="49" t="s">
        <v>13</v>
      </c>
      <c r="AE89" s="48"/>
      <c r="AG89" s="49"/>
    </row>
    <row r="90" spans="30:33" ht="15" customHeight="1">
      <c r="AD90" s="49" t="s">
        <v>12</v>
      </c>
      <c r="AE90" s="48"/>
      <c r="AG90" s="49"/>
    </row>
    <row r="91" spans="30:33" ht="15" customHeight="1">
      <c r="AD91" s="49" t="s">
        <v>11</v>
      </c>
      <c r="AE91" s="48"/>
      <c r="AG91" s="49"/>
    </row>
    <row r="92" spans="30:33" ht="15" customHeight="1">
      <c r="AD92" s="49" t="s">
        <v>1350</v>
      </c>
      <c r="AE92" s="48"/>
      <c r="AG92" s="49"/>
    </row>
    <row r="93" spans="30:33" ht="15" customHeight="1">
      <c r="AD93" s="49" t="s">
        <v>33</v>
      </c>
      <c r="AE93" s="48"/>
      <c r="AG93" s="49"/>
    </row>
    <row r="94" spans="30:33" ht="15" customHeight="1">
      <c r="AD94" s="49" t="s">
        <v>10</v>
      </c>
      <c r="AE94" s="48"/>
      <c r="AG94" s="49"/>
    </row>
    <row r="95" spans="30:33" ht="15" customHeight="1">
      <c r="AD95" s="49" t="s">
        <v>9</v>
      </c>
      <c r="AE95" s="48"/>
      <c r="AG95" s="49"/>
    </row>
    <row r="96" spans="30:33" ht="15" customHeight="1">
      <c r="AD96" s="49" t="s">
        <v>34</v>
      </c>
      <c r="AE96" s="48"/>
      <c r="AG96" s="49"/>
    </row>
    <row r="97" spans="30:33" ht="15" customHeight="1">
      <c r="AD97" s="49" t="s">
        <v>8</v>
      </c>
      <c r="AE97" s="48"/>
      <c r="AG97" s="49"/>
    </row>
    <row r="98" spans="30:33" ht="15" customHeight="1">
      <c r="AD98" s="49" t="s">
        <v>7</v>
      </c>
      <c r="AE98" s="48"/>
      <c r="AG98" s="49"/>
    </row>
    <row r="99" spans="30:33" ht="15" customHeight="1">
      <c r="AD99" s="49" t="s">
        <v>6</v>
      </c>
      <c r="AE99" s="48"/>
      <c r="AG99" s="49"/>
    </row>
    <row r="100" spans="30:33" ht="15" customHeight="1">
      <c r="AD100" s="49" t="s">
        <v>5</v>
      </c>
      <c r="AE100" s="48"/>
      <c r="AG100" s="49"/>
    </row>
    <row r="101" spans="30:33" ht="15" customHeight="1">
      <c r="AD101" s="49" t="s">
        <v>4</v>
      </c>
      <c r="AE101" s="48"/>
      <c r="AG101" s="49"/>
    </row>
    <row r="102" spans="30:33" ht="15" customHeight="1">
      <c r="AD102" s="49" t="s">
        <v>3</v>
      </c>
      <c r="AE102" s="48"/>
      <c r="AG102" s="49"/>
    </row>
    <row r="103" spans="30:33" ht="15" customHeight="1">
      <c r="AD103" s="49" t="s">
        <v>2</v>
      </c>
      <c r="AE103" s="48"/>
      <c r="AG103" s="49"/>
    </row>
    <row r="104" spans="30:33" ht="15" customHeight="1">
      <c r="AD104" s="49" t="s">
        <v>1</v>
      </c>
      <c r="AE104" s="48"/>
      <c r="AG104" s="49"/>
    </row>
    <row r="105" spans="30:33" ht="15" customHeight="1">
      <c r="AD105" s="49" t="s">
        <v>35</v>
      </c>
      <c r="AE105" s="48"/>
      <c r="AG105" s="49"/>
    </row>
    <row r="106" spans="30:33" ht="15" customHeight="1">
      <c r="AD106" s="49" t="s">
        <v>36</v>
      </c>
      <c r="AE106" s="48"/>
      <c r="AG106" s="49"/>
    </row>
    <row r="107" spans="30:33" ht="15" customHeight="1">
      <c r="AD107" s="49" t="s">
        <v>37</v>
      </c>
      <c r="AE107" s="48"/>
      <c r="AG107" s="49"/>
    </row>
    <row r="108" spans="30:33" ht="15" customHeight="1">
      <c r="AD108" s="49" t="s">
        <v>0</v>
      </c>
      <c r="AE108" s="48"/>
      <c r="AG108" s="49"/>
    </row>
    <row r="109" spans="30:33" ht="15" customHeight="1">
      <c r="AE109" s="48"/>
      <c r="AG109" s="49"/>
    </row>
    <row r="110" spans="30:33" ht="15" customHeight="1">
      <c r="AD110" s="49"/>
      <c r="AE110" s="48"/>
      <c r="AG110" s="49"/>
    </row>
    <row r="111" spans="30:33" ht="15" customHeight="1">
      <c r="AD111" s="49"/>
      <c r="AE111" s="48"/>
      <c r="AG111" s="49"/>
    </row>
    <row r="112" spans="30:33" ht="15" customHeight="1">
      <c r="AD112" s="49"/>
      <c r="AE112" s="48"/>
      <c r="AG112" s="49"/>
    </row>
    <row r="113" spans="30:33" ht="15" customHeight="1">
      <c r="AD113" s="49"/>
      <c r="AE113" s="48"/>
      <c r="AG113" s="49"/>
    </row>
    <row r="114" spans="30:33" ht="15" customHeight="1">
      <c r="AD114" s="49"/>
      <c r="AE114" s="48"/>
      <c r="AG114" s="49"/>
    </row>
    <row r="115" spans="30:33" ht="15" customHeight="1">
      <c r="AD115" s="49"/>
      <c r="AE115" s="48"/>
      <c r="AG115" s="49"/>
    </row>
    <row r="116" spans="30:33" ht="15" customHeight="1">
      <c r="AD116" s="49"/>
      <c r="AE116" s="48"/>
      <c r="AG116" s="49"/>
    </row>
    <row r="117" spans="30:33" ht="15" customHeight="1">
      <c r="AD117" s="49"/>
      <c r="AE117" s="48"/>
      <c r="AG117" s="49"/>
    </row>
    <row r="118" spans="30:33" ht="15" customHeight="1">
      <c r="AD118" s="49"/>
      <c r="AE118" s="48"/>
      <c r="AG118" s="49"/>
    </row>
    <row r="119" spans="30:33" ht="15" customHeight="1">
      <c r="AD119" s="49"/>
      <c r="AE119" s="48"/>
      <c r="AG119" s="49"/>
    </row>
    <row r="120" spans="30:33" ht="15" customHeight="1">
      <c r="AD120" s="49"/>
      <c r="AE120" s="48"/>
      <c r="AG120" s="49"/>
    </row>
    <row r="121" spans="30:33" ht="15" customHeight="1">
      <c r="AD121" s="49"/>
      <c r="AE121" s="48"/>
      <c r="AG121" s="49"/>
    </row>
    <row r="122" spans="30:33" ht="15" customHeight="1">
      <c r="AD122" s="49"/>
      <c r="AE122" s="48"/>
      <c r="AG122" s="49"/>
    </row>
    <row r="123" spans="30:33" ht="15" customHeight="1">
      <c r="AD123" s="49"/>
      <c r="AE123" s="48"/>
      <c r="AG123" s="49"/>
    </row>
    <row r="124" spans="30:33" ht="15" customHeight="1">
      <c r="AD124" s="49"/>
      <c r="AE124" s="48"/>
      <c r="AG124" s="49"/>
    </row>
    <row r="125" spans="30:33" ht="15" customHeight="1">
      <c r="AD125" s="49"/>
      <c r="AE125" s="48"/>
      <c r="AG125" s="49"/>
    </row>
    <row r="126" spans="30:33" ht="15" customHeight="1">
      <c r="AD126" s="49"/>
      <c r="AE126" s="48"/>
      <c r="AG126" s="49"/>
    </row>
    <row r="127" spans="30:33" ht="15" customHeight="1">
      <c r="AD127" s="49"/>
      <c r="AE127" s="48"/>
      <c r="AG127" s="49"/>
    </row>
    <row r="128" spans="30:33" ht="15" customHeight="1">
      <c r="AD128" s="49"/>
      <c r="AE128" s="48"/>
      <c r="AG128" s="49"/>
    </row>
    <row r="129" spans="30:33" ht="15" customHeight="1">
      <c r="AD129" s="49"/>
      <c r="AE129" s="48"/>
      <c r="AG129" s="49"/>
    </row>
    <row r="130" spans="30:33" ht="15" customHeight="1">
      <c r="AD130" s="49"/>
      <c r="AE130" s="48"/>
      <c r="AG130" s="49"/>
    </row>
    <row r="131" spans="30:33" ht="15" customHeight="1">
      <c r="AD131" s="49"/>
      <c r="AE131" s="48"/>
      <c r="AG131" s="49"/>
    </row>
    <row r="132" spans="30:33" ht="15" customHeight="1">
      <c r="AD132" s="49"/>
      <c r="AE132" s="48"/>
      <c r="AG132" s="49"/>
    </row>
    <row r="133" spans="30:33" ht="15" customHeight="1">
      <c r="AD133" s="49"/>
      <c r="AE133" s="48"/>
      <c r="AG133" s="49"/>
    </row>
    <row r="134" spans="30:33" ht="15" customHeight="1">
      <c r="AD134" s="49"/>
      <c r="AE134" s="48"/>
      <c r="AG134" s="49"/>
    </row>
    <row r="135" spans="30:33" ht="15" customHeight="1">
      <c r="AD135" s="49"/>
      <c r="AE135" s="48"/>
      <c r="AG135" s="49"/>
    </row>
    <row r="136" spans="30:33" ht="15" customHeight="1">
      <c r="AD136" s="49"/>
      <c r="AE136" s="48"/>
      <c r="AG136" s="49"/>
    </row>
    <row r="137" spans="30:33" ht="15" customHeight="1">
      <c r="AD137" s="49"/>
      <c r="AE137" s="48"/>
      <c r="AG137" s="49"/>
    </row>
    <row r="138" spans="30:33" ht="15" customHeight="1">
      <c r="AD138" s="49"/>
      <c r="AE138" s="48"/>
      <c r="AG138" s="49"/>
    </row>
    <row r="139" spans="30:33" ht="15" customHeight="1">
      <c r="AD139" s="49"/>
      <c r="AE139" s="48"/>
      <c r="AG139" s="49"/>
    </row>
    <row r="140" spans="30:33" ht="15" customHeight="1">
      <c r="AD140" s="49"/>
      <c r="AE140" s="48"/>
      <c r="AG140" s="49"/>
    </row>
    <row r="141" spans="30:33" ht="15" customHeight="1">
      <c r="AD141" s="49"/>
      <c r="AE141" s="48"/>
      <c r="AG141" s="49"/>
    </row>
    <row r="142" spans="30:33" ht="15" customHeight="1">
      <c r="AD142" s="49"/>
      <c r="AE142" s="48"/>
      <c r="AG142" s="49"/>
    </row>
    <row r="143" spans="30:33" ht="15" customHeight="1">
      <c r="AD143" s="49"/>
      <c r="AE143" s="48"/>
      <c r="AG143" s="49"/>
    </row>
    <row r="144" spans="30:33" ht="15" customHeight="1">
      <c r="AD144" s="49"/>
      <c r="AE144" s="48"/>
      <c r="AG144" s="49"/>
    </row>
    <row r="145" spans="30:33" ht="15" customHeight="1">
      <c r="AD145" s="49"/>
      <c r="AE145" s="48"/>
      <c r="AG145" s="49"/>
    </row>
    <row r="146" spans="30:33" ht="15" customHeight="1">
      <c r="AD146" s="49"/>
      <c r="AE146" s="48"/>
      <c r="AG146" s="49"/>
    </row>
    <row r="147" spans="30:33" ht="15" customHeight="1">
      <c r="AD147" s="49"/>
      <c r="AE147" s="48"/>
      <c r="AG147" s="49"/>
    </row>
    <row r="148" spans="30:33" ht="15" customHeight="1">
      <c r="AD148" s="49"/>
      <c r="AE148" s="48"/>
      <c r="AG148" s="49"/>
    </row>
    <row r="149" spans="30:33" ht="15" customHeight="1">
      <c r="AD149" s="49"/>
      <c r="AE149" s="48"/>
      <c r="AG149" s="49"/>
    </row>
    <row r="150" spans="30:33" ht="15" customHeight="1">
      <c r="AD150" s="49"/>
      <c r="AE150" s="48"/>
      <c r="AG150" s="49"/>
    </row>
    <row r="151" spans="30:33" ht="15" customHeight="1">
      <c r="AD151" s="49"/>
      <c r="AE151" s="48"/>
      <c r="AG151" s="49"/>
    </row>
    <row r="152" spans="30:33" ht="15" customHeight="1">
      <c r="AD152" s="49"/>
      <c r="AE152" s="48"/>
      <c r="AG152" s="49"/>
    </row>
    <row r="153" spans="30:33" ht="15" customHeight="1">
      <c r="AD153" s="49"/>
      <c r="AE153" s="48"/>
      <c r="AG153" s="49"/>
    </row>
    <row r="154" spans="30:33" ht="15" customHeight="1">
      <c r="AD154" s="49"/>
      <c r="AE154" s="48"/>
      <c r="AG154" s="49"/>
    </row>
    <row r="155" spans="30:33" ht="15" customHeight="1">
      <c r="AD155" s="49"/>
      <c r="AE155" s="48"/>
      <c r="AG155" s="49"/>
    </row>
    <row r="156" spans="30:33" ht="15" customHeight="1">
      <c r="AD156" s="49"/>
      <c r="AE156" s="48" t="s">
        <v>61</v>
      </c>
      <c r="AG156" s="49"/>
    </row>
    <row r="157" spans="30:33" ht="15" customHeight="1">
      <c r="AD157" s="49"/>
      <c r="AE157" s="48" t="s">
        <v>65</v>
      </c>
      <c r="AG157" s="49"/>
    </row>
    <row r="158" spans="30:33" ht="15" customHeight="1">
      <c r="AD158" s="49"/>
      <c r="AE158" s="48" t="s">
        <v>66</v>
      </c>
      <c r="AG158" s="49"/>
    </row>
    <row r="159" spans="30:33" ht="15" customHeight="1">
      <c r="AD159" s="49"/>
      <c r="AE159" s="48" t="s">
        <v>373</v>
      </c>
      <c r="AG159" s="49"/>
    </row>
    <row r="160" spans="30:33" ht="15" customHeight="1">
      <c r="AD160" s="49"/>
      <c r="AE160" s="48"/>
      <c r="AG160" s="49"/>
    </row>
    <row r="161" spans="30:33" ht="15" customHeight="1">
      <c r="AD161" s="49"/>
      <c r="AE161" s="48"/>
      <c r="AG161" s="49"/>
    </row>
    <row r="162" spans="30:33" ht="15" customHeight="1">
      <c r="AD162" s="49"/>
      <c r="AE162" s="48"/>
      <c r="AG162" s="49"/>
    </row>
    <row r="163" spans="30:33" ht="15" customHeight="1">
      <c r="AD163" s="49"/>
      <c r="AE163" s="48"/>
      <c r="AG163" s="49"/>
    </row>
    <row r="164" spans="30:33" ht="15" customHeight="1">
      <c r="AD164" s="49"/>
      <c r="AE164" s="48"/>
      <c r="AG164" s="49"/>
    </row>
    <row r="165" spans="30:33" ht="15" customHeight="1">
      <c r="AD165" s="49"/>
      <c r="AE165" s="48"/>
      <c r="AG165" s="49"/>
    </row>
    <row r="166" spans="30:33" ht="15" customHeight="1">
      <c r="AD166" s="49"/>
      <c r="AE166" s="48"/>
      <c r="AG166" s="49"/>
    </row>
    <row r="167" spans="30:33" ht="15" customHeight="1">
      <c r="AD167" s="49"/>
      <c r="AE167" s="48"/>
      <c r="AG167" s="49"/>
    </row>
    <row r="168" spans="30:33" ht="15" customHeight="1">
      <c r="AD168" s="49"/>
      <c r="AE168" s="48"/>
      <c r="AG168" s="49"/>
    </row>
    <row r="169" spans="30:33" ht="15" customHeight="1">
      <c r="AD169" s="49"/>
      <c r="AE169" s="48"/>
      <c r="AG169" s="49"/>
    </row>
    <row r="170" spans="30:33" ht="15" customHeight="1">
      <c r="AD170" s="49"/>
      <c r="AE170" s="48"/>
      <c r="AG170" s="49"/>
    </row>
    <row r="171" spans="30:33" ht="15" customHeight="1">
      <c r="AD171" s="49"/>
      <c r="AE171" s="48"/>
      <c r="AG171" s="49"/>
    </row>
    <row r="172" spans="30:33" ht="15" customHeight="1">
      <c r="AD172" s="49"/>
      <c r="AE172" s="48"/>
      <c r="AG172" s="49"/>
    </row>
    <row r="173" spans="30:33" ht="15" customHeight="1">
      <c r="AD173" s="49"/>
      <c r="AE173" s="48"/>
      <c r="AG173" s="49"/>
    </row>
    <row r="174" spans="30:33" ht="15" customHeight="1">
      <c r="AD174" s="49"/>
      <c r="AE174" s="48"/>
      <c r="AG174" s="49"/>
    </row>
    <row r="175" spans="30:33" ht="15" customHeight="1">
      <c r="AD175" s="49"/>
      <c r="AE175" s="48"/>
      <c r="AG175" s="49"/>
    </row>
    <row r="176" spans="30:33" ht="15" customHeight="1">
      <c r="AD176" s="49"/>
      <c r="AE176" s="48"/>
      <c r="AG176" s="49"/>
    </row>
    <row r="177" spans="30:33" ht="15" customHeight="1">
      <c r="AD177" s="49"/>
      <c r="AE177" s="48"/>
      <c r="AG177" s="49"/>
    </row>
    <row r="178" spans="30:33" ht="15" customHeight="1">
      <c r="AD178" s="49"/>
      <c r="AE178" s="48"/>
      <c r="AG178" s="49"/>
    </row>
    <row r="179" spans="30:33" ht="15" customHeight="1">
      <c r="AD179" s="49"/>
      <c r="AE179" s="48"/>
      <c r="AG179" s="49"/>
    </row>
    <row r="180" spans="30:33" ht="15" customHeight="1">
      <c r="AD180" s="49"/>
      <c r="AE180" s="48"/>
      <c r="AG180" s="49"/>
    </row>
    <row r="181" spans="30:33" ht="15" customHeight="1">
      <c r="AD181" s="49"/>
      <c r="AE181" s="48"/>
      <c r="AG181" s="49"/>
    </row>
    <row r="182" spans="30:33" ht="15" customHeight="1">
      <c r="AD182" s="49"/>
      <c r="AE182" s="48"/>
      <c r="AG182" s="49"/>
    </row>
    <row r="183" spans="30:33" ht="15" customHeight="1">
      <c r="AD183" s="49"/>
      <c r="AE183" s="48"/>
      <c r="AG183" s="49"/>
    </row>
    <row r="184" spans="30:33" ht="15" customHeight="1">
      <c r="AD184" s="49"/>
      <c r="AE184" s="48"/>
      <c r="AG184" s="49"/>
    </row>
    <row r="185" spans="30:33" ht="15" customHeight="1">
      <c r="AD185" s="49"/>
      <c r="AE185" s="48"/>
      <c r="AG185" s="49"/>
    </row>
    <row r="186" spans="30:33" ht="15" customHeight="1">
      <c r="AD186" s="49"/>
      <c r="AE186" s="48"/>
      <c r="AG186" s="49"/>
    </row>
    <row r="187" spans="30:33" ht="15" customHeight="1">
      <c r="AD187" s="49"/>
      <c r="AE187" s="48"/>
      <c r="AG187" s="49"/>
    </row>
    <row r="188" spans="30:33" ht="15" customHeight="1">
      <c r="AD188" s="49"/>
      <c r="AE188" s="48"/>
      <c r="AG188" s="49"/>
    </row>
    <row r="189" spans="30:33" ht="15" customHeight="1">
      <c r="AD189" s="49"/>
      <c r="AE189" s="48"/>
      <c r="AG189" s="49"/>
    </row>
    <row r="190" spans="30:33" ht="15" customHeight="1">
      <c r="AD190" s="49"/>
      <c r="AE190" s="48"/>
      <c r="AG190" s="49"/>
    </row>
    <row r="191" spans="30:33" ht="15" customHeight="1">
      <c r="AD191" s="49"/>
      <c r="AE191" s="48"/>
      <c r="AG191" s="49"/>
    </row>
    <row r="192" spans="30:33" ht="15" customHeight="1">
      <c r="AD192" s="49"/>
      <c r="AE192" s="48"/>
      <c r="AG192" s="49"/>
    </row>
    <row r="193" spans="30:33" ht="15" customHeight="1">
      <c r="AD193" s="49"/>
      <c r="AE193" s="48"/>
      <c r="AG193" s="49"/>
    </row>
    <row r="194" spans="30:33" ht="15" customHeight="1">
      <c r="AD194" s="49"/>
      <c r="AE194" s="48"/>
      <c r="AG194" s="49"/>
    </row>
    <row r="195" spans="30:33" ht="15" customHeight="1">
      <c r="AD195" s="49"/>
      <c r="AE195" s="48"/>
      <c r="AG195" s="49"/>
    </row>
    <row r="196" spans="30:33" ht="15" customHeight="1">
      <c r="AD196" s="49"/>
      <c r="AE196" s="48"/>
      <c r="AG196" s="49"/>
    </row>
    <row r="197" spans="30:33" ht="15" customHeight="1">
      <c r="AD197" s="49"/>
      <c r="AE197" s="48"/>
      <c r="AG197" s="49"/>
    </row>
    <row r="198" spans="30:33" ht="15" customHeight="1">
      <c r="AD198" s="49"/>
      <c r="AE198" s="48"/>
      <c r="AG198" s="49"/>
    </row>
    <row r="199" spans="30:33" ht="15" customHeight="1">
      <c r="AD199" s="49"/>
      <c r="AE199" s="48"/>
      <c r="AG199" s="49"/>
    </row>
    <row r="200" spans="30:33" ht="15" customHeight="1">
      <c r="AD200" s="49"/>
      <c r="AE200" s="48"/>
      <c r="AG200" s="49"/>
    </row>
    <row r="201" spans="30:33" ht="15" customHeight="1">
      <c r="AD201" s="49"/>
      <c r="AE201" s="48"/>
      <c r="AG201" s="49"/>
    </row>
    <row r="202" spans="30:33" ht="15" customHeight="1">
      <c r="AD202" s="49"/>
      <c r="AE202" s="48"/>
      <c r="AG202" s="49"/>
    </row>
    <row r="203" spans="30:33" ht="15" customHeight="1">
      <c r="AD203" s="49"/>
      <c r="AE203" s="48"/>
      <c r="AG203" s="49"/>
    </row>
    <row r="204" spans="30:33" ht="15" customHeight="1">
      <c r="AD204" s="49"/>
      <c r="AE204" s="48"/>
      <c r="AG204" s="49"/>
    </row>
    <row r="205" spans="30:33" ht="15" customHeight="1">
      <c r="AD205" s="49"/>
      <c r="AE205" s="48"/>
      <c r="AG205" s="49"/>
    </row>
    <row r="206" spans="30:33" ht="15" customHeight="1">
      <c r="AD206" s="49"/>
      <c r="AE206" s="48"/>
      <c r="AG206" s="49"/>
    </row>
    <row r="207" spans="30:33" ht="15" customHeight="1">
      <c r="AD207" s="49"/>
      <c r="AE207" s="48"/>
      <c r="AG207" s="49"/>
    </row>
    <row r="208" spans="30:33" ht="15" customHeight="1">
      <c r="AD208" s="49"/>
      <c r="AE208" s="48"/>
      <c r="AG208" s="49"/>
    </row>
    <row r="209" spans="30:33" ht="15" customHeight="1">
      <c r="AD209" s="49"/>
      <c r="AE209" s="48"/>
      <c r="AG209" s="49"/>
    </row>
    <row r="210" spans="30:33" ht="15" customHeight="1">
      <c r="AD210" s="49"/>
      <c r="AE210" s="48"/>
      <c r="AG210" s="49"/>
    </row>
    <row r="211" spans="30:33" ht="15" customHeight="1">
      <c r="AD211" s="49"/>
      <c r="AE211" s="48"/>
      <c r="AG211" s="49"/>
    </row>
    <row r="212" spans="30:33" ht="15" customHeight="1">
      <c r="AD212" s="49"/>
      <c r="AE212" s="48"/>
      <c r="AG212" s="49"/>
    </row>
    <row r="213" spans="30:33" ht="15" customHeight="1">
      <c r="AD213" s="49"/>
      <c r="AE213" s="48"/>
      <c r="AG213" s="49"/>
    </row>
    <row r="214" spans="30:33" ht="15" customHeight="1">
      <c r="AD214" s="49"/>
      <c r="AE214" s="48"/>
      <c r="AG214" s="49"/>
    </row>
    <row r="215" spans="30:33" ht="15" customHeight="1">
      <c r="AD215" s="49"/>
      <c r="AE215" s="48"/>
      <c r="AG215" s="49"/>
    </row>
    <row r="216" spans="30:33" ht="15" customHeight="1">
      <c r="AD216" s="49"/>
      <c r="AE216" s="48"/>
      <c r="AG216" s="49"/>
    </row>
    <row r="217" spans="30:33" ht="15" customHeight="1">
      <c r="AD217" s="49"/>
      <c r="AE217" s="48"/>
      <c r="AG217" s="49"/>
    </row>
    <row r="218" spans="30:33" ht="15" customHeight="1">
      <c r="AD218" s="49"/>
      <c r="AE218" s="48"/>
      <c r="AG218" s="49"/>
    </row>
    <row r="219" spans="30:33" ht="15" customHeight="1">
      <c r="AD219" s="49"/>
      <c r="AE219" s="48"/>
      <c r="AG219" s="49"/>
    </row>
    <row r="220" spans="30:33" ht="15" customHeight="1">
      <c r="AD220" s="49"/>
      <c r="AE220" s="48"/>
      <c r="AG220" s="49"/>
    </row>
    <row r="221" spans="30:33" ht="15" customHeight="1">
      <c r="AD221" s="49"/>
      <c r="AE221" s="48"/>
      <c r="AG221" s="49"/>
    </row>
    <row r="222" spans="30:33" ht="15" customHeight="1">
      <c r="AD222" s="49"/>
      <c r="AE222" s="48"/>
      <c r="AG222" s="49"/>
    </row>
    <row r="223" spans="30:33" ht="15" customHeight="1">
      <c r="AD223" s="49"/>
      <c r="AE223" s="48"/>
      <c r="AG223" s="49"/>
    </row>
    <row r="224" spans="30:33" ht="15" customHeight="1">
      <c r="AD224" s="49"/>
      <c r="AE224" s="48"/>
      <c r="AG224" s="49"/>
    </row>
    <row r="225" spans="30:33" ht="15" customHeight="1">
      <c r="AD225" s="49"/>
      <c r="AE225" s="48"/>
      <c r="AG225" s="49"/>
    </row>
    <row r="226" spans="30:33" ht="15" customHeight="1">
      <c r="AD226" s="49"/>
      <c r="AE226" s="48"/>
      <c r="AG226" s="49"/>
    </row>
    <row r="227" spans="30:33" ht="15" customHeight="1">
      <c r="AD227" s="49"/>
      <c r="AE227" s="48"/>
      <c r="AG227" s="49"/>
    </row>
    <row r="228" spans="30:33" ht="15" customHeight="1">
      <c r="AD228" s="49"/>
      <c r="AE228" s="48"/>
      <c r="AG228" s="49"/>
    </row>
    <row r="229" spans="30:33" ht="15" customHeight="1">
      <c r="AD229" s="49"/>
      <c r="AE229" s="48"/>
      <c r="AG229" s="49"/>
    </row>
    <row r="230" spans="30:33" ht="15" customHeight="1">
      <c r="AD230" s="49"/>
      <c r="AE230" s="48"/>
      <c r="AG230" s="49"/>
    </row>
    <row r="231" spans="30:33" ht="15" customHeight="1">
      <c r="AD231" s="49"/>
      <c r="AE231" s="48"/>
      <c r="AG231" s="49"/>
    </row>
    <row r="232" spans="30:33" ht="15" customHeight="1">
      <c r="AD232" s="49"/>
      <c r="AE232" s="48"/>
      <c r="AG232" s="49"/>
    </row>
    <row r="233" spans="30:33" ht="15" customHeight="1">
      <c r="AD233" s="49"/>
      <c r="AG233" s="49"/>
    </row>
    <row r="234" spans="30:33" ht="15" customHeight="1">
      <c r="AD234" s="49"/>
      <c r="AG234" s="49"/>
    </row>
    <row r="235" spans="30:33" ht="15" customHeight="1">
      <c r="AD235" s="49"/>
      <c r="AG235" s="49"/>
    </row>
    <row r="236" spans="30:33" ht="15" customHeight="1">
      <c r="AD236" s="49"/>
      <c r="AG236" s="49"/>
    </row>
    <row r="237" spans="30:33" ht="15" customHeight="1">
      <c r="AD237" s="49"/>
      <c r="AG237" s="49"/>
    </row>
    <row r="238" spans="30:33" ht="15" customHeight="1">
      <c r="AD238" s="49"/>
      <c r="AG238" s="49"/>
    </row>
    <row r="239" spans="30:33" ht="15" customHeight="1">
      <c r="AD239" s="49"/>
      <c r="AG239" s="49"/>
    </row>
    <row r="240" spans="30:33" ht="15" customHeight="1">
      <c r="AD240" s="49"/>
      <c r="AG240" s="49"/>
    </row>
    <row r="241" spans="30:33" ht="15" customHeight="1">
      <c r="AD241" s="49"/>
      <c r="AG241" s="49"/>
    </row>
    <row r="242" spans="30:33" ht="15" customHeight="1">
      <c r="AD242" s="49"/>
      <c r="AG242" s="49"/>
    </row>
    <row r="243" spans="30:33" ht="15" customHeight="1">
      <c r="AD243" s="49"/>
      <c r="AG243" s="49"/>
    </row>
    <row r="244" spans="30:33" ht="15" customHeight="1">
      <c r="AD244" s="49"/>
      <c r="AG244" s="49"/>
    </row>
    <row r="245" spans="30:33" ht="15" customHeight="1">
      <c r="AD245" s="49"/>
      <c r="AG245" s="49"/>
    </row>
    <row r="246" spans="30:33" ht="15" customHeight="1">
      <c r="AD246" s="49"/>
      <c r="AG246" s="49"/>
    </row>
    <row r="247" spans="30:33" ht="15" customHeight="1">
      <c r="AD247" s="49"/>
      <c r="AG247" s="49"/>
    </row>
    <row r="248" spans="30:33" ht="15" customHeight="1">
      <c r="AD248" s="49"/>
      <c r="AG248" s="49"/>
    </row>
    <row r="249" spans="30:33" ht="15" customHeight="1">
      <c r="AD249" s="49"/>
      <c r="AG249" s="49"/>
    </row>
    <row r="250" spans="30:33" ht="15" customHeight="1">
      <c r="AD250" s="49"/>
      <c r="AG250" s="49"/>
    </row>
    <row r="251" spans="30:33" ht="15" customHeight="1">
      <c r="AD251" s="49"/>
      <c r="AG251" s="49"/>
    </row>
    <row r="252" spans="30:33" ht="15" customHeight="1">
      <c r="AD252" s="49"/>
      <c r="AG252" s="49"/>
    </row>
    <row r="253" spans="30:33" ht="15" customHeight="1">
      <c r="AD253" s="49"/>
      <c r="AG253" s="49"/>
    </row>
    <row r="254" spans="30:33" ht="15" customHeight="1">
      <c r="AD254" s="49"/>
      <c r="AG254" s="49"/>
    </row>
    <row r="255" spans="30:33" ht="15" customHeight="1">
      <c r="AD255" s="49"/>
      <c r="AG255" s="49"/>
    </row>
    <row r="256" spans="30:33" ht="15" customHeight="1">
      <c r="AD256" s="49"/>
      <c r="AG256" s="49"/>
    </row>
    <row r="257" spans="30:33" ht="15" customHeight="1">
      <c r="AD257" s="49"/>
      <c r="AG257" s="49"/>
    </row>
    <row r="258" spans="30:33" ht="15" customHeight="1">
      <c r="AD258" s="49"/>
      <c r="AG258" s="49"/>
    </row>
    <row r="259" spans="30:33" ht="15" customHeight="1">
      <c r="AD259" s="49"/>
      <c r="AG259" s="49"/>
    </row>
    <row r="260" spans="30:33" ht="15" customHeight="1">
      <c r="AD260" s="49"/>
      <c r="AG260" s="49"/>
    </row>
    <row r="261" spans="30:33" ht="15" customHeight="1">
      <c r="AD261" s="49"/>
      <c r="AG261" s="49"/>
    </row>
    <row r="262" spans="30:33" ht="15" customHeight="1">
      <c r="AD262" s="49"/>
      <c r="AG262" s="49"/>
    </row>
    <row r="263" spans="30:33" ht="15" customHeight="1">
      <c r="AD263" s="49"/>
      <c r="AG263" s="49"/>
    </row>
    <row r="264" spans="30:33" ht="15" customHeight="1">
      <c r="AD264" s="49"/>
      <c r="AG264" s="49"/>
    </row>
    <row r="265" spans="30:33" ht="15" customHeight="1">
      <c r="AD265" s="49"/>
      <c r="AG265" s="49"/>
    </row>
    <row r="266" spans="30:33" ht="15" customHeight="1">
      <c r="AD266" s="49"/>
      <c r="AG266" s="49"/>
    </row>
    <row r="267" spans="30:33" ht="15" customHeight="1">
      <c r="AD267" s="49"/>
      <c r="AG267" s="49"/>
    </row>
    <row r="268" spans="30:33" ht="15" customHeight="1">
      <c r="AD268" s="49"/>
      <c r="AG268" s="49"/>
    </row>
    <row r="269" spans="30:33" ht="15" customHeight="1">
      <c r="AD269" s="49"/>
      <c r="AG269" s="49"/>
    </row>
    <row r="270" spans="30:33" ht="15" customHeight="1">
      <c r="AD270" s="49"/>
      <c r="AG270" s="49"/>
    </row>
    <row r="271" spans="30:33" ht="15" customHeight="1">
      <c r="AD271" s="49"/>
      <c r="AG271" s="49"/>
    </row>
    <row r="272" spans="30:33" ht="15" customHeight="1">
      <c r="AD272" s="49"/>
      <c r="AG272" s="49"/>
    </row>
    <row r="273" spans="30:33" ht="15" customHeight="1">
      <c r="AD273" s="49"/>
      <c r="AG273" s="49"/>
    </row>
    <row r="274" spans="30:33" ht="15" customHeight="1">
      <c r="AG274" s="49"/>
    </row>
    <row r="275" spans="30:33" ht="15" customHeight="1">
      <c r="AG275" s="49"/>
    </row>
  </sheetData>
  <sheetProtection algorithmName="SHA-512" hashValue="RRlXCEAMn9k8raI2AQI/K80hYFX86z7mOEqqDMlo0oADBUS81C5f/GjG03YzjdS4/yrD6f53faa/mKoXKrvNnw==" saltValue="Z+bHvLSPGy0iZgNqfccWNw==" spinCount="100000" sheet="1" objects="1" scenarios="1" selectLockedCells="1"/>
  <mergeCells count="20">
    <mergeCell ref="A16:H16"/>
    <mergeCell ref="T2:AB5"/>
    <mergeCell ref="S6:AB7"/>
    <mergeCell ref="J8:AB8"/>
    <mergeCell ref="J9:AB9"/>
    <mergeCell ref="A10:AB11"/>
    <mergeCell ref="A43:H44"/>
    <mergeCell ref="R43:AB44"/>
    <mergeCell ref="A22:H22"/>
    <mergeCell ref="I22:I23"/>
    <mergeCell ref="J22:AB22"/>
    <mergeCell ref="A23:H23"/>
    <mergeCell ref="J23:AB23"/>
    <mergeCell ref="A24:H24"/>
    <mergeCell ref="J24:AB24"/>
    <mergeCell ref="A29:H29"/>
    <mergeCell ref="I29:AB29"/>
    <mergeCell ref="A35:H36"/>
    <mergeCell ref="I35:I36"/>
    <mergeCell ref="R35:AB36"/>
  </mergeCells>
  <phoneticPr fontId="30"/>
  <conditionalFormatting sqref="I35:Q35 J36:Q36">
    <cfRule type="expression" dxfId="493" priority="3">
      <formula>$I$16=2</formula>
    </cfRule>
  </conditionalFormatting>
  <conditionalFormatting sqref="I43:Q44">
    <cfRule type="expression" dxfId="492" priority="2">
      <formula>$I$16=2</formula>
    </cfRule>
  </conditionalFormatting>
  <conditionalFormatting sqref="J24:AB24">
    <cfRule type="cellIs" dxfId="491" priority="1" operator="equal">
      <formula>"Please Select"</formula>
    </cfRule>
  </conditionalFormatting>
  <dataValidations count="6">
    <dataValidation type="custom" imeMode="disabled" allowBlank="1" showInputMessage="1" showErrorMessage="1" errorTitle="Input Error" error="1 to 35 alphanumeric characters must be entered. Spaces and /-?( ),.'+: symbols are accepted." prompt="1-35 alphanumeric characters._x000a_Spaces and /-?( ),.’+: accepted." sqref="J22:AB23" xr:uid="{00000000-0002-0000-0500-000001000000}">
      <formula1>IF(ISNUMBER(SUMPRODUCT(SEARCH(MID(J22,ROW(INDIRECT("1:"&amp;LEN(J22))),1),"0123456789abcdefghijklmnopqrstuvwxyzABCDEFGHIJKLMNOPQRSTUVWXYZ/-?( ),.'+:"))),IF(LEN(J22)&lt;=35,IF(LEN(J22)&gt;=1,TRUE,FALSE),FALSE),FALSE)</formula1>
    </dataValidation>
    <dataValidation type="list" showInputMessage="1" showErrorMessage="1" sqref="T2" xr:uid="{00000000-0002-0000-0500-000002000000}">
      <formula1>$AE$156:$AE$159</formula1>
    </dataValidation>
    <dataValidation type="textLength" imeMode="disabled" operator="equal" allowBlank="1" showInputMessage="1" showErrorMessage="1" errorTitle="Input Error." error="8 digit Customer ID must be entered." prompt="Enter 8 digit Customer ID." sqref="I29:AB29" xr:uid="{00000000-0002-0000-0500-000003000000}">
      <formula1>8</formula1>
    </dataValidation>
    <dataValidation allowBlank="1" showInputMessage="1" errorTitle="Input Error" error="1 to 35 alphanumeric characters must be entered." sqref="J25:AB25" xr:uid="{00000000-0002-0000-0500-000004000000}"/>
    <dataValidation imeMode="disabled" allowBlank="1" showInputMessage="1" showErrorMessage="1" sqref="T47:AB47" xr:uid="{00000000-0002-0000-0500-000005000000}"/>
    <dataValidation type="list" allowBlank="1" showInputMessage="1" errorTitle="Input Error" error="1 to 35 alphanumeric characters must be entered." sqref="J24:AB24" xr:uid="{00000000-0002-0000-0500-000000000000}">
      <formula1>$AD$80:$AD$108</formula1>
    </dataValidation>
  </dataValidations>
  <pageMargins left="0.27559055118110237" right="7.874015748031496E-2" top="0.59055118110236227" bottom="0.39370078740157483" header="0.31496062992125984" footer="0.31496062992125984"/>
  <pageSetup paperSize="9" scale="94" fitToHeight="0" orientation="portrait" r:id="rId1"/>
  <headerFooter alignWithMargins="0">
    <oddFooter>&amp;L&amp;"Arial,標準"&amp;10CS_APP201    &amp;D &amp;T&amp;C&amp;"Arial,標準"&amp;9&amp;P/&amp;N&amp;R&amp;"Arial,標準"&amp;10A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8817" r:id="rId4" name="Group Box 1">
              <controlPr defaultSize="0" autoFill="0" autoPict="0">
                <anchor moveWithCells="1">
                  <from>
                    <xdr:col>7</xdr:col>
                    <xdr:colOff>219075</xdr:colOff>
                    <xdr:row>15</xdr:row>
                    <xdr:rowOff>47625</xdr:rowOff>
                  </from>
                  <to>
                    <xdr:col>28</xdr:col>
                    <xdr:colOff>247650</xdr:colOff>
                    <xdr:row>15</xdr:row>
                    <xdr:rowOff>285750</xdr:rowOff>
                  </to>
                </anchor>
              </controlPr>
            </control>
          </mc:Choice>
        </mc:AlternateContent>
        <mc:AlternateContent xmlns:mc="http://schemas.openxmlformats.org/markup-compatibility/2006">
          <mc:Choice Requires="x14">
            <control shapeId="418818" r:id="rId5" name="Option Button 2">
              <controlPr defaultSize="0" autoFill="0" autoLine="0" autoPict="0">
                <anchor moveWithCells="1">
                  <from>
                    <xdr:col>8</xdr:col>
                    <xdr:colOff>19050</xdr:colOff>
                    <xdr:row>15</xdr:row>
                    <xdr:rowOff>47625</xdr:rowOff>
                  </from>
                  <to>
                    <xdr:col>9</xdr:col>
                    <xdr:colOff>47625</xdr:colOff>
                    <xdr:row>15</xdr:row>
                    <xdr:rowOff>276225</xdr:rowOff>
                  </to>
                </anchor>
              </controlPr>
            </control>
          </mc:Choice>
        </mc:AlternateContent>
        <mc:AlternateContent xmlns:mc="http://schemas.openxmlformats.org/markup-compatibility/2006">
          <mc:Choice Requires="x14">
            <control shapeId="418819" r:id="rId6" name="Option Button 3">
              <controlPr defaultSize="0" autoFill="0" autoLine="0" autoPict="0">
                <anchor moveWithCells="1">
                  <from>
                    <xdr:col>12</xdr:col>
                    <xdr:colOff>28575</xdr:colOff>
                    <xdr:row>15</xdr:row>
                    <xdr:rowOff>47625</xdr:rowOff>
                  </from>
                  <to>
                    <xdr:col>13</xdr:col>
                    <xdr:colOff>57150</xdr:colOff>
                    <xdr:row>15</xdr:row>
                    <xdr:rowOff>276225</xdr:rowOff>
                  </to>
                </anchor>
              </controlPr>
            </control>
          </mc:Choice>
        </mc:AlternateContent>
        <mc:AlternateContent xmlns:mc="http://schemas.openxmlformats.org/markup-compatibility/2006">
          <mc:Choice Requires="x14">
            <control shapeId="418820" r:id="rId7" name="Group Box 4">
              <controlPr defaultSize="0" autoFill="0" autoPict="0">
                <anchor moveWithCells="1">
                  <from>
                    <xdr:col>9</xdr:col>
                    <xdr:colOff>28575</xdr:colOff>
                    <xdr:row>34</xdr:row>
                    <xdr:rowOff>0</xdr:rowOff>
                  </from>
                  <to>
                    <xdr:col>28</xdr:col>
                    <xdr:colOff>95250</xdr:colOff>
                    <xdr:row>36</xdr:row>
                    <xdr:rowOff>19050</xdr:rowOff>
                  </to>
                </anchor>
              </controlPr>
            </control>
          </mc:Choice>
        </mc:AlternateContent>
        <mc:AlternateContent xmlns:mc="http://schemas.openxmlformats.org/markup-compatibility/2006">
          <mc:Choice Requires="x14">
            <control shapeId="418821" r:id="rId8" name="Option Button 5">
              <controlPr defaultSize="0" autoFill="0" autoLine="0" autoPict="0">
                <anchor moveWithCells="1">
                  <from>
                    <xdr:col>9</xdr:col>
                    <xdr:colOff>47625</xdr:colOff>
                    <xdr:row>34</xdr:row>
                    <xdr:rowOff>28575</xdr:rowOff>
                  </from>
                  <to>
                    <xdr:col>10</xdr:col>
                    <xdr:colOff>76200</xdr:colOff>
                    <xdr:row>34</xdr:row>
                    <xdr:rowOff>238125</xdr:rowOff>
                  </to>
                </anchor>
              </controlPr>
            </control>
          </mc:Choice>
        </mc:AlternateContent>
        <mc:AlternateContent xmlns:mc="http://schemas.openxmlformats.org/markup-compatibility/2006">
          <mc:Choice Requires="x14">
            <control shapeId="418822" r:id="rId9" name="Option Button 6">
              <controlPr defaultSize="0" autoFill="0" autoLine="0" autoPict="0">
                <anchor moveWithCells="1">
                  <from>
                    <xdr:col>9</xdr:col>
                    <xdr:colOff>47625</xdr:colOff>
                    <xdr:row>35</xdr:row>
                    <xdr:rowOff>19050</xdr:rowOff>
                  </from>
                  <to>
                    <xdr:col>10</xdr:col>
                    <xdr:colOff>76200</xdr:colOff>
                    <xdr:row>35</xdr:row>
                    <xdr:rowOff>228600</xdr:rowOff>
                  </to>
                </anchor>
              </controlPr>
            </control>
          </mc:Choice>
        </mc:AlternateContent>
        <mc:AlternateContent xmlns:mc="http://schemas.openxmlformats.org/markup-compatibility/2006">
          <mc:Choice Requires="x14">
            <control shapeId="418823" r:id="rId10" name="Group Box 7">
              <controlPr defaultSize="0" autoFill="0" autoPict="0">
                <anchor moveWithCells="1">
                  <from>
                    <xdr:col>9</xdr:col>
                    <xdr:colOff>19050</xdr:colOff>
                    <xdr:row>42</xdr:row>
                    <xdr:rowOff>19050</xdr:rowOff>
                  </from>
                  <to>
                    <xdr:col>27</xdr:col>
                    <xdr:colOff>238125</xdr:colOff>
                    <xdr:row>45</xdr:row>
                    <xdr:rowOff>19050</xdr:rowOff>
                  </to>
                </anchor>
              </controlPr>
            </control>
          </mc:Choice>
        </mc:AlternateContent>
        <mc:AlternateContent xmlns:mc="http://schemas.openxmlformats.org/markup-compatibility/2006">
          <mc:Choice Requires="x14">
            <control shapeId="418824" r:id="rId11" name="Option Button 8">
              <controlPr defaultSize="0" autoFill="0" autoLine="0" autoPict="0">
                <anchor moveWithCells="1">
                  <from>
                    <xdr:col>9</xdr:col>
                    <xdr:colOff>47625</xdr:colOff>
                    <xdr:row>42</xdr:row>
                    <xdr:rowOff>28575</xdr:rowOff>
                  </from>
                  <to>
                    <xdr:col>10</xdr:col>
                    <xdr:colOff>76200</xdr:colOff>
                    <xdr:row>42</xdr:row>
                    <xdr:rowOff>238125</xdr:rowOff>
                  </to>
                </anchor>
              </controlPr>
            </control>
          </mc:Choice>
        </mc:AlternateContent>
        <mc:AlternateContent xmlns:mc="http://schemas.openxmlformats.org/markup-compatibility/2006">
          <mc:Choice Requires="x14">
            <control shapeId="418825" r:id="rId12" name="Option Button 9">
              <controlPr defaultSize="0" autoFill="0" autoLine="0" autoPict="0">
                <anchor moveWithCells="1">
                  <from>
                    <xdr:col>9</xdr:col>
                    <xdr:colOff>47625</xdr:colOff>
                    <xdr:row>43</xdr:row>
                    <xdr:rowOff>9525</xdr:rowOff>
                  </from>
                  <to>
                    <xdr:col>10</xdr:col>
                    <xdr:colOff>76200</xdr:colOff>
                    <xdr:row>43</xdr:row>
                    <xdr:rowOff>219075</xdr:rowOff>
                  </to>
                </anchor>
              </controlPr>
            </control>
          </mc:Choice>
        </mc:AlternateContent>
        <mc:AlternateContent xmlns:mc="http://schemas.openxmlformats.org/markup-compatibility/2006">
          <mc:Choice Requires="x14">
            <control shapeId="418826" r:id="rId13" name="Check Box 10">
              <controlPr defaultSize="0" autoFill="0" autoLine="0" autoPict="0">
                <anchor moveWithCells="1">
                  <from>
                    <xdr:col>8</xdr:col>
                    <xdr:colOff>28575</xdr:colOff>
                    <xdr:row>21</xdr:row>
                    <xdr:rowOff>219075</xdr:rowOff>
                  </from>
                  <to>
                    <xdr:col>8</xdr:col>
                    <xdr:colOff>247650</xdr:colOff>
                    <xdr:row>22</xdr:row>
                    <xdr:rowOff>114300</xdr:rowOff>
                  </to>
                </anchor>
              </controlPr>
            </control>
          </mc:Choice>
        </mc:AlternateContent>
        <mc:AlternateContent xmlns:mc="http://schemas.openxmlformats.org/markup-compatibility/2006">
          <mc:Choice Requires="x14">
            <control shapeId="418827" r:id="rId14" name="Check Box 11">
              <controlPr defaultSize="0" autoFill="0" autoLine="0" autoPict="0">
                <anchor moveWithCells="1">
                  <from>
                    <xdr:col>8</xdr:col>
                    <xdr:colOff>28575</xdr:colOff>
                    <xdr:row>23</xdr:row>
                    <xdr:rowOff>57150</xdr:rowOff>
                  </from>
                  <to>
                    <xdr:col>8</xdr:col>
                    <xdr:colOff>247650</xdr:colOff>
                    <xdr:row>23</xdr:row>
                    <xdr:rowOff>276225</xdr:rowOff>
                  </to>
                </anchor>
              </controlPr>
            </control>
          </mc:Choice>
        </mc:AlternateContent>
        <mc:AlternateContent xmlns:mc="http://schemas.openxmlformats.org/markup-compatibility/2006">
          <mc:Choice Requires="x14">
            <control shapeId="418828" r:id="rId15" name="Check Box 12">
              <controlPr defaultSize="0" autoFill="0" autoLine="0" autoPict="0">
                <anchor moveWithCells="1">
                  <from>
                    <xdr:col>8</xdr:col>
                    <xdr:colOff>28575</xdr:colOff>
                    <xdr:row>34</xdr:row>
                    <xdr:rowOff>142875</xdr:rowOff>
                  </from>
                  <to>
                    <xdr:col>8</xdr:col>
                    <xdr:colOff>247650</xdr:colOff>
                    <xdr:row>35</xdr:row>
                    <xdr:rowOff>114300</xdr:rowOff>
                  </to>
                </anchor>
              </controlPr>
            </control>
          </mc:Choice>
        </mc:AlternateContent>
        <mc:AlternateContent xmlns:mc="http://schemas.openxmlformats.org/markup-compatibility/2006">
          <mc:Choice Requires="x14">
            <control shapeId="418829" r:id="rId16" name="Check Box 13">
              <controlPr defaultSize="0" autoFill="0" autoLine="0" autoPict="0">
                <anchor moveWithCells="1">
                  <from>
                    <xdr:col>8</xdr:col>
                    <xdr:colOff>28575</xdr:colOff>
                    <xdr:row>42</xdr:row>
                    <xdr:rowOff>142875</xdr:rowOff>
                  </from>
                  <to>
                    <xdr:col>8</xdr:col>
                    <xdr:colOff>247650</xdr:colOff>
                    <xdr:row>43</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BBB59"/>
  </sheetPr>
  <dimension ref="A1:XFD308"/>
  <sheetViews>
    <sheetView showGridLines="0" view="pageBreakPreview" zoomScaleNormal="85" zoomScaleSheetLayoutView="100" workbookViewId="0">
      <selection activeCell="T2" sqref="T2:AB5"/>
    </sheetView>
  </sheetViews>
  <sheetFormatPr defaultColWidth="3.25" defaultRowHeight="15" customHeight="1"/>
  <cols>
    <col min="1" max="1" width="3.625" style="60" customWidth="1"/>
    <col min="2" max="29" width="3.625" style="59" customWidth="1"/>
    <col min="30" max="16384" width="3.25" style="59"/>
  </cols>
  <sheetData>
    <row r="1" spans="1:16384" s="72" customFormat="1" ht="6.2" customHeight="1">
      <c r="A1" s="53"/>
      <c r="B1" s="53"/>
      <c r="C1" s="53"/>
      <c r="D1" s="53"/>
      <c r="E1" s="53"/>
      <c r="F1" s="53"/>
      <c r="G1" s="53"/>
      <c r="H1" s="53"/>
      <c r="I1" s="53"/>
      <c r="J1" s="53"/>
      <c r="K1" s="235"/>
      <c r="L1" s="235"/>
      <c r="M1" s="235"/>
      <c r="N1" s="235"/>
      <c r="O1" s="235"/>
      <c r="P1" s="235"/>
      <c r="Q1" s="235"/>
      <c r="R1" s="235"/>
      <c r="S1" s="235"/>
      <c r="T1" s="235"/>
      <c r="U1" s="235"/>
      <c r="V1" s="235"/>
      <c r="W1" s="235"/>
      <c r="X1" s="235"/>
      <c r="Y1" s="235"/>
      <c r="Z1" s="235"/>
      <c r="AA1" s="235"/>
      <c r="AB1" s="235"/>
    </row>
    <row r="2" spans="1:16384" s="72" customFormat="1" ht="11.1" customHeight="1">
      <c r="A2" s="53"/>
      <c r="B2" s="53"/>
      <c r="C2" s="53"/>
      <c r="D2" s="53"/>
      <c r="E2" s="53"/>
      <c r="F2" s="53"/>
      <c r="G2" s="53"/>
      <c r="H2" s="53"/>
      <c r="I2" s="53"/>
      <c r="J2" s="53"/>
      <c r="K2" s="235"/>
      <c r="L2" s="235"/>
      <c r="M2" s="235"/>
      <c r="N2" s="235"/>
      <c r="O2" s="235"/>
      <c r="P2" s="235"/>
      <c r="Q2" s="235"/>
      <c r="R2" s="235"/>
      <c r="S2" s="58"/>
      <c r="T2" s="1528" t="s">
        <v>61</v>
      </c>
      <c r="U2" s="1528"/>
      <c r="V2" s="1528"/>
      <c r="W2" s="1528"/>
      <c r="X2" s="1528"/>
      <c r="Y2" s="1528"/>
      <c r="Z2" s="1528"/>
      <c r="AA2" s="1528"/>
      <c r="AB2" s="1528"/>
    </row>
    <row r="3" spans="1:16384" s="72" customFormat="1" ht="6.2" customHeight="1">
      <c r="A3" s="53"/>
      <c r="B3" s="53"/>
      <c r="C3" s="53"/>
      <c r="D3" s="53"/>
      <c r="E3" s="53"/>
      <c r="F3" s="53"/>
      <c r="G3" s="53"/>
      <c r="H3" s="53"/>
      <c r="I3" s="53"/>
      <c r="J3" s="53"/>
      <c r="K3" s="235"/>
      <c r="L3" s="235"/>
      <c r="M3" s="235"/>
      <c r="N3" s="235"/>
      <c r="O3" s="235"/>
      <c r="P3" s="235"/>
      <c r="Q3" s="235"/>
      <c r="R3" s="235"/>
      <c r="S3" s="58"/>
      <c r="T3" s="1528"/>
      <c r="U3" s="1528"/>
      <c r="V3" s="1528"/>
      <c r="W3" s="1528"/>
      <c r="X3" s="1528"/>
      <c r="Y3" s="1528"/>
      <c r="Z3" s="1528"/>
      <c r="AA3" s="1528"/>
      <c r="AB3" s="1528"/>
    </row>
    <row r="4" spans="1:16384" s="72" customFormat="1" ht="6.2" customHeight="1">
      <c r="A4" s="53"/>
      <c r="B4" s="53"/>
      <c r="C4" s="53"/>
      <c r="D4" s="53"/>
      <c r="E4" s="53"/>
      <c r="F4" s="53"/>
      <c r="G4" s="53"/>
      <c r="H4" s="53"/>
      <c r="I4" s="53"/>
      <c r="J4" s="53"/>
      <c r="K4" s="235"/>
      <c r="L4" s="235"/>
      <c r="M4" s="235"/>
      <c r="N4" s="235"/>
      <c r="O4" s="235"/>
      <c r="P4" s="235"/>
      <c r="Q4" s="235"/>
      <c r="R4" s="235"/>
      <c r="S4" s="58"/>
      <c r="T4" s="1528"/>
      <c r="U4" s="1528"/>
      <c r="V4" s="1528"/>
      <c r="W4" s="1528"/>
      <c r="X4" s="1528"/>
      <c r="Y4" s="1528"/>
      <c r="Z4" s="1528"/>
      <c r="AA4" s="1528"/>
      <c r="AB4" s="1528"/>
    </row>
    <row r="5" spans="1:16384" s="72" customFormat="1" ht="6.2" customHeight="1">
      <c r="A5" s="53"/>
      <c r="B5" s="53"/>
      <c r="C5" s="53"/>
      <c r="D5" s="53"/>
      <c r="E5" s="53"/>
      <c r="F5" s="53"/>
      <c r="G5" s="53"/>
      <c r="H5" s="53"/>
      <c r="I5" s="53"/>
      <c r="J5" s="53"/>
      <c r="K5" s="235"/>
      <c r="L5" s="235"/>
      <c r="M5" s="235"/>
      <c r="N5" s="235"/>
      <c r="O5" s="235"/>
      <c r="P5" s="235"/>
      <c r="Q5" s="235"/>
      <c r="R5" s="235"/>
      <c r="S5" s="58"/>
      <c r="T5" s="1528"/>
      <c r="U5" s="1528"/>
      <c r="V5" s="1528"/>
      <c r="W5" s="1528"/>
      <c r="X5" s="1528"/>
      <c r="Y5" s="1528"/>
      <c r="Z5" s="1528"/>
      <c r="AA5" s="1528"/>
      <c r="AB5" s="1528"/>
    </row>
    <row r="6" spans="1:16384" s="4" customFormat="1" ht="6.2" customHeight="1">
      <c r="A6" s="8"/>
      <c r="B6" s="8"/>
      <c r="C6" s="8"/>
      <c r="D6" s="8"/>
      <c r="E6" s="8"/>
      <c r="F6" s="8"/>
      <c r="G6" s="8"/>
      <c r="H6" s="8"/>
      <c r="I6" s="8"/>
      <c r="J6" s="151"/>
      <c r="K6" s="151"/>
      <c r="L6" s="151"/>
      <c r="M6" s="151"/>
      <c r="N6" s="151"/>
      <c r="O6" s="151"/>
      <c r="P6" s="151"/>
      <c r="Q6" s="151"/>
      <c r="R6" s="151"/>
      <c r="S6" s="1647"/>
      <c r="T6" s="1647"/>
      <c r="U6" s="1647"/>
      <c r="V6" s="1647"/>
      <c r="W6" s="1647"/>
      <c r="X6" s="1647"/>
      <c r="Y6" s="1647"/>
      <c r="Z6" s="1647"/>
      <c r="AA6" s="1647"/>
      <c r="AB6" s="1647"/>
    </row>
    <row r="7" spans="1:16384" s="4" customFormat="1" ht="6.2" customHeight="1">
      <c r="A7" s="8"/>
      <c r="B7" s="8"/>
      <c r="C7" s="8"/>
      <c r="D7" s="8"/>
      <c r="E7" s="8"/>
      <c r="F7" s="8"/>
      <c r="G7" s="8"/>
      <c r="H7" s="8"/>
      <c r="I7" s="8"/>
      <c r="J7" s="151"/>
      <c r="K7" s="151"/>
      <c r="L7" s="151"/>
      <c r="M7" s="151"/>
      <c r="N7" s="151"/>
      <c r="O7" s="151"/>
      <c r="P7" s="151"/>
      <c r="Q7" s="151"/>
      <c r="R7" s="151"/>
      <c r="S7" s="1647"/>
      <c r="T7" s="1647"/>
      <c r="U7" s="1647"/>
      <c r="V7" s="1647"/>
      <c r="W7" s="1647"/>
      <c r="X7" s="1647"/>
      <c r="Y7" s="1647"/>
      <c r="Z7" s="1647"/>
      <c r="AA7" s="1647"/>
      <c r="AB7" s="1647"/>
    </row>
    <row r="8" spans="1:16384" s="72" customFormat="1" ht="9" customHeight="1">
      <c r="A8" s="53"/>
      <c r="B8" s="53"/>
      <c r="C8" s="53"/>
      <c r="D8" s="53"/>
      <c r="E8" s="53"/>
      <c r="F8" s="53"/>
      <c r="G8" s="53"/>
      <c r="H8" s="53"/>
      <c r="I8" s="53"/>
      <c r="J8" s="1529" t="str">
        <f>'01_Customer(Common)'!J8:AC8</f>
        <v/>
      </c>
      <c r="K8" s="1529"/>
      <c r="L8" s="1529"/>
      <c r="M8" s="1529"/>
      <c r="N8" s="1529"/>
      <c r="O8" s="1529"/>
      <c r="P8" s="1529"/>
      <c r="Q8" s="1529"/>
      <c r="R8" s="1529"/>
      <c r="S8" s="1529"/>
      <c r="T8" s="1529"/>
      <c r="U8" s="1529"/>
      <c r="V8" s="1529"/>
      <c r="W8" s="1529"/>
      <c r="X8" s="1529"/>
      <c r="Y8" s="1529"/>
      <c r="Z8" s="1529"/>
      <c r="AA8" s="1529"/>
      <c r="AB8" s="1529"/>
    </row>
    <row r="9" spans="1:16384" s="72" customFormat="1" ht="9" customHeight="1">
      <c r="A9" s="97"/>
      <c r="B9" s="97"/>
      <c r="C9" s="97"/>
      <c r="D9" s="97"/>
      <c r="E9" s="97"/>
      <c r="F9" s="97"/>
      <c r="G9" s="97"/>
      <c r="H9" s="97"/>
      <c r="I9" s="97"/>
      <c r="J9" s="1529" t="str">
        <f>'01_Customer(Common)'!J9:AC9</f>
        <v/>
      </c>
      <c r="K9" s="1529"/>
      <c r="L9" s="1529"/>
      <c r="M9" s="1529"/>
      <c r="N9" s="1529"/>
      <c r="O9" s="1529"/>
      <c r="P9" s="1529"/>
      <c r="Q9" s="1529"/>
      <c r="R9" s="1529"/>
      <c r="S9" s="1529"/>
      <c r="T9" s="1529"/>
      <c r="U9" s="1529"/>
      <c r="V9" s="1529"/>
      <c r="W9" s="1529"/>
      <c r="X9" s="1529"/>
      <c r="Y9" s="1529"/>
      <c r="Z9" s="1529"/>
      <c r="AA9" s="1529"/>
      <c r="AB9" s="1529"/>
      <c r="AC9" s="97"/>
      <c r="AD9" s="97"/>
      <c r="AE9" s="97"/>
      <c r="AF9" s="97"/>
      <c r="AG9" s="97"/>
      <c r="AH9" s="97"/>
      <c r="AI9" s="97"/>
      <c r="AJ9" s="97"/>
      <c r="AK9" s="97"/>
      <c r="AL9" s="97"/>
      <c r="AM9" s="1529"/>
      <c r="AN9" s="1529"/>
      <c r="AO9" s="1529"/>
      <c r="AP9" s="1529"/>
      <c r="AQ9" s="1529"/>
      <c r="AR9" s="1529"/>
      <c r="AS9" s="1529"/>
      <c r="AT9" s="1529"/>
      <c r="AU9" s="1529"/>
      <c r="AV9" s="1529"/>
      <c r="AW9" s="1529"/>
      <c r="AX9" s="1529"/>
      <c r="AY9" s="1529"/>
      <c r="AZ9" s="1529"/>
      <c r="BA9" s="1529"/>
      <c r="BB9" s="1529"/>
      <c r="BC9" s="1529"/>
      <c r="BD9" s="1529"/>
      <c r="BE9" s="1529"/>
      <c r="BF9" s="1529"/>
      <c r="BG9" s="1529"/>
      <c r="BH9" s="1529"/>
      <c r="BI9" s="1529"/>
      <c r="BJ9" s="1529"/>
      <c r="BK9" s="1529"/>
      <c r="BL9" s="1529"/>
      <c r="BM9" s="1529"/>
      <c r="BN9" s="1529"/>
      <c r="BO9" s="1529"/>
      <c r="BP9" s="1529"/>
      <c r="BQ9" s="1529"/>
      <c r="BR9" s="1529"/>
      <c r="BS9" s="1529"/>
      <c r="BT9" s="1529"/>
      <c r="BU9" s="1529"/>
      <c r="BV9" s="1529"/>
      <c r="BW9" s="1529"/>
      <c r="BX9" s="1529"/>
      <c r="BY9" s="1529"/>
      <c r="BZ9" s="1529"/>
      <c r="CA9" s="1529"/>
      <c r="CB9" s="1529"/>
      <c r="CC9" s="1529"/>
      <c r="CD9" s="1529"/>
      <c r="CE9" s="1529"/>
      <c r="CF9" s="1529"/>
      <c r="CG9" s="1529"/>
      <c r="CH9" s="1529"/>
      <c r="CI9" s="1529"/>
      <c r="CJ9" s="1529"/>
      <c r="CK9" s="1529"/>
      <c r="CL9" s="1529"/>
      <c r="CM9" s="1529"/>
      <c r="CN9" s="1529"/>
      <c r="CO9" s="1529"/>
      <c r="CP9" s="1529"/>
      <c r="CQ9" s="1529"/>
      <c r="CR9" s="1529"/>
      <c r="CS9" s="1529"/>
      <c r="CT9" s="1529"/>
      <c r="CU9" s="1529"/>
      <c r="CV9" s="1529"/>
      <c r="CW9" s="1529"/>
      <c r="CX9" s="1529"/>
      <c r="CY9" s="1529"/>
      <c r="CZ9" s="1529"/>
      <c r="DA9" s="1529"/>
      <c r="DB9" s="1529"/>
      <c r="DC9" s="1529"/>
      <c r="DD9" s="1529"/>
      <c r="DE9" s="1529"/>
      <c r="DF9" s="1529"/>
      <c r="DG9" s="1529"/>
      <c r="DH9" s="1529"/>
      <c r="DI9" s="1529"/>
      <c r="DJ9" s="1529"/>
      <c r="DK9" s="1529"/>
      <c r="DL9" s="1529"/>
      <c r="DM9" s="1529"/>
      <c r="DN9" s="1529"/>
      <c r="DO9" s="1529"/>
      <c r="DP9" s="1529"/>
      <c r="DQ9" s="1529"/>
      <c r="DR9" s="1529"/>
      <c r="DS9" s="1529"/>
      <c r="DT9" s="1529"/>
      <c r="DU9" s="1529"/>
      <c r="DV9" s="1529"/>
      <c r="DW9" s="1529"/>
      <c r="DX9" s="1529"/>
      <c r="DY9" s="1529"/>
      <c r="DZ9" s="1529"/>
      <c r="EA9" s="1529"/>
      <c r="EB9" s="1529"/>
      <c r="EC9" s="1529"/>
      <c r="ED9" s="1529"/>
      <c r="EE9" s="1529"/>
      <c r="EF9" s="1529"/>
      <c r="EG9" s="1529"/>
      <c r="EH9" s="1529"/>
      <c r="EI9" s="1529"/>
      <c r="EJ9" s="1529"/>
      <c r="EK9" s="1529"/>
      <c r="EL9" s="1529"/>
      <c r="EM9" s="1529"/>
      <c r="EN9" s="1529"/>
      <c r="EO9" s="1529"/>
      <c r="EP9" s="1529"/>
      <c r="EQ9" s="1529"/>
      <c r="ER9" s="1529"/>
      <c r="ES9" s="1529"/>
      <c r="ET9" s="1529"/>
      <c r="EU9" s="1529"/>
      <c r="EV9" s="1529"/>
      <c r="EW9" s="1529"/>
      <c r="EX9" s="1529"/>
      <c r="EY9" s="1529"/>
      <c r="EZ9" s="1529"/>
      <c r="FA9" s="1529"/>
      <c r="FB9" s="1529"/>
      <c r="FC9" s="1529"/>
      <c r="FD9" s="1529"/>
      <c r="FE9" s="1529"/>
      <c r="FF9" s="1529"/>
      <c r="FG9" s="1529"/>
      <c r="FH9" s="1529"/>
      <c r="FI9" s="1529"/>
      <c r="FJ9" s="1529"/>
      <c r="FK9" s="1529"/>
      <c r="FL9" s="1529"/>
      <c r="FM9" s="1529"/>
      <c r="FN9" s="1529"/>
      <c r="FO9" s="1529"/>
      <c r="FP9" s="1529"/>
      <c r="FQ9" s="1529"/>
      <c r="FR9" s="1529"/>
      <c r="FS9" s="1529"/>
      <c r="FT9" s="1529"/>
      <c r="FU9" s="1529"/>
      <c r="FV9" s="1529"/>
      <c r="FW9" s="1529"/>
      <c r="FX9" s="1529"/>
      <c r="FY9" s="1529"/>
      <c r="FZ9" s="1529"/>
      <c r="GA9" s="1529"/>
      <c r="GB9" s="1529"/>
      <c r="GC9" s="1529"/>
      <c r="GD9" s="1529"/>
      <c r="GE9" s="1529"/>
      <c r="GF9" s="1529"/>
      <c r="GG9" s="1529"/>
      <c r="GH9" s="1529"/>
      <c r="GI9" s="1529"/>
      <c r="GJ9" s="1529"/>
      <c r="GK9" s="1529"/>
      <c r="GL9" s="1529"/>
      <c r="GM9" s="1529"/>
      <c r="GN9" s="1529"/>
      <c r="GO9" s="1529"/>
      <c r="GP9" s="1529"/>
      <c r="GQ9" s="1529"/>
      <c r="GR9" s="1529"/>
      <c r="GS9" s="1529"/>
      <c r="GT9" s="1529"/>
      <c r="GU9" s="1529"/>
      <c r="GV9" s="1529"/>
      <c r="GW9" s="1529"/>
      <c r="GX9" s="1529"/>
      <c r="GY9" s="1529"/>
      <c r="GZ9" s="1529"/>
      <c r="HA9" s="1529"/>
      <c r="HB9" s="1529"/>
      <c r="HC9" s="1529"/>
      <c r="HD9" s="1529"/>
      <c r="HE9" s="1529"/>
      <c r="HF9" s="1529"/>
      <c r="HG9" s="1529"/>
      <c r="HH9" s="1529"/>
      <c r="HI9" s="1529"/>
      <c r="HJ9" s="1529"/>
      <c r="HK9" s="1529"/>
      <c r="HL9" s="1529"/>
      <c r="HM9" s="1529"/>
      <c r="HN9" s="1529"/>
      <c r="HO9" s="1529"/>
      <c r="HP9" s="1529"/>
      <c r="HQ9" s="1529"/>
      <c r="HR9" s="1529"/>
      <c r="HS9" s="1529"/>
      <c r="HT9" s="1529"/>
      <c r="HU9" s="1529"/>
      <c r="HV9" s="1529"/>
      <c r="HW9" s="1529"/>
      <c r="HX9" s="1529"/>
      <c r="HY9" s="1529"/>
      <c r="HZ9" s="1529"/>
      <c r="IA9" s="1529"/>
      <c r="IB9" s="1529"/>
      <c r="IC9" s="1529"/>
      <c r="ID9" s="1529"/>
      <c r="IE9" s="1529"/>
      <c r="IF9" s="1529"/>
      <c r="IG9" s="1529"/>
      <c r="IH9" s="1529"/>
      <c r="II9" s="1529"/>
      <c r="IJ9" s="1529"/>
      <c r="IK9" s="1529"/>
      <c r="IL9" s="1529"/>
      <c r="IM9" s="1529"/>
      <c r="IN9" s="1529"/>
      <c r="IO9" s="1529"/>
      <c r="IP9" s="1529"/>
      <c r="IQ9" s="1529"/>
      <c r="IR9" s="1529"/>
      <c r="IS9" s="1529"/>
      <c r="IT9" s="1529"/>
      <c r="IU9" s="1529"/>
      <c r="IV9" s="1529"/>
      <c r="IW9" s="1529"/>
      <c r="IX9" s="1529"/>
      <c r="IY9" s="1529"/>
      <c r="IZ9" s="1529"/>
      <c r="JA9" s="1529"/>
      <c r="JB9" s="1529"/>
      <c r="JC9" s="1529"/>
      <c r="JD9" s="1529"/>
      <c r="JE9" s="1529"/>
      <c r="JF9" s="1529"/>
      <c r="JG9" s="1529"/>
      <c r="JH9" s="1529"/>
      <c r="JI9" s="1529"/>
      <c r="JJ9" s="1529"/>
      <c r="JK9" s="1529"/>
      <c r="JL9" s="1529"/>
      <c r="JM9" s="1529"/>
      <c r="JN9" s="1529"/>
      <c r="JO9" s="1529"/>
      <c r="JP9" s="1529"/>
      <c r="JQ9" s="1529"/>
      <c r="JR9" s="1529"/>
      <c r="JS9" s="1529"/>
      <c r="JT9" s="1529"/>
      <c r="JU9" s="1529"/>
      <c r="JV9" s="1529"/>
      <c r="JW9" s="1529"/>
      <c r="JX9" s="1529"/>
      <c r="JY9" s="1529"/>
      <c r="JZ9" s="1529"/>
      <c r="KA9" s="1529"/>
      <c r="KB9" s="1529"/>
      <c r="KC9" s="1529"/>
      <c r="KD9" s="1529"/>
      <c r="KE9" s="1529"/>
      <c r="KF9" s="1529"/>
      <c r="KG9" s="1529"/>
      <c r="KH9" s="1529"/>
      <c r="KI9" s="1529"/>
      <c r="KJ9" s="1529"/>
      <c r="KK9" s="1529"/>
      <c r="KL9" s="1529"/>
      <c r="KM9" s="1529"/>
      <c r="KN9" s="1529"/>
      <c r="KO9" s="1529"/>
      <c r="KP9" s="1529"/>
      <c r="KQ9" s="1529"/>
      <c r="KR9" s="1529"/>
      <c r="KS9" s="1529"/>
      <c r="KT9" s="1529"/>
      <c r="KU9" s="1529"/>
      <c r="KV9" s="1529"/>
      <c r="KW9" s="1529"/>
      <c r="KX9" s="1529"/>
      <c r="KY9" s="1529"/>
      <c r="KZ9" s="1529"/>
      <c r="LA9" s="1529"/>
      <c r="LB9" s="1529"/>
      <c r="LC9" s="1529"/>
      <c r="LD9" s="1529"/>
      <c r="LE9" s="1529"/>
      <c r="LF9" s="1529"/>
      <c r="LG9" s="1529"/>
      <c r="LH9" s="1529"/>
      <c r="LI9" s="1529"/>
      <c r="LJ9" s="1529"/>
      <c r="LK9" s="1529"/>
      <c r="LL9" s="1529"/>
      <c r="LM9" s="1529"/>
      <c r="LN9" s="1529"/>
      <c r="LO9" s="1529"/>
      <c r="LP9" s="1529"/>
      <c r="LQ9" s="1529"/>
      <c r="LR9" s="1529"/>
      <c r="LS9" s="1529"/>
      <c r="LT9" s="1529"/>
      <c r="LU9" s="1529"/>
      <c r="LV9" s="1529"/>
      <c r="LW9" s="1529"/>
      <c r="LX9" s="1529"/>
      <c r="LY9" s="1529"/>
      <c r="LZ9" s="1529"/>
      <c r="MA9" s="1529"/>
      <c r="MB9" s="1529"/>
      <c r="MC9" s="1529"/>
      <c r="MD9" s="1529"/>
      <c r="ME9" s="1529"/>
      <c r="MF9" s="1529"/>
      <c r="MG9" s="1529"/>
      <c r="MH9" s="1529"/>
      <c r="MI9" s="1529"/>
      <c r="MJ9" s="1529"/>
      <c r="MK9" s="1529"/>
      <c r="ML9" s="1529"/>
      <c r="MM9" s="1529"/>
      <c r="MN9" s="1529"/>
      <c r="MO9" s="1529"/>
      <c r="MP9" s="1529"/>
      <c r="MQ9" s="1529"/>
      <c r="MR9" s="1529"/>
      <c r="MS9" s="1529"/>
      <c r="MT9" s="1529"/>
      <c r="MU9" s="1529"/>
      <c r="MV9" s="1529"/>
      <c r="MW9" s="1529"/>
      <c r="MX9" s="1529"/>
      <c r="MY9" s="1529"/>
      <c r="MZ9" s="1529"/>
      <c r="NA9" s="1529"/>
      <c r="NB9" s="1529"/>
      <c r="NC9" s="1529"/>
      <c r="ND9" s="1529"/>
      <c r="NE9" s="1529"/>
      <c r="NF9" s="1529"/>
      <c r="NG9" s="1529"/>
      <c r="NH9" s="1529"/>
      <c r="NI9" s="1529"/>
      <c r="NJ9" s="1529"/>
      <c r="NK9" s="1529"/>
      <c r="NL9" s="1529"/>
      <c r="NM9" s="1529"/>
      <c r="NN9" s="1529"/>
      <c r="NO9" s="1529"/>
      <c r="NP9" s="1529"/>
      <c r="NQ9" s="1529"/>
      <c r="NR9" s="1529"/>
      <c r="NS9" s="1529"/>
      <c r="NT9" s="1529"/>
      <c r="NU9" s="1529"/>
      <c r="NV9" s="1529"/>
      <c r="NW9" s="1529"/>
      <c r="NX9" s="1529"/>
      <c r="NY9" s="1529"/>
      <c r="NZ9" s="1529"/>
      <c r="OA9" s="1529"/>
      <c r="OB9" s="1529"/>
      <c r="OC9" s="1529"/>
      <c r="OD9" s="1529"/>
      <c r="OE9" s="1529"/>
      <c r="OF9" s="1529"/>
      <c r="OG9" s="1529"/>
      <c r="OH9" s="1529"/>
      <c r="OI9" s="1529"/>
      <c r="OJ9" s="1529"/>
      <c r="OK9" s="1529"/>
      <c r="OL9" s="1529"/>
      <c r="OM9" s="1529"/>
      <c r="ON9" s="1529"/>
      <c r="OO9" s="1529"/>
      <c r="OP9" s="1529"/>
      <c r="OQ9" s="1529"/>
      <c r="OR9" s="1529"/>
      <c r="OS9" s="1529"/>
      <c r="OT9" s="1529"/>
      <c r="OU9" s="1529"/>
      <c r="OV9" s="1529"/>
      <c r="OW9" s="1529"/>
      <c r="OX9" s="1529"/>
      <c r="OY9" s="1529"/>
      <c r="OZ9" s="1529"/>
      <c r="PA9" s="1529"/>
      <c r="PB9" s="1529"/>
      <c r="PC9" s="1529"/>
      <c r="PD9" s="1529"/>
      <c r="PE9" s="1529"/>
      <c r="PF9" s="1529"/>
      <c r="PG9" s="1529"/>
      <c r="PH9" s="1529"/>
      <c r="PI9" s="1529"/>
      <c r="PJ9" s="1529"/>
      <c r="PK9" s="1529"/>
      <c r="PL9" s="1529"/>
      <c r="PM9" s="1529"/>
      <c r="PN9" s="1529"/>
      <c r="PO9" s="1529"/>
      <c r="PP9" s="1529"/>
      <c r="PQ9" s="1529"/>
      <c r="PR9" s="1529"/>
      <c r="PS9" s="1529"/>
      <c r="PT9" s="1529"/>
      <c r="PU9" s="1529"/>
      <c r="PV9" s="1529"/>
      <c r="PW9" s="1529"/>
      <c r="PX9" s="1529"/>
      <c r="PY9" s="1529"/>
      <c r="PZ9" s="1529"/>
      <c r="QA9" s="1529"/>
      <c r="QB9" s="1529"/>
      <c r="QC9" s="1529"/>
      <c r="QD9" s="1529"/>
      <c r="QE9" s="1529"/>
      <c r="QF9" s="1529"/>
      <c r="QG9" s="1529"/>
      <c r="QH9" s="1529"/>
      <c r="QI9" s="1529"/>
      <c r="QJ9" s="1529"/>
      <c r="QK9" s="1529"/>
      <c r="QL9" s="1529"/>
      <c r="QM9" s="1529"/>
      <c r="QN9" s="1529"/>
      <c r="QO9" s="1529"/>
      <c r="QP9" s="1529"/>
      <c r="QQ9" s="1529"/>
      <c r="QR9" s="1529"/>
      <c r="QS9" s="1529"/>
      <c r="QT9" s="1529"/>
      <c r="QU9" s="1529"/>
      <c r="QV9" s="1529"/>
      <c r="QW9" s="1529"/>
      <c r="QX9" s="1529"/>
      <c r="QY9" s="1529"/>
      <c r="QZ9" s="1529"/>
      <c r="RA9" s="1529"/>
      <c r="RB9" s="1529"/>
      <c r="RC9" s="1529"/>
      <c r="RD9" s="1529"/>
      <c r="RE9" s="1529"/>
      <c r="RF9" s="1529"/>
      <c r="RG9" s="1529"/>
      <c r="RH9" s="1529"/>
      <c r="RI9" s="1529"/>
      <c r="RJ9" s="1529"/>
      <c r="RK9" s="1529"/>
      <c r="RL9" s="1529"/>
      <c r="RM9" s="1529"/>
      <c r="RN9" s="1529"/>
      <c r="RO9" s="1529"/>
      <c r="RP9" s="1529"/>
      <c r="RQ9" s="1529"/>
      <c r="RR9" s="1529"/>
      <c r="RS9" s="1529"/>
      <c r="RT9" s="1529"/>
      <c r="RU9" s="1529"/>
      <c r="RV9" s="1529"/>
      <c r="RW9" s="1529"/>
      <c r="RX9" s="1529"/>
      <c r="RY9" s="1529"/>
      <c r="RZ9" s="1529"/>
      <c r="SA9" s="1529"/>
      <c r="SB9" s="1529"/>
      <c r="SC9" s="1529"/>
      <c r="SD9" s="1529"/>
      <c r="SE9" s="1529"/>
      <c r="SF9" s="1529"/>
      <c r="SG9" s="1529"/>
      <c r="SH9" s="1529"/>
      <c r="SI9" s="1529"/>
      <c r="SJ9" s="1529"/>
      <c r="SK9" s="1529"/>
      <c r="SL9" s="1529"/>
      <c r="SM9" s="1529"/>
      <c r="SN9" s="1529"/>
      <c r="SO9" s="1529"/>
      <c r="SP9" s="1529"/>
      <c r="SQ9" s="1529"/>
      <c r="SR9" s="1529"/>
      <c r="SS9" s="1529"/>
      <c r="ST9" s="1529"/>
      <c r="SU9" s="1529"/>
      <c r="SV9" s="1529"/>
      <c r="SW9" s="1529"/>
      <c r="SX9" s="1529"/>
      <c r="SY9" s="1529"/>
      <c r="SZ9" s="1529"/>
      <c r="TA9" s="1529"/>
      <c r="TB9" s="1529"/>
      <c r="TC9" s="1529"/>
      <c r="TD9" s="1529"/>
      <c r="TE9" s="1529"/>
      <c r="TF9" s="1529"/>
      <c r="TG9" s="1529"/>
      <c r="TH9" s="1529"/>
      <c r="TI9" s="1529"/>
      <c r="TJ9" s="1529"/>
      <c r="TK9" s="1529"/>
      <c r="TL9" s="1529"/>
      <c r="TM9" s="1529"/>
      <c r="TN9" s="1529"/>
      <c r="TO9" s="1529"/>
      <c r="TP9" s="1529"/>
      <c r="TQ9" s="1529"/>
      <c r="TR9" s="1529"/>
      <c r="TS9" s="1529"/>
      <c r="TT9" s="1529"/>
      <c r="TU9" s="1529"/>
      <c r="TV9" s="1529"/>
      <c r="TW9" s="1529"/>
      <c r="TX9" s="1529"/>
      <c r="TY9" s="1529"/>
      <c r="TZ9" s="1529"/>
      <c r="UA9" s="1529"/>
      <c r="UB9" s="1529"/>
      <c r="UC9" s="1529"/>
      <c r="UD9" s="1529"/>
      <c r="UE9" s="1529"/>
      <c r="UF9" s="1529"/>
      <c r="UG9" s="1529"/>
      <c r="UH9" s="1529"/>
      <c r="UI9" s="1529"/>
      <c r="UJ9" s="1529"/>
      <c r="UK9" s="1529"/>
      <c r="UL9" s="1529"/>
      <c r="UM9" s="1529"/>
      <c r="UN9" s="1529"/>
      <c r="UO9" s="1529"/>
      <c r="UP9" s="1529"/>
      <c r="UQ9" s="1529"/>
      <c r="UR9" s="1529"/>
      <c r="US9" s="1529"/>
      <c r="UT9" s="1529"/>
      <c r="UU9" s="1529"/>
      <c r="UV9" s="1529"/>
      <c r="UW9" s="1529"/>
      <c r="UX9" s="1529"/>
      <c r="UY9" s="1529"/>
      <c r="UZ9" s="1529"/>
      <c r="VA9" s="1529"/>
      <c r="VB9" s="1529"/>
      <c r="VC9" s="1529"/>
      <c r="VD9" s="1529"/>
      <c r="VE9" s="1529"/>
      <c r="VF9" s="1529"/>
      <c r="VG9" s="1529"/>
      <c r="VH9" s="1529"/>
      <c r="VI9" s="1529"/>
      <c r="VJ9" s="1529"/>
      <c r="VK9" s="1529"/>
      <c r="VL9" s="1529"/>
      <c r="VM9" s="1529"/>
      <c r="VN9" s="1529"/>
      <c r="VO9" s="1529"/>
      <c r="VP9" s="1529"/>
      <c r="VQ9" s="1529"/>
      <c r="VR9" s="1529"/>
      <c r="VS9" s="1529"/>
      <c r="VT9" s="1529"/>
      <c r="VU9" s="1529"/>
      <c r="VV9" s="1529"/>
      <c r="VW9" s="1529"/>
      <c r="VX9" s="1529"/>
      <c r="VY9" s="1529"/>
      <c r="VZ9" s="1529"/>
      <c r="WA9" s="1529"/>
      <c r="WB9" s="1529"/>
      <c r="WC9" s="1529"/>
      <c r="WD9" s="1529"/>
      <c r="WE9" s="1529"/>
      <c r="WF9" s="1529"/>
      <c r="WG9" s="1529"/>
      <c r="WH9" s="1529"/>
      <c r="WI9" s="1529"/>
      <c r="WJ9" s="1529"/>
      <c r="WK9" s="1529"/>
      <c r="WL9" s="1529"/>
      <c r="WM9" s="1529"/>
      <c r="WN9" s="1529"/>
      <c r="WO9" s="1529"/>
      <c r="WP9" s="1529"/>
      <c r="WQ9" s="1529"/>
      <c r="WR9" s="1529"/>
      <c r="WS9" s="1529"/>
      <c r="WT9" s="1529"/>
      <c r="WU9" s="1529"/>
      <c r="WV9" s="1529"/>
      <c r="WW9" s="1529"/>
      <c r="WX9" s="1529"/>
      <c r="WY9" s="1529"/>
      <c r="WZ9" s="1529"/>
      <c r="XA9" s="1529"/>
      <c r="XB9" s="1529"/>
      <c r="XC9" s="1529"/>
      <c r="XD9" s="1529"/>
      <c r="XE9" s="1529"/>
      <c r="XF9" s="1529"/>
      <c r="XG9" s="1529"/>
      <c r="XH9" s="1529"/>
      <c r="XI9" s="1529"/>
      <c r="XJ9" s="1529"/>
      <c r="XK9" s="1529"/>
      <c r="XL9" s="1529"/>
      <c r="XM9" s="1529"/>
      <c r="XN9" s="1529"/>
      <c r="XO9" s="1529"/>
      <c r="XP9" s="1529"/>
      <c r="XQ9" s="1529"/>
      <c r="XR9" s="1529"/>
      <c r="XS9" s="1529"/>
      <c r="XT9" s="1529"/>
      <c r="XU9" s="1529"/>
      <c r="XV9" s="1529"/>
      <c r="XW9" s="1529"/>
      <c r="XX9" s="1529"/>
      <c r="XY9" s="1529"/>
      <c r="XZ9" s="1529"/>
      <c r="YA9" s="1529"/>
      <c r="YB9" s="1529"/>
      <c r="YC9" s="1529"/>
      <c r="YD9" s="1529"/>
      <c r="YE9" s="1529"/>
      <c r="YF9" s="1529"/>
      <c r="YG9" s="1529"/>
      <c r="YH9" s="1529"/>
      <c r="YI9" s="1529"/>
      <c r="YJ9" s="1529"/>
      <c r="YK9" s="1529"/>
      <c r="YL9" s="1529"/>
      <c r="YM9" s="1529"/>
      <c r="YN9" s="1529"/>
      <c r="YO9" s="1529"/>
      <c r="YP9" s="1529"/>
      <c r="YQ9" s="1529"/>
      <c r="YR9" s="1529"/>
      <c r="YS9" s="1529"/>
      <c r="YT9" s="1529"/>
      <c r="YU9" s="1529"/>
      <c r="YV9" s="1529"/>
      <c r="YW9" s="1529"/>
      <c r="YX9" s="1529"/>
      <c r="YY9" s="1529"/>
      <c r="YZ9" s="1529"/>
      <c r="ZA9" s="1529"/>
      <c r="ZB9" s="1529"/>
      <c r="ZC9" s="1529"/>
      <c r="ZD9" s="1529"/>
      <c r="ZE9" s="1529"/>
      <c r="ZF9" s="1529"/>
      <c r="ZG9" s="1529"/>
      <c r="ZH9" s="1529"/>
      <c r="ZI9" s="1529"/>
      <c r="ZJ9" s="1529"/>
      <c r="ZK9" s="1529"/>
      <c r="ZL9" s="1529"/>
      <c r="ZM9" s="1529"/>
      <c r="ZN9" s="1529"/>
      <c r="ZO9" s="1529"/>
      <c r="ZP9" s="1529"/>
      <c r="ZQ9" s="1529"/>
      <c r="ZR9" s="1529"/>
      <c r="ZS9" s="1529"/>
      <c r="ZT9" s="1529"/>
      <c r="ZU9" s="1529"/>
      <c r="ZV9" s="1529"/>
      <c r="ZW9" s="1529"/>
      <c r="ZX9" s="1529"/>
      <c r="ZY9" s="1529"/>
      <c r="ZZ9" s="1529"/>
      <c r="AAA9" s="1529"/>
      <c r="AAB9" s="1529"/>
      <c r="AAC9" s="1529"/>
      <c r="AAD9" s="1529"/>
      <c r="AAE9" s="1529"/>
      <c r="AAF9" s="1529"/>
      <c r="AAG9" s="1529"/>
      <c r="AAH9" s="1529"/>
      <c r="AAI9" s="1529"/>
      <c r="AAJ9" s="1529"/>
      <c r="AAK9" s="1529"/>
      <c r="AAL9" s="1529"/>
      <c r="AAM9" s="1529"/>
      <c r="AAN9" s="1529"/>
      <c r="AAO9" s="1529"/>
      <c r="AAP9" s="1529"/>
      <c r="AAQ9" s="1529"/>
      <c r="AAR9" s="1529"/>
      <c r="AAS9" s="1529"/>
      <c r="AAT9" s="1529"/>
      <c r="AAU9" s="1529"/>
      <c r="AAV9" s="1529"/>
      <c r="AAW9" s="1529"/>
      <c r="AAX9" s="1529"/>
      <c r="AAY9" s="1529"/>
      <c r="AAZ9" s="1529"/>
      <c r="ABA9" s="1529"/>
      <c r="ABB9" s="1529"/>
      <c r="ABC9" s="1529"/>
      <c r="ABD9" s="1529"/>
      <c r="ABE9" s="1529"/>
      <c r="ABF9" s="1529"/>
      <c r="ABG9" s="1529"/>
      <c r="ABH9" s="1529"/>
      <c r="ABI9" s="1529"/>
      <c r="ABJ9" s="1529"/>
      <c r="ABK9" s="1529"/>
      <c r="ABL9" s="1529"/>
      <c r="ABM9" s="1529"/>
      <c r="ABN9" s="1529"/>
      <c r="ABO9" s="1529"/>
      <c r="ABP9" s="1529"/>
      <c r="ABQ9" s="1529"/>
      <c r="ABR9" s="1529"/>
      <c r="ABS9" s="1529"/>
      <c r="ABT9" s="1529"/>
      <c r="ABU9" s="1529"/>
      <c r="ABV9" s="1529"/>
      <c r="ABW9" s="1529"/>
      <c r="ABX9" s="1529"/>
      <c r="ABY9" s="1529"/>
      <c r="ABZ9" s="1529"/>
      <c r="ACA9" s="1529"/>
      <c r="ACB9" s="1529"/>
      <c r="ACC9" s="1529"/>
      <c r="ACD9" s="1529"/>
      <c r="ACE9" s="1529"/>
      <c r="ACF9" s="1529"/>
      <c r="ACG9" s="1529"/>
      <c r="ACH9" s="1529"/>
      <c r="ACI9" s="1529"/>
      <c r="ACJ9" s="1529"/>
      <c r="ACK9" s="1529"/>
      <c r="ACL9" s="1529"/>
      <c r="ACM9" s="1529"/>
      <c r="ACN9" s="1529"/>
      <c r="ACO9" s="1529"/>
      <c r="ACP9" s="1529"/>
      <c r="ACQ9" s="1529"/>
      <c r="ACR9" s="1529"/>
      <c r="ACS9" s="1529"/>
      <c r="ACT9" s="1529"/>
      <c r="ACU9" s="1529"/>
      <c r="ACV9" s="1529"/>
      <c r="ACW9" s="1529"/>
      <c r="ACX9" s="1529"/>
      <c r="ACY9" s="1529"/>
      <c r="ACZ9" s="1529"/>
      <c r="ADA9" s="1529"/>
      <c r="ADB9" s="1529"/>
      <c r="ADC9" s="1529"/>
      <c r="ADD9" s="1529"/>
      <c r="ADE9" s="1529"/>
      <c r="ADF9" s="1529"/>
      <c r="ADG9" s="1529"/>
      <c r="ADH9" s="1529"/>
      <c r="ADI9" s="1529"/>
      <c r="ADJ9" s="1529"/>
      <c r="ADK9" s="1529"/>
      <c r="ADL9" s="1529"/>
      <c r="ADM9" s="1529"/>
      <c r="ADN9" s="1529"/>
      <c r="ADO9" s="1529"/>
      <c r="ADP9" s="1529"/>
      <c r="ADQ9" s="1529"/>
      <c r="ADR9" s="1529"/>
      <c r="ADS9" s="1529"/>
      <c r="ADT9" s="1529"/>
      <c r="ADU9" s="1529"/>
      <c r="ADV9" s="1529"/>
      <c r="ADW9" s="1529"/>
      <c r="ADX9" s="1529"/>
      <c r="ADY9" s="1529"/>
      <c r="ADZ9" s="1529"/>
      <c r="AEA9" s="1529"/>
      <c r="AEB9" s="1529"/>
      <c r="AEC9" s="1529"/>
      <c r="AED9" s="1529"/>
      <c r="AEE9" s="1529"/>
      <c r="AEF9" s="1529"/>
      <c r="AEG9" s="1529"/>
      <c r="AEH9" s="1529"/>
      <c r="AEI9" s="1529"/>
      <c r="AEJ9" s="1529"/>
      <c r="AEK9" s="1529"/>
      <c r="AEL9" s="1529"/>
      <c r="AEM9" s="1529"/>
      <c r="AEN9" s="1529"/>
      <c r="AEO9" s="1529"/>
      <c r="AEP9" s="1529"/>
      <c r="AEQ9" s="1529"/>
      <c r="AER9" s="1529"/>
      <c r="AES9" s="1529"/>
      <c r="AET9" s="1529"/>
      <c r="AEU9" s="1529"/>
      <c r="AEV9" s="1529"/>
      <c r="AEW9" s="1529"/>
      <c r="AEX9" s="1529"/>
      <c r="AEY9" s="1529"/>
      <c r="AEZ9" s="1529"/>
      <c r="AFA9" s="1529"/>
      <c r="AFB9" s="1529"/>
      <c r="AFC9" s="1529"/>
      <c r="AFD9" s="1529"/>
      <c r="AFE9" s="1529"/>
      <c r="AFF9" s="1529"/>
      <c r="AFG9" s="1529"/>
      <c r="AFH9" s="1529"/>
      <c r="AFI9" s="1529"/>
      <c r="AFJ9" s="1529"/>
      <c r="AFK9" s="1529"/>
      <c r="AFL9" s="1529"/>
      <c r="AFM9" s="1529"/>
      <c r="AFN9" s="1529"/>
      <c r="AFO9" s="1529"/>
      <c r="AFP9" s="1529"/>
      <c r="AFQ9" s="1529"/>
      <c r="AFR9" s="1529"/>
      <c r="AFS9" s="1529"/>
      <c r="AFT9" s="1529"/>
      <c r="AFU9" s="1529"/>
      <c r="AFV9" s="1529"/>
      <c r="AFW9" s="1529"/>
      <c r="AFX9" s="1529"/>
      <c r="AFY9" s="1529"/>
      <c r="AFZ9" s="1529"/>
      <c r="AGA9" s="1529"/>
      <c r="AGB9" s="1529"/>
      <c r="AGC9" s="1529"/>
      <c r="AGD9" s="1529"/>
      <c r="AGE9" s="1529"/>
      <c r="AGF9" s="1529"/>
      <c r="AGG9" s="1529"/>
      <c r="AGH9" s="1529"/>
      <c r="AGI9" s="1529"/>
      <c r="AGJ9" s="1529"/>
      <c r="AGK9" s="1529"/>
      <c r="AGL9" s="1529"/>
      <c r="AGM9" s="1529"/>
      <c r="AGN9" s="1529"/>
      <c r="AGO9" s="1529"/>
      <c r="AGP9" s="1529"/>
      <c r="AGQ9" s="1529"/>
      <c r="AGR9" s="1529"/>
      <c r="AGS9" s="1529"/>
      <c r="AGT9" s="1529"/>
      <c r="AGU9" s="1529"/>
      <c r="AGV9" s="1529"/>
      <c r="AGW9" s="1529"/>
      <c r="AGX9" s="1529"/>
      <c r="AGY9" s="1529"/>
      <c r="AGZ9" s="1529"/>
      <c r="AHA9" s="1529"/>
      <c r="AHB9" s="1529"/>
      <c r="AHC9" s="1529"/>
      <c r="AHD9" s="1529"/>
      <c r="AHE9" s="1529"/>
      <c r="AHF9" s="1529"/>
      <c r="AHG9" s="1529"/>
      <c r="AHH9" s="1529"/>
      <c r="AHI9" s="1529"/>
      <c r="AHJ9" s="1529"/>
      <c r="AHK9" s="1529"/>
      <c r="AHL9" s="1529"/>
      <c r="AHM9" s="1529"/>
      <c r="AHN9" s="1529"/>
      <c r="AHO9" s="1529"/>
      <c r="AHP9" s="1529"/>
      <c r="AHQ9" s="1529"/>
      <c r="AHR9" s="1529"/>
      <c r="AHS9" s="1529"/>
      <c r="AHT9" s="1529"/>
      <c r="AHU9" s="1529"/>
      <c r="AHV9" s="1529"/>
      <c r="AHW9" s="1529"/>
      <c r="AHX9" s="1529"/>
      <c r="AHY9" s="1529"/>
      <c r="AHZ9" s="1529"/>
      <c r="AIA9" s="1529"/>
      <c r="AIB9" s="1529"/>
      <c r="AIC9" s="1529"/>
      <c r="AID9" s="1529"/>
      <c r="AIE9" s="1529"/>
      <c r="AIF9" s="1529"/>
      <c r="AIG9" s="1529"/>
      <c r="AIH9" s="1529"/>
      <c r="AII9" s="1529"/>
      <c r="AIJ9" s="1529"/>
      <c r="AIK9" s="1529"/>
      <c r="AIL9" s="1529"/>
      <c r="AIM9" s="1529"/>
      <c r="AIN9" s="1529"/>
      <c r="AIO9" s="1529"/>
      <c r="AIP9" s="1529"/>
      <c r="AIQ9" s="1529"/>
      <c r="AIR9" s="1529"/>
      <c r="AIS9" s="1529"/>
      <c r="AIT9" s="1529"/>
      <c r="AIU9" s="1529"/>
      <c r="AIV9" s="1529"/>
      <c r="AIW9" s="1529"/>
      <c r="AIX9" s="1529"/>
      <c r="AIY9" s="1529"/>
      <c r="AIZ9" s="1529"/>
      <c r="AJA9" s="1529"/>
      <c r="AJB9" s="1529"/>
      <c r="AJC9" s="1529"/>
      <c r="AJD9" s="1529"/>
      <c r="AJE9" s="1529"/>
      <c r="AJF9" s="1529"/>
      <c r="AJG9" s="1529"/>
      <c r="AJH9" s="1529"/>
      <c r="AJI9" s="1529"/>
      <c r="AJJ9" s="1529"/>
      <c r="AJK9" s="1529"/>
      <c r="AJL9" s="1529"/>
      <c r="AJM9" s="1529"/>
      <c r="AJN9" s="1529"/>
      <c r="AJO9" s="1529"/>
      <c r="AJP9" s="1529"/>
      <c r="AJQ9" s="1529"/>
      <c r="AJR9" s="1529"/>
      <c r="AJS9" s="1529"/>
      <c r="AJT9" s="1529"/>
      <c r="AJU9" s="1529"/>
      <c r="AJV9" s="1529"/>
      <c r="AJW9" s="1529"/>
      <c r="AJX9" s="1529"/>
      <c r="AJY9" s="1529"/>
      <c r="AJZ9" s="1529"/>
      <c r="AKA9" s="1529"/>
      <c r="AKB9" s="1529"/>
      <c r="AKC9" s="1529"/>
      <c r="AKD9" s="1529"/>
      <c r="AKE9" s="1529"/>
      <c r="AKF9" s="1529"/>
      <c r="AKG9" s="1529"/>
      <c r="AKH9" s="1529"/>
      <c r="AKI9" s="1529"/>
      <c r="AKJ9" s="1529"/>
      <c r="AKK9" s="1529"/>
      <c r="AKL9" s="1529"/>
      <c r="AKM9" s="1529"/>
      <c r="AKN9" s="1529"/>
      <c r="AKO9" s="1529"/>
      <c r="AKP9" s="1529"/>
      <c r="AKQ9" s="1529"/>
      <c r="AKR9" s="1529"/>
      <c r="AKS9" s="1529"/>
      <c r="AKT9" s="1529"/>
      <c r="AKU9" s="1529"/>
      <c r="AKV9" s="1529"/>
      <c r="AKW9" s="1529"/>
      <c r="AKX9" s="1529"/>
      <c r="AKY9" s="1529"/>
      <c r="AKZ9" s="1529"/>
      <c r="ALA9" s="1529"/>
      <c r="ALB9" s="1529"/>
      <c r="ALC9" s="1529"/>
      <c r="ALD9" s="1529"/>
      <c r="ALE9" s="1529"/>
      <c r="ALF9" s="1529"/>
      <c r="ALG9" s="1529"/>
      <c r="ALH9" s="1529"/>
      <c r="ALI9" s="1529"/>
      <c r="ALJ9" s="1529"/>
      <c r="ALK9" s="1529"/>
      <c r="ALL9" s="1529"/>
      <c r="ALM9" s="1529"/>
      <c r="ALN9" s="1529"/>
      <c r="ALO9" s="1529"/>
      <c r="ALP9" s="1529"/>
      <c r="ALQ9" s="1529"/>
      <c r="ALR9" s="1529"/>
      <c r="ALS9" s="1529"/>
      <c r="ALT9" s="1529"/>
      <c r="ALU9" s="1529"/>
      <c r="ALV9" s="1529"/>
      <c r="ALW9" s="1529"/>
      <c r="ALX9" s="1529"/>
      <c r="ALY9" s="1529"/>
      <c r="ALZ9" s="1529"/>
      <c r="AMA9" s="1529"/>
      <c r="AMB9" s="1529"/>
      <c r="AMC9" s="1529"/>
      <c r="AMD9" s="1529"/>
      <c r="AME9" s="1529"/>
      <c r="AMF9" s="1529"/>
      <c r="AMG9" s="1529"/>
      <c r="AMH9" s="1529"/>
      <c r="AMI9" s="1529"/>
      <c r="AMJ9" s="1529"/>
      <c r="AMK9" s="1529"/>
      <c r="AML9" s="1529"/>
      <c r="AMM9" s="1529"/>
      <c r="AMN9" s="1529"/>
      <c r="AMO9" s="1529"/>
      <c r="AMP9" s="1529"/>
      <c r="AMQ9" s="1529"/>
      <c r="AMR9" s="1529"/>
      <c r="AMS9" s="1529"/>
      <c r="AMT9" s="1529"/>
      <c r="AMU9" s="1529"/>
      <c r="AMV9" s="1529"/>
      <c r="AMW9" s="1529"/>
      <c r="AMX9" s="1529"/>
      <c r="AMY9" s="1529"/>
      <c r="AMZ9" s="1529"/>
      <c r="ANA9" s="1529"/>
      <c r="ANB9" s="1529"/>
      <c r="ANC9" s="1529"/>
      <c r="AND9" s="1529"/>
      <c r="ANE9" s="1529"/>
      <c r="ANF9" s="1529"/>
      <c r="ANG9" s="1529"/>
      <c r="ANH9" s="1529"/>
      <c r="ANI9" s="1529"/>
      <c r="ANJ9" s="1529"/>
      <c r="ANK9" s="1529"/>
      <c r="ANL9" s="1529"/>
      <c r="ANM9" s="1529"/>
      <c r="ANN9" s="1529"/>
      <c r="ANO9" s="1529"/>
      <c r="ANP9" s="1529"/>
      <c r="ANQ9" s="1529"/>
      <c r="ANR9" s="1529"/>
      <c r="ANS9" s="1529"/>
      <c r="ANT9" s="1529"/>
      <c r="ANU9" s="1529"/>
      <c r="ANV9" s="1529"/>
      <c r="ANW9" s="1529"/>
      <c r="ANX9" s="1529"/>
      <c r="ANY9" s="1529"/>
      <c r="ANZ9" s="1529"/>
      <c r="AOA9" s="1529"/>
      <c r="AOB9" s="1529"/>
      <c r="AOC9" s="1529"/>
      <c r="AOD9" s="1529"/>
      <c r="AOE9" s="1529"/>
      <c r="AOF9" s="1529"/>
      <c r="AOG9" s="1529"/>
      <c r="AOH9" s="1529"/>
      <c r="AOI9" s="1529"/>
      <c r="AOJ9" s="1529"/>
      <c r="AOK9" s="1529"/>
      <c r="AOL9" s="1529"/>
      <c r="AOM9" s="1529"/>
      <c r="AON9" s="1529"/>
      <c r="AOO9" s="1529"/>
      <c r="AOP9" s="1529"/>
      <c r="AOQ9" s="1529"/>
      <c r="AOR9" s="1529"/>
      <c r="AOS9" s="1529"/>
      <c r="AOT9" s="1529"/>
      <c r="AOU9" s="1529"/>
      <c r="AOV9" s="1529"/>
      <c r="AOW9" s="1529"/>
      <c r="AOX9" s="1529"/>
      <c r="AOY9" s="1529"/>
      <c r="AOZ9" s="1529"/>
      <c r="APA9" s="1529"/>
      <c r="APB9" s="1529"/>
      <c r="APC9" s="1529"/>
      <c r="APD9" s="1529"/>
      <c r="APE9" s="1529"/>
      <c r="APF9" s="1529"/>
      <c r="APG9" s="1529"/>
      <c r="APH9" s="1529"/>
      <c r="API9" s="1529"/>
      <c r="APJ9" s="1529"/>
      <c r="APK9" s="1529"/>
      <c r="APL9" s="1529"/>
      <c r="APM9" s="1529"/>
      <c r="APN9" s="1529"/>
      <c r="APO9" s="1529"/>
      <c r="APP9" s="1529"/>
      <c r="APQ9" s="1529"/>
      <c r="APR9" s="1529"/>
      <c r="APS9" s="1529"/>
      <c r="APT9" s="1529"/>
      <c r="APU9" s="1529"/>
      <c r="APV9" s="1529"/>
      <c r="APW9" s="1529"/>
      <c r="APX9" s="1529"/>
      <c r="APY9" s="1529"/>
      <c r="APZ9" s="1529"/>
      <c r="AQA9" s="1529"/>
      <c r="AQB9" s="1529"/>
      <c r="AQC9" s="1529"/>
      <c r="AQD9" s="1529"/>
      <c r="AQE9" s="1529"/>
      <c r="AQF9" s="1529"/>
      <c r="AQG9" s="1529"/>
      <c r="AQH9" s="1529"/>
      <c r="AQI9" s="1529"/>
      <c r="AQJ9" s="1529"/>
      <c r="AQK9" s="1529"/>
      <c r="AQL9" s="1529"/>
      <c r="AQM9" s="1529"/>
      <c r="AQN9" s="1529"/>
      <c r="AQO9" s="1529"/>
      <c r="AQP9" s="1529"/>
      <c r="AQQ9" s="1529"/>
      <c r="AQR9" s="1529"/>
      <c r="AQS9" s="1529"/>
      <c r="AQT9" s="1529"/>
      <c r="AQU9" s="1529"/>
      <c r="AQV9" s="1529"/>
      <c r="AQW9" s="1529"/>
      <c r="AQX9" s="1529"/>
      <c r="AQY9" s="1529"/>
      <c r="AQZ9" s="1529"/>
      <c r="ARA9" s="1529"/>
      <c r="ARB9" s="1529"/>
      <c r="ARC9" s="1529"/>
      <c r="ARD9" s="1529"/>
      <c r="ARE9" s="1529"/>
      <c r="ARF9" s="1529"/>
      <c r="ARG9" s="1529"/>
      <c r="ARH9" s="1529"/>
      <c r="ARI9" s="1529"/>
      <c r="ARJ9" s="1529"/>
      <c r="ARK9" s="1529"/>
      <c r="ARL9" s="1529"/>
      <c r="ARM9" s="1529"/>
      <c r="ARN9" s="1529"/>
      <c r="ARO9" s="1529"/>
      <c r="ARP9" s="1529"/>
      <c r="ARQ9" s="1529"/>
      <c r="ARR9" s="1529"/>
      <c r="ARS9" s="1529"/>
      <c r="ART9" s="1529"/>
      <c r="ARU9" s="1529"/>
      <c r="ARV9" s="1529"/>
      <c r="ARW9" s="1529"/>
      <c r="ARX9" s="1529"/>
      <c r="ARY9" s="1529"/>
      <c r="ARZ9" s="1529"/>
      <c r="ASA9" s="1529"/>
      <c r="ASB9" s="1529"/>
      <c r="ASC9" s="1529"/>
      <c r="ASD9" s="1529"/>
      <c r="ASE9" s="1529"/>
      <c r="ASF9" s="1529"/>
      <c r="ASG9" s="1529"/>
      <c r="ASH9" s="1529"/>
      <c r="ASI9" s="1529"/>
      <c r="ASJ9" s="1529"/>
      <c r="ASK9" s="1529"/>
      <c r="ASL9" s="1529"/>
      <c r="ASM9" s="1529"/>
      <c r="ASN9" s="1529"/>
      <c r="ASO9" s="1529"/>
      <c r="ASP9" s="1529"/>
      <c r="ASQ9" s="1529"/>
      <c r="ASR9" s="1529"/>
      <c r="ASS9" s="1529"/>
      <c r="AST9" s="1529"/>
      <c r="ASU9" s="1529"/>
      <c r="ASV9" s="1529"/>
      <c r="ASW9" s="1529"/>
      <c r="ASX9" s="1529"/>
      <c r="ASY9" s="1529"/>
      <c r="ASZ9" s="1529"/>
      <c r="ATA9" s="1529"/>
      <c r="ATB9" s="1529"/>
      <c r="ATC9" s="1529"/>
      <c r="ATD9" s="1529"/>
      <c r="ATE9" s="1529"/>
      <c r="ATF9" s="1529"/>
      <c r="ATG9" s="1529"/>
      <c r="ATH9" s="1529"/>
      <c r="ATI9" s="1529"/>
      <c r="ATJ9" s="1529"/>
      <c r="ATK9" s="1529"/>
      <c r="ATL9" s="1529"/>
      <c r="ATM9" s="1529"/>
      <c r="ATN9" s="1529"/>
      <c r="ATO9" s="1529"/>
      <c r="ATP9" s="1529"/>
      <c r="ATQ9" s="1529"/>
      <c r="ATR9" s="1529"/>
      <c r="ATS9" s="1529"/>
      <c r="ATT9" s="1529"/>
      <c r="ATU9" s="1529"/>
      <c r="ATV9" s="1529"/>
      <c r="ATW9" s="1529"/>
      <c r="ATX9" s="1529"/>
      <c r="ATY9" s="1529"/>
      <c r="ATZ9" s="1529"/>
      <c r="AUA9" s="1529"/>
      <c r="AUB9" s="1529"/>
      <c r="AUC9" s="1529"/>
      <c r="AUD9" s="1529"/>
      <c r="AUE9" s="1529"/>
      <c r="AUF9" s="1529"/>
      <c r="AUG9" s="1529"/>
      <c r="AUH9" s="1529"/>
      <c r="AUI9" s="1529"/>
      <c r="AUJ9" s="1529"/>
      <c r="AUK9" s="1529"/>
      <c r="AUL9" s="1529"/>
      <c r="AUM9" s="1529"/>
      <c r="AUN9" s="1529"/>
      <c r="AUO9" s="1529"/>
      <c r="AUP9" s="1529"/>
      <c r="AUQ9" s="1529"/>
      <c r="AUR9" s="1529"/>
      <c r="AUS9" s="1529"/>
      <c r="AUT9" s="1529"/>
      <c r="AUU9" s="1529"/>
      <c r="AUV9" s="1529"/>
      <c r="AUW9" s="1529"/>
      <c r="AUX9" s="1529"/>
      <c r="AUY9" s="1529"/>
      <c r="AUZ9" s="1529"/>
      <c r="AVA9" s="1529"/>
      <c r="AVB9" s="1529"/>
      <c r="AVC9" s="1529"/>
      <c r="AVD9" s="1529"/>
      <c r="AVE9" s="1529"/>
      <c r="AVF9" s="1529"/>
      <c r="AVG9" s="1529"/>
      <c r="AVH9" s="1529"/>
      <c r="AVI9" s="1529"/>
      <c r="AVJ9" s="1529"/>
      <c r="AVK9" s="1529"/>
      <c r="AVL9" s="1529"/>
      <c r="AVM9" s="1529"/>
      <c r="AVN9" s="1529"/>
      <c r="AVO9" s="1529"/>
      <c r="AVP9" s="1529"/>
      <c r="AVQ9" s="1529"/>
      <c r="AVR9" s="1529"/>
      <c r="AVS9" s="1529"/>
      <c r="AVT9" s="1529"/>
      <c r="AVU9" s="1529"/>
      <c r="AVV9" s="1529"/>
      <c r="AVW9" s="1529"/>
      <c r="AVX9" s="1529"/>
      <c r="AVY9" s="1529"/>
      <c r="AVZ9" s="1529"/>
      <c r="AWA9" s="1529"/>
      <c r="AWB9" s="1529"/>
      <c r="AWC9" s="1529"/>
      <c r="AWD9" s="1529"/>
      <c r="AWE9" s="1529"/>
      <c r="AWF9" s="1529"/>
      <c r="AWG9" s="1529"/>
      <c r="AWH9" s="1529"/>
      <c r="AWI9" s="1529"/>
      <c r="AWJ9" s="1529"/>
      <c r="AWK9" s="1529"/>
      <c r="AWL9" s="1529"/>
      <c r="AWM9" s="1529"/>
      <c r="AWN9" s="1529"/>
      <c r="AWO9" s="1529"/>
      <c r="AWP9" s="1529"/>
      <c r="AWQ9" s="1529"/>
      <c r="AWR9" s="1529"/>
      <c r="AWS9" s="1529"/>
      <c r="AWT9" s="1529"/>
      <c r="AWU9" s="1529"/>
      <c r="AWV9" s="1529"/>
      <c r="AWW9" s="1529"/>
      <c r="AWX9" s="1529"/>
      <c r="AWY9" s="1529"/>
      <c r="AWZ9" s="1529"/>
      <c r="AXA9" s="1529"/>
      <c r="AXB9" s="1529"/>
      <c r="AXC9" s="1529"/>
      <c r="AXD9" s="1529"/>
      <c r="AXE9" s="1529"/>
      <c r="AXF9" s="1529"/>
      <c r="AXG9" s="1529"/>
      <c r="AXH9" s="1529"/>
      <c r="AXI9" s="1529"/>
      <c r="AXJ9" s="1529"/>
      <c r="AXK9" s="1529"/>
      <c r="AXL9" s="1529"/>
      <c r="AXM9" s="1529"/>
      <c r="AXN9" s="1529"/>
      <c r="AXO9" s="1529"/>
      <c r="AXP9" s="1529"/>
      <c r="AXQ9" s="1529"/>
      <c r="AXR9" s="1529"/>
      <c r="AXS9" s="1529"/>
      <c r="AXT9" s="1529"/>
      <c r="AXU9" s="1529"/>
      <c r="AXV9" s="1529"/>
      <c r="AXW9" s="1529"/>
      <c r="AXX9" s="1529"/>
      <c r="AXY9" s="1529"/>
      <c r="AXZ9" s="1529"/>
      <c r="AYA9" s="1529"/>
      <c r="AYB9" s="1529"/>
      <c r="AYC9" s="1529"/>
      <c r="AYD9" s="1529"/>
      <c r="AYE9" s="1529"/>
      <c r="AYF9" s="1529"/>
      <c r="AYG9" s="1529"/>
      <c r="AYH9" s="1529"/>
      <c r="AYI9" s="1529"/>
      <c r="AYJ9" s="1529"/>
      <c r="AYK9" s="1529"/>
      <c r="AYL9" s="1529"/>
      <c r="AYM9" s="1529"/>
      <c r="AYN9" s="1529"/>
      <c r="AYO9" s="1529"/>
      <c r="AYP9" s="1529"/>
      <c r="AYQ9" s="1529"/>
      <c r="AYR9" s="1529"/>
      <c r="AYS9" s="1529"/>
      <c r="AYT9" s="1529"/>
      <c r="AYU9" s="1529"/>
      <c r="AYV9" s="1529"/>
      <c r="AYW9" s="1529"/>
      <c r="AYX9" s="1529"/>
      <c r="AYY9" s="1529"/>
      <c r="AYZ9" s="1529"/>
      <c r="AZA9" s="1529"/>
      <c r="AZB9" s="1529"/>
      <c r="AZC9" s="1529"/>
      <c r="AZD9" s="1529"/>
      <c r="AZE9" s="1529"/>
      <c r="AZF9" s="1529"/>
      <c r="AZG9" s="1529"/>
      <c r="AZH9" s="1529"/>
      <c r="AZI9" s="1529"/>
      <c r="AZJ9" s="1529"/>
      <c r="AZK9" s="1529"/>
      <c r="AZL9" s="1529"/>
      <c r="AZM9" s="1529"/>
      <c r="AZN9" s="1529"/>
      <c r="AZO9" s="1529"/>
      <c r="AZP9" s="1529"/>
      <c r="AZQ9" s="1529"/>
      <c r="AZR9" s="1529"/>
      <c r="AZS9" s="1529"/>
      <c r="AZT9" s="1529"/>
      <c r="AZU9" s="1529"/>
      <c r="AZV9" s="1529"/>
      <c r="AZW9" s="1529"/>
      <c r="AZX9" s="1529"/>
      <c r="AZY9" s="1529"/>
      <c r="AZZ9" s="1529"/>
      <c r="BAA9" s="1529"/>
      <c r="BAB9" s="1529"/>
      <c r="BAC9" s="1529"/>
      <c r="BAD9" s="1529"/>
      <c r="BAE9" s="1529"/>
      <c r="BAF9" s="1529"/>
      <c r="BAG9" s="1529"/>
      <c r="BAH9" s="1529"/>
      <c r="BAI9" s="1529"/>
      <c r="BAJ9" s="1529"/>
      <c r="BAK9" s="1529"/>
      <c r="BAL9" s="1529"/>
      <c r="BAM9" s="1529"/>
      <c r="BAN9" s="1529"/>
      <c r="BAO9" s="1529"/>
      <c r="BAP9" s="1529"/>
      <c r="BAQ9" s="1529"/>
      <c r="BAR9" s="1529"/>
      <c r="BAS9" s="1529"/>
      <c r="BAT9" s="1529"/>
      <c r="BAU9" s="1529"/>
      <c r="BAV9" s="1529"/>
      <c r="BAW9" s="1529"/>
      <c r="BAX9" s="1529"/>
      <c r="BAY9" s="1529"/>
      <c r="BAZ9" s="1529"/>
      <c r="BBA9" s="1529"/>
      <c r="BBB9" s="1529"/>
      <c r="BBC9" s="1529"/>
      <c r="BBD9" s="1529"/>
      <c r="BBE9" s="1529"/>
      <c r="BBF9" s="1529"/>
      <c r="BBG9" s="1529"/>
      <c r="BBH9" s="1529"/>
      <c r="BBI9" s="1529"/>
      <c r="BBJ9" s="1529"/>
      <c r="BBK9" s="1529"/>
      <c r="BBL9" s="1529"/>
      <c r="BBM9" s="1529"/>
      <c r="BBN9" s="1529"/>
      <c r="BBO9" s="1529"/>
      <c r="BBP9" s="1529"/>
      <c r="BBQ9" s="1529"/>
      <c r="BBR9" s="1529"/>
      <c r="BBS9" s="1529"/>
      <c r="BBT9" s="1529"/>
      <c r="BBU9" s="1529"/>
      <c r="BBV9" s="1529"/>
      <c r="BBW9" s="1529"/>
      <c r="BBX9" s="1529"/>
      <c r="BBY9" s="1529"/>
      <c r="BBZ9" s="1529"/>
      <c r="BCA9" s="1529"/>
      <c r="BCB9" s="1529"/>
      <c r="BCC9" s="1529"/>
      <c r="BCD9" s="1529"/>
      <c r="BCE9" s="1529"/>
      <c r="BCF9" s="1529"/>
      <c r="BCG9" s="1529"/>
      <c r="BCH9" s="1529"/>
      <c r="BCI9" s="1529"/>
      <c r="BCJ9" s="1529"/>
      <c r="BCK9" s="1529"/>
      <c r="BCL9" s="1529"/>
      <c r="BCM9" s="1529"/>
      <c r="BCN9" s="1529"/>
      <c r="BCO9" s="1529"/>
      <c r="BCP9" s="1529"/>
      <c r="BCQ9" s="1529"/>
      <c r="BCR9" s="1529"/>
      <c r="BCS9" s="1529"/>
      <c r="BCT9" s="1529"/>
      <c r="BCU9" s="1529"/>
      <c r="BCV9" s="1529"/>
      <c r="BCW9" s="1529"/>
      <c r="BCX9" s="1529"/>
      <c r="BCY9" s="1529"/>
      <c r="BCZ9" s="1529"/>
      <c r="BDA9" s="1529"/>
      <c r="BDB9" s="1529"/>
      <c r="BDC9" s="1529"/>
      <c r="BDD9" s="1529"/>
      <c r="BDE9" s="1529"/>
      <c r="BDF9" s="1529"/>
      <c r="BDG9" s="1529"/>
      <c r="BDH9" s="1529"/>
      <c r="BDI9" s="1529"/>
      <c r="BDJ9" s="1529"/>
      <c r="BDK9" s="1529"/>
      <c r="BDL9" s="1529"/>
      <c r="BDM9" s="1529"/>
      <c r="BDN9" s="1529"/>
      <c r="BDO9" s="1529"/>
      <c r="BDP9" s="1529"/>
      <c r="BDQ9" s="1529"/>
      <c r="BDR9" s="1529"/>
      <c r="BDS9" s="1529"/>
      <c r="BDT9" s="1529"/>
      <c r="BDU9" s="1529"/>
      <c r="BDV9" s="1529"/>
      <c r="BDW9" s="1529"/>
      <c r="BDX9" s="1529"/>
      <c r="BDY9" s="1529"/>
      <c r="BDZ9" s="1529"/>
      <c r="BEA9" s="1529"/>
      <c r="BEB9" s="1529"/>
      <c r="BEC9" s="1529"/>
      <c r="BED9" s="1529"/>
      <c r="BEE9" s="1529"/>
      <c r="BEF9" s="1529"/>
      <c r="BEG9" s="1529"/>
      <c r="BEH9" s="1529"/>
      <c r="BEI9" s="1529"/>
      <c r="BEJ9" s="1529"/>
      <c r="BEK9" s="1529"/>
      <c r="BEL9" s="1529"/>
      <c r="BEM9" s="1529"/>
      <c r="BEN9" s="1529"/>
      <c r="BEO9" s="1529"/>
      <c r="BEP9" s="1529"/>
      <c r="BEQ9" s="1529"/>
      <c r="BER9" s="1529"/>
      <c r="BES9" s="1529"/>
      <c r="BET9" s="1529"/>
      <c r="BEU9" s="1529"/>
      <c r="BEV9" s="1529"/>
      <c r="BEW9" s="1529"/>
      <c r="BEX9" s="1529"/>
      <c r="BEY9" s="1529"/>
      <c r="BEZ9" s="1529"/>
      <c r="BFA9" s="1529"/>
      <c r="BFB9" s="1529"/>
      <c r="BFC9" s="1529"/>
      <c r="BFD9" s="1529"/>
      <c r="BFE9" s="1529"/>
      <c r="BFF9" s="1529"/>
      <c r="BFG9" s="1529"/>
      <c r="BFH9" s="1529"/>
      <c r="BFI9" s="1529"/>
      <c r="BFJ9" s="1529"/>
      <c r="BFK9" s="1529"/>
      <c r="BFL9" s="1529"/>
      <c r="BFM9" s="1529"/>
      <c r="BFN9" s="1529"/>
      <c r="BFO9" s="1529"/>
      <c r="BFP9" s="1529"/>
      <c r="BFQ9" s="1529"/>
      <c r="BFR9" s="1529"/>
      <c r="BFS9" s="1529"/>
      <c r="BFT9" s="1529"/>
      <c r="BFU9" s="1529"/>
      <c r="BFV9" s="1529"/>
      <c r="BFW9" s="1529"/>
      <c r="BFX9" s="1529"/>
      <c r="BFY9" s="1529"/>
      <c r="BFZ9" s="1529"/>
      <c r="BGA9" s="1529"/>
      <c r="BGB9" s="1529"/>
      <c r="BGC9" s="1529"/>
      <c r="BGD9" s="1529"/>
      <c r="BGE9" s="1529"/>
      <c r="BGF9" s="1529"/>
      <c r="BGG9" s="1529"/>
      <c r="BGH9" s="1529"/>
      <c r="BGI9" s="1529"/>
      <c r="BGJ9" s="1529"/>
      <c r="BGK9" s="1529"/>
      <c r="BGL9" s="1529"/>
      <c r="BGM9" s="1529"/>
      <c r="BGN9" s="1529"/>
      <c r="BGO9" s="1529"/>
      <c r="BGP9" s="1529"/>
      <c r="BGQ9" s="1529"/>
      <c r="BGR9" s="1529"/>
      <c r="BGS9" s="1529"/>
      <c r="BGT9" s="1529"/>
      <c r="BGU9" s="1529"/>
      <c r="BGV9" s="1529"/>
      <c r="BGW9" s="1529"/>
      <c r="BGX9" s="1529"/>
      <c r="BGY9" s="1529"/>
      <c r="BGZ9" s="1529"/>
      <c r="BHA9" s="1529"/>
      <c r="BHB9" s="1529"/>
      <c r="BHC9" s="1529"/>
      <c r="BHD9" s="1529"/>
      <c r="BHE9" s="1529"/>
      <c r="BHF9" s="1529"/>
      <c r="BHG9" s="1529"/>
      <c r="BHH9" s="1529"/>
      <c r="BHI9" s="1529"/>
      <c r="BHJ9" s="1529"/>
      <c r="BHK9" s="1529"/>
      <c r="BHL9" s="1529"/>
      <c r="BHM9" s="1529"/>
      <c r="BHN9" s="1529"/>
      <c r="BHO9" s="1529"/>
      <c r="BHP9" s="1529"/>
      <c r="BHQ9" s="1529"/>
      <c r="BHR9" s="1529"/>
      <c r="BHS9" s="1529"/>
      <c r="BHT9" s="1529"/>
      <c r="BHU9" s="1529"/>
      <c r="BHV9" s="1529"/>
      <c r="BHW9" s="1529"/>
      <c r="BHX9" s="1529"/>
      <c r="BHY9" s="1529"/>
      <c r="BHZ9" s="1529"/>
      <c r="BIA9" s="1529"/>
      <c r="BIB9" s="1529"/>
      <c r="BIC9" s="1529"/>
      <c r="BID9" s="1529"/>
      <c r="BIE9" s="1529"/>
      <c r="BIF9" s="1529"/>
      <c r="BIG9" s="1529"/>
      <c r="BIH9" s="1529"/>
      <c r="BII9" s="1529"/>
      <c r="BIJ9" s="1529"/>
      <c r="BIK9" s="1529"/>
      <c r="BIL9" s="1529"/>
      <c r="BIM9" s="1529"/>
      <c r="BIN9" s="1529"/>
      <c r="BIO9" s="1529"/>
      <c r="BIP9" s="1529"/>
      <c r="BIQ9" s="1529"/>
      <c r="BIR9" s="1529"/>
      <c r="BIS9" s="1529"/>
      <c r="BIT9" s="1529"/>
      <c r="BIU9" s="1529"/>
      <c r="BIV9" s="1529"/>
      <c r="BIW9" s="1529"/>
      <c r="BIX9" s="1529"/>
      <c r="BIY9" s="1529"/>
      <c r="BIZ9" s="1529"/>
      <c r="BJA9" s="1529"/>
      <c r="BJB9" s="1529"/>
      <c r="BJC9" s="1529"/>
      <c r="BJD9" s="1529"/>
      <c r="BJE9" s="1529"/>
      <c r="BJF9" s="1529"/>
      <c r="BJG9" s="1529"/>
      <c r="BJH9" s="1529"/>
      <c r="BJI9" s="1529"/>
      <c r="BJJ9" s="1529"/>
      <c r="BJK9" s="1529"/>
      <c r="BJL9" s="1529"/>
      <c r="BJM9" s="1529"/>
      <c r="BJN9" s="1529"/>
      <c r="BJO9" s="1529"/>
      <c r="BJP9" s="1529"/>
      <c r="BJQ9" s="1529"/>
      <c r="BJR9" s="1529"/>
      <c r="BJS9" s="1529"/>
      <c r="BJT9" s="1529"/>
      <c r="BJU9" s="1529"/>
      <c r="BJV9" s="1529"/>
      <c r="BJW9" s="1529"/>
      <c r="BJX9" s="1529"/>
      <c r="BJY9" s="1529"/>
      <c r="BJZ9" s="1529"/>
      <c r="BKA9" s="1529"/>
      <c r="BKB9" s="1529"/>
      <c r="BKC9" s="1529"/>
      <c r="BKD9" s="1529"/>
      <c r="BKE9" s="1529"/>
      <c r="BKF9" s="1529"/>
      <c r="BKG9" s="1529"/>
      <c r="BKH9" s="1529"/>
      <c r="BKI9" s="1529"/>
      <c r="BKJ9" s="1529"/>
      <c r="BKK9" s="1529"/>
      <c r="BKL9" s="1529"/>
      <c r="BKM9" s="1529"/>
      <c r="BKN9" s="1529"/>
      <c r="BKO9" s="1529"/>
      <c r="BKP9" s="1529"/>
      <c r="BKQ9" s="1529"/>
      <c r="BKR9" s="1529"/>
      <c r="BKS9" s="1529"/>
      <c r="BKT9" s="1529"/>
      <c r="BKU9" s="1529"/>
      <c r="BKV9" s="1529"/>
      <c r="BKW9" s="1529"/>
      <c r="BKX9" s="1529"/>
      <c r="BKY9" s="1529"/>
      <c r="BKZ9" s="1529"/>
      <c r="BLA9" s="1529"/>
      <c r="BLB9" s="1529"/>
      <c r="BLC9" s="1529"/>
      <c r="BLD9" s="1529"/>
      <c r="BLE9" s="1529"/>
      <c r="BLF9" s="1529"/>
      <c r="BLG9" s="1529"/>
      <c r="BLH9" s="1529"/>
      <c r="BLI9" s="1529"/>
      <c r="BLJ9" s="1529"/>
      <c r="BLK9" s="1529"/>
      <c r="BLL9" s="1529"/>
      <c r="BLM9" s="1529"/>
      <c r="BLN9" s="1529"/>
      <c r="BLO9" s="1529"/>
      <c r="BLP9" s="1529"/>
      <c r="BLQ9" s="1529"/>
      <c r="BLR9" s="1529"/>
      <c r="BLS9" s="1529"/>
      <c r="BLT9" s="1529"/>
      <c r="BLU9" s="1529"/>
      <c r="BLV9" s="1529"/>
      <c r="BLW9" s="1529"/>
      <c r="BLX9" s="1529"/>
      <c r="BLY9" s="1529"/>
      <c r="BLZ9" s="1529"/>
      <c r="BMA9" s="1529"/>
      <c r="BMB9" s="1529"/>
      <c r="BMC9" s="1529"/>
      <c r="BMD9" s="1529"/>
      <c r="BME9" s="1529"/>
      <c r="BMF9" s="1529"/>
      <c r="BMG9" s="1529"/>
      <c r="BMH9" s="1529"/>
      <c r="BMI9" s="1529"/>
      <c r="BMJ9" s="1529"/>
      <c r="BMK9" s="1529"/>
      <c r="BML9" s="1529"/>
      <c r="BMM9" s="1529"/>
      <c r="BMN9" s="1529"/>
      <c r="BMO9" s="1529"/>
      <c r="BMP9" s="1529"/>
      <c r="BMQ9" s="1529"/>
      <c r="BMR9" s="1529"/>
      <c r="BMS9" s="1529"/>
      <c r="BMT9" s="1529"/>
      <c r="BMU9" s="1529"/>
      <c r="BMV9" s="1529"/>
      <c r="BMW9" s="1529"/>
      <c r="BMX9" s="1529"/>
      <c r="BMY9" s="1529"/>
      <c r="BMZ9" s="1529"/>
      <c r="BNA9" s="1529"/>
      <c r="BNB9" s="1529"/>
      <c r="BNC9" s="1529"/>
      <c r="BND9" s="1529"/>
      <c r="BNE9" s="1529"/>
      <c r="BNF9" s="1529"/>
      <c r="BNG9" s="1529"/>
      <c r="BNH9" s="1529"/>
      <c r="BNI9" s="1529"/>
      <c r="BNJ9" s="1529"/>
      <c r="BNK9" s="1529"/>
      <c r="BNL9" s="1529"/>
      <c r="BNM9" s="1529"/>
      <c r="BNN9" s="1529"/>
      <c r="BNO9" s="1529"/>
      <c r="BNP9" s="1529"/>
      <c r="BNQ9" s="1529"/>
      <c r="BNR9" s="1529"/>
      <c r="BNS9" s="1529"/>
      <c r="BNT9" s="1529"/>
      <c r="BNU9" s="1529"/>
      <c r="BNV9" s="1529"/>
      <c r="BNW9" s="1529"/>
      <c r="BNX9" s="1529"/>
      <c r="BNY9" s="1529"/>
      <c r="BNZ9" s="1529"/>
      <c r="BOA9" s="1529"/>
      <c r="BOB9" s="1529"/>
      <c r="BOC9" s="1529"/>
      <c r="BOD9" s="1529"/>
      <c r="BOE9" s="1529"/>
      <c r="BOF9" s="1529"/>
      <c r="BOG9" s="1529"/>
      <c r="BOH9" s="1529"/>
      <c r="BOI9" s="1529"/>
      <c r="BOJ9" s="1529"/>
      <c r="BOK9" s="1529"/>
      <c r="BOL9" s="1529"/>
      <c r="BOM9" s="1529"/>
      <c r="BON9" s="1529"/>
      <c r="BOO9" s="1529"/>
      <c r="BOP9" s="1529"/>
      <c r="BOQ9" s="1529"/>
      <c r="BOR9" s="1529"/>
      <c r="BOS9" s="1529"/>
      <c r="BOT9" s="1529"/>
      <c r="BOU9" s="1529"/>
      <c r="BOV9" s="1529"/>
      <c r="BOW9" s="1529"/>
      <c r="BOX9" s="1529"/>
      <c r="BOY9" s="1529"/>
      <c r="BOZ9" s="1529"/>
      <c r="BPA9" s="1529"/>
      <c r="BPB9" s="1529"/>
      <c r="BPC9" s="1529"/>
      <c r="BPD9" s="1529"/>
      <c r="BPE9" s="1529"/>
      <c r="BPF9" s="1529"/>
      <c r="BPG9" s="1529"/>
      <c r="BPH9" s="1529"/>
      <c r="BPI9" s="1529"/>
      <c r="BPJ9" s="1529"/>
      <c r="BPK9" s="1529"/>
      <c r="BPL9" s="1529"/>
      <c r="BPM9" s="1529"/>
      <c r="BPN9" s="1529"/>
      <c r="BPO9" s="1529"/>
      <c r="BPP9" s="1529"/>
      <c r="BPQ9" s="1529"/>
      <c r="BPR9" s="1529"/>
      <c r="BPS9" s="1529"/>
      <c r="BPT9" s="1529"/>
      <c r="BPU9" s="1529"/>
      <c r="BPV9" s="1529"/>
      <c r="BPW9" s="1529"/>
      <c r="BPX9" s="1529"/>
      <c r="BPY9" s="1529"/>
      <c r="BPZ9" s="1529"/>
      <c r="BQA9" s="1529"/>
      <c r="BQB9" s="1529"/>
      <c r="BQC9" s="1529"/>
      <c r="BQD9" s="1529"/>
      <c r="BQE9" s="1529"/>
      <c r="BQF9" s="1529"/>
      <c r="BQG9" s="1529"/>
      <c r="BQH9" s="1529"/>
      <c r="BQI9" s="1529"/>
      <c r="BQJ9" s="1529"/>
      <c r="BQK9" s="1529"/>
      <c r="BQL9" s="1529"/>
      <c r="BQM9" s="1529"/>
      <c r="BQN9" s="1529"/>
      <c r="BQO9" s="1529"/>
      <c r="BQP9" s="1529"/>
      <c r="BQQ9" s="1529"/>
      <c r="BQR9" s="1529"/>
      <c r="BQS9" s="1529"/>
      <c r="BQT9" s="1529"/>
      <c r="BQU9" s="1529"/>
      <c r="BQV9" s="1529"/>
      <c r="BQW9" s="1529"/>
      <c r="BQX9" s="1529"/>
      <c r="BQY9" s="1529"/>
      <c r="BQZ9" s="1529"/>
      <c r="BRA9" s="1529"/>
      <c r="BRB9" s="1529"/>
      <c r="BRC9" s="1529"/>
      <c r="BRD9" s="1529"/>
      <c r="BRE9" s="1529"/>
      <c r="BRF9" s="1529"/>
      <c r="BRG9" s="1529"/>
      <c r="BRH9" s="1529"/>
      <c r="BRI9" s="1529"/>
      <c r="BRJ9" s="1529"/>
      <c r="BRK9" s="1529"/>
      <c r="BRL9" s="1529"/>
      <c r="BRM9" s="1529"/>
      <c r="BRN9" s="1529"/>
      <c r="BRO9" s="1529"/>
      <c r="BRP9" s="1529"/>
      <c r="BRQ9" s="1529"/>
      <c r="BRR9" s="1529"/>
      <c r="BRS9" s="1529"/>
      <c r="BRT9" s="1529"/>
      <c r="BRU9" s="1529"/>
      <c r="BRV9" s="1529"/>
      <c r="BRW9" s="1529"/>
      <c r="BRX9" s="1529"/>
      <c r="BRY9" s="1529"/>
      <c r="BRZ9" s="1529"/>
      <c r="BSA9" s="1529"/>
      <c r="BSB9" s="1529"/>
      <c r="BSC9" s="1529"/>
      <c r="BSD9" s="1529"/>
      <c r="BSE9" s="1529"/>
      <c r="BSF9" s="1529"/>
      <c r="BSG9" s="1529"/>
      <c r="BSH9" s="1529"/>
      <c r="BSI9" s="1529"/>
      <c r="BSJ9" s="1529"/>
      <c r="BSK9" s="1529"/>
      <c r="BSL9" s="1529"/>
      <c r="BSM9" s="1529"/>
      <c r="BSN9" s="1529"/>
      <c r="BSO9" s="1529"/>
      <c r="BSP9" s="1529"/>
      <c r="BSQ9" s="1529"/>
      <c r="BSR9" s="1529"/>
      <c r="BSS9" s="1529"/>
      <c r="BST9" s="1529"/>
      <c r="BSU9" s="1529"/>
      <c r="BSV9" s="1529"/>
      <c r="BSW9" s="1529"/>
      <c r="BSX9" s="1529"/>
      <c r="BSY9" s="1529"/>
      <c r="BSZ9" s="1529"/>
      <c r="BTA9" s="1529"/>
      <c r="BTB9" s="1529"/>
      <c r="BTC9" s="1529"/>
      <c r="BTD9" s="1529"/>
      <c r="BTE9" s="1529"/>
      <c r="BTF9" s="1529"/>
      <c r="BTG9" s="1529"/>
      <c r="BTH9" s="1529"/>
      <c r="BTI9" s="1529"/>
      <c r="BTJ9" s="1529"/>
      <c r="BTK9" s="1529"/>
      <c r="BTL9" s="1529"/>
      <c r="BTM9" s="1529"/>
      <c r="BTN9" s="1529"/>
      <c r="BTO9" s="1529"/>
      <c r="BTP9" s="1529"/>
      <c r="BTQ9" s="1529"/>
      <c r="BTR9" s="1529"/>
      <c r="BTS9" s="1529"/>
      <c r="BTT9" s="1529"/>
      <c r="BTU9" s="1529"/>
      <c r="BTV9" s="1529"/>
      <c r="BTW9" s="1529"/>
      <c r="BTX9" s="1529"/>
      <c r="BTY9" s="1529"/>
      <c r="BTZ9" s="1529"/>
      <c r="BUA9" s="1529"/>
      <c r="BUB9" s="1529"/>
      <c r="BUC9" s="1529"/>
      <c r="BUD9" s="1529"/>
      <c r="BUE9" s="1529"/>
      <c r="BUF9" s="1529"/>
      <c r="BUG9" s="1529"/>
      <c r="BUH9" s="1529"/>
      <c r="BUI9" s="1529"/>
      <c r="BUJ9" s="1529"/>
      <c r="BUK9" s="1529"/>
      <c r="BUL9" s="1529"/>
      <c r="BUM9" s="1529"/>
      <c r="BUN9" s="1529"/>
      <c r="BUO9" s="1529"/>
      <c r="BUP9" s="1529"/>
      <c r="BUQ9" s="1529"/>
      <c r="BUR9" s="1529"/>
      <c r="BUS9" s="1529"/>
      <c r="BUT9" s="1529"/>
      <c r="BUU9" s="1529"/>
      <c r="BUV9" s="1529"/>
      <c r="BUW9" s="1529"/>
      <c r="BUX9" s="1529"/>
      <c r="BUY9" s="1529"/>
      <c r="BUZ9" s="1529"/>
      <c r="BVA9" s="1529"/>
      <c r="BVB9" s="1529"/>
      <c r="BVC9" s="1529"/>
      <c r="BVD9" s="1529"/>
      <c r="BVE9" s="1529"/>
      <c r="BVF9" s="1529"/>
      <c r="BVG9" s="1529"/>
      <c r="BVH9" s="1529"/>
      <c r="BVI9" s="1529"/>
      <c r="BVJ9" s="1529"/>
      <c r="BVK9" s="1529"/>
      <c r="BVL9" s="1529"/>
      <c r="BVM9" s="1529"/>
      <c r="BVN9" s="1529"/>
      <c r="BVO9" s="1529"/>
      <c r="BVP9" s="1529"/>
      <c r="BVQ9" s="1529"/>
      <c r="BVR9" s="1529"/>
      <c r="BVS9" s="1529"/>
      <c r="BVT9" s="1529"/>
      <c r="BVU9" s="1529"/>
      <c r="BVV9" s="1529"/>
      <c r="BVW9" s="1529"/>
      <c r="BVX9" s="1529"/>
      <c r="BVY9" s="1529"/>
      <c r="BVZ9" s="1529"/>
      <c r="BWA9" s="1529"/>
      <c r="BWB9" s="1529"/>
      <c r="BWC9" s="1529"/>
      <c r="BWD9" s="1529"/>
      <c r="BWE9" s="1529"/>
      <c r="BWF9" s="1529"/>
      <c r="BWG9" s="1529"/>
      <c r="BWH9" s="1529"/>
      <c r="BWI9" s="1529"/>
      <c r="BWJ9" s="1529"/>
      <c r="BWK9" s="1529"/>
      <c r="BWL9" s="1529"/>
      <c r="BWM9" s="1529"/>
      <c r="BWN9" s="1529"/>
      <c r="BWO9" s="1529"/>
      <c r="BWP9" s="1529"/>
      <c r="BWQ9" s="1529"/>
      <c r="BWR9" s="1529"/>
      <c r="BWS9" s="1529"/>
      <c r="BWT9" s="1529"/>
      <c r="BWU9" s="1529"/>
      <c r="BWV9" s="1529"/>
      <c r="BWW9" s="1529"/>
      <c r="BWX9" s="1529"/>
      <c r="BWY9" s="1529"/>
      <c r="BWZ9" s="1529"/>
      <c r="BXA9" s="1529"/>
      <c r="BXB9" s="1529"/>
      <c r="BXC9" s="1529"/>
      <c r="BXD9" s="1529"/>
      <c r="BXE9" s="1529"/>
      <c r="BXF9" s="1529"/>
      <c r="BXG9" s="1529"/>
      <c r="BXH9" s="1529"/>
      <c r="BXI9" s="1529"/>
      <c r="BXJ9" s="1529"/>
      <c r="BXK9" s="1529"/>
      <c r="BXL9" s="1529"/>
      <c r="BXM9" s="1529"/>
      <c r="BXN9" s="1529"/>
      <c r="BXO9" s="1529"/>
      <c r="BXP9" s="1529"/>
      <c r="BXQ9" s="1529"/>
      <c r="BXR9" s="1529"/>
      <c r="BXS9" s="1529"/>
      <c r="BXT9" s="1529"/>
      <c r="BXU9" s="1529"/>
      <c r="BXV9" s="1529"/>
      <c r="BXW9" s="1529"/>
      <c r="BXX9" s="1529"/>
      <c r="BXY9" s="1529"/>
      <c r="BXZ9" s="1529"/>
      <c r="BYA9" s="1529"/>
      <c r="BYB9" s="1529"/>
      <c r="BYC9" s="1529"/>
      <c r="BYD9" s="1529"/>
      <c r="BYE9" s="1529"/>
      <c r="BYF9" s="1529"/>
      <c r="BYG9" s="1529"/>
      <c r="BYH9" s="1529"/>
      <c r="BYI9" s="1529"/>
      <c r="BYJ9" s="1529"/>
      <c r="BYK9" s="1529"/>
      <c r="BYL9" s="1529"/>
      <c r="BYM9" s="1529"/>
      <c r="BYN9" s="1529"/>
      <c r="BYO9" s="1529"/>
      <c r="BYP9" s="1529"/>
      <c r="BYQ9" s="1529"/>
      <c r="BYR9" s="1529"/>
      <c r="BYS9" s="1529"/>
      <c r="BYT9" s="1529"/>
      <c r="BYU9" s="1529"/>
      <c r="BYV9" s="1529"/>
      <c r="BYW9" s="1529"/>
      <c r="BYX9" s="1529"/>
      <c r="BYY9" s="1529"/>
      <c r="BYZ9" s="1529"/>
      <c r="BZA9" s="1529"/>
      <c r="BZB9" s="1529"/>
      <c r="BZC9" s="1529"/>
      <c r="BZD9" s="1529"/>
      <c r="BZE9" s="1529"/>
      <c r="BZF9" s="1529"/>
      <c r="BZG9" s="1529"/>
      <c r="BZH9" s="1529"/>
      <c r="BZI9" s="1529"/>
      <c r="BZJ9" s="1529"/>
      <c r="BZK9" s="1529"/>
      <c r="BZL9" s="1529"/>
      <c r="BZM9" s="1529"/>
      <c r="BZN9" s="1529"/>
      <c r="BZO9" s="1529"/>
      <c r="BZP9" s="1529"/>
      <c r="BZQ9" s="1529"/>
      <c r="BZR9" s="1529"/>
      <c r="BZS9" s="1529"/>
      <c r="BZT9" s="1529"/>
      <c r="BZU9" s="1529"/>
      <c r="BZV9" s="1529"/>
      <c r="BZW9" s="1529"/>
      <c r="BZX9" s="1529"/>
      <c r="BZY9" s="1529"/>
      <c r="BZZ9" s="1529"/>
      <c r="CAA9" s="1529"/>
      <c r="CAB9" s="1529"/>
      <c r="CAC9" s="1529"/>
      <c r="CAD9" s="1529"/>
      <c r="CAE9" s="1529"/>
      <c r="CAF9" s="1529"/>
      <c r="CAG9" s="1529"/>
      <c r="CAH9" s="1529"/>
      <c r="CAI9" s="1529"/>
      <c r="CAJ9" s="1529"/>
      <c r="CAK9" s="1529"/>
      <c r="CAL9" s="1529"/>
      <c r="CAM9" s="1529"/>
      <c r="CAN9" s="1529"/>
      <c r="CAO9" s="1529"/>
      <c r="CAP9" s="1529"/>
      <c r="CAQ9" s="1529"/>
      <c r="CAR9" s="1529"/>
      <c r="CAS9" s="1529"/>
      <c r="CAT9" s="1529"/>
      <c r="CAU9" s="1529"/>
      <c r="CAV9" s="1529"/>
      <c r="CAW9" s="1529"/>
      <c r="CAX9" s="1529"/>
      <c r="CAY9" s="1529"/>
      <c r="CAZ9" s="1529"/>
      <c r="CBA9" s="1529"/>
      <c r="CBB9" s="1529"/>
      <c r="CBC9" s="1529"/>
      <c r="CBD9" s="1529"/>
      <c r="CBE9" s="1529"/>
      <c r="CBF9" s="1529"/>
      <c r="CBG9" s="1529"/>
      <c r="CBH9" s="1529"/>
      <c r="CBI9" s="1529"/>
      <c r="CBJ9" s="1529"/>
      <c r="CBK9" s="1529"/>
      <c r="CBL9" s="1529"/>
      <c r="CBM9" s="1529"/>
      <c r="CBN9" s="1529"/>
      <c r="CBO9" s="1529"/>
      <c r="CBP9" s="1529"/>
      <c r="CBQ9" s="1529"/>
      <c r="CBR9" s="1529"/>
      <c r="CBS9" s="1529"/>
      <c r="CBT9" s="1529"/>
      <c r="CBU9" s="1529"/>
      <c r="CBV9" s="1529"/>
      <c r="CBW9" s="1529"/>
      <c r="CBX9" s="1529"/>
      <c r="CBY9" s="1529"/>
      <c r="CBZ9" s="1529"/>
      <c r="CCA9" s="1529"/>
      <c r="CCB9" s="1529"/>
      <c r="CCC9" s="1529"/>
      <c r="CCD9" s="1529"/>
      <c r="CCE9" s="1529"/>
      <c r="CCF9" s="1529"/>
      <c r="CCG9" s="1529"/>
      <c r="CCH9" s="1529"/>
      <c r="CCI9" s="1529"/>
      <c r="CCJ9" s="1529"/>
      <c r="CCK9" s="1529"/>
      <c r="CCL9" s="1529"/>
      <c r="CCM9" s="1529"/>
      <c r="CCN9" s="1529"/>
      <c r="CCO9" s="1529"/>
      <c r="CCP9" s="1529"/>
      <c r="CCQ9" s="1529"/>
      <c r="CCR9" s="1529"/>
      <c r="CCS9" s="1529"/>
      <c r="CCT9" s="1529"/>
      <c r="CCU9" s="1529"/>
      <c r="CCV9" s="1529"/>
      <c r="CCW9" s="1529"/>
      <c r="CCX9" s="1529"/>
      <c r="CCY9" s="1529"/>
      <c r="CCZ9" s="1529"/>
      <c r="CDA9" s="1529"/>
      <c r="CDB9" s="1529"/>
      <c r="CDC9" s="1529"/>
      <c r="CDD9" s="1529"/>
      <c r="CDE9" s="1529"/>
      <c r="CDF9" s="1529"/>
      <c r="CDG9" s="1529"/>
      <c r="CDH9" s="1529"/>
      <c r="CDI9" s="1529"/>
      <c r="CDJ9" s="1529"/>
      <c r="CDK9" s="1529"/>
      <c r="CDL9" s="1529"/>
      <c r="CDM9" s="1529"/>
      <c r="CDN9" s="1529"/>
      <c r="CDO9" s="1529"/>
      <c r="CDP9" s="1529"/>
      <c r="CDQ9" s="1529"/>
      <c r="CDR9" s="1529"/>
      <c r="CDS9" s="1529"/>
      <c r="CDT9" s="1529"/>
      <c r="CDU9" s="1529"/>
      <c r="CDV9" s="1529"/>
      <c r="CDW9" s="1529"/>
      <c r="CDX9" s="1529"/>
      <c r="CDY9" s="1529"/>
      <c r="CDZ9" s="1529"/>
      <c r="CEA9" s="1529"/>
      <c r="CEB9" s="1529"/>
      <c r="CEC9" s="1529"/>
      <c r="CED9" s="1529"/>
      <c r="CEE9" s="1529"/>
      <c r="CEF9" s="1529"/>
      <c r="CEG9" s="1529"/>
      <c r="CEH9" s="1529"/>
      <c r="CEI9" s="1529"/>
      <c r="CEJ9" s="1529"/>
      <c r="CEK9" s="1529"/>
      <c r="CEL9" s="1529"/>
      <c r="CEM9" s="1529"/>
      <c r="CEN9" s="1529"/>
      <c r="CEO9" s="1529"/>
      <c r="CEP9" s="1529"/>
      <c r="CEQ9" s="1529"/>
      <c r="CER9" s="1529"/>
      <c r="CES9" s="1529"/>
      <c r="CET9" s="1529"/>
      <c r="CEU9" s="1529"/>
      <c r="CEV9" s="1529"/>
      <c r="CEW9" s="1529"/>
      <c r="CEX9" s="1529"/>
      <c r="CEY9" s="1529"/>
      <c r="CEZ9" s="1529"/>
      <c r="CFA9" s="1529"/>
      <c r="CFB9" s="1529"/>
      <c r="CFC9" s="1529"/>
      <c r="CFD9" s="1529"/>
      <c r="CFE9" s="1529"/>
      <c r="CFF9" s="1529"/>
      <c r="CFG9" s="1529"/>
      <c r="CFH9" s="1529"/>
      <c r="CFI9" s="1529"/>
      <c r="CFJ9" s="1529"/>
      <c r="CFK9" s="1529"/>
      <c r="CFL9" s="1529"/>
      <c r="CFM9" s="1529"/>
      <c r="CFN9" s="1529"/>
      <c r="CFO9" s="1529"/>
      <c r="CFP9" s="1529"/>
      <c r="CFQ9" s="1529"/>
      <c r="CFR9" s="1529"/>
      <c r="CFS9" s="1529"/>
      <c r="CFT9" s="1529"/>
      <c r="CFU9" s="1529"/>
      <c r="CFV9" s="1529"/>
      <c r="CFW9" s="1529"/>
      <c r="CFX9" s="1529"/>
      <c r="CFY9" s="1529"/>
      <c r="CFZ9" s="1529"/>
      <c r="CGA9" s="1529"/>
      <c r="CGB9" s="1529"/>
      <c r="CGC9" s="1529"/>
      <c r="CGD9" s="1529"/>
      <c r="CGE9" s="1529"/>
      <c r="CGF9" s="1529"/>
      <c r="CGG9" s="1529"/>
      <c r="CGH9" s="1529"/>
      <c r="CGI9" s="1529"/>
      <c r="CGJ9" s="1529"/>
      <c r="CGK9" s="1529"/>
      <c r="CGL9" s="1529"/>
      <c r="CGM9" s="1529"/>
      <c r="CGN9" s="1529"/>
      <c r="CGO9" s="1529"/>
      <c r="CGP9" s="1529"/>
      <c r="CGQ9" s="1529"/>
      <c r="CGR9" s="1529"/>
      <c r="CGS9" s="1529"/>
      <c r="CGT9" s="1529"/>
      <c r="CGU9" s="1529"/>
      <c r="CGV9" s="1529"/>
      <c r="CGW9" s="1529"/>
      <c r="CGX9" s="1529"/>
      <c r="CGY9" s="1529"/>
      <c r="CGZ9" s="1529"/>
      <c r="CHA9" s="1529"/>
      <c r="CHB9" s="1529"/>
      <c r="CHC9" s="1529"/>
      <c r="CHD9" s="1529"/>
      <c r="CHE9" s="1529"/>
      <c r="CHF9" s="1529"/>
      <c r="CHG9" s="1529"/>
      <c r="CHH9" s="1529"/>
      <c r="CHI9" s="1529"/>
      <c r="CHJ9" s="1529"/>
      <c r="CHK9" s="1529"/>
      <c r="CHL9" s="1529"/>
      <c r="CHM9" s="1529"/>
      <c r="CHN9" s="1529"/>
      <c r="CHO9" s="1529"/>
      <c r="CHP9" s="1529"/>
      <c r="CHQ9" s="1529"/>
      <c r="CHR9" s="1529"/>
      <c r="CHS9" s="1529"/>
      <c r="CHT9" s="1529"/>
      <c r="CHU9" s="1529"/>
      <c r="CHV9" s="1529"/>
      <c r="CHW9" s="1529"/>
      <c r="CHX9" s="1529"/>
      <c r="CHY9" s="1529"/>
      <c r="CHZ9" s="1529"/>
      <c r="CIA9" s="1529"/>
      <c r="CIB9" s="1529"/>
      <c r="CIC9" s="1529"/>
      <c r="CID9" s="1529"/>
      <c r="CIE9" s="1529"/>
      <c r="CIF9" s="1529"/>
      <c r="CIG9" s="1529"/>
      <c r="CIH9" s="1529"/>
      <c r="CII9" s="1529"/>
      <c r="CIJ9" s="1529"/>
      <c r="CIK9" s="1529"/>
      <c r="CIL9" s="1529"/>
      <c r="CIM9" s="1529"/>
      <c r="CIN9" s="1529"/>
      <c r="CIO9" s="1529"/>
      <c r="CIP9" s="1529"/>
      <c r="CIQ9" s="1529"/>
      <c r="CIR9" s="1529"/>
      <c r="CIS9" s="1529"/>
      <c r="CIT9" s="1529"/>
      <c r="CIU9" s="1529"/>
      <c r="CIV9" s="1529"/>
      <c r="CIW9" s="1529"/>
      <c r="CIX9" s="1529"/>
      <c r="CIY9" s="1529"/>
      <c r="CIZ9" s="1529"/>
      <c r="CJA9" s="1529"/>
      <c r="CJB9" s="1529"/>
      <c r="CJC9" s="1529"/>
      <c r="CJD9" s="1529"/>
      <c r="CJE9" s="1529"/>
      <c r="CJF9" s="1529"/>
      <c r="CJG9" s="1529"/>
      <c r="CJH9" s="1529"/>
      <c r="CJI9" s="1529"/>
      <c r="CJJ9" s="1529"/>
      <c r="CJK9" s="1529"/>
      <c r="CJL9" s="1529"/>
      <c r="CJM9" s="1529"/>
      <c r="CJN9" s="1529"/>
      <c r="CJO9" s="1529"/>
      <c r="CJP9" s="1529"/>
      <c r="CJQ9" s="1529"/>
      <c r="CJR9" s="1529"/>
      <c r="CJS9" s="1529"/>
      <c r="CJT9" s="1529"/>
      <c r="CJU9" s="1529"/>
      <c r="CJV9" s="1529"/>
      <c r="CJW9" s="1529"/>
      <c r="CJX9" s="1529"/>
      <c r="CJY9" s="1529"/>
      <c r="CJZ9" s="1529"/>
      <c r="CKA9" s="1529"/>
      <c r="CKB9" s="1529"/>
      <c r="CKC9" s="1529"/>
      <c r="CKD9" s="1529"/>
      <c r="CKE9" s="1529"/>
      <c r="CKF9" s="1529"/>
      <c r="CKG9" s="1529"/>
      <c r="CKH9" s="1529"/>
      <c r="CKI9" s="1529"/>
      <c r="CKJ9" s="1529"/>
      <c r="CKK9" s="1529"/>
      <c r="CKL9" s="1529"/>
      <c r="CKM9" s="1529"/>
      <c r="CKN9" s="1529"/>
      <c r="CKO9" s="1529"/>
      <c r="CKP9" s="1529"/>
      <c r="CKQ9" s="1529"/>
      <c r="CKR9" s="1529"/>
      <c r="CKS9" s="1529"/>
      <c r="CKT9" s="1529"/>
      <c r="CKU9" s="1529"/>
      <c r="CKV9" s="1529"/>
      <c r="CKW9" s="1529"/>
      <c r="CKX9" s="1529"/>
      <c r="CKY9" s="1529"/>
      <c r="CKZ9" s="1529"/>
      <c r="CLA9" s="1529"/>
      <c r="CLB9" s="1529"/>
      <c r="CLC9" s="1529"/>
      <c r="CLD9" s="1529"/>
      <c r="CLE9" s="1529"/>
      <c r="CLF9" s="1529"/>
      <c r="CLG9" s="1529"/>
      <c r="CLH9" s="1529"/>
      <c r="CLI9" s="1529"/>
      <c r="CLJ9" s="1529"/>
      <c r="CLK9" s="1529"/>
      <c r="CLL9" s="1529"/>
      <c r="CLM9" s="1529"/>
      <c r="CLN9" s="1529"/>
      <c r="CLO9" s="1529"/>
      <c r="CLP9" s="1529"/>
      <c r="CLQ9" s="1529"/>
      <c r="CLR9" s="1529"/>
      <c r="CLS9" s="1529"/>
      <c r="CLT9" s="1529"/>
      <c r="CLU9" s="1529"/>
      <c r="CLV9" s="1529"/>
      <c r="CLW9" s="1529"/>
      <c r="CLX9" s="1529"/>
      <c r="CLY9" s="1529"/>
      <c r="CLZ9" s="1529"/>
      <c r="CMA9" s="1529"/>
      <c r="CMB9" s="1529"/>
      <c r="CMC9" s="1529"/>
      <c r="CMD9" s="1529"/>
      <c r="CME9" s="1529"/>
      <c r="CMF9" s="1529"/>
      <c r="CMG9" s="1529"/>
      <c r="CMH9" s="1529"/>
      <c r="CMI9" s="1529"/>
      <c r="CMJ9" s="1529"/>
      <c r="CMK9" s="1529"/>
      <c r="CML9" s="1529"/>
      <c r="CMM9" s="1529"/>
      <c r="CMN9" s="1529"/>
      <c r="CMO9" s="1529"/>
      <c r="CMP9" s="1529"/>
      <c r="CMQ9" s="1529"/>
      <c r="CMR9" s="1529"/>
      <c r="CMS9" s="1529"/>
      <c r="CMT9" s="1529"/>
      <c r="CMU9" s="1529"/>
      <c r="CMV9" s="1529"/>
      <c r="CMW9" s="1529"/>
      <c r="CMX9" s="1529"/>
      <c r="CMY9" s="1529"/>
      <c r="CMZ9" s="1529"/>
      <c r="CNA9" s="1529"/>
      <c r="CNB9" s="1529"/>
      <c r="CNC9" s="1529"/>
      <c r="CND9" s="1529"/>
      <c r="CNE9" s="1529"/>
      <c r="CNF9" s="1529"/>
      <c r="CNG9" s="1529"/>
      <c r="CNH9" s="1529"/>
      <c r="CNI9" s="1529"/>
      <c r="CNJ9" s="1529"/>
      <c r="CNK9" s="1529"/>
      <c r="CNL9" s="1529"/>
      <c r="CNM9" s="1529"/>
      <c r="CNN9" s="1529"/>
      <c r="CNO9" s="1529"/>
      <c r="CNP9" s="1529"/>
      <c r="CNQ9" s="1529"/>
      <c r="CNR9" s="1529"/>
      <c r="CNS9" s="1529"/>
      <c r="CNT9" s="1529"/>
      <c r="CNU9" s="1529"/>
      <c r="CNV9" s="1529"/>
      <c r="CNW9" s="1529"/>
      <c r="CNX9" s="1529"/>
      <c r="CNY9" s="1529"/>
      <c r="CNZ9" s="1529"/>
      <c r="COA9" s="1529"/>
      <c r="COB9" s="1529"/>
      <c r="COC9" s="1529"/>
      <c r="COD9" s="1529"/>
      <c r="COE9" s="1529"/>
      <c r="COF9" s="1529"/>
      <c r="COG9" s="1529"/>
      <c r="COH9" s="1529"/>
      <c r="COI9" s="1529"/>
      <c r="COJ9" s="1529"/>
      <c r="COK9" s="1529"/>
      <c r="COL9" s="1529"/>
      <c r="COM9" s="1529"/>
      <c r="CON9" s="1529"/>
      <c r="COO9" s="1529"/>
      <c r="COP9" s="1529"/>
      <c r="COQ9" s="1529"/>
      <c r="COR9" s="1529"/>
      <c r="COS9" s="1529"/>
      <c r="COT9" s="1529"/>
      <c r="COU9" s="1529"/>
      <c r="COV9" s="1529"/>
      <c r="COW9" s="1529"/>
      <c r="COX9" s="1529"/>
      <c r="COY9" s="1529"/>
      <c r="COZ9" s="1529"/>
      <c r="CPA9" s="1529"/>
      <c r="CPB9" s="1529"/>
      <c r="CPC9" s="1529"/>
      <c r="CPD9" s="1529"/>
      <c r="CPE9" s="1529"/>
      <c r="CPF9" s="1529"/>
      <c r="CPG9" s="1529"/>
      <c r="CPH9" s="1529"/>
      <c r="CPI9" s="1529"/>
      <c r="CPJ9" s="1529"/>
      <c r="CPK9" s="1529"/>
      <c r="CPL9" s="1529"/>
      <c r="CPM9" s="1529"/>
      <c r="CPN9" s="1529"/>
      <c r="CPO9" s="1529"/>
      <c r="CPP9" s="1529"/>
      <c r="CPQ9" s="1529"/>
      <c r="CPR9" s="1529"/>
      <c r="CPS9" s="1529"/>
      <c r="CPT9" s="1529"/>
      <c r="CPU9" s="1529"/>
      <c r="CPV9" s="1529"/>
      <c r="CPW9" s="1529"/>
      <c r="CPX9" s="1529"/>
      <c r="CPY9" s="1529"/>
      <c r="CPZ9" s="1529"/>
      <c r="CQA9" s="1529"/>
      <c r="CQB9" s="1529"/>
      <c r="CQC9" s="1529"/>
      <c r="CQD9" s="1529"/>
      <c r="CQE9" s="1529"/>
      <c r="CQF9" s="1529"/>
      <c r="CQG9" s="1529"/>
      <c r="CQH9" s="1529"/>
      <c r="CQI9" s="1529"/>
      <c r="CQJ9" s="1529"/>
      <c r="CQK9" s="1529"/>
      <c r="CQL9" s="1529"/>
      <c r="CQM9" s="1529"/>
      <c r="CQN9" s="1529"/>
      <c r="CQO9" s="1529"/>
      <c r="CQP9" s="1529"/>
      <c r="CQQ9" s="1529"/>
      <c r="CQR9" s="1529"/>
      <c r="CQS9" s="1529"/>
      <c r="CQT9" s="1529"/>
      <c r="CQU9" s="1529"/>
      <c r="CQV9" s="1529"/>
      <c r="CQW9" s="1529"/>
      <c r="CQX9" s="1529"/>
      <c r="CQY9" s="1529"/>
      <c r="CQZ9" s="1529"/>
      <c r="CRA9" s="1529"/>
      <c r="CRB9" s="1529"/>
      <c r="CRC9" s="1529"/>
      <c r="CRD9" s="1529"/>
      <c r="CRE9" s="1529"/>
      <c r="CRF9" s="1529"/>
      <c r="CRG9" s="1529"/>
      <c r="CRH9" s="1529"/>
      <c r="CRI9" s="1529"/>
      <c r="CRJ9" s="1529"/>
      <c r="CRK9" s="1529"/>
      <c r="CRL9" s="1529"/>
      <c r="CRM9" s="1529"/>
      <c r="CRN9" s="1529"/>
      <c r="CRO9" s="1529"/>
      <c r="CRP9" s="1529"/>
      <c r="CRQ9" s="1529"/>
      <c r="CRR9" s="1529"/>
      <c r="CRS9" s="1529"/>
      <c r="CRT9" s="1529"/>
      <c r="CRU9" s="1529"/>
      <c r="CRV9" s="1529"/>
      <c r="CRW9" s="1529"/>
      <c r="CRX9" s="1529"/>
      <c r="CRY9" s="1529"/>
      <c r="CRZ9" s="1529"/>
      <c r="CSA9" s="1529"/>
      <c r="CSB9" s="1529"/>
      <c r="CSC9" s="1529"/>
      <c r="CSD9" s="1529"/>
      <c r="CSE9" s="1529"/>
      <c r="CSF9" s="1529"/>
      <c r="CSG9" s="1529"/>
      <c r="CSH9" s="1529"/>
      <c r="CSI9" s="1529"/>
      <c r="CSJ9" s="1529"/>
      <c r="CSK9" s="1529"/>
      <c r="CSL9" s="1529"/>
      <c r="CSM9" s="1529"/>
      <c r="CSN9" s="1529"/>
      <c r="CSO9" s="1529"/>
      <c r="CSP9" s="1529"/>
      <c r="CSQ9" s="1529"/>
      <c r="CSR9" s="1529"/>
      <c r="CSS9" s="1529"/>
      <c r="CST9" s="1529"/>
      <c r="CSU9" s="1529"/>
      <c r="CSV9" s="1529"/>
      <c r="CSW9" s="1529"/>
      <c r="CSX9" s="1529"/>
      <c r="CSY9" s="1529"/>
      <c r="CSZ9" s="1529"/>
      <c r="CTA9" s="1529"/>
      <c r="CTB9" s="1529"/>
      <c r="CTC9" s="1529"/>
      <c r="CTD9" s="1529"/>
      <c r="CTE9" s="1529"/>
      <c r="CTF9" s="1529"/>
      <c r="CTG9" s="1529"/>
      <c r="CTH9" s="1529"/>
      <c r="CTI9" s="1529"/>
      <c r="CTJ9" s="1529"/>
      <c r="CTK9" s="1529"/>
      <c r="CTL9" s="1529"/>
      <c r="CTM9" s="1529"/>
      <c r="CTN9" s="1529"/>
      <c r="CTO9" s="1529"/>
      <c r="CTP9" s="1529"/>
      <c r="CTQ9" s="1529"/>
      <c r="CTR9" s="1529"/>
      <c r="CTS9" s="1529"/>
      <c r="CTT9" s="1529"/>
      <c r="CTU9" s="1529"/>
      <c r="CTV9" s="1529"/>
      <c r="CTW9" s="1529"/>
      <c r="CTX9" s="1529"/>
      <c r="CTY9" s="1529"/>
      <c r="CTZ9" s="1529"/>
      <c r="CUA9" s="1529"/>
      <c r="CUB9" s="1529"/>
      <c r="CUC9" s="1529"/>
      <c r="CUD9" s="1529"/>
      <c r="CUE9" s="1529"/>
      <c r="CUF9" s="1529"/>
      <c r="CUG9" s="1529"/>
      <c r="CUH9" s="1529"/>
      <c r="CUI9" s="1529"/>
      <c r="CUJ9" s="1529"/>
      <c r="CUK9" s="1529"/>
      <c r="CUL9" s="1529"/>
      <c r="CUM9" s="1529"/>
      <c r="CUN9" s="1529"/>
      <c r="CUO9" s="1529"/>
      <c r="CUP9" s="1529"/>
      <c r="CUQ9" s="1529"/>
      <c r="CUR9" s="1529"/>
      <c r="CUS9" s="1529"/>
      <c r="CUT9" s="1529"/>
      <c r="CUU9" s="1529"/>
      <c r="CUV9" s="1529"/>
      <c r="CUW9" s="1529"/>
      <c r="CUX9" s="1529"/>
      <c r="CUY9" s="1529"/>
      <c r="CUZ9" s="1529"/>
      <c r="CVA9" s="1529"/>
      <c r="CVB9" s="1529"/>
      <c r="CVC9" s="1529"/>
      <c r="CVD9" s="1529"/>
      <c r="CVE9" s="1529"/>
      <c r="CVF9" s="1529"/>
      <c r="CVG9" s="1529"/>
      <c r="CVH9" s="1529"/>
      <c r="CVI9" s="1529"/>
      <c r="CVJ9" s="1529"/>
      <c r="CVK9" s="1529"/>
      <c r="CVL9" s="1529"/>
      <c r="CVM9" s="1529"/>
      <c r="CVN9" s="1529"/>
      <c r="CVO9" s="1529"/>
      <c r="CVP9" s="1529"/>
      <c r="CVQ9" s="1529"/>
      <c r="CVR9" s="1529"/>
      <c r="CVS9" s="1529"/>
      <c r="CVT9" s="1529"/>
      <c r="CVU9" s="1529"/>
      <c r="CVV9" s="1529"/>
      <c r="CVW9" s="1529"/>
      <c r="CVX9" s="1529"/>
      <c r="CVY9" s="1529"/>
      <c r="CVZ9" s="1529"/>
      <c r="CWA9" s="1529"/>
      <c r="CWB9" s="1529"/>
      <c r="CWC9" s="1529"/>
      <c r="CWD9" s="1529"/>
      <c r="CWE9" s="1529"/>
      <c r="CWF9" s="1529"/>
      <c r="CWG9" s="1529"/>
      <c r="CWH9" s="1529"/>
      <c r="CWI9" s="1529"/>
      <c r="CWJ9" s="1529"/>
      <c r="CWK9" s="1529"/>
      <c r="CWL9" s="1529"/>
      <c r="CWM9" s="1529"/>
      <c r="CWN9" s="1529"/>
      <c r="CWO9" s="1529"/>
      <c r="CWP9" s="1529"/>
      <c r="CWQ9" s="1529"/>
      <c r="CWR9" s="1529"/>
      <c r="CWS9" s="1529"/>
      <c r="CWT9" s="1529"/>
      <c r="CWU9" s="1529"/>
      <c r="CWV9" s="1529"/>
      <c r="CWW9" s="1529"/>
      <c r="CWX9" s="1529"/>
      <c r="CWY9" s="1529"/>
      <c r="CWZ9" s="1529"/>
      <c r="CXA9" s="1529"/>
      <c r="CXB9" s="1529"/>
      <c r="CXC9" s="1529"/>
      <c r="CXD9" s="1529"/>
      <c r="CXE9" s="1529"/>
      <c r="CXF9" s="1529"/>
      <c r="CXG9" s="1529"/>
      <c r="CXH9" s="1529"/>
      <c r="CXI9" s="1529"/>
      <c r="CXJ9" s="1529"/>
      <c r="CXK9" s="1529"/>
      <c r="CXL9" s="1529"/>
      <c r="CXM9" s="1529"/>
      <c r="CXN9" s="1529"/>
      <c r="CXO9" s="1529"/>
      <c r="CXP9" s="1529"/>
      <c r="CXQ9" s="1529"/>
      <c r="CXR9" s="1529"/>
      <c r="CXS9" s="1529"/>
      <c r="CXT9" s="1529"/>
      <c r="CXU9" s="1529"/>
      <c r="CXV9" s="1529"/>
      <c r="CXW9" s="1529"/>
      <c r="CXX9" s="1529"/>
      <c r="CXY9" s="1529"/>
      <c r="CXZ9" s="1529"/>
      <c r="CYA9" s="1529"/>
      <c r="CYB9" s="1529"/>
      <c r="CYC9" s="1529"/>
      <c r="CYD9" s="1529"/>
      <c r="CYE9" s="1529"/>
      <c r="CYF9" s="1529"/>
      <c r="CYG9" s="1529"/>
      <c r="CYH9" s="1529"/>
      <c r="CYI9" s="1529"/>
      <c r="CYJ9" s="1529"/>
      <c r="CYK9" s="1529"/>
      <c r="CYL9" s="1529"/>
      <c r="CYM9" s="1529"/>
      <c r="CYN9" s="1529"/>
      <c r="CYO9" s="1529"/>
      <c r="CYP9" s="1529"/>
      <c r="CYQ9" s="1529"/>
      <c r="CYR9" s="1529"/>
      <c r="CYS9" s="1529"/>
      <c r="CYT9" s="1529"/>
      <c r="CYU9" s="1529"/>
      <c r="CYV9" s="1529"/>
      <c r="CYW9" s="1529"/>
      <c r="CYX9" s="1529"/>
      <c r="CYY9" s="1529"/>
      <c r="CYZ9" s="1529"/>
      <c r="CZA9" s="1529"/>
      <c r="CZB9" s="1529"/>
      <c r="CZC9" s="1529"/>
      <c r="CZD9" s="1529"/>
      <c r="CZE9" s="1529"/>
      <c r="CZF9" s="1529"/>
      <c r="CZG9" s="1529"/>
      <c r="CZH9" s="1529"/>
      <c r="CZI9" s="1529"/>
      <c r="CZJ9" s="1529"/>
      <c r="CZK9" s="1529"/>
      <c r="CZL9" s="1529"/>
      <c r="CZM9" s="1529"/>
      <c r="CZN9" s="1529"/>
      <c r="CZO9" s="1529"/>
      <c r="CZP9" s="1529"/>
      <c r="CZQ9" s="1529"/>
      <c r="CZR9" s="1529"/>
      <c r="CZS9" s="1529"/>
      <c r="CZT9" s="1529"/>
      <c r="CZU9" s="1529"/>
      <c r="CZV9" s="1529"/>
      <c r="CZW9" s="1529"/>
      <c r="CZX9" s="1529"/>
      <c r="CZY9" s="1529"/>
      <c r="CZZ9" s="1529"/>
      <c r="DAA9" s="1529"/>
      <c r="DAB9" s="1529"/>
      <c r="DAC9" s="1529"/>
      <c r="DAD9" s="1529"/>
      <c r="DAE9" s="1529"/>
      <c r="DAF9" s="1529"/>
      <c r="DAG9" s="1529"/>
      <c r="DAH9" s="1529"/>
      <c r="DAI9" s="1529"/>
      <c r="DAJ9" s="1529"/>
      <c r="DAK9" s="1529"/>
      <c r="DAL9" s="1529"/>
      <c r="DAM9" s="1529"/>
      <c r="DAN9" s="1529"/>
      <c r="DAO9" s="1529"/>
      <c r="DAP9" s="1529"/>
      <c r="DAQ9" s="1529"/>
      <c r="DAR9" s="1529"/>
      <c r="DAS9" s="1529"/>
      <c r="DAT9" s="1529"/>
      <c r="DAU9" s="1529"/>
      <c r="DAV9" s="1529"/>
      <c r="DAW9" s="1529"/>
      <c r="DAX9" s="1529"/>
      <c r="DAY9" s="1529"/>
      <c r="DAZ9" s="1529"/>
      <c r="DBA9" s="1529"/>
      <c r="DBB9" s="1529"/>
      <c r="DBC9" s="1529"/>
      <c r="DBD9" s="1529"/>
      <c r="DBE9" s="1529"/>
      <c r="DBF9" s="1529"/>
      <c r="DBG9" s="1529"/>
      <c r="DBH9" s="1529"/>
      <c r="DBI9" s="1529"/>
      <c r="DBJ9" s="1529"/>
      <c r="DBK9" s="1529"/>
      <c r="DBL9" s="1529"/>
      <c r="DBM9" s="1529"/>
      <c r="DBN9" s="1529"/>
      <c r="DBO9" s="1529"/>
      <c r="DBP9" s="1529"/>
      <c r="DBQ9" s="1529"/>
      <c r="DBR9" s="1529"/>
      <c r="DBS9" s="1529"/>
      <c r="DBT9" s="1529"/>
      <c r="DBU9" s="1529"/>
      <c r="DBV9" s="1529"/>
      <c r="DBW9" s="1529"/>
      <c r="DBX9" s="1529"/>
      <c r="DBY9" s="1529"/>
      <c r="DBZ9" s="1529"/>
      <c r="DCA9" s="1529"/>
      <c r="DCB9" s="1529"/>
      <c r="DCC9" s="1529"/>
      <c r="DCD9" s="1529"/>
      <c r="DCE9" s="1529"/>
      <c r="DCF9" s="1529"/>
      <c r="DCG9" s="1529"/>
      <c r="DCH9" s="1529"/>
      <c r="DCI9" s="1529"/>
      <c r="DCJ9" s="1529"/>
      <c r="DCK9" s="1529"/>
      <c r="DCL9" s="1529"/>
      <c r="DCM9" s="1529"/>
      <c r="DCN9" s="1529"/>
      <c r="DCO9" s="1529"/>
      <c r="DCP9" s="1529"/>
      <c r="DCQ9" s="1529"/>
      <c r="DCR9" s="1529"/>
      <c r="DCS9" s="1529"/>
      <c r="DCT9" s="1529"/>
      <c r="DCU9" s="1529"/>
      <c r="DCV9" s="1529"/>
      <c r="DCW9" s="1529"/>
      <c r="DCX9" s="1529"/>
      <c r="DCY9" s="1529"/>
      <c r="DCZ9" s="1529"/>
      <c r="DDA9" s="1529"/>
      <c r="DDB9" s="1529"/>
      <c r="DDC9" s="1529"/>
      <c r="DDD9" s="1529"/>
      <c r="DDE9" s="1529"/>
      <c r="DDF9" s="1529"/>
      <c r="DDG9" s="1529"/>
      <c r="DDH9" s="1529"/>
      <c r="DDI9" s="1529"/>
      <c r="DDJ9" s="1529"/>
      <c r="DDK9" s="1529"/>
      <c r="DDL9" s="1529"/>
      <c r="DDM9" s="1529"/>
      <c r="DDN9" s="1529"/>
      <c r="DDO9" s="1529"/>
      <c r="DDP9" s="1529"/>
      <c r="DDQ9" s="1529"/>
      <c r="DDR9" s="1529"/>
      <c r="DDS9" s="1529"/>
      <c r="DDT9" s="1529"/>
      <c r="DDU9" s="1529"/>
      <c r="DDV9" s="1529"/>
      <c r="DDW9" s="1529"/>
      <c r="DDX9" s="1529"/>
      <c r="DDY9" s="1529"/>
      <c r="DDZ9" s="1529"/>
      <c r="DEA9" s="1529"/>
      <c r="DEB9" s="1529"/>
      <c r="DEC9" s="1529"/>
      <c r="DED9" s="1529"/>
      <c r="DEE9" s="1529"/>
      <c r="DEF9" s="1529"/>
      <c r="DEG9" s="1529"/>
      <c r="DEH9" s="1529"/>
      <c r="DEI9" s="1529"/>
      <c r="DEJ9" s="1529"/>
      <c r="DEK9" s="1529"/>
      <c r="DEL9" s="1529"/>
      <c r="DEM9" s="1529"/>
      <c r="DEN9" s="1529"/>
      <c r="DEO9" s="1529"/>
      <c r="DEP9" s="1529"/>
      <c r="DEQ9" s="1529"/>
      <c r="DER9" s="1529"/>
      <c r="DES9" s="1529"/>
      <c r="DET9" s="1529"/>
      <c r="DEU9" s="1529"/>
      <c r="DEV9" s="1529"/>
      <c r="DEW9" s="1529"/>
      <c r="DEX9" s="1529"/>
      <c r="DEY9" s="1529"/>
      <c r="DEZ9" s="1529"/>
      <c r="DFA9" s="1529"/>
      <c r="DFB9" s="1529"/>
      <c r="DFC9" s="1529"/>
      <c r="DFD9" s="1529"/>
      <c r="DFE9" s="1529"/>
      <c r="DFF9" s="1529"/>
      <c r="DFG9" s="1529"/>
      <c r="DFH9" s="1529"/>
      <c r="DFI9" s="1529"/>
      <c r="DFJ9" s="1529"/>
      <c r="DFK9" s="1529"/>
      <c r="DFL9" s="1529"/>
      <c r="DFM9" s="1529"/>
      <c r="DFN9" s="1529"/>
      <c r="DFO9" s="1529"/>
      <c r="DFP9" s="1529"/>
      <c r="DFQ9" s="1529"/>
      <c r="DFR9" s="1529"/>
      <c r="DFS9" s="1529"/>
      <c r="DFT9" s="1529"/>
      <c r="DFU9" s="1529"/>
      <c r="DFV9" s="1529"/>
      <c r="DFW9" s="1529"/>
      <c r="DFX9" s="1529"/>
      <c r="DFY9" s="1529"/>
      <c r="DFZ9" s="1529"/>
      <c r="DGA9" s="1529"/>
      <c r="DGB9" s="1529"/>
      <c r="DGC9" s="1529"/>
      <c r="DGD9" s="1529"/>
      <c r="DGE9" s="1529"/>
      <c r="DGF9" s="1529"/>
      <c r="DGG9" s="1529"/>
      <c r="DGH9" s="1529"/>
      <c r="DGI9" s="1529"/>
      <c r="DGJ9" s="1529"/>
      <c r="DGK9" s="1529"/>
      <c r="DGL9" s="1529"/>
      <c r="DGM9" s="1529"/>
      <c r="DGN9" s="1529"/>
      <c r="DGO9" s="1529"/>
      <c r="DGP9" s="1529"/>
      <c r="DGQ9" s="1529"/>
      <c r="DGR9" s="1529"/>
      <c r="DGS9" s="1529"/>
      <c r="DGT9" s="1529"/>
      <c r="DGU9" s="1529"/>
      <c r="DGV9" s="1529"/>
      <c r="DGW9" s="1529"/>
      <c r="DGX9" s="1529"/>
      <c r="DGY9" s="1529"/>
      <c r="DGZ9" s="1529"/>
      <c r="DHA9" s="1529"/>
      <c r="DHB9" s="1529"/>
      <c r="DHC9" s="1529"/>
      <c r="DHD9" s="1529"/>
      <c r="DHE9" s="1529"/>
      <c r="DHF9" s="1529"/>
      <c r="DHG9" s="1529"/>
      <c r="DHH9" s="1529"/>
      <c r="DHI9" s="1529"/>
      <c r="DHJ9" s="1529"/>
      <c r="DHK9" s="1529"/>
      <c r="DHL9" s="1529"/>
      <c r="DHM9" s="1529"/>
      <c r="DHN9" s="1529"/>
      <c r="DHO9" s="1529"/>
      <c r="DHP9" s="1529"/>
      <c r="DHQ9" s="1529"/>
      <c r="DHR9" s="1529"/>
      <c r="DHS9" s="1529"/>
      <c r="DHT9" s="1529"/>
      <c r="DHU9" s="1529"/>
      <c r="DHV9" s="1529"/>
      <c r="DHW9" s="1529"/>
      <c r="DHX9" s="1529"/>
      <c r="DHY9" s="1529"/>
      <c r="DHZ9" s="1529"/>
      <c r="DIA9" s="1529"/>
      <c r="DIB9" s="1529"/>
      <c r="DIC9" s="1529"/>
      <c r="DID9" s="1529"/>
      <c r="DIE9" s="1529"/>
      <c r="DIF9" s="1529"/>
      <c r="DIG9" s="1529"/>
      <c r="DIH9" s="1529"/>
      <c r="DII9" s="1529"/>
      <c r="DIJ9" s="1529"/>
      <c r="DIK9" s="1529"/>
      <c r="DIL9" s="1529"/>
      <c r="DIM9" s="1529"/>
      <c r="DIN9" s="1529"/>
      <c r="DIO9" s="1529"/>
      <c r="DIP9" s="1529"/>
      <c r="DIQ9" s="1529"/>
      <c r="DIR9" s="1529"/>
      <c r="DIS9" s="1529"/>
      <c r="DIT9" s="1529"/>
      <c r="DIU9" s="1529"/>
      <c r="DIV9" s="1529"/>
      <c r="DIW9" s="1529"/>
      <c r="DIX9" s="1529"/>
      <c r="DIY9" s="1529"/>
      <c r="DIZ9" s="1529"/>
      <c r="DJA9" s="1529"/>
      <c r="DJB9" s="1529"/>
      <c r="DJC9" s="1529"/>
      <c r="DJD9" s="1529"/>
      <c r="DJE9" s="1529"/>
      <c r="DJF9" s="1529"/>
      <c r="DJG9" s="1529"/>
      <c r="DJH9" s="1529"/>
      <c r="DJI9" s="1529"/>
      <c r="DJJ9" s="1529"/>
      <c r="DJK9" s="1529"/>
      <c r="DJL9" s="1529"/>
      <c r="DJM9" s="1529"/>
      <c r="DJN9" s="1529"/>
      <c r="DJO9" s="1529"/>
      <c r="DJP9" s="1529"/>
      <c r="DJQ9" s="1529"/>
      <c r="DJR9" s="1529"/>
      <c r="DJS9" s="1529"/>
      <c r="DJT9" s="1529"/>
      <c r="DJU9" s="1529"/>
      <c r="DJV9" s="1529"/>
      <c r="DJW9" s="1529"/>
      <c r="DJX9" s="1529"/>
      <c r="DJY9" s="1529"/>
      <c r="DJZ9" s="1529"/>
      <c r="DKA9" s="1529"/>
      <c r="DKB9" s="1529"/>
      <c r="DKC9" s="1529"/>
      <c r="DKD9" s="1529"/>
      <c r="DKE9" s="1529"/>
      <c r="DKF9" s="1529"/>
      <c r="DKG9" s="1529"/>
      <c r="DKH9" s="1529"/>
      <c r="DKI9" s="1529"/>
      <c r="DKJ9" s="1529"/>
      <c r="DKK9" s="1529"/>
      <c r="DKL9" s="1529"/>
      <c r="DKM9" s="1529"/>
      <c r="DKN9" s="1529"/>
      <c r="DKO9" s="1529"/>
      <c r="DKP9" s="1529"/>
      <c r="DKQ9" s="1529"/>
      <c r="DKR9" s="1529"/>
      <c r="DKS9" s="1529"/>
      <c r="DKT9" s="1529"/>
      <c r="DKU9" s="1529"/>
      <c r="DKV9" s="1529"/>
      <c r="DKW9" s="1529"/>
      <c r="DKX9" s="1529"/>
      <c r="DKY9" s="1529"/>
      <c r="DKZ9" s="1529"/>
      <c r="DLA9" s="1529"/>
      <c r="DLB9" s="1529"/>
      <c r="DLC9" s="1529"/>
      <c r="DLD9" s="1529"/>
      <c r="DLE9" s="1529"/>
      <c r="DLF9" s="1529"/>
      <c r="DLG9" s="1529"/>
      <c r="DLH9" s="1529"/>
      <c r="DLI9" s="1529"/>
      <c r="DLJ9" s="1529"/>
      <c r="DLK9" s="1529"/>
      <c r="DLL9" s="1529"/>
      <c r="DLM9" s="1529"/>
      <c r="DLN9" s="1529"/>
      <c r="DLO9" s="1529"/>
      <c r="DLP9" s="1529"/>
      <c r="DLQ9" s="1529"/>
      <c r="DLR9" s="1529"/>
      <c r="DLS9" s="1529"/>
      <c r="DLT9" s="1529"/>
      <c r="DLU9" s="1529"/>
      <c r="DLV9" s="1529"/>
      <c r="DLW9" s="1529"/>
      <c r="DLX9" s="1529"/>
      <c r="DLY9" s="1529"/>
      <c r="DLZ9" s="1529"/>
      <c r="DMA9" s="1529"/>
      <c r="DMB9" s="1529"/>
      <c r="DMC9" s="1529"/>
      <c r="DMD9" s="1529"/>
      <c r="DME9" s="1529"/>
      <c r="DMF9" s="1529"/>
      <c r="DMG9" s="1529"/>
      <c r="DMH9" s="1529"/>
      <c r="DMI9" s="1529"/>
      <c r="DMJ9" s="1529"/>
      <c r="DMK9" s="1529"/>
      <c r="DML9" s="1529"/>
      <c r="DMM9" s="1529"/>
      <c r="DMN9" s="1529"/>
      <c r="DMO9" s="1529"/>
      <c r="DMP9" s="1529"/>
      <c r="DMQ9" s="1529"/>
      <c r="DMR9" s="1529"/>
      <c r="DMS9" s="1529"/>
      <c r="DMT9" s="1529"/>
      <c r="DMU9" s="1529"/>
      <c r="DMV9" s="1529"/>
      <c r="DMW9" s="1529"/>
      <c r="DMX9" s="1529"/>
      <c r="DMY9" s="1529"/>
      <c r="DMZ9" s="1529"/>
      <c r="DNA9" s="1529"/>
      <c r="DNB9" s="1529"/>
      <c r="DNC9" s="1529"/>
      <c r="DND9" s="1529"/>
      <c r="DNE9" s="1529"/>
      <c r="DNF9" s="1529"/>
      <c r="DNG9" s="1529"/>
      <c r="DNH9" s="1529"/>
      <c r="DNI9" s="1529"/>
      <c r="DNJ9" s="1529"/>
      <c r="DNK9" s="1529"/>
      <c r="DNL9" s="1529"/>
      <c r="DNM9" s="1529"/>
      <c r="DNN9" s="1529"/>
      <c r="DNO9" s="1529"/>
      <c r="DNP9" s="1529"/>
      <c r="DNQ9" s="1529"/>
      <c r="DNR9" s="1529"/>
      <c r="DNS9" s="1529"/>
      <c r="DNT9" s="1529"/>
      <c r="DNU9" s="1529"/>
      <c r="DNV9" s="1529"/>
      <c r="DNW9" s="1529"/>
      <c r="DNX9" s="1529"/>
      <c r="DNY9" s="1529"/>
      <c r="DNZ9" s="1529"/>
      <c r="DOA9" s="1529"/>
      <c r="DOB9" s="1529"/>
      <c r="DOC9" s="1529"/>
      <c r="DOD9" s="1529"/>
      <c r="DOE9" s="1529"/>
      <c r="DOF9" s="1529"/>
      <c r="DOG9" s="1529"/>
      <c r="DOH9" s="1529"/>
      <c r="DOI9" s="1529"/>
      <c r="DOJ9" s="1529"/>
      <c r="DOK9" s="1529"/>
      <c r="DOL9" s="1529"/>
      <c r="DOM9" s="1529"/>
      <c r="DON9" s="1529"/>
      <c r="DOO9" s="1529"/>
      <c r="DOP9" s="1529"/>
      <c r="DOQ9" s="1529"/>
      <c r="DOR9" s="1529"/>
      <c r="DOS9" s="1529"/>
      <c r="DOT9" s="1529"/>
      <c r="DOU9" s="1529"/>
      <c r="DOV9" s="1529"/>
      <c r="DOW9" s="1529"/>
      <c r="DOX9" s="1529"/>
      <c r="DOY9" s="1529"/>
      <c r="DOZ9" s="1529"/>
      <c r="DPA9" s="1529"/>
      <c r="DPB9" s="1529"/>
      <c r="DPC9" s="1529"/>
      <c r="DPD9" s="1529"/>
      <c r="DPE9" s="1529"/>
      <c r="DPF9" s="1529"/>
      <c r="DPG9" s="1529"/>
      <c r="DPH9" s="1529"/>
      <c r="DPI9" s="1529"/>
      <c r="DPJ9" s="1529"/>
      <c r="DPK9" s="1529"/>
      <c r="DPL9" s="1529"/>
      <c r="DPM9" s="1529"/>
      <c r="DPN9" s="1529"/>
      <c r="DPO9" s="1529"/>
      <c r="DPP9" s="1529"/>
      <c r="DPQ9" s="1529"/>
      <c r="DPR9" s="1529"/>
      <c r="DPS9" s="1529"/>
      <c r="DPT9" s="1529"/>
      <c r="DPU9" s="1529"/>
      <c r="DPV9" s="1529"/>
      <c r="DPW9" s="1529"/>
      <c r="DPX9" s="1529"/>
      <c r="DPY9" s="1529"/>
      <c r="DPZ9" s="1529"/>
      <c r="DQA9" s="1529"/>
      <c r="DQB9" s="1529"/>
      <c r="DQC9" s="1529"/>
      <c r="DQD9" s="1529"/>
      <c r="DQE9" s="1529"/>
      <c r="DQF9" s="1529"/>
      <c r="DQG9" s="1529"/>
      <c r="DQH9" s="1529"/>
      <c r="DQI9" s="1529"/>
      <c r="DQJ9" s="1529"/>
      <c r="DQK9" s="1529"/>
      <c r="DQL9" s="1529"/>
      <c r="DQM9" s="1529"/>
      <c r="DQN9" s="1529"/>
      <c r="DQO9" s="1529"/>
      <c r="DQP9" s="1529"/>
      <c r="DQQ9" s="1529"/>
      <c r="DQR9" s="1529"/>
      <c r="DQS9" s="1529"/>
      <c r="DQT9" s="1529"/>
      <c r="DQU9" s="1529"/>
      <c r="DQV9" s="1529"/>
      <c r="DQW9" s="1529"/>
      <c r="DQX9" s="1529"/>
      <c r="DQY9" s="1529"/>
      <c r="DQZ9" s="1529"/>
      <c r="DRA9" s="1529"/>
      <c r="DRB9" s="1529"/>
      <c r="DRC9" s="1529"/>
      <c r="DRD9" s="1529"/>
      <c r="DRE9" s="1529"/>
      <c r="DRF9" s="1529"/>
      <c r="DRG9" s="1529"/>
      <c r="DRH9" s="1529"/>
      <c r="DRI9" s="1529"/>
      <c r="DRJ9" s="1529"/>
      <c r="DRK9" s="1529"/>
      <c r="DRL9" s="1529"/>
      <c r="DRM9" s="1529"/>
      <c r="DRN9" s="1529"/>
      <c r="DRO9" s="1529"/>
      <c r="DRP9" s="1529"/>
      <c r="DRQ9" s="1529"/>
      <c r="DRR9" s="1529"/>
      <c r="DRS9" s="1529"/>
      <c r="DRT9" s="1529"/>
      <c r="DRU9" s="1529"/>
      <c r="DRV9" s="1529"/>
      <c r="DRW9" s="1529"/>
      <c r="DRX9" s="1529"/>
      <c r="DRY9" s="1529"/>
      <c r="DRZ9" s="1529"/>
      <c r="DSA9" s="1529"/>
      <c r="DSB9" s="1529"/>
      <c r="DSC9" s="1529"/>
      <c r="DSD9" s="1529"/>
      <c r="DSE9" s="1529"/>
      <c r="DSF9" s="1529"/>
      <c r="DSG9" s="1529"/>
      <c r="DSH9" s="1529"/>
      <c r="DSI9" s="1529"/>
      <c r="DSJ9" s="1529"/>
      <c r="DSK9" s="1529"/>
      <c r="DSL9" s="1529"/>
      <c r="DSM9" s="1529"/>
      <c r="DSN9" s="1529"/>
      <c r="DSO9" s="1529"/>
      <c r="DSP9" s="1529"/>
      <c r="DSQ9" s="1529"/>
      <c r="DSR9" s="1529"/>
      <c r="DSS9" s="1529"/>
      <c r="DST9" s="1529"/>
      <c r="DSU9" s="1529"/>
      <c r="DSV9" s="1529"/>
      <c r="DSW9" s="1529"/>
      <c r="DSX9" s="1529"/>
      <c r="DSY9" s="1529"/>
      <c r="DSZ9" s="1529"/>
      <c r="DTA9" s="1529"/>
      <c r="DTB9" s="1529"/>
      <c r="DTC9" s="1529"/>
      <c r="DTD9" s="1529"/>
      <c r="DTE9" s="1529"/>
      <c r="DTF9" s="1529"/>
      <c r="DTG9" s="1529"/>
      <c r="DTH9" s="1529"/>
      <c r="DTI9" s="1529"/>
      <c r="DTJ9" s="1529"/>
      <c r="DTK9" s="1529"/>
      <c r="DTL9" s="1529"/>
      <c r="DTM9" s="1529"/>
      <c r="DTN9" s="1529"/>
      <c r="DTO9" s="1529"/>
      <c r="DTP9" s="1529"/>
      <c r="DTQ9" s="1529"/>
      <c r="DTR9" s="1529"/>
      <c r="DTS9" s="1529"/>
      <c r="DTT9" s="1529"/>
      <c r="DTU9" s="1529"/>
      <c r="DTV9" s="1529"/>
      <c r="DTW9" s="1529"/>
      <c r="DTX9" s="1529"/>
      <c r="DTY9" s="1529"/>
      <c r="DTZ9" s="1529"/>
      <c r="DUA9" s="1529"/>
      <c r="DUB9" s="1529"/>
      <c r="DUC9" s="1529"/>
      <c r="DUD9" s="1529"/>
      <c r="DUE9" s="1529"/>
      <c r="DUF9" s="1529"/>
      <c r="DUG9" s="1529"/>
      <c r="DUH9" s="1529"/>
      <c r="DUI9" s="1529"/>
      <c r="DUJ9" s="1529"/>
      <c r="DUK9" s="1529"/>
      <c r="DUL9" s="1529"/>
      <c r="DUM9" s="1529"/>
      <c r="DUN9" s="1529"/>
      <c r="DUO9" s="1529"/>
      <c r="DUP9" s="1529"/>
      <c r="DUQ9" s="1529"/>
      <c r="DUR9" s="1529"/>
      <c r="DUS9" s="1529"/>
      <c r="DUT9" s="1529"/>
      <c r="DUU9" s="1529"/>
      <c r="DUV9" s="1529"/>
      <c r="DUW9" s="1529"/>
      <c r="DUX9" s="1529"/>
      <c r="DUY9" s="1529"/>
      <c r="DUZ9" s="1529"/>
      <c r="DVA9" s="1529"/>
      <c r="DVB9" s="1529"/>
      <c r="DVC9" s="1529"/>
      <c r="DVD9" s="1529"/>
      <c r="DVE9" s="1529"/>
      <c r="DVF9" s="1529"/>
      <c r="DVG9" s="1529"/>
      <c r="DVH9" s="1529"/>
      <c r="DVI9" s="1529"/>
      <c r="DVJ9" s="1529"/>
      <c r="DVK9" s="1529"/>
      <c r="DVL9" s="1529"/>
      <c r="DVM9" s="1529"/>
      <c r="DVN9" s="1529"/>
      <c r="DVO9" s="1529"/>
      <c r="DVP9" s="1529"/>
      <c r="DVQ9" s="1529"/>
      <c r="DVR9" s="1529"/>
      <c r="DVS9" s="1529"/>
      <c r="DVT9" s="1529"/>
      <c r="DVU9" s="1529"/>
      <c r="DVV9" s="1529"/>
      <c r="DVW9" s="1529"/>
      <c r="DVX9" s="1529"/>
      <c r="DVY9" s="1529"/>
      <c r="DVZ9" s="1529"/>
      <c r="DWA9" s="1529"/>
      <c r="DWB9" s="1529"/>
      <c r="DWC9" s="1529"/>
      <c r="DWD9" s="1529"/>
      <c r="DWE9" s="1529"/>
      <c r="DWF9" s="1529"/>
      <c r="DWG9" s="1529"/>
      <c r="DWH9" s="1529"/>
      <c r="DWI9" s="1529"/>
      <c r="DWJ9" s="1529"/>
      <c r="DWK9" s="1529"/>
      <c r="DWL9" s="1529"/>
      <c r="DWM9" s="1529"/>
      <c r="DWN9" s="1529"/>
      <c r="DWO9" s="1529"/>
      <c r="DWP9" s="1529"/>
      <c r="DWQ9" s="1529"/>
      <c r="DWR9" s="1529"/>
      <c r="DWS9" s="1529"/>
      <c r="DWT9" s="1529"/>
      <c r="DWU9" s="1529"/>
      <c r="DWV9" s="1529"/>
      <c r="DWW9" s="1529"/>
      <c r="DWX9" s="1529"/>
      <c r="DWY9" s="1529"/>
      <c r="DWZ9" s="1529"/>
      <c r="DXA9" s="1529"/>
      <c r="DXB9" s="1529"/>
      <c r="DXC9" s="1529"/>
      <c r="DXD9" s="1529"/>
      <c r="DXE9" s="1529"/>
      <c r="DXF9" s="1529"/>
      <c r="DXG9" s="1529"/>
      <c r="DXH9" s="1529"/>
      <c r="DXI9" s="1529"/>
      <c r="DXJ9" s="1529"/>
      <c r="DXK9" s="1529"/>
      <c r="DXL9" s="1529"/>
      <c r="DXM9" s="1529"/>
      <c r="DXN9" s="1529"/>
      <c r="DXO9" s="1529"/>
      <c r="DXP9" s="1529"/>
      <c r="DXQ9" s="1529"/>
      <c r="DXR9" s="1529"/>
      <c r="DXS9" s="1529"/>
      <c r="DXT9" s="1529"/>
      <c r="DXU9" s="1529"/>
      <c r="DXV9" s="1529"/>
      <c r="DXW9" s="1529"/>
      <c r="DXX9" s="1529"/>
      <c r="DXY9" s="1529"/>
      <c r="DXZ9" s="1529"/>
      <c r="DYA9" s="1529"/>
      <c r="DYB9" s="1529"/>
      <c r="DYC9" s="1529"/>
      <c r="DYD9" s="1529"/>
      <c r="DYE9" s="1529"/>
      <c r="DYF9" s="1529"/>
      <c r="DYG9" s="1529"/>
      <c r="DYH9" s="1529"/>
      <c r="DYI9" s="1529"/>
      <c r="DYJ9" s="1529"/>
      <c r="DYK9" s="1529"/>
      <c r="DYL9" s="1529"/>
      <c r="DYM9" s="1529"/>
      <c r="DYN9" s="1529"/>
      <c r="DYO9" s="1529"/>
      <c r="DYP9" s="1529"/>
      <c r="DYQ9" s="1529"/>
      <c r="DYR9" s="1529"/>
      <c r="DYS9" s="1529"/>
      <c r="DYT9" s="1529"/>
      <c r="DYU9" s="1529"/>
      <c r="DYV9" s="1529"/>
      <c r="DYW9" s="1529"/>
      <c r="DYX9" s="1529"/>
      <c r="DYY9" s="1529"/>
      <c r="DYZ9" s="1529"/>
      <c r="DZA9" s="1529"/>
      <c r="DZB9" s="1529"/>
      <c r="DZC9" s="1529"/>
      <c r="DZD9" s="1529"/>
      <c r="DZE9" s="1529"/>
      <c r="DZF9" s="1529"/>
      <c r="DZG9" s="1529"/>
      <c r="DZH9" s="1529"/>
      <c r="DZI9" s="1529"/>
      <c r="DZJ9" s="1529"/>
      <c r="DZK9" s="1529"/>
      <c r="DZL9" s="1529"/>
      <c r="DZM9" s="1529"/>
      <c r="DZN9" s="1529"/>
      <c r="DZO9" s="1529"/>
      <c r="DZP9" s="1529"/>
      <c r="DZQ9" s="1529"/>
      <c r="DZR9" s="1529"/>
      <c r="DZS9" s="1529"/>
      <c r="DZT9" s="1529"/>
      <c r="DZU9" s="1529"/>
      <c r="DZV9" s="1529"/>
      <c r="DZW9" s="1529"/>
      <c r="DZX9" s="1529"/>
      <c r="DZY9" s="1529"/>
      <c r="DZZ9" s="1529"/>
      <c r="EAA9" s="1529"/>
      <c r="EAB9" s="1529"/>
      <c r="EAC9" s="1529"/>
      <c r="EAD9" s="1529"/>
      <c r="EAE9" s="1529"/>
      <c r="EAF9" s="1529"/>
      <c r="EAG9" s="1529"/>
      <c r="EAH9" s="1529"/>
      <c r="EAI9" s="1529"/>
      <c r="EAJ9" s="1529"/>
      <c r="EAK9" s="1529"/>
      <c r="EAL9" s="1529"/>
      <c r="EAM9" s="1529"/>
      <c r="EAN9" s="1529"/>
      <c r="EAO9" s="1529"/>
      <c r="EAP9" s="1529"/>
      <c r="EAQ9" s="1529"/>
      <c r="EAR9" s="1529"/>
      <c r="EAS9" s="1529"/>
      <c r="EAT9" s="1529"/>
      <c r="EAU9" s="1529"/>
      <c r="EAV9" s="1529"/>
      <c r="EAW9" s="1529"/>
      <c r="EAX9" s="1529"/>
      <c r="EAY9" s="1529"/>
      <c r="EAZ9" s="1529"/>
      <c r="EBA9" s="1529"/>
      <c r="EBB9" s="1529"/>
      <c r="EBC9" s="1529"/>
      <c r="EBD9" s="1529"/>
      <c r="EBE9" s="1529"/>
      <c r="EBF9" s="1529"/>
      <c r="EBG9" s="1529"/>
      <c r="EBH9" s="1529"/>
      <c r="EBI9" s="1529"/>
      <c r="EBJ9" s="1529"/>
      <c r="EBK9" s="1529"/>
      <c r="EBL9" s="1529"/>
      <c r="EBM9" s="1529"/>
      <c r="EBN9" s="1529"/>
      <c r="EBO9" s="1529"/>
      <c r="EBP9" s="1529"/>
      <c r="EBQ9" s="1529"/>
      <c r="EBR9" s="1529"/>
      <c r="EBS9" s="1529"/>
      <c r="EBT9" s="1529"/>
      <c r="EBU9" s="1529"/>
      <c r="EBV9" s="1529"/>
      <c r="EBW9" s="1529"/>
      <c r="EBX9" s="1529"/>
      <c r="EBY9" s="1529"/>
      <c r="EBZ9" s="1529"/>
      <c r="ECA9" s="1529"/>
      <c r="ECB9" s="1529"/>
      <c r="ECC9" s="1529"/>
      <c r="ECD9" s="1529"/>
      <c r="ECE9" s="1529"/>
      <c r="ECF9" s="1529"/>
      <c r="ECG9" s="1529"/>
      <c r="ECH9" s="1529"/>
      <c r="ECI9" s="1529"/>
      <c r="ECJ9" s="1529"/>
      <c r="ECK9" s="1529"/>
      <c r="ECL9" s="1529"/>
      <c r="ECM9" s="1529"/>
      <c r="ECN9" s="1529"/>
      <c r="ECO9" s="1529"/>
      <c r="ECP9" s="1529"/>
      <c r="ECQ9" s="1529"/>
      <c r="ECR9" s="1529"/>
      <c r="ECS9" s="1529"/>
      <c r="ECT9" s="1529"/>
      <c r="ECU9" s="1529"/>
      <c r="ECV9" s="1529"/>
      <c r="ECW9" s="1529"/>
      <c r="ECX9" s="1529"/>
      <c r="ECY9" s="1529"/>
      <c r="ECZ9" s="1529"/>
      <c r="EDA9" s="1529"/>
      <c r="EDB9" s="1529"/>
      <c r="EDC9" s="1529"/>
      <c r="EDD9" s="1529"/>
      <c r="EDE9" s="1529"/>
      <c r="EDF9" s="1529"/>
      <c r="EDG9" s="1529"/>
      <c r="EDH9" s="1529"/>
      <c r="EDI9" s="1529"/>
      <c r="EDJ9" s="1529"/>
      <c r="EDK9" s="1529"/>
      <c r="EDL9" s="1529"/>
      <c r="EDM9" s="1529"/>
      <c r="EDN9" s="1529"/>
      <c r="EDO9" s="1529"/>
      <c r="EDP9" s="1529"/>
      <c r="EDQ9" s="1529"/>
      <c r="EDR9" s="1529"/>
      <c r="EDS9" s="1529"/>
      <c r="EDT9" s="1529"/>
      <c r="EDU9" s="1529"/>
      <c r="EDV9" s="1529"/>
      <c r="EDW9" s="1529"/>
      <c r="EDX9" s="1529"/>
      <c r="EDY9" s="1529"/>
      <c r="EDZ9" s="1529"/>
      <c r="EEA9" s="1529"/>
      <c r="EEB9" s="1529"/>
      <c r="EEC9" s="1529"/>
      <c r="EED9" s="1529"/>
      <c r="EEE9" s="1529"/>
      <c r="EEF9" s="1529"/>
      <c r="EEG9" s="1529"/>
      <c r="EEH9" s="1529"/>
      <c r="EEI9" s="1529"/>
      <c r="EEJ9" s="1529"/>
      <c r="EEK9" s="1529"/>
      <c r="EEL9" s="1529"/>
      <c r="EEM9" s="1529"/>
      <c r="EEN9" s="1529"/>
      <c r="EEO9" s="1529"/>
      <c r="EEP9" s="1529"/>
      <c r="EEQ9" s="1529"/>
      <c r="EER9" s="1529"/>
      <c r="EES9" s="1529"/>
      <c r="EET9" s="1529"/>
      <c r="EEU9" s="1529"/>
      <c r="EEV9" s="1529"/>
      <c r="EEW9" s="1529"/>
      <c r="EEX9" s="1529"/>
      <c r="EEY9" s="1529"/>
      <c r="EEZ9" s="1529"/>
      <c r="EFA9" s="1529"/>
      <c r="EFB9" s="1529"/>
      <c r="EFC9" s="1529"/>
      <c r="EFD9" s="1529"/>
      <c r="EFE9" s="1529"/>
      <c r="EFF9" s="1529"/>
      <c r="EFG9" s="1529"/>
      <c r="EFH9" s="1529"/>
      <c r="EFI9" s="1529"/>
      <c r="EFJ9" s="1529"/>
      <c r="EFK9" s="1529"/>
      <c r="EFL9" s="1529"/>
      <c r="EFM9" s="1529"/>
      <c r="EFN9" s="1529"/>
      <c r="EFO9" s="1529"/>
      <c r="EFP9" s="1529"/>
      <c r="EFQ9" s="1529"/>
      <c r="EFR9" s="1529"/>
      <c r="EFS9" s="1529"/>
      <c r="EFT9" s="1529"/>
      <c r="EFU9" s="1529"/>
      <c r="EFV9" s="1529"/>
      <c r="EFW9" s="1529"/>
      <c r="EFX9" s="1529"/>
      <c r="EFY9" s="1529"/>
      <c r="EFZ9" s="1529"/>
      <c r="EGA9" s="1529"/>
      <c r="EGB9" s="1529"/>
      <c r="EGC9" s="1529"/>
      <c r="EGD9" s="1529"/>
      <c r="EGE9" s="1529"/>
      <c r="EGF9" s="1529"/>
      <c r="EGG9" s="1529"/>
      <c r="EGH9" s="1529"/>
      <c r="EGI9" s="1529"/>
      <c r="EGJ9" s="1529"/>
      <c r="EGK9" s="1529"/>
      <c r="EGL9" s="1529"/>
      <c r="EGM9" s="1529"/>
      <c r="EGN9" s="1529"/>
      <c r="EGO9" s="1529"/>
      <c r="EGP9" s="1529"/>
      <c r="EGQ9" s="1529"/>
      <c r="EGR9" s="1529"/>
      <c r="EGS9" s="1529"/>
      <c r="EGT9" s="1529"/>
      <c r="EGU9" s="1529"/>
      <c r="EGV9" s="1529"/>
      <c r="EGW9" s="1529"/>
      <c r="EGX9" s="1529"/>
      <c r="EGY9" s="1529"/>
      <c r="EGZ9" s="1529"/>
      <c r="EHA9" s="1529"/>
      <c r="EHB9" s="1529"/>
      <c r="EHC9" s="1529"/>
      <c r="EHD9" s="1529"/>
      <c r="EHE9" s="1529"/>
      <c r="EHF9" s="1529"/>
      <c r="EHG9" s="1529"/>
      <c r="EHH9" s="1529"/>
      <c r="EHI9" s="1529"/>
      <c r="EHJ9" s="1529"/>
      <c r="EHK9" s="1529"/>
      <c r="EHL9" s="1529"/>
      <c r="EHM9" s="1529"/>
      <c r="EHN9" s="1529"/>
      <c r="EHO9" s="1529"/>
      <c r="EHP9" s="1529"/>
      <c r="EHQ9" s="1529"/>
      <c r="EHR9" s="1529"/>
      <c r="EHS9" s="1529"/>
      <c r="EHT9" s="1529"/>
      <c r="EHU9" s="1529"/>
      <c r="EHV9" s="1529"/>
      <c r="EHW9" s="1529"/>
      <c r="EHX9" s="1529"/>
      <c r="EHY9" s="1529"/>
      <c r="EHZ9" s="1529"/>
      <c r="EIA9" s="1529"/>
      <c r="EIB9" s="1529"/>
      <c r="EIC9" s="1529"/>
      <c r="EID9" s="1529"/>
      <c r="EIE9" s="1529"/>
      <c r="EIF9" s="1529"/>
      <c r="EIG9" s="1529"/>
      <c r="EIH9" s="1529"/>
      <c r="EII9" s="1529"/>
      <c r="EIJ9" s="1529"/>
      <c r="EIK9" s="1529"/>
      <c r="EIL9" s="1529"/>
      <c r="EIM9" s="1529"/>
      <c r="EIN9" s="1529"/>
      <c r="EIO9" s="1529"/>
      <c r="EIP9" s="1529"/>
      <c r="EIQ9" s="1529"/>
      <c r="EIR9" s="1529"/>
      <c r="EIS9" s="1529"/>
      <c r="EIT9" s="1529"/>
      <c r="EIU9" s="1529"/>
      <c r="EIV9" s="1529"/>
      <c r="EIW9" s="1529"/>
      <c r="EIX9" s="1529"/>
      <c r="EIY9" s="1529"/>
      <c r="EIZ9" s="1529"/>
      <c r="EJA9" s="1529"/>
      <c r="EJB9" s="1529"/>
      <c r="EJC9" s="1529"/>
      <c r="EJD9" s="1529"/>
      <c r="EJE9" s="1529"/>
      <c r="EJF9" s="1529"/>
      <c r="EJG9" s="1529"/>
      <c r="EJH9" s="1529"/>
      <c r="EJI9" s="1529"/>
      <c r="EJJ9" s="1529"/>
      <c r="EJK9" s="1529"/>
      <c r="EJL9" s="1529"/>
      <c r="EJM9" s="1529"/>
      <c r="EJN9" s="1529"/>
      <c r="EJO9" s="1529"/>
      <c r="EJP9" s="1529"/>
      <c r="EJQ9" s="1529"/>
      <c r="EJR9" s="1529"/>
      <c r="EJS9" s="1529"/>
      <c r="EJT9" s="1529"/>
      <c r="EJU9" s="1529"/>
      <c r="EJV9" s="1529"/>
      <c r="EJW9" s="1529"/>
      <c r="EJX9" s="1529"/>
      <c r="EJY9" s="1529"/>
      <c r="EJZ9" s="1529"/>
      <c r="EKA9" s="1529"/>
      <c r="EKB9" s="1529"/>
      <c r="EKC9" s="1529"/>
      <c r="EKD9" s="1529"/>
      <c r="EKE9" s="1529"/>
      <c r="EKF9" s="1529"/>
      <c r="EKG9" s="1529"/>
      <c r="EKH9" s="1529"/>
      <c r="EKI9" s="1529"/>
      <c r="EKJ9" s="1529"/>
      <c r="EKK9" s="1529"/>
      <c r="EKL9" s="1529"/>
      <c r="EKM9" s="1529"/>
      <c r="EKN9" s="1529"/>
      <c r="EKO9" s="1529"/>
      <c r="EKP9" s="1529"/>
      <c r="EKQ9" s="1529"/>
      <c r="EKR9" s="1529"/>
      <c r="EKS9" s="1529"/>
      <c r="EKT9" s="1529"/>
      <c r="EKU9" s="1529"/>
      <c r="EKV9" s="1529"/>
      <c r="EKW9" s="1529"/>
      <c r="EKX9" s="1529"/>
      <c r="EKY9" s="1529"/>
      <c r="EKZ9" s="1529"/>
      <c r="ELA9" s="1529"/>
      <c r="ELB9" s="1529"/>
      <c r="ELC9" s="1529"/>
      <c r="ELD9" s="1529"/>
      <c r="ELE9" s="1529"/>
      <c r="ELF9" s="1529"/>
      <c r="ELG9" s="1529"/>
      <c r="ELH9" s="1529"/>
      <c r="ELI9" s="1529"/>
      <c r="ELJ9" s="1529"/>
      <c r="ELK9" s="1529"/>
      <c r="ELL9" s="1529"/>
      <c r="ELM9" s="1529"/>
      <c r="ELN9" s="1529"/>
      <c r="ELO9" s="1529"/>
      <c r="ELP9" s="1529"/>
      <c r="ELQ9" s="1529"/>
      <c r="ELR9" s="1529"/>
      <c r="ELS9" s="1529"/>
      <c r="ELT9" s="1529"/>
      <c r="ELU9" s="1529"/>
      <c r="ELV9" s="1529"/>
      <c r="ELW9" s="1529"/>
      <c r="ELX9" s="1529"/>
      <c r="ELY9" s="1529"/>
      <c r="ELZ9" s="1529"/>
      <c r="EMA9" s="1529"/>
      <c r="EMB9" s="1529"/>
      <c r="EMC9" s="1529"/>
      <c r="EMD9" s="1529"/>
      <c r="EME9" s="1529"/>
      <c r="EMF9" s="1529"/>
      <c r="EMG9" s="1529"/>
      <c r="EMH9" s="1529"/>
      <c r="EMI9" s="1529"/>
      <c r="EMJ9" s="1529"/>
      <c r="EMK9" s="1529"/>
      <c r="EML9" s="1529"/>
      <c r="EMM9" s="1529"/>
      <c r="EMN9" s="1529"/>
      <c r="EMO9" s="1529"/>
      <c r="EMP9" s="1529"/>
      <c r="EMQ9" s="1529"/>
      <c r="EMR9" s="1529"/>
      <c r="EMS9" s="1529"/>
      <c r="EMT9" s="1529"/>
      <c r="EMU9" s="1529"/>
      <c r="EMV9" s="1529"/>
      <c r="EMW9" s="1529"/>
      <c r="EMX9" s="1529"/>
      <c r="EMY9" s="1529"/>
      <c r="EMZ9" s="1529"/>
      <c r="ENA9" s="1529"/>
      <c r="ENB9" s="1529"/>
      <c r="ENC9" s="1529"/>
      <c r="END9" s="1529"/>
      <c r="ENE9" s="1529"/>
      <c r="ENF9" s="1529"/>
      <c r="ENG9" s="1529"/>
      <c r="ENH9" s="1529"/>
      <c r="ENI9" s="1529"/>
      <c r="ENJ9" s="1529"/>
      <c r="ENK9" s="1529"/>
      <c r="ENL9" s="1529"/>
      <c r="ENM9" s="1529"/>
      <c r="ENN9" s="1529"/>
      <c r="ENO9" s="1529"/>
      <c r="ENP9" s="1529"/>
      <c r="ENQ9" s="1529"/>
      <c r="ENR9" s="1529"/>
      <c r="ENS9" s="1529"/>
      <c r="ENT9" s="1529"/>
      <c r="ENU9" s="1529"/>
      <c r="ENV9" s="1529"/>
      <c r="ENW9" s="1529"/>
      <c r="ENX9" s="1529"/>
      <c r="ENY9" s="1529"/>
      <c r="ENZ9" s="1529"/>
      <c r="EOA9" s="1529"/>
      <c r="EOB9" s="1529"/>
      <c r="EOC9" s="1529"/>
      <c r="EOD9" s="1529"/>
      <c r="EOE9" s="1529"/>
      <c r="EOF9" s="1529"/>
      <c r="EOG9" s="1529"/>
      <c r="EOH9" s="1529"/>
      <c r="EOI9" s="1529"/>
      <c r="EOJ9" s="1529"/>
      <c r="EOK9" s="1529"/>
      <c r="EOL9" s="1529"/>
      <c r="EOM9" s="1529"/>
      <c r="EON9" s="1529"/>
      <c r="EOO9" s="1529"/>
      <c r="EOP9" s="1529"/>
      <c r="EOQ9" s="1529"/>
      <c r="EOR9" s="1529"/>
      <c r="EOS9" s="1529"/>
      <c r="EOT9" s="1529"/>
      <c r="EOU9" s="1529"/>
      <c r="EOV9" s="1529"/>
      <c r="EOW9" s="1529"/>
      <c r="EOX9" s="1529"/>
      <c r="EOY9" s="1529"/>
      <c r="EOZ9" s="1529"/>
      <c r="EPA9" s="1529"/>
      <c r="EPB9" s="1529"/>
      <c r="EPC9" s="1529"/>
      <c r="EPD9" s="1529"/>
      <c r="EPE9" s="1529"/>
      <c r="EPF9" s="1529"/>
      <c r="EPG9" s="1529"/>
      <c r="EPH9" s="1529"/>
      <c r="EPI9" s="1529"/>
      <c r="EPJ9" s="1529"/>
      <c r="EPK9" s="1529"/>
      <c r="EPL9" s="1529"/>
      <c r="EPM9" s="1529"/>
      <c r="EPN9" s="1529"/>
      <c r="EPO9" s="1529"/>
      <c r="EPP9" s="1529"/>
      <c r="EPQ9" s="1529"/>
      <c r="EPR9" s="1529"/>
      <c r="EPS9" s="1529"/>
      <c r="EPT9" s="1529"/>
      <c r="EPU9" s="1529"/>
      <c r="EPV9" s="1529"/>
      <c r="EPW9" s="1529"/>
      <c r="EPX9" s="1529"/>
      <c r="EPY9" s="1529"/>
      <c r="EPZ9" s="1529"/>
      <c r="EQA9" s="1529"/>
      <c r="EQB9" s="1529"/>
      <c r="EQC9" s="1529"/>
      <c r="EQD9" s="1529"/>
      <c r="EQE9" s="1529"/>
      <c r="EQF9" s="1529"/>
      <c r="EQG9" s="1529"/>
      <c r="EQH9" s="1529"/>
      <c r="EQI9" s="1529"/>
      <c r="EQJ9" s="1529"/>
      <c r="EQK9" s="1529"/>
      <c r="EQL9" s="1529"/>
      <c r="EQM9" s="1529"/>
      <c r="EQN9" s="1529"/>
      <c r="EQO9" s="1529"/>
      <c r="EQP9" s="1529"/>
      <c r="EQQ9" s="1529"/>
      <c r="EQR9" s="1529"/>
      <c r="EQS9" s="1529"/>
      <c r="EQT9" s="1529"/>
      <c r="EQU9" s="1529"/>
      <c r="EQV9" s="1529"/>
      <c r="EQW9" s="1529"/>
      <c r="EQX9" s="1529"/>
      <c r="EQY9" s="1529"/>
      <c r="EQZ9" s="1529"/>
      <c r="ERA9" s="1529"/>
      <c r="ERB9" s="1529"/>
      <c r="ERC9" s="1529"/>
      <c r="ERD9" s="1529"/>
      <c r="ERE9" s="1529"/>
      <c r="ERF9" s="1529"/>
      <c r="ERG9" s="1529"/>
      <c r="ERH9" s="1529"/>
      <c r="ERI9" s="1529"/>
      <c r="ERJ9" s="1529"/>
      <c r="ERK9" s="1529"/>
      <c r="ERL9" s="1529"/>
      <c r="ERM9" s="1529"/>
      <c r="ERN9" s="1529"/>
      <c r="ERO9" s="1529"/>
      <c r="ERP9" s="1529"/>
      <c r="ERQ9" s="1529"/>
      <c r="ERR9" s="1529"/>
      <c r="ERS9" s="1529"/>
      <c r="ERT9" s="1529"/>
      <c r="ERU9" s="1529"/>
      <c r="ERV9" s="1529"/>
      <c r="ERW9" s="1529"/>
      <c r="ERX9" s="1529"/>
      <c r="ERY9" s="1529"/>
      <c r="ERZ9" s="1529"/>
      <c r="ESA9" s="1529"/>
      <c r="ESB9" s="1529"/>
      <c r="ESC9" s="1529"/>
      <c r="ESD9" s="1529"/>
      <c r="ESE9" s="1529"/>
      <c r="ESF9" s="1529"/>
      <c r="ESG9" s="1529"/>
      <c r="ESH9" s="1529"/>
      <c r="ESI9" s="1529"/>
      <c r="ESJ9" s="1529"/>
      <c r="ESK9" s="1529"/>
      <c r="ESL9" s="1529"/>
      <c r="ESM9" s="1529"/>
      <c r="ESN9" s="1529"/>
      <c r="ESO9" s="1529"/>
      <c r="ESP9" s="1529"/>
      <c r="ESQ9" s="1529"/>
      <c r="ESR9" s="1529"/>
      <c r="ESS9" s="1529"/>
      <c r="EST9" s="1529"/>
      <c r="ESU9" s="1529"/>
      <c r="ESV9" s="1529"/>
      <c r="ESW9" s="1529"/>
      <c r="ESX9" s="1529"/>
      <c r="ESY9" s="1529"/>
      <c r="ESZ9" s="1529"/>
      <c r="ETA9" s="1529"/>
      <c r="ETB9" s="1529"/>
      <c r="ETC9" s="1529"/>
      <c r="ETD9" s="1529"/>
      <c r="ETE9" s="1529"/>
      <c r="ETF9" s="1529"/>
      <c r="ETG9" s="1529"/>
      <c r="ETH9" s="1529"/>
      <c r="ETI9" s="1529"/>
      <c r="ETJ9" s="1529"/>
      <c r="ETK9" s="1529"/>
      <c r="ETL9" s="1529"/>
      <c r="ETM9" s="1529"/>
      <c r="ETN9" s="1529"/>
      <c r="ETO9" s="1529"/>
      <c r="ETP9" s="1529"/>
      <c r="ETQ9" s="1529"/>
      <c r="ETR9" s="1529"/>
      <c r="ETS9" s="1529"/>
      <c r="ETT9" s="1529"/>
      <c r="ETU9" s="1529"/>
      <c r="ETV9" s="1529"/>
      <c r="ETW9" s="1529"/>
      <c r="ETX9" s="1529"/>
      <c r="ETY9" s="1529"/>
      <c r="ETZ9" s="1529"/>
      <c r="EUA9" s="1529"/>
      <c r="EUB9" s="1529"/>
      <c r="EUC9" s="1529"/>
      <c r="EUD9" s="1529"/>
      <c r="EUE9" s="1529"/>
      <c r="EUF9" s="1529"/>
      <c r="EUG9" s="1529"/>
      <c r="EUH9" s="1529"/>
      <c r="EUI9" s="1529"/>
      <c r="EUJ9" s="1529"/>
      <c r="EUK9" s="1529"/>
      <c r="EUL9" s="1529"/>
      <c r="EUM9" s="1529"/>
      <c r="EUN9" s="1529"/>
      <c r="EUO9" s="1529"/>
      <c r="EUP9" s="1529"/>
      <c r="EUQ9" s="1529"/>
      <c r="EUR9" s="1529"/>
      <c r="EUS9" s="1529"/>
      <c r="EUT9" s="1529"/>
      <c r="EUU9" s="1529"/>
      <c r="EUV9" s="1529"/>
      <c r="EUW9" s="1529"/>
      <c r="EUX9" s="1529"/>
      <c r="EUY9" s="1529"/>
      <c r="EUZ9" s="1529"/>
      <c r="EVA9" s="1529"/>
      <c r="EVB9" s="1529"/>
      <c r="EVC9" s="1529"/>
      <c r="EVD9" s="1529"/>
      <c r="EVE9" s="1529"/>
      <c r="EVF9" s="1529"/>
      <c r="EVG9" s="1529"/>
      <c r="EVH9" s="1529"/>
      <c r="EVI9" s="1529"/>
      <c r="EVJ9" s="1529"/>
      <c r="EVK9" s="1529"/>
      <c r="EVL9" s="1529"/>
      <c r="EVM9" s="1529"/>
      <c r="EVN9" s="1529"/>
      <c r="EVO9" s="1529"/>
      <c r="EVP9" s="1529"/>
      <c r="EVQ9" s="1529"/>
      <c r="EVR9" s="1529"/>
      <c r="EVS9" s="1529"/>
      <c r="EVT9" s="1529"/>
      <c r="EVU9" s="1529"/>
      <c r="EVV9" s="1529"/>
      <c r="EVW9" s="1529"/>
      <c r="EVX9" s="1529"/>
      <c r="EVY9" s="1529"/>
      <c r="EVZ9" s="1529"/>
      <c r="EWA9" s="1529"/>
      <c r="EWB9" s="1529"/>
      <c r="EWC9" s="1529"/>
      <c r="EWD9" s="1529"/>
      <c r="EWE9" s="1529"/>
      <c r="EWF9" s="1529"/>
      <c r="EWG9" s="1529"/>
      <c r="EWH9" s="1529"/>
      <c r="EWI9" s="1529"/>
      <c r="EWJ9" s="1529"/>
      <c r="EWK9" s="1529"/>
      <c r="EWL9" s="1529"/>
      <c r="EWM9" s="1529"/>
      <c r="EWN9" s="1529"/>
      <c r="EWO9" s="1529"/>
      <c r="EWP9" s="1529"/>
      <c r="EWQ9" s="1529"/>
      <c r="EWR9" s="1529"/>
      <c r="EWS9" s="1529"/>
      <c r="EWT9" s="1529"/>
      <c r="EWU9" s="1529"/>
      <c r="EWV9" s="1529"/>
      <c r="EWW9" s="1529"/>
      <c r="EWX9" s="1529"/>
      <c r="EWY9" s="1529"/>
      <c r="EWZ9" s="1529"/>
      <c r="EXA9" s="1529"/>
      <c r="EXB9" s="1529"/>
      <c r="EXC9" s="1529"/>
      <c r="EXD9" s="1529"/>
      <c r="EXE9" s="1529"/>
      <c r="EXF9" s="1529"/>
      <c r="EXG9" s="1529"/>
      <c r="EXH9" s="1529"/>
      <c r="EXI9" s="1529"/>
      <c r="EXJ9" s="1529"/>
      <c r="EXK9" s="1529"/>
      <c r="EXL9" s="1529"/>
      <c r="EXM9" s="1529"/>
      <c r="EXN9" s="1529"/>
      <c r="EXO9" s="1529"/>
      <c r="EXP9" s="1529"/>
      <c r="EXQ9" s="1529"/>
      <c r="EXR9" s="1529"/>
      <c r="EXS9" s="1529"/>
      <c r="EXT9" s="1529"/>
      <c r="EXU9" s="1529"/>
      <c r="EXV9" s="1529"/>
      <c r="EXW9" s="1529"/>
      <c r="EXX9" s="1529"/>
      <c r="EXY9" s="1529"/>
      <c r="EXZ9" s="1529"/>
      <c r="EYA9" s="1529"/>
      <c r="EYB9" s="1529"/>
      <c r="EYC9" s="1529"/>
      <c r="EYD9" s="1529"/>
      <c r="EYE9" s="1529"/>
      <c r="EYF9" s="1529"/>
      <c r="EYG9" s="1529"/>
      <c r="EYH9" s="1529"/>
      <c r="EYI9" s="1529"/>
      <c r="EYJ9" s="1529"/>
      <c r="EYK9" s="1529"/>
      <c r="EYL9" s="1529"/>
      <c r="EYM9" s="1529"/>
      <c r="EYN9" s="1529"/>
      <c r="EYO9" s="1529"/>
      <c r="EYP9" s="1529"/>
      <c r="EYQ9" s="1529"/>
      <c r="EYR9" s="1529"/>
      <c r="EYS9" s="1529"/>
      <c r="EYT9" s="1529"/>
      <c r="EYU9" s="1529"/>
      <c r="EYV9" s="1529"/>
      <c r="EYW9" s="1529"/>
      <c r="EYX9" s="1529"/>
      <c r="EYY9" s="1529"/>
      <c r="EYZ9" s="1529"/>
      <c r="EZA9" s="1529"/>
      <c r="EZB9" s="1529"/>
      <c r="EZC9" s="1529"/>
      <c r="EZD9" s="1529"/>
      <c r="EZE9" s="1529"/>
      <c r="EZF9" s="1529"/>
      <c r="EZG9" s="1529"/>
      <c r="EZH9" s="1529"/>
      <c r="EZI9" s="1529"/>
      <c r="EZJ9" s="1529"/>
      <c r="EZK9" s="1529"/>
      <c r="EZL9" s="1529"/>
      <c r="EZM9" s="1529"/>
      <c r="EZN9" s="1529"/>
      <c r="EZO9" s="1529"/>
      <c r="EZP9" s="1529"/>
      <c r="EZQ9" s="1529"/>
      <c r="EZR9" s="1529"/>
      <c r="EZS9" s="1529"/>
      <c r="EZT9" s="1529"/>
      <c r="EZU9" s="1529"/>
      <c r="EZV9" s="1529"/>
      <c r="EZW9" s="1529"/>
      <c r="EZX9" s="1529"/>
      <c r="EZY9" s="1529"/>
      <c r="EZZ9" s="1529"/>
      <c r="FAA9" s="1529"/>
      <c r="FAB9" s="1529"/>
      <c r="FAC9" s="1529"/>
      <c r="FAD9" s="1529"/>
      <c r="FAE9" s="1529"/>
      <c r="FAF9" s="1529"/>
      <c r="FAG9" s="1529"/>
      <c r="FAH9" s="1529"/>
      <c r="FAI9" s="1529"/>
      <c r="FAJ9" s="1529"/>
      <c r="FAK9" s="1529"/>
      <c r="FAL9" s="1529"/>
      <c r="FAM9" s="1529"/>
      <c r="FAN9" s="1529"/>
      <c r="FAO9" s="1529"/>
      <c r="FAP9" s="1529"/>
      <c r="FAQ9" s="1529"/>
      <c r="FAR9" s="1529"/>
      <c r="FAS9" s="1529"/>
      <c r="FAT9" s="1529"/>
      <c r="FAU9" s="1529"/>
      <c r="FAV9" s="1529"/>
      <c r="FAW9" s="1529"/>
      <c r="FAX9" s="1529"/>
      <c r="FAY9" s="1529"/>
      <c r="FAZ9" s="1529"/>
      <c r="FBA9" s="1529"/>
      <c r="FBB9" s="1529"/>
      <c r="FBC9" s="1529"/>
      <c r="FBD9" s="1529"/>
      <c r="FBE9" s="1529"/>
      <c r="FBF9" s="1529"/>
      <c r="FBG9" s="1529"/>
      <c r="FBH9" s="1529"/>
      <c r="FBI9" s="1529"/>
      <c r="FBJ9" s="1529"/>
      <c r="FBK9" s="1529"/>
      <c r="FBL9" s="1529"/>
      <c r="FBM9" s="1529"/>
      <c r="FBN9" s="1529"/>
      <c r="FBO9" s="1529"/>
      <c r="FBP9" s="1529"/>
      <c r="FBQ9" s="1529"/>
      <c r="FBR9" s="1529"/>
      <c r="FBS9" s="1529"/>
      <c r="FBT9" s="1529"/>
      <c r="FBU9" s="1529"/>
      <c r="FBV9" s="1529"/>
      <c r="FBW9" s="1529"/>
      <c r="FBX9" s="1529"/>
      <c r="FBY9" s="1529"/>
      <c r="FBZ9" s="1529"/>
      <c r="FCA9" s="1529"/>
      <c r="FCB9" s="1529"/>
      <c r="FCC9" s="1529"/>
      <c r="FCD9" s="1529"/>
      <c r="FCE9" s="1529"/>
      <c r="FCF9" s="1529"/>
      <c r="FCG9" s="1529"/>
      <c r="FCH9" s="1529"/>
      <c r="FCI9" s="1529"/>
      <c r="FCJ9" s="1529"/>
      <c r="FCK9" s="1529"/>
      <c r="FCL9" s="1529"/>
      <c r="FCM9" s="1529"/>
      <c r="FCN9" s="1529"/>
      <c r="FCO9" s="1529"/>
      <c r="FCP9" s="1529"/>
      <c r="FCQ9" s="1529"/>
      <c r="FCR9" s="1529"/>
      <c r="FCS9" s="1529"/>
      <c r="FCT9" s="1529"/>
      <c r="FCU9" s="1529"/>
      <c r="FCV9" s="1529"/>
      <c r="FCW9" s="1529"/>
      <c r="FCX9" s="1529"/>
      <c r="FCY9" s="1529"/>
      <c r="FCZ9" s="1529"/>
      <c r="FDA9" s="1529"/>
      <c r="FDB9" s="1529"/>
      <c r="FDC9" s="1529"/>
      <c r="FDD9" s="1529"/>
      <c r="FDE9" s="1529"/>
      <c r="FDF9" s="1529"/>
      <c r="FDG9" s="1529"/>
      <c r="FDH9" s="1529"/>
      <c r="FDI9" s="1529"/>
      <c r="FDJ9" s="1529"/>
      <c r="FDK9" s="1529"/>
      <c r="FDL9" s="1529"/>
      <c r="FDM9" s="1529"/>
      <c r="FDN9" s="1529"/>
      <c r="FDO9" s="1529"/>
      <c r="FDP9" s="1529"/>
      <c r="FDQ9" s="1529"/>
      <c r="FDR9" s="1529"/>
      <c r="FDS9" s="1529"/>
      <c r="FDT9" s="1529"/>
      <c r="FDU9" s="1529"/>
      <c r="FDV9" s="1529"/>
      <c r="FDW9" s="1529"/>
      <c r="FDX9" s="1529"/>
      <c r="FDY9" s="1529"/>
      <c r="FDZ9" s="1529"/>
      <c r="FEA9" s="1529"/>
      <c r="FEB9" s="1529"/>
      <c r="FEC9" s="1529"/>
      <c r="FED9" s="1529"/>
      <c r="FEE9" s="1529"/>
      <c r="FEF9" s="1529"/>
      <c r="FEG9" s="1529"/>
      <c r="FEH9" s="1529"/>
      <c r="FEI9" s="1529"/>
      <c r="FEJ9" s="1529"/>
      <c r="FEK9" s="1529"/>
      <c r="FEL9" s="1529"/>
      <c r="FEM9" s="1529"/>
      <c r="FEN9" s="1529"/>
      <c r="FEO9" s="1529"/>
      <c r="FEP9" s="1529"/>
      <c r="FEQ9" s="1529"/>
      <c r="FER9" s="1529"/>
      <c r="FES9" s="1529"/>
      <c r="FET9" s="1529"/>
      <c r="FEU9" s="1529"/>
      <c r="FEV9" s="1529"/>
      <c r="FEW9" s="1529"/>
      <c r="FEX9" s="1529"/>
      <c r="FEY9" s="1529"/>
      <c r="FEZ9" s="1529"/>
      <c r="FFA9" s="1529"/>
      <c r="FFB9" s="1529"/>
      <c r="FFC9" s="1529"/>
      <c r="FFD9" s="1529"/>
      <c r="FFE9" s="1529"/>
      <c r="FFF9" s="1529"/>
      <c r="FFG9" s="1529"/>
      <c r="FFH9" s="1529"/>
      <c r="FFI9" s="1529"/>
      <c r="FFJ9" s="1529"/>
      <c r="FFK9" s="1529"/>
      <c r="FFL9" s="1529"/>
      <c r="FFM9" s="1529"/>
      <c r="FFN9" s="1529"/>
      <c r="FFO9" s="1529"/>
      <c r="FFP9" s="1529"/>
      <c r="FFQ9" s="1529"/>
      <c r="FFR9" s="1529"/>
      <c r="FFS9" s="1529"/>
      <c r="FFT9" s="1529"/>
      <c r="FFU9" s="1529"/>
      <c r="FFV9" s="1529"/>
      <c r="FFW9" s="1529"/>
      <c r="FFX9" s="1529"/>
      <c r="FFY9" s="1529"/>
      <c r="FFZ9" s="1529"/>
      <c r="FGA9" s="1529"/>
      <c r="FGB9" s="1529"/>
      <c r="FGC9" s="1529"/>
      <c r="FGD9" s="1529"/>
      <c r="FGE9" s="1529"/>
      <c r="FGF9" s="1529"/>
      <c r="FGG9" s="1529"/>
      <c r="FGH9" s="1529"/>
      <c r="FGI9" s="1529"/>
      <c r="FGJ9" s="1529"/>
      <c r="FGK9" s="1529"/>
      <c r="FGL9" s="1529"/>
      <c r="FGM9" s="1529"/>
      <c r="FGN9" s="1529"/>
      <c r="FGO9" s="1529"/>
      <c r="FGP9" s="1529"/>
      <c r="FGQ9" s="1529"/>
      <c r="FGR9" s="1529"/>
      <c r="FGS9" s="1529"/>
      <c r="FGT9" s="1529"/>
      <c r="FGU9" s="1529"/>
      <c r="FGV9" s="1529"/>
      <c r="FGW9" s="1529"/>
      <c r="FGX9" s="1529"/>
      <c r="FGY9" s="1529"/>
      <c r="FGZ9" s="1529"/>
      <c r="FHA9" s="1529"/>
      <c r="FHB9" s="1529"/>
      <c r="FHC9" s="1529"/>
      <c r="FHD9" s="1529"/>
      <c r="FHE9" s="1529"/>
      <c r="FHF9" s="1529"/>
      <c r="FHG9" s="1529"/>
      <c r="FHH9" s="1529"/>
      <c r="FHI9" s="1529"/>
      <c r="FHJ9" s="1529"/>
      <c r="FHK9" s="1529"/>
      <c r="FHL9" s="1529"/>
      <c r="FHM9" s="1529"/>
      <c r="FHN9" s="1529"/>
      <c r="FHO9" s="1529"/>
      <c r="FHP9" s="1529"/>
      <c r="FHQ9" s="1529"/>
      <c r="FHR9" s="1529"/>
      <c r="FHS9" s="1529"/>
      <c r="FHT9" s="1529"/>
      <c r="FHU9" s="1529"/>
      <c r="FHV9" s="1529"/>
      <c r="FHW9" s="1529"/>
      <c r="FHX9" s="1529"/>
      <c r="FHY9" s="1529"/>
      <c r="FHZ9" s="1529"/>
      <c r="FIA9" s="1529"/>
      <c r="FIB9" s="1529"/>
      <c r="FIC9" s="1529"/>
      <c r="FID9" s="1529"/>
      <c r="FIE9" s="1529"/>
      <c r="FIF9" s="1529"/>
      <c r="FIG9" s="1529"/>
      <c r="FIH9" s="1529"/>
      <c r="FII9" s="1529"/>
      <c r="FIJ9" s="1529"/>
      <c r="FIK9" s="1529"/>
      <c r="FIL9" s="1529"/>
      <c r="FIM9" s="1529"/>
      <c r="FIN9" s="1529"/>
      <c r="FIO9" s="1529"/>
      <c r="FIP9" s="1529"/>
      <c r="FIQ9" s="1529"/>
      <c r="FIR9" s="1529"/>
      <c r="FIS9" s="1529"/>
      <c r="FIT9" s="1529"/>
      <c r="FIU9" s="1529"/>
      <c r="FIV9" s="1529"/>
      <c r="FIW9" s="1529"/>
      <c r="FIX9" s="1529"/>
      <c r="FIY9" s="1529"/>
      <c r="FIZ9" s="1529"/>
      <c r="FJA9" s="1529"/>
      <c r="FJB9" s="1529"/>
      <c r="FJC9" s="1529"/>
      <c r="FJD9" s="1529"/>
      <c r="FJE9" s="1529"/>
      <c r="FJF9" s="1529"/>
      <c r="FJG9" s="1529"/>
      <c r="FJH9" s="1529"/>
      <c r="FJI9" s="1529"/>
      <c r="FJJ9" s="1529"/>
      <c r="FJK9" s="1529"/>
      <c r="FJL9" s="1529"/>
      <c r="FJM9" s="1529"/>
      <c r="FJN9" s="1529"/>
      <c r="FJO9" s="1529"/>
      <c r="FJP9" s="1529"/>
      <c r="FJQ9" s="1529"/>
      <c r="FJR9" s="1529"/>
      <c r="FJS9" s="1529"/>
      <c r="FJT9" s="1529"/>
      <c r="FJU9" s="1529"/>
      <c r="FJV9" s="1529"/>
      <c r="FJW9" s="1529"/>
      <c r="FJX9" s="1529"/>
      <c r="FJY9" s="1529"/>
      <c r="FJZ9" s="1529"/>
      <c r="FKA9" s="1529"/>
      <c r="FKB9" s="1529"/>
      <c r="FKC9" s="1529"/>
      <c r="FKD9" s="1529"/>
      <c r="FKE9" s="1529"/>
      <c r="FKF9" s="1529"/>
      <c r="FKG9" s="1529"/>
      <c r="FKH9" s="1529"/>
      <c r="FKI9" s="1529"/>
      <c r="FKJ9" s="1529"/>
      <c r="FKK9" s="1529"/>
      <c r="FKL9" s="1529"/>
      <c r="FKM9" s="1529"/>
      <c r="FKN9" s="1529"/>
      <c r="FKO9" s="1529"/>
      <c r="FKP9" s="1529"/>
      <c r="FKQ9" s="1529"/>
      <c r="FKR9" s="1529"/>
      <c r="FKS9" s="1529"/>
      <c r="FKT9" s="1529"/>
      <c r="FKU9" s="1529"/>
      <c r="FKV9" s="1529"/>
      <c r="FKW9" s="1529"/>
      <c r="FKX9" s="1529"/>
      <c r="FKY9" s="1529"/>
      <c r="FKZ9" s="1529"/>
      <c r="FLA9" s="1529"/>
      <c r="FLB9" s="1529"/>
      <c r="FLC9" s="1529"/>
      <c r="FLD9" s="1529"/>
      <c r="FLE9" s="1529"/>
      <c r="FLF9" s="1529"/>
      <c r="FLG9" s="1529"/>
      <c r="FLH9" s="1529"/>
      <c r="FLI9" s="1529"/>
      <c r="FLJ9" s="1529"/>
      <c r="FLK9" s="1529"/>
      <c r="FLL9" s="1529"/>
      <c r="FLM9" s="1529"/>
      <c r="FLN9" s="1529"/>
      <c r="FLO9" s="1529"/>
      <c r="FLP9" s="1529"/>
      <c r="FLQ9" s="1529"/>
      <c r="FLR9" s="1529"/>
      <c r="FLS9" s="1529"/>
      <c r="FLT9" s="1529"/>
      <c r="FLU9" s="1529"/>
      <c r="FLV9" s="1529"/>
      <c r="FLW9" s="1529"/>
      <c r="FLX9" s="1529"/>
      <c r="FLY9" s="1529"/>
      <c r="FLZ9" s="1529"/>
      <c r="FMA9" s="1529"/>
      <c r="FMB9" s="1529"/>
      <c r="FMC9" s="1529"/>
      <c r="FMD9" s="1529"/>
      <c r="FME9" s="1529"/>
      <c r="FMF9" s="1529"/>
      <c r="FMG9" s="1529"/>
      <c r="FMH9" s="1529"/>
      <c r="FMI9" s="1529"/>
      <c r="FMJ9" s="1529"/>
      <c r="FMK9" s="1529"/>
      <c r="FML9" s="1529"/>
      <c r="FMM9" s="1529"/>
      <c r="FMN9" s="1529"/>
      <c r="FMO9" s="1529"/>
      <c r="FMP9" s="1529"/>
      <c r="FMQ9" s="1529"/>
      <c r="FMR9" s="1529"/>
      <c r="FMS9" s="1529"/>
      <c r="FMT9" s="1529"/>
      <c r="FMU9" s="1529"/>
      <c r="FMV9" s="1529"/>
      <c r="FMW9" s="1529"/>
      <c r="FMX9" s="1529"/>
      <c r="FMY9" s="1529"/>
      <c r="FMZ9" s="1529"/>
      <c r="FNA9" s="1529"/>
      <c r="FNB9" s="1529"/>
      <c r="FNC9" s="1529"/>
      <c r="FND9" s="1529"/>
      <c r="FNE9" s="1529"/>
      <c r="FNF9" s="1529"/>
      <c r="FNG9" s="1529"/>
      <c r="FNH9" s="1529"/>
      <c r="FNI9" s="1529"/>
      <c r="FNJ9" s="1529"/>
      <c r="FNK9" s="1529"/>
      <c r="FNL9" s="1529"/>
      <c r="FNM9" s="1529"/>
      <c r="FNN9" s="1529"/>
      <c r="FNO9" s="1529"/>
      <c r="FNP9" s="1529"/>
      <c r="FNQ9" s="1529"/>
      <c r="FNR9" s="1529"/>
      <c r="FNS9" s="1529"/>
      <c r="FNT9" s="1529"/>
      <c r="FNU9" s="1529"/>
      <c r="FNV9" s="1529"/>
      <c r="FNW9" s="1529"/>
      <c r="FNX9" s="1529"/>
      <c r="FNY9" s="1529"/>
      <c r="FNZ9" s="1529"/>
      <c r="FOA9" s="1529"/>
      <c r="FOB9" s="1529"/>
      <c r="FOC9" s="1529"/>
      <c r="FOD9" s="1529"/>
      <c r="FOE9" s="1529"/>
      <c r="FOF9" s="1529"/>
      <c r="FOG9" s="1529"/>
      <c r="FOH9" s="1529"/>
      <c r="FOI9" s="1529"/>
      <c r="FOJ9" s="1529"/>
      <c r="FOK9" s="1529"/>
      <c r="FOL9" s="1529"/>
      <c r="FOM9" s="1529"/>
      <c r="FON9" s="1529"/>
      <c r="FOO9" s="1529"/>
      <c r="FOP9" s="1529"/>
      <c r="FOQ9" s="1529"/>
      <c r="FOR9" s="1529"/>
      <c r="FOS9" s="1529"/>
      <c r="FOT9" s="1529"/>
      <c r="FOU9" s="1529"/>
      <c r="FOV9" s="1529"/>
      <c r="FOW9" s="1529"/>
      <c r="FOX9" s="1529"/>
      <c r="FOY9" s="1529"/>
      <c r="FOZ9" s="1529"/>
      <c r="FPA9" s="1529"/>
      <c r="FPB9" s="1529"/>
      <c r="FPC9" s="1529"/>
      <c r="FPD9" s="1529"/>
      <c r="FPE9" s="1529"/>
      <c r="FPF9" s="1529"/>
      <c r="FPG9" s="1529"/>
      <c r="FPH9" s="1529"/>
      <c r="FPI9" s="1529"/>
      <c r="FPJ9" s="1529"/>
      <c r="FPK9" s="1529"/>
      <c r="FPL9" s="1529"/>
      <c r="FPM9" s="1529"/>
      <c r="FPN9" s="1529"/>
      <c r="FPO9" s="1529"/>
      <c r="FPP9" s="1529"/>
      <c r="FPQ9" s="1529"/>
      <c r="FPR9" s="1529"/>
      <c r="FPS9" s="1529"/>
      <c r="FPT9" s="1529"/>
      <c r="FPU9" s="1529"/>
      <c r="FPV9" s="1529"/>
      <c r="FPW9" s="1529"/>
      <c r="FPX9" s="1529"/>
      <c r="FPY9" s="1529"/>
      <c r="FPZ9" s="1529"/>
      <c r="FQA9" s="1529"/>
      <c r="FQB9" s="1529"/>
      <c r="FQC9" s="1529"/>
      <c r="FQD9" s="1529"/>
      <c r="FQE9" s="1529"/>
      <c r="FQF9" s="1529"/>
      <c r="FQG9" s="1529"/>
      <c r="FQH9" s="1529"/>
      <c r="FQI9" s="1529"/>
      <c r="FQJ9" s="1529"/>
      <c r="FQK9" s="1529"/>
      <c r="FQL9" s="1529"/>
      <c r="FQM9" s="1529"/>
      <c r="FQN9" s="1529"/>
      <c r="FQO9" s="1529"/>
      <c r="FQP9" s="1529"/>
      <c r="FQQ9" s="1529"/>
      <c r="FQR9" s="1529"/>
      <c r="FQS9" s="1529"/>
      <c r="FQT9" s="1529"/>
      <c r="FQU9" s="1529"/>
      <c r="FQV9" s="1529"/>
      <c r="FQW9" s="1529"/>
      <c r="FQX9" s="1529"/>
      <c r="FQY9" s="1529"/>
      <c r="FQZ9" s="1529"/>
      <c r="FRA9" s="1529"/>
      <c r="FRB9" s="1529"/>
      <c r="FRC9" s="1529"/>
      <c r="FRD9" s="1529"/>
      <c r="FRE9" s="1529"/>
      <c r="FRF9" s="1529"/>
      <c r="FRG9" s="1529"/>
      <c r="FRH9" s="1529"/>
      <c r="FRI9" s="1529"/>
      <c r="FRJ9" s="1529"/>
      <c r="FRK9" s="1529"/>
      <c r="FRL9" s="1529"/>
      <c r="FRM9" s="1529"/>
      <c r="FRN9" s="1529"/>
      <c r="FRO9" s="1529"/>
      <c r="FRP9" s="1529"/>
      <c r="FRQ9" s="1529"/>
      <c r="FRR9" s="1529"/>
      <c r="FRS9" s="1529"/>
      <c r="FRT9" s="1529"/>
      <c r="FRU9" s="1529"/>
      <c r="FRV9" s="1529"/>
      <c r="FRW9" s="1529"/>
      <c r="FRX9" s="1529"/>
      <c r="FRY9" s="1529"/>
      <c r="FRZ9" s="1529"/>
      <c r="FSA9" s="1529"/>
      <c r="FSB9" s="1529"/>
      <c r="FSC9" s="1529"/>
      <c r="FSD9" s="1529"/>
      <c r="FSE9" s="1529"/>
      <c r="FSF9" s="1529"/>
      <c r="FSG9" s="1529"/>
      <c r="FSH9" s="1529"/>
      <c r="FSI9" s="1529"/>
      <c r="FSJ9" s="1529"/>
      <c r="FSK9" s="1529"/>
      <c r="FSL9" s="1529"/>
      <c r="FSM9" s="1529"/>
      <c r="FSN9" s="1529"/>
      <c r="FSO9" s="1529"/>
      <c r="FSP9" s="1529"/>
      <c r="FSQ9" s="1529"/>
      <c r="FSR9" s="1529"/>
      <c r="FSS9" s="1529"/>
      <c r="FST9" s="1529"/>
      <c r="FSU9" s="1529"/>
      <c r="FSV9" s="1529"/>
      <c r="FSW9" s="1529"/>
      <c r="FSX9" s="1529"/>
      <c r="FSY9" s="1529"/>
      <c r="FSZ9" s="1529"/>
      <c r="FTA9" s="1529"/>
      <c r="FTB9" s="1529"/>
      <c r="FTC9" s="1529"/>
      <c r="FTD9" s="1529"/>
      <c r="FTE9" s="1529"/>
      <c r="FTF9" s="1529"/>
      <c r="FTG9" s="1529"/>
      <c r="FTH9" s="1529"/>
      <c r="FTI9" s="1529"/>
      <c r="FTJ9" s="1529"/>
      <c r="FTK9" s="1529"/>
      <c r="FTL9" s="1529"/>
      <c r="FTM9" s="1529"/>
      <c r="FTN9" s="1529"/>
      <c r="FTO9" s="1529"/>
      <c r="FTP9" s="1529"/>
      <c r="FTQ9" s="1529"/>
      <c r="FTR9" s="1529"/>
      <c r="FTS9" s="1529"/>
      <c r="FTT9" s="1529"/>
      <c r="FTU9" s="1529"/>
      <c r="FTV9" s="1529"/>
      <c r="FTW9" s="1529"/>
      <c r="FTX9" s="1529"/>
      <c r="FTY9" s="1529"/>
      <c r="FTZ9" s="1529"/>
      <c r="FUA9" s="1529"/>
      <c r="FUB9" s="1529"/>
      <c r="FUC9" s="1529"/>
      <c r="FUD9" s="1529"/>
      <c r="FUE9" s="1529"/>
      <c r="FUF9" s="1529"/>
      <c r="FUG9" s="1529"/>
      <c r="FUH9" s="1529"/>
      <c r="FUI9" s="1529"/>
      <c r="FUJ9" s="1529"/>
      <c r="FUK9" s="1529"/>
      <c r="FUL9" s="1529"/>
      <c r="FUM9" s="1529"/>
      <c r="FUN9" s="1529"/>
      <c r="FUO9" s="1529"/>
      <c r="FUP9" s="1529"/>
      <c r="FUQ9" s="1529"/>
      <c r="FUR9" s="1529"/>
      <c r="FUS9" s="1529"/>
      <c r="FUT9" s="1529"/>
      <c r="FUU9" s="1529"/>
      <c r="FUV9" s="1529"/>
      <c r="FUW9" s="1529"/>
      <c r="FUX9" s="1529"/>
      <c r="FUY9" s="1529"/>
      <c r="FUZ9" s="1529"/>
      <c r="FVA9" s="1529"/>
      <c r="FVB9" s="1529"/>
      <c r="FVC9" s="1529"/>
      <c r="FVD9" s="1529"/>
      <c r="FVE9" s="1529"/>
      <c r="FVF9" s="1529"/>
      <c r="FVG9" s="1529"/>
      <c r="FVH9" s="1529"/>
      <c r="FVI9" s="1529"/>
      <c r="FVJ9" s="1529"/>
      <c r="FVK9" s="1529"/>
      <c r="FVL9" s="1529"/>
      <c r="FVM9" s="1529"/>
      <c r="FVN9" s="1529"/>
      <c r="FVO9" s="1529"/>
      <c r="FVP9" s="1529"/>
      <c r="FVQ9" s="1529"/>
      <c r="FVR9" s="1529"/>
      <c r="FVS9" s="1529"/>
      <c r="FVT9" s="1529"/>
      <c r="FVU9" s="1529"/>
      <c r="FVV9" s="1529"/>
      <c r="FVW9" s="1529"/>
      <c r="FVX9" s="1529"/>
      <c r="FVY9" s="1529"/>
      <c r="FVZ9" s="1529"/>
      <c r="FWA9" s="1529"/>
      <c r="FWB9" s="1529"/>
      <c r="FWC9" s="1529"/>
      <c r="FWD9" s="1529"/>
      <c r="FWE9" s="1529"/>
      <c r="FWF9" s="1529"/>
      <c r="FWG9" s="1529"/>
      <c r="FWH9" s="1529"/>
      <c r="FWI9" s="1529"/>
      <c r="FWJ9" s="1529"/>
      <c r="FWK9" s="1529"/>
      <c r="FWL9" s="1529"/>
      <c r="FWM9" s="1529"/>
      <c r="FWN9" s="1529"/>
      <c r="FWO9" s="1529"/>
      <c r="FWP9" s="1529"/>
      <c r="FWQ9" s="1529"/>
      <c r="FWR9" s="1529"/>
      <c r="FWS9" s="1529"/>
      <c r="FWT9" s="1529"/>
      <c r="FWU9" s="1529"/>
      <c r="FWV9" s="1529"/>
      <c r="FWW9" s="1529"/>
      <c r="FWX9" s="1529"/>
      <c r="FWY9" s="1529"/>
      <c r="FWZ9" s="1529"/>
      <c r="FXA9" s="1529"/>
      <c r="FXB9" s="1529"/>
      <c r="FXC9" s="1529"/>
      <c r="FXD9" s="1529"/>
      <c r="FXE9" s="1529"/>
      <c r="FXF9" s="1529"/>
      <c r="FXG9" s="1529"/>
      <c r="FXH9" s="1529"/>
      <c r="FXI9" s="1529"/>
      <c r="FXJ9" s="1529"/>
      <c r="FXK9" s="1529"/>
      <c r="FXL9" s="1529"/>
      <c r="FXM9" s="1529"/>
      <c r="FXN9" s="1529"/>
      <c r="FXO9" s="1529"/>
      <c r="FXP9" s="1529"/>
      <c r="FXQ9" s="1529"/>
      <c r="FXR9" s="1529"/>
      <c r="FXS9" s="1529"/>
      <c r="FXT9" s="1529"/>
      <c r="FXU9" s="1529"/>
      <c r="FXV9" s="1529"/>
      <c r="FXW9" s="1529"/>
      <c r="FXX9" s="1529"/>
      <c r="FXY9" s="1529"/>
      <c r="FXZ9" s="1529"/>
      <c r="FYA9" s="1529"/>
      <c r="FYB9" s="1529"/>
      <c r="FYC9" s="1529"/>
      <c r="FYD9" s="1529"/>
      <c r="FYE9" s="1529"/>
      <c r="FYF9" s="1529"/>
      <c r="FYG9" s="1529"/>
      <c r="FYH9" s="1529"/>
      <c r="FYI9" s="1529"/>
      <c r="FYJ9" s="1529"/>
      <c r="FYK9" s="1529"/>
      <c r="FYL9" s="1529"/>
      <c r="FYM9" s="1529"/>
      <c r="FYN9" s="1529"/>
      <c r="FYO9" s="1529"/>
      <c r="FYP9" s="1529"/>
      <c r="FYQ9" s="1529"/>
      <c r="FYR9" s="1529"/>
      <c r="FYS9" s="1529"/>
      <c r="FYT9" s="1529"/>
      <c r="FYU9" s="1529"/>
      <c r="FYV9" s="1529"/>
      <c r="FYW9" s="1529"/>
      <c r="FYX9" s="1529"/>
      <c r="FYY9" s="1529"/>
      <c r="FYZ9" s="1529"/>
      <c r="FZA9" s="1529"/>
      <c r="FZB9" s="1529"/>
      <c r="FZC9" s="1529"/>
      <c r="FZD9" s="1529"/>
      <c r="FZE9" s="1529"/>
      <c r="FZF9" s="1529"/>
      <c r="FZG9" s="1529"/>
      <c r="FZH9" s="1529"/>
      <c r="FZI9" s="1529"/>
      <c r="FZJ9" s="1529"/>
      <c r="FZK9" s="1529"/>
      <c r="FZL9" s="1529"/>
      <c r="FZM9" s="1529"/>
      <c r="FZN9" s="1529"/>
      <c r="FZO9" s="1529"/>
      <c r="FZP9" s="1529"/>
      <c r="FZQ9" s="1529"/>
      <c r="FZR9" s="1529"/>
      <c r="FZS9" s="1529"/>
      <c r="FZT9" s="1529"/>
      <c r="FZU9" s="1529"/>
      <c r="FZV9" s="1529"/>
      <c r="FZW9" s="1529"/>
      <c r="FZX9" s="1529"/>
      <c r="FZY9" s="1529"/>
      <c r="FZZ9" s="1529"/>
      <c r="GAA9" s="1529"/>
      <c r="GAB9" s="1529"/>
      <c r="GAC9" s="1529"/>
      <c r="GAD9" s="1529"/>
      <c r="GAE9" s="1529"/>
      <c r="GAF9" s="1529"/>
      <c r="GAG9" s="1529"/>
      <c r="GAH9" s="1529"/>
      <c r="GAI9" s="1529"/>
      <c r="GAJ9" s="1529"/>
      <c r="GAK9" s="1529"/>
      <c r="GAL9" s="1529"/>
      <c r="GAM9" s="1529"/>
      <c r="GAN9" s="1529"/>
      <c r="GAO9" s="1529"/>
      <c r="GAP9" s="1529"/>
      <c r="GAQ9" s="1529"/>
      <c r="GAR9" s="1529"/>
      <c r="GAS9" s="1529"/>
      <c r="GAT9" s="1529"/>
      <c r="GAU9" s="1529"/>
      <c r="GAV9" s="1529"/>
      <c r="GAW9" s="1529"/>
      <c r="GAX9" s="1529"/>
      <c r="GAY9" s="1529"/>
      <c r="GAZ9" s="1529"/>
      <c r="GBA9" s="1529"/>
      <c r="GBB9" s="1529"/>
      <c r="GBC9" s="1529"/>
      <c r="GBD9" s="1529"/>
      <c r="GBE9" s="1529"/>
      <c r="GBF9" s="1529"/>
      <c r="GBG9" s="1529"/>
      <c r="GBH9" s="1529"/>
      <c r="GBI9" s="1529"/>
      <c r="GBJ9" s="1529"/>
      <c r="GBK9" s="1529"/>
      <c r="GBL9" s="1529"/>
      <c r="GBM9" s="1529"/>
      <c r="GBN9" s="1529"/>
      <c r="GBO9" s="1529"/>
      <c r="GBP9" s="1529"/>
      <c r="GBQ9" s="1529"/>
      <c r="GBR9" s="1529"/>
      <c r="GBS9" s="1529"/>
      <c r="GBT9" s="1529"/>
      <c r="GBU9" s="1529"/>
      <c r="GBV9" s="1529"/>
      <c r="GBW9" s="1529"/>
      <c r="GBX9" s="1529"/>
      <c r="GBY9" s="1529"/>
      <c r="GBZ9" s="1529"/>
      <c r="GCA9" s="1529"/>
      <c r="GCB9" s="1529"/>
      <c r="GCC9" s="1529"/>
      <c r="GCD9" s="1529"/>
      <c r="GCE9" s="1529"/>
      <c r="GCF9" s="1529"/>
      <c r="GCG9" s="1529"/>
      <c r="GCH9" s="1529"/>
      <c r="GCI9" s="1529"/>
      <c r="GCJ9" s="1529"/>
      <c r="GCK9" s="1529"/>
      <c r="GCL9" s="1529"/>
      <c r="GCM9" s="1529"/>
      <c r="GCN9" s="1529"/>
      <c r="GCO9" s="1529"/>
      <c r="GCP9" s="1529"/>
      <c r="GCQ9" s="1529"/>
      <c r="GCR9" s="1529"/>
      <c r="GCS9" s="1529"/>
      <c r="GCT9" s="1529"/>
      <c r="GCU9" s="1529"/>
      <c r="GCV9" s="1529"/>
      <c r="GCW9" s="1529"/>
      <c r="GCX9" s="1529"/>
      <c r="GCY9" s="1529"/>
      <c r="GCZ9" s="1529"/>
      <c r="GDA9" s="1529"/>
      <c r="GDB9" s="1529"/>
      <c r="GDC9" s="1529"/>
      <c r="GDD9" s="1529"/>
      <c r="GDE9" s="1529"/>
      <c r="GDF9" s="1529"/>
      <c r="GDG9" s="1529"/>
      <c r="GDH9" s="1529"/>
      <c r="GDI9" s="1529"/>
      <c r="GDJ9" s="1529"/>
      <c r="GDK9" s="1529"/>
      <c r="GDL9" s="1529"/>
      <c r="GDM9" s="1529"/>
      <c r="GDN9" s="1529"/>
      <c r="GDO9" s="1529"/>
      <c r="GDP9" s="1529"/>
      <c r="GDQ9" s="1529"/>
      <c r="GDR9" s="1529"/>
      <c r="GDS9" s="1529"/>
      <c r="GDT9" s="1529"/>
      <c r="GDU9" s="1529"/>
      <c r="GDV9" s="1529"/>
      <c r="GDW9" s="1529"/>
      <c r="GDX9" s="1529"/>
      <c r="GDY9" s="1529"/>
      <c r="GDZ9" s="1529"/>
      <c r="GEA9" s="1529"/>
      <c r="GEB9" s="1529"/>
      <c r="GEC9" s="1529"/>
      <c r="GED9" s="1529"/>
      <c r="GEE9" s="1529"/>
      <c r="GEF9" s="1529"/>
      <c r="GEG9" s="1529"/>
      <c r="GEH9" s="1529"/>
      <c r="GEI9" s="1529"/>
      <c r="GEJ9" s="1529"/>
      <c r="GEK9" s="1529"/>
      <c r="GEL9" s="1529"/>
      <c r="GEM9" s="1529"/>
      <c r="GEN9" s="1529"/>
      <c r="GEO9" s="1529"/>
      <c r="GEP9" s="1529"/>
      <c r="GEQ9" s="1529"/>
      <c r="GER9" s="1529"/>
      <c r="GES9" s="1529"/>
      <c r="GET9" s="1529"/>
      <c r="GEU9" s="1529"/>
      <c r="GEV9" s="1529"/>
      <c r="GEW9" s="1529"/>
      <c r="GEX9" s="1529"/>
      <c r="GEY9" s="1529"/>
      <c r="GEZ9" s="1529"/>
      <c r="GFA9" s="1529"/>
      <c r="GFB9" s="1529"/>
      <c r="GFC9" s="1529"/>
      <c r="GFD9" s="1529"/>
      <c r="GFE9" s="1529"/>
      <c r="GFF9" s="1529"/>
      <c r="GFG9" s="1529"/>
      <c r="GFH9" s="1529"/>
      <c r="GFI9" s="1529"/>
      <c r="GFJ9" s="1529"/>
      <c r="GFK9" s="1529"/>
      <c r="GFL9" s="1529"/>
      <c r="GFM9" s="1529"/>
      <c r="GFN9" s="1529"/>
      <c r="GFO9" s="1529"/>
      <c r="GFP9" s="1529"/>
      <c r="GFQ9" s="1529"/>
      <c r="GFR9" s="1529"/>
      <c r="GFS9" s="1529"/>
      <c r="GFT9" s="1529"/>
      <c r="GFU9" s="1529"/>
      <c r="GFV9" s="1529"/>
      <c r="GFW9" s="1529"/>
      <c r="GFX9" s="1529"/>
      <c r="GFY9" s="1529"/>
      <c r="GFZ9" s="1529"/>
      <c r="GGA9" s="1529"/>
      <c r="GGB9" s="1529"/>
      <c r="GGC9" s="1529"/>
      <c r="GGD9" s="1529"/>
      <c r="GGE9" s="1529"/>
      <c r="GGF9" s="1529"/>
      <c r="GGG9" s="1529"/>
      <c r="GGH9" s="1529"/>
      <c r="GGI9" s="1529"/>
      <c r="GGJ9" s="1529"/>
      <c r="GGK9" s="1529"/>
      <c r="GGL9" s="1529"/>
      <c r="GGM9" s="1529"/>
      <c r="GGN9" s="1529"/>
      <c r="GGO9" s="1529"/>
      <c r="GGP9" s="1529"/>
      <c r="GGQ9" s="1529"/>
      <c r="GGR9" s="1529"/>
      <c r="GGS9" s="1529"/>
      <c r="GGT9" s="1529"/>
      <c r="GGU9" s="1529"/>
      <c r="GGV9" s="1529"/>
      <c r="GGW9" s="1529"/>
      <c r="GGX9" s="1529"/>
      <c r="GGY9" s="1529"/>
      <c r="GGZ9" s="1529"/>
      <c r="GHA9" s="1529"/>
      <c r="GHB9" s="1529"/>
      <c r="GHC9" s="1529"/>
      <c r="GHD9" s="1529"/>
      <c r="GHE9" s="1529"/>
      <c r="GHF9" s="1529"/>
      <c r="GHG9" s="1529"/>
      <c r="GHH9" s="1529"/>
      <c r="GHI9" s="1529"/>
      <c r="GHJ9" s="1529"/>
      <c r="GHK9" s="1529"/>
      <c r="GHL9" s="1529"/>
      <c r="GHM9" s="1529"/>
      <c r="GHN9" s="1529"/>
      <c r="GHO9" s="1529"/>
      <c r="GHP9" s="1529"/>
      <c r="GHQ9" s="1529"/>
      <c r="GHR9" s="1529"/>
      <c r="GHS9" s="1529"/>
      <c r="GHT9" s="1529"/>
      <c r="GHU9" s="1529"/>
      <c r="GHV9" s="1529"/>
      <c r="GHW9" s="1529"/>
      <c r="GHX9" s="1529"/>
      <c r="GHY9" s="1529"/>
      <c r="GHZ9" s="1529"/>
      <c r="GIA9" s="1529"/>
      <c r="GIB9" s="1529"/>
      <c r="GIC9" s="1529"/>
      <c r="GID9" s="1529"/>
      <c r="GIE9" s="1529"/>
      <c r="GIF9" s="1529"/>
      <c r="GIG9" s="1529"/>
      <c r="GIH9" s="1529"/>
      <c r="GII9" s="1529"/>
      <c r="GIJ9" s="1529"/>
      <c r="GIK9" s="1529"/>
      <c r="GIL9" s="1529"/>
      <c r="GIM9" s="1529"/>
      <c r="GIN9" s="1529"/>
      <c r="GIO9" s="1529"/>
      <c r="GIP9" s="1529"/>
      <c r="GIQ9" s="1529"/>
      <c r="GIR9" s="1529"/>
      <c r="GIS9" s="1529"/>
      <c r="GIT9" s="1529"/>
      <c r="GIU9" s="1529"/>
      <c r="GIV9" s="1529"/>
      <c r="GIW9" s="1529"/>
      <c r="GIX9" s="1529"/>
      <c r="GIY9" s="1529"/>
      <c r="GIZ9" s="1529"/>
      <c r="GJA9" s="1529"/>
      <c r="GJB9" s="1529"/>
      <c r="GJC9" s="1529"/>
      <c r="GJD9" s="1529"/>
      <c r="GJE9" s="1529"/>
      <c r="GJF9" s="1529"/>
      <c r="GJG9" s="1529"/>
      <c r="GJH9" s="1529"/>
      <c r="GJI9" s="1529"/>
      <c r="GJJ9" s="1529"/>
      <c r="GJK9" s="1529"/>
      <c r="GJL9" s="1529"/>
      <c r="GJM9" s="1529"/>
      <c r="GJN9" s="1529"/>
      <c r="GJO9" s="1529"/>
      <c r="GJP9" s="1529"/>
      <c r="GJQ9" s="1529"/>
      <c r="GJR9" s="1529"/>
      <c r="GJS9" s="1529"/>
      <c r="GJT9" s="1529"/>
      <c r="GJU9" s="1529"/>
      <c r="GJV9" s="1529"/>
      <c r="GJW9" s="1529"/>
      <c r="GJX9" s="1529"/>
      <c r="GJY9" s="1529"/>
      <c r="GJZ9" s="1529"/>
      <c r="GKA9" s="1529"/>
      <c r="GKB9" s="1529"/>
      <c r="GKC9" s="1529"/>
      <c r="GKD9" s="1529"/>
      <c r="GKE9" s="1529"/>
      <c r="GKF9" s="1529"/>
      <c r="GKG9" s="1529"/>
      <c r="GKH9" s="1529"/>
      <c r="GKI9" s="1529"/>
      <c r="GKJ9" s="1529"/>
      <c r="GKK9" s="1529"/>
      <c r="GKL9" s="1529"/>
      <c r="GKM9" s="1529"/>
      <c r="GKN9" s="1529"/>
      <c r="GKO9" s="1529"/>
      <c r="GKP9" s="1529"/>
      <c r="GKQ9" s="1529"/>
      <c r="GKR9" s="1529"/>
      <c r="GKS9" s="1529"/>
      <c r="GKT9" s="1529"/>
      <c r="GKU9" s="1529"/>
      <c r="GKV9" s="1529"/>
      <c r="GKW9" s="1529"/>
      <c r="GKX9" s="1529"/>
      <c r="GKY9" s="1529"/>
      <c r="GKZ9" s="1529"/>
      <c r="GLA9" s="1529"/>
      <c r="GLB9" s="1529"/>
      <c r="GLC9" s="1529"/>
      <c r="GLD9" s="1529"/>
      <c r="GLE9" s="1529"/>
      <c r="GLF9" s="1529"/>
      <c r="GLG9" s="1529"/>
      <c r="GLH9" s="1529"/>
      <c r="GLI9" s="1529"/>
      <c r="GLJ9" s="1529"/>
      <c r="GLK9" s="1529"/>
      <c r="GLL9" s="1529"/>
      <c r="GLM9" s="1529"/>
      <c r="GLN9" s="1529"/>
      <c r="GLO9" s="1529"/>
      <c r="GLP9" s="1529"/>
      <c r="GLQ9" s="1529"/>
      <c r="GLR9" s="1529"/>
      <c r="GLS9" s="1529"/>
      <c r="GLT9" s="1529"/>
      <c r="GLU9" s="1529"/>
      <c r="GLV9" s="1529"/>
      <c r="GLW9" s="1529"/>
      <c r="GLX9" s="1529"/>
      <c r="GLY9" s="1529"/>
      <c r="GLZ9" s="1529"/>
      <c r="GMA9" s="1529"/>
      <c r="GMB9" s="1529"/>
      <c r="GMC9" s="1529"/>
      <c r="GMD9" s="1529"/>
      <c r="GME9" s="1529"/>
      <c r="GMF9" s="1529"/>
      <c r="GMG9" s="1529"/>
      <c r="GMH9" s="1529"/>
      <c r="GMI9" s="1529"/>
      <c r="GMJ9" s="1529"/>
      <c r="GMK9" s="1529"/>
      <c r="GML9" s="1529"/>
      <c r="GMM9" s="1529"/>
      <c r="GMN9" s="1529"/>
      <c r="GMO9" s="1529"/>
      <c r="GMP9" s="1529"/>
      <c r="GMQ9" s="1529"/>
      <c r="GMR9" s="1529"/>
      <c r="GMS9" s="1529"/>
      <c r="GMT9" s="1529"/>
      <c r="GMU9" s="1529"/>
      <c r="GMV9" s="1529"/>
      <c r="GMW9" s="1529"/>
      <c r="GMX9" s="1529"/>
      <c r="GMY9" s="1529"/>
      <c r="GMZ9" s="1529"/>
      <c r="GNA9" s="1529"/>
      <c r="GNB9" s="1529"/>
      <c r="GNC9" s="1529"/>
      <c r="GND9" s="1529"/>
      <c r="GNE9" s="1529"/>
      <c r="GNF9" s="1529"/>
      <c r="GNG9" s="1529"/>
      <c r="GNH9" s="1529"/>
      <c r="GNI9" s="1529"/>
      <c r="GNJ9" s="1529"/>
      <c r="GNK9" s="1529"/>
      <c r="GNL9" s="1529"/>
      <c r="GNM9" s="1529"/>
      <c r="GNN9" s="1529"/>
      <c r="GNO9" s="1529"/>
      <c r="GNP9" s="1529"/>
      <c r="GNQ9" s="1529"/>
      <c r="GNR9" s="1529"/>
      <c r="GNS9" s="1529"/>
      <c r="GNT9" s="1529"/>
      <c r="GNU9" s="1529"/>
      <c r="GNV9" s="1529"/>
      <c r="GNW9" s="1529"/>
      <c r="GNX9" s="1529"/>
      <c r="GNY9" s="1529"/>
      <c r="GNZ9" s="1529"/>
      <c r="GOA9" s="1529"/>
      <c r="GOB9" s="1529"/>
      <c r="GOC9" s="1529"/>
      <c r="GOD9" s="1529"/>
      <c r="GOE9" s="1529"/>
      <c r="GOF9" s="1529"/>
      <c r="GOG9" s="1529"/>
      <c r="GOH9" s="1529"/>
      <c r="GOI9" s="1529"/>
      <c r="GOJ9" s="1529"/>
      <c r="GOK9" s="1529"/>
      <c r="GOL9" s="1529"/>
      <c r="GOM9" s="1529"/>
      <c r="GON9" s="1529"/>
      <c r="GOO9" s="1529"/>
      <c r="GOP9" s="1529"/>
      <c r="GOQ9" s="1529"/>
      <c r="GOR9" s="1529"/>
      <c r="GOS9" s="1529"/>
      <c r="GOT9" s="1529"/>
      <c r="GOU9" s="1529"/>
      <c r="GOV9" s="1529"/>
      <c r="GOW9" s="1529"/>
      <c r="GOX9" s="1529"/>
      <c r="GOY9" s="1529"/>
      <c r="GOZ9" s="1529"/>
      <c r="GPA9" s="1529"/>
      <c r="GPB9" s="1529"/>
      <c r="GPC9" s="1529"/>
      <c r="GPD9" s="1529"/>
      <c r="GPE9" s="1529"/>
      <c r="GPF9" s="1529"/>
      <c r="GPG9" s="1529"/>
      <c r="GPH9" s="1529"/>
      <c r="GPI9" s="1529"/>
      <c r="GPJ9" s="1529"/>
      <c r="GPK9" s="1529"/>
      <c r="GPL9" s="1529"/>
      <c r="GPM9" s="1529"/>
      <c r="GPN9" s="1529"/>
      <c r="GPO9" s="1529"/>
      <c r="GPP9" s="1529"/>
      <c r="GPQ9" s="1529"/>
      <c r="GPR9" s="1529"/>
      <c r="GPS9" s="1529"/>
      <c r="GPT9" s="1529"/>
      <c r="GPU9" s="1529"/>
      <c r="GPV9" s="1529"/>
      <c r="GPW9" s="1529"/>
      <c r="GPX9" s="1529"/>
      <c r="GPY9" s="1529"/>
      <c r="GPZ9" s="1529"/>
      <c r="GQA9" s="1529"/>
      <c r="GQB9" s="1529"/>
      <c r="GQC9" s="1529"/>
      <c r="GQD9" s="1529"/>
      <c r="GQE9" s="1529"/>
      <c r="GQF9" s="1529"/>
      <c r="GQG9" s="1529"/>
      <c r="GQH9" s="1529"/>
      <c r="GQI9" s="1529"/>
      <c r="GQJ9" s="1529"/>
      <c r="GQK9" s="1529"/>
      <c r="GQL9" s="1529"/>
      <c r="GQM9" s="1529"/>
      <c r="GQN9" s="1529"/>
      <c r="GQO9" s="1529"/>
      <c r="GQP9" s="1529"/>
      <c r="GQQ9" s="1529"/>
      <c r="GQR9" s="1529"/>
      <c r="GQS9" s="1529"/>
      <c r="GQT9" s="1529"/>
      <c r="GQU9" s="1529"/>
      <c r="GQV9" s="1529"/>
      <c r="GQW9" s="1529"/>
      <c r="GQX9" s="1529"/>
      <c r="GQY9" s="1529"/>
      <c r="GQZ9" s="1529"/>
      <c r="GRA9" s="1529"/>
      <c r="GRB9" s="1529"/>
      <c r="GRC9" s="1529"/>
      <c r="GRD9" s="1529"/>
      <c r="GRE9" s="1529"/>
      <c r="GRF9" s="1529"/>
      <c r="GRG9" s="1529"/>
      <c r="GRH9" s="1529"/>
      <c r="GRI9" s="1529"/>
      <c r="GRJ9" s="1529"/>
      <c r="GRK9" s="1529"/>
      <c r="GRL9" s="1529"/>
      <c r="GRM9" s="1529"/>
      <c r="GRN9" s="1529"/>
      <c r="GRO9" s="1529"/>
      <c r="GRP9" s="1529"/>
      <c r="GRQ9" s="1529"/>
      <c r="GRR9" s="1529"/>
      <c r="GRS9" s="1529"/>
      <c r="GRT9" s="1529"/>
      <c r="GRU9" s="1529"/>
      <c r="GRV9" s="1529"/>
      <c r="GRW9" s="1529"/>
      <c r="GRX9" s="1529"/>
      <c r="GRY9" s="1529"/>
      <c r="GRZ9" s="1529"/>
      <c r="GSA9" s="1529"/>
      <c r="GSB9" s="1529"/>
      <c r="GSC9" s="1529"/>
      <c r="GSD9" s="1529"/>
      <c r="GSE9" s="1529"/>
      <c r="GSF9" s="1529"/>
      <c r="GSG9" s="1529"/>
      <c r="GSH9" s="1529"/>
      <c r="GSI9" s="1529"/>
      <c r="GSJ9" s="1529"/>
      <c r="GSK9" s="1529"/>
      <c r="GSL9" s="1529"/>
      <c r="GSM9" s="1529"/>
      <c r="GSN9" s="1529"/>
      <c r="GSO9" s="1529"/>
      <c r="GSP9" s="1529"/>
      <c r="GSQ9" s="1529"/>
      <c r="GSR9" s="1529"/>
      <c r="GSS9" s="1529"/>
      <c r="GST9" s="1529"/>
      <c r="GSU9" s="1529"/>
      <c r="GSV9" s="1529"/>
      <c r="GSW9" s="1529"/>
      <c r="GSX9" s="1529"/>
      <c r="GSY9" s="1529"/>
      <c r="GSZ9" s="1529"/>
      <c r="GTA9" s="1529"/>
      <c r="GTB9" s="1529"/>
      <c r="GTC9" s="1529"/>
      <c r="GTD9" s="1529"/>
      <c r="GTE9" s="1529"/>
      <c r="GTF9" s="1529"/>
      <c r="GTG9" s="1529"/>
      <c r="GTH9" s="1529"/>
      <c r="GTI9" s="1529"/>
      <c r="GTJ9" s="1529"/>
      <c r="GTK9" s="1529"/>
      <c r="GTL9" s="1529"/>
      <c r="GTM9" s="1529"/>
      <c r="GTN9" s="1529"/>
      <c r="GTO9" s="1529"/>
      <c r="GTP9" s="1529"/>
      <c r="GTQ9" s="1529"/>
      <c r="GTR9" s="1529"/>
      <c r="GTS9" s="1529"/>
      <c r="GTT9" s="1529"/>
      <c r="GTU9" s="1529"/>
      <c r="GTV9" s="1529"/>
      <c r="GTW9" s="1529"/>
      <c r="GTX9" s="1529"/>
      <c r="GTY9" s="1529"/>
      <c r="GTZ9" s="1529"/>
      <c r="GUA9" s="1529"/>
      <c r="GUB9" s="1529"/>
      <c r="GUC9" s="1529"/>
      <c r="GUD9" s="1529"/>
      <c r="GUE9" s="1529"/>
      <c r="GUF9" s="1529"/>
      <c r="GUG9" s="1529"/>
      <c r="GUH9" s="1529"/>
      <c r="GUI9" s="1529"/>
      <c r="GUJ9" s="1529"/>
      <c r="GUK9" s="1529"/>
      <c r="GUL9" s="1529"/>
      <c r="GUM9" s="1529"/>
      <c r="GUN9" s="1529"/>
      <c r="GUO9" s="1529"/>
      <c r="GUP9" s="1529"/>
      <c r="GUQ9" s="1529"/>
      <c r="GUR9" s="1529"/>
      <c r="GUS9" s="1529"/>
      <c r="GUT9" s="1529"/>
      <c r="GUU9" s="1529"/>
      <c r="GUV9" s="1529"/>
      <c r="GUW9" s="1529"/>
      <c r="GUX9" s="1529"/>
      <c r="GUY9" s="1529"/>
      <c r="GUZ9" s="1529"/>
      <c r="GVA9" s="1529"/>
      <c r="GVB9" s="1529"/>
      <c r="GVC9" s="1529"/>
      <c r="GVD9" s="1529"/>
      <c r="GVE9" s="1529"/>
      <c r="GVF9" s="1529"/>
      <c r="GVG9" s="1529"/>
      <c r="GVH9" s="1529"/>
      <c r="GVI9" s="1529"/>
      <c r="GVJ9" s="1529"/>
      <c r="GVK9" s="1529"/>
      <c r="GVL9" s="1529"/>
      <c r="GVM9" s="1529"/>
      <c r="GVN9" s="1529"/>
      <c r="GVO9" s="1529"/>
      <c r="GVP9" s="1529"/>
      <c r="GVQ9" s="1529"/>
      <c r="GVR9" s="1529"/>
      <c r="GVS9" s="1529"/>
      <c r="GVT9" s="1529"/>
      <c r="GVU9" s="1529"/>
      <c r="GVV9" s="1529"/>
      <c r="GVW9" s="1529"/>
      <c r="GVX9" s="1529"/>
      <c r="GVY9" s="1529"/>
      <c r="GVZ9" s="1529"/>
      <c r="GWA9" s="1529"/>
      <c r="GWB9" s="1529"/>
      <c r="GWC9" s="1529"/>
      <c r="GWD9" s="1529"/>
      <c r="GWE9" s="1529"/>
      <c r="GWF9" s="1529"/>
      <c r="GWG9" s="1529"/>
      <c r="GWH9" s="1529"/>
      <c r="GWI9" s="1529"/>
      <c r="GWJ9" s="1529"/>
      <c r="GWK9" s="1529"/>
      <c r="GWL9" s="1529"/>
      <c r="GWM9" s="1529"/>
      <c r="GWN9" s="1529"/>
      <c r="GWO9" s="1529"/>
      <c r="GWP9" s="1529"/>
      <c r="GWQ9" s="1529"/>
      <c r="GWR9" s="1529"/>
      <c r="GWS9" s="1529"/>
      <c r="GWT9" s="1529"/>
      <c r="GWU9" s="1529"/>
      <c r="GWV9" s="1529"/>
      <c r="GWW9" s="1529"/>
      <c r="GWX9" s="1529"/>
      <c r="GWY9" s="1529"/>
      <c r="GWZ9" s="1529"/>
      <c r="GXA9" s="1529"/>
      <c r="GXB9" s="1529"/>
      <c r="GXC9" s="1529"/>
      <c r="GXD9" s="1529"/>
      <c r="GXE9" s="1529"/>
      <c r="GXF9" s="1529"/>
      <c r="GXG9" s="1529"/>
      <c r="GXH9" s="1529"/>
      <c r="GXI9" s="1529"/>
      <c r="GXJ9" s="1529"/>
      <c r="GXK9" s="1529"/>
      <c r="GXL9" s="1529"/>
      <c r="GXM9" s="1529"/>
      <c r="GXN9" s="1529"/>
      <c r="GXO9" s="1529"/>
      <c r="GXP9" s="1529"/>
      <c r="GXQ9" s="1529"/>
      <c r="GXR9" s="1529"/>
      <c r="GXS9" s="1529"/>
      <c r="GXT9" s="1529"/>
      <c r="GXU9" s="1529"/>
      <c r="GXV9" s="1529"/>
      <c r="GXW9" s="1529"/>
      <c r="GXX9" s="1529"/>
      <c r="GXY9" s="1529"/>
      <c r="GXZ9" s="1529"/>
      <c r="GYA9" s="1529"/>
      <c r="GYB9" s="1529"/>
      <c r="GYC9" s="1529"/>
      <c r="GYD9" s="1529"/>
      <c r="GYE9" s="1529"/>
      <c r="GYF9" s="1529"/>
      <c r="GYG9" s="1529"/>
      <c r="GYH9" s="1529"/>
      <c r="GYI9" s="1529"/>
      <c r="GYJ9" s="1529"/>
      <c r="GYK9" s="1529"/>
      <c r="GYL9" s="1529"/>
      <c r="GYM9" s="1529"/>
      <c r="GYN9" s="1529"/>
      <c r="GYO9" s="1529"/>
      <c r="GYP9" s="1529"/>
      <c r="GYQ9" s="1529"/>
      <c r="GYR9" s="1529"/>
      <c r="GYS9" s="1529"/>
      <c r="GYT9" s="1529"/>
      <c r="GYU9" s="1529"/>
      <c r="GYV9" s="1529"/>
      <c r="GYW9" s="1529"/>
      <c r="GYX9" s="1529"/>
      <c r="GYY9" s="1529"/>
      <c r="GYZ9" s="1529"/>
      <c r="GZA9" s="1529"/>
      <c r="GZB9" s="1529"/>
      <c r="GZC9" s="1529"/>
      <c r="GZD9" s="1529"/>
      <c r="GZE9" s="1529"/>
      <c r="GZF9" s="1529"/>
      <c r="GZG9" s="1529"/>
      <c r="GZH9" s="1529"/>
      <c r="GZI9" s="1529"/>
      <c r="GZJ9" s="1529"/>
      <c r="GZK9" s="1529"/>
      <c r="GZL9" s="1529"/>
      <c r="GZM9" s="1529"/>
      <c r="GZN9" s="1529"/>
      <c r="GZO9" s="1529"/>
      <c r="GZP9" s="1529"/>
      <c r="GZQ9" s="1529"/>
      <c r="GZR9" s="1529"/>
      <c r="GZS9" s="1529"/>
      <c r="GZT9" s="1529"/>
      <c r="GZU9" s="1529"/>
      <c r="GZV9" s="1529"/>
      <c r="GZW9" s="1529"/>
      <c r="GZX9" s="1529"/>
      <c r="GZY9" s="1529"/>
      <c r="GZZ9" s="1529"/>
      <c r="HAA9" s="1529"/>
      <c r="HAB9" s="1529"/>
      <c r="HAC9" s="1529"/>
      <c r="HAD9" s="1529"/>
      <c r="HAE9" s="1529"/>
      <c r="HAF9" s="1529"/>
      <c r="HAG9" s="1529"/>
      <c r="HAH9" s="1529"/>
      <c r="HAI9" s="1529"/>
      <c r="HAJ9" s="1529"/>
      <c r="HAK9" s="1529"/>
      <c r="HAL9" s="1529"/>
      <c r="HAM9" s="1529"/>
      <c r="HAN9" s="1529"/>
      <c r="HAO9" s="1529"/>
      <c r="HAP9" s="1529"/>
      <c r="HAQ9" s="1529"/>
      <c r="HAR9" s="1529"/>
      <c r="HAS9" s="1529"/>
      <c r="HAT9" s="1529"/>
      <c r="HAU9" s="1529"/>
      <c r="HAV9" s="1529"/>
      <c r="HAW9" s="1529"/>
      <c r="HAX9" s="1529"/>
      <c r="HAY9" s="1529"/>
      <c r="HAZ9" s="1529"/>
      <c r="HBA9" s="1529"/>
      <c r="HBB9" s="1529"/>
      <c r="HBC9" s="1529"/>
      <c r="HBD9" s="1529"/>
      <c r="HBE9" s="1529"/>
      <c r="HBF9" s="1529"/>
      <c r="HBG9" s="1529"/>
      <c r="HBH9" s="1529"/>
      <c r="HBI9" s="1529"/>
      <c r="HBJ9" s="1529"/>
      <c r="HBK9" s="1529"/>
      <c r="HBL9" s="1529"/>
      <c r="HBM9" s="1529"/>
      <c r="HBN9" s="1529"/>
      <c r="HBO9" s="1529"/>
      <c r="HBP9" s="1529"/>
      <c r="HBQ9" s="1529"/>
      <c r="HBR9" s="1529"/>
      <c r="HBS9" s="1529"/>
      <c r="HBT9" s="1529"/>
      <c r="HBU9" s="1529"/>
      <c r="HBV9" s="1529"/>
      <c r="HBW9" s="1529"/>
      <c r="HBX9" s="1529"/>
      <c r="HBY9" s="1529"/>
      <c r="HBZ9" s="1529"/>
      <c r="HCA9" s="1529"/>
      <c r="HCB9" s="1529"/>
      <c r="HCC9" s="1529"/>
      <c r="HCD9" s="1529"/>
      <c r="HCE9" s="1529"/>
      <c r="HCF9" s="1529"/>
      <c r="HCG9" s="1529"/>
      <c r="HCH9" s="1529"/>
      <c r="HCI9" s="1529"/>
      <c r="HCJ9" s="1529"/>
      <c r="HCK9" s="1529"/>
      <c r="HCL9" s="1529"/>
      <c r="HCM9" s="1529"/>
      <c r="HCN9" s="1529"/>
      <c r="HCO9" s="1529"/>
      <c r="HCP9" s="1529"/>
      <c r="HCQ9" s="1529"/>
      <c r="HCR9" s="1529"/>
      <c r="HCS9" s="1529"/>
      <c r="HCT9" s="1529"/>
      <c r="HCU9" s="1529"/>
      <c r="HCV9" s="1529"/>
      <c r="HCW9" s="1529"/>
      <c r="HCX9" s="1529"/>
      <c r="HCY9" s="1529"/>
      <c r="HCZ9" s="1529"/>
      <c r="HDA9" s="1529"/>
      <c r="HDB9" s="1529"/>
      <c r="HDC9" s="1529"/>
      <c r="HDD9" s="1529"/>
      <c r="HDE9" s="1529"/>
      <c r="HDF9" s="1529"/>
      <c r="HDG9" s="1529"/>
      <c r="HDH9" s="1529"/>
      <c r="HDI9" s="1529"/>
      <c r="HDJ9" s="1529"/>
      <c r="HDK9" s="1529"/>
      <c r="HDL9" s="1529"/>
      <c r="HDM9" s="1529"/>
      <c r="HDN9" s="1529"/>
      <c r="HDO9" s="1529"/>
      <c r="HDP9" s="1529"/>
      <c r="HDQ9" s="1529"/>
      <c r="HDR9" s="1529"/>
      <c r="HDS9" s="1529"/>
      <c r="HDT9" s="1529"/>
      <c r="HDU9" s="1529"/>
      <c r="HDV9" s="1529"/>
      <c r="HDW9" s="1529"/>
      <c r="HDX9" s="1529"/>
      <c r="HDY9" s="1529"/>
      <c r="HDZ9" s="1529"/>
      <c r="HEA9" s="1529"/>
      <c r="HEB9" s="1529"/>
      <c r="HEC9" s="1529"/>
      <c r="HED9" s="1529"/>
      <c r="HEE9" s="1529"/>
      <c r="HEF9" s="1529"/>
      <c r="HEG9" s="1529"/>
      <c r="HEH9" s="1529"/>
      <c r="HEI9" s="1529"/>
      <c r="HEJ9" s="1529"/>
      <c r="HEK9" s="1529"/>
      <c r="HEL9" s="1529"/>
      <c r="HEM9" s="1529"/>
      <c r="HEN9" s="1529"/>
      <c r="HEO9" s="1529"/>
      <c r="HEP9" s="1529"/>
      <c r="HEQ9" s="1529"/>
      <c r="HER9" s="1529"/>
      <c r="HES9" s="1529"/>
      <c r="HET9" s="1529"/>
      <c r="HEU9" s="1529"/>
      <c r="HEV9" s="1529"/>
      <c r="HEW9" s="1529"/>
      <c r="HEX9" s="1529"/>
      <c r="HEY9" s="1529"/>
      <c r="HEZ9" s="1529"/>
      <c r="HFA9" s="1529"/>
      <c r="HFB9" s="1529"/>
      <c r="HFC9" s="1529"/>
      <c r="HFD9" s="1529"/>
      <c r="HFE9" s="1529"/>
      <c r="HFF9" s="1529"/>
      <c r="HFG9" s="1529"/>
      <c r="HFH9" s="1529"/>
      <c r="HFI9" s="1529"/>
      <c r="HFJ9" s="1529"/>
      <c r="HFK9" s="1529"/>
      <c r="HFL9" s="1529"/>
      <c r="HFM9" s="1529"/>
      <c r="HFN9" s="1529"/>
      <c r="HFO9" s="1529"/>
      <c r="HFP9" s="1529"/>
      <c r="HFQ9" s="1529"/>
      <c r="HFR9" s="1529"/>
      <c r="HFS9" s="1529"/>
      <c r="HFT9" s="1529"/>
      <c r="HFU9" s="1529"/>
      <c r="HFV9" s="1529"/>
      <c r="HFW9" s="1529"/>
      <c r="HFX9" s="1529"/>
      <c r="HFY9" s="1529"/>
      <c r="HFZ9" s="1529"/>
      <c r="HGA9" s="1529"/>
      <c r="HGB9" s="1529"/>
      <c r="HGC9" s="1529"/>
      <c r="HGD9" s="1529"/>
      <c r="HGE9" s="1529"/>
      <c r="HGF9" s="1529"/>
      <c r="HGG9" s="1529"/>
      <c r="HGH9" s="1529"/>
      <c r="HGI9" s="1529"/>
      <c r="HGJ9" s="1529"/>
      <c r="HGK9" s="1529"/>
      <c r="HGL9" s="1529"/>
      <c r="HGM9" s="1529"/>
      <c r="HGN9" s="1529"/>
      <c r="HGO9" s="1529"/>
      <c r="HGP9" s="1529"/>
      <c r="HGQ9" s="1529"/>
      <c r="HGR9" s="1529"/>
      <c r="HGS9" s="1529"/>
      <c r="HGT9" s="1529"/>
      <c r="HGU9" s="1529"/>
      <c r="HGV9" s="1529"/>
      <c r="HGW9" s="1529"/>
      <c r="HGX9" s="1529"/>
      <c r="HGY9" s="1529"/>
      <c r="HGZ9" s="1529"/>
      <c r="HHA9" s="1529"/>
      <c r="HHB9" s="1529"/>
      <c r="HHC9" s="1529"/>
      <c r="HHD9" s="1529"/>
      <c r="HHE9" s="1529"/>
      <c r="HHF9" s="1529"/>
      <c r="HHG9" s="1529"/>
      <c r="HHH9" s="1529"/>
      <c r="HHI9" s="1529"/>
      <c r="HHJ9" s="1529"/>
      <c r="HHK9" s="1529"/>
      <c r="HHL9" s="1529"/>
      <c r="HHM9" s="1529"/>
      <c r="HHN9" s="1529"/>
      <c r="HHO9" s="1529"/>
      <c r="HHP9" s="1529"/>
      <c r="HHQ9" s="1529"/>
      <c r="HHR9" s="1529"/>
      <c r="HHS9" s="1529"/>
      <c r="HHT9" s="1529"/>
      <c r="HHU9" s="1529"/>
      <c r="HHV9" s="1529"/>
      <c r="HHW9" s="1529"/>
      <c r="HHX9" s="1529"/>
      <c r="HHY9" s="1529"/>
      <c r="HHZ9" s="1529"/>
      <c r="HIA9" s="1529"/>
      <c r="HIB9" s="1529"/>
      <c r="HIC9" s="1529"/>
      <c r="HID9" s="1529"/>
      <c r="HIE9" s="1529"/>
      <c r="HIF9" s="1529"/>
      <c r="HIG9" s="1529"/>
      <c r="HIH9" s="1529"/>
      <c r="HII9" s="1529"/>
      <c r="HIJ9" s="1529"/>
      <c r="HIK9" s="1529"/>
      <c r="HIL9" s="1529"/>
      <c r="HIM9" s="1529"/>
      <c r="HIN9" s="1529"/>
      <c r="HIO9" s="1529"/>
      <c r="HIP9" s="1529"/>
      <c r="HIQ9" s="1529"/>
      <c r="HIR9" s="1529"/>
      <c r="HIS9" s="1529"/>
      <c r="HIT9" s="1529"/>
      <c r="HIU9" s="1529"/>
      <c r="HIV9" s="1529"/>
      <c r="HIW9" s="1529"/>
      <c r="HIX9" s="1529"/>
      <c r="HIY9" s="1529"/>
      <c r="HIZ9" s="1529"/>
      <c r="HJA9" s="1529"/>
      <c r="HJB9" s="1529"/>
      <c r="HJC9" s="1529"/>
      <c r="HJD9" s="1529"/>
      <c r="HJE9" s="1529"/>
      <c r="HJF9" s="1529"/>
      <c r="HJG9" s="1529"/>
      <c r="HJH9" s="1529"/>
      <c r="HJI9" s="1529"/>
      <c r="HJJ9" s="1529"/>
      <c r="HJK9" s="1529"/>
      <c r="HJL9" s="1529"/>
      <c r="HJM9" s="1529"/>
      <c r="HJN9" s="1529"/>
      <c r="HJO9" s="1529"/>
      <c r="HJP9" s="1529"/>
      <c r="HJQ9" s="1529"/>
      <c r="HJR9" s="1529"/>
      <c r="HJS9" s="1529"/>
      <c r="HJT9" s="1529"/>
      <c r="HJU9" s="1529"/>
      <c r="HJV9" s="1529"/>
      <c r="HJW9" s="1529"/>
      <c r="HJX9" s="1529"/>
      <c r="HJY9" s="1529"/>
      <c r="HJZ9" s="1529"/>
      <c r="HKA9" s="1529"/>
      <c r="HKB9" s="1529"/>
      <c r="HKC9" s="1529"/>
      <c r="HKD9" s="1529"/>
      <c r="HKE9" s="1529"/>
      <c r="HKF9" s="1529"/>
      <c r="HKG9" s="1529"/>
      <c r="HKH9" s="1529"/>
      <c r="HKI9" s="1529"/>
      <c r="HKJ9" s="1529"/>
      <c r="HKK9" s="1529"/>
      <c r="HKL9" s="1529"/>
      <c r="HKM9" s="1529"/>
      <c r="HKN9" s="1529"/>
      <c r="HKO9" s="1529"/>
      <c r="HKP9" s="1529"/>
      <c r="HKQ9" s="1529"/>
      <c r="HKR9" s="1529"/>
      <c r="HKS9" s="1529"/>
      <c r="HKT9" s="1529"/>
      <c r="HKU9" s="1529"/>
      <c r="HKV9" s="1529"/>
      <c r="HKW9" s="1529"/>
      <c r="HKX9" s="1529"/>
      <c r="HKY9" s="1529"/>
      <c r="HKZ9" s="1529"/>
      <c r="HLA9" s="1529"/>
      <c r="HLB9" s="1529"/>
      <c r="HLC9" s="1529"/>
      <c r="HLD9" s="1529"/>
      <c r="HLE9" s="1529"/>
      <c r="HLF9" s="1529"/>
      <c r="HLG9" s="1529"/>
      <c r="HLH9" s="1529"/>
      <c r="HLI9" s="1529"/>
      <c r="HLJ9" s="1529"/>
      <c r="HLK9" s="1529"/>
      <c r="HLL9" s="1529"/>
      <c r="HLM9" s="1529"/>
      <c r="HLN9" s="1529"/>
      <c r="HLO9" s="1529"/>
      <c r="HLP9" s="1529"/>
      <c r="HLQ9" s="1529"/>
      <c r="HLR9" s="1529"/>
      <c r="HLS9" s="1529"/>
      <c r="HLT9" s="1529"/>
      <c r="HLU9" s="1529"/>
      <c r="HLV9" s="1529"/>
      <c r="HLW9" s="1529"/>
      <c r="HLX9" s="1529"/>
      <c r="HLY9" s="1529"/>
      <c r="HLZ9" s="1529"/>
      <c r="HMA9" s="1529"/>
      <c r="HMB9" s="1529"/>
      <c r="HMC9" s="1529"/>
      <c r="HMD9" s="1529"/>
      <c r="HME9" s="1529"/>
      <c r="HMF9" s="1529"/>
      <c r="HMG9" s="1529"/>
      <c r="HMH9" s="1529"/>
      <c r="HMI9" s="1529"/>
      <c r="HMJ9" s="1529"/>
      <c r="HMK9" s="1529"/>
      <c r="HML9" s="1529"/>
      <c r="HMM9" s="1529"/>
      <c r="HMN9" s="1529"/>
      <c r="HMO9" s="1529"/>
      <c r="HMP9" s="1529"/>
      <c r="HMQ9" s="1529"/>
      <c r="HMR9" s="1529"/>
      <c r="HMS9" s="1529"/>
      <c r="HMT9" s="1529"/>
      <c r="HMU9" s="1529"/>
      <c r="HMV9" s="1529"/>
      <c r="HMW9" s="1529"/>
      <c r="HMX9" s="1529"/>
      <c r="HMY9" s="1529"/>
      <c r="HMZ9" s="1529"/>
      <c r="HNA9" s="1529"/>
      <c r="HNB9" s="1529"/>
      <c r="HNC9" s="1529"/>
      <c r="HND9" s="1529"/>
      <c r="HNE9" s="1529"/>
      <c r="HNF9" s="1529"/>
      <c r="HNG9" s="1529"/>
      <c r="HNH9" s="1529"/>
      <c r="HNI9" s="1529"/>
      <c r="HNJ9" s="1529"/>
      <c r="HNK9" s="1529"/>
      <c r="HNL9" s="1529"/>
      <c r="HNM9" s="1529"/>
      <c r="HNN9" s="1529"/>
      <c r="HNO9" s="1529"/>
      <c r="HNP9" s="1529"/>
      <c r="HNQ9" s="1529"/>
      <c r="HNR9" s="1529"/>
      <c r="HNS9" s="1529"/>
      <c r="HNT9" s="1529"/>
      <c r="HNU9" s="1529"/>
      <c r="HNV9" s="1529"/>
      <c r="HNW9" s="1529"/>
      <c r="HNX9" s="1529"/>
      <c r="HNY9" s="1529"/>
      <c r="HNZ9" s="1529"/>
      <c r="HOA9" s="1529"/>
      <c r="HOB9" s="1529"/>
      <c r="HOC9" s="1529"/>
      <c r="HOD9" s="1529"/>
      <c r="HOE9" s="1529"/>
      <c r="HOF9" s="1529"/>
      <c r="HOG9" s="1529"/>
      <c r="HOH9" s="1529"/>
      <c r="HOI9" s="1529"/>
      <c r="HOJ9" s="1529"/>
      <c r="HOK9" s="1529"/>
      <c r="HOL9" s="1529"/>
      <c r="HOM9" s="1529"/>
      <c r="HON9" s="1529"/>
      <c r="HOO9" s="1529"/>
      <c r="HOP9" s="1529"/>
      <c r="HOQ9" s="1529"/>
      <c r="HOR9" s="1529"/>
      <c r="HOS9" s="1529"/>
      <c r="HOT9" s="1529"/>
      <c r="HOU9" s="1529"/>
      <c r="HOV9" s="1529"/>
      <c r="HOW9" s="1529"/>
      <c r="HOX9" s="1529"/>
      <c r="HOY9" s="1529"/>
      <c r="HOZ9" s="1529"/>
      <c r="HPA9" s="1529"/>
      <c r="HPB9" s="1529"/>
      <c r="HPC9" s="1529"/>
      <c r="HPD9" s="1529"/>
      <c r="HPE9" s="1529"/>
      <c r="HPF9" s="1529"/>
      <c r="HPG9" s="1529"/>
      <c r="HPH9" s="1529"/>
      <c r="HPI9" s="1529"/>
      <c r="HPJ9" s="1529"/>
      <c r="HPK9" s="1529"/>
      <c r="HPL9" s="1529"/>
      <c r="HPM9" s="1529"/>
      <c r="HPN9" s="1529"/>
      <c r="HPO9" s="1529"/>
      <c r="HPP9" s="1529"/>
      <c r="HPQ9" s="1529"/>
      <c r="HPR9" s="1529"/>
      <c r="HPS9" s="1529"/>
      <c r="HPT9" s="1529"/>
      <c r="HPU9" s="1529"/>
      <c r="HPV9" s="1529"/>
      <c r="HPW9" s="1529"/>
      <c r="HPX9" s="1529"/>
      <c r="HPY9" s="1529"/>
      <c r="HPZ9" s="1529"/>
      <c r="HQA9" s="1529"/>
      <c r="HQB9" s="1529"/>
      <c r="HQC9" s="1529"/>
      <c r="HQD9" s="1529"/>
      <c r="HQE9" s="1529"/>
      <c r="HQF9" s="1529"/>
      <c r="HQG9" s="1529"/>
      <c r="HQH9" s="1529"/>
      <c r="HQI9" s="1529"/>
      <c r="HQJ9" s="1529"/>
      <c r="HQK9" s="1529"/>
      <c r="HQL9" s="1529"/>
      <c r="HQM9" s="1529"/>
      <c r="HQN9" s="1529"/>
      <c r="HQO9" s="1529"/>
      <c r="HQP9" s="1529"/>
      <c r="HQQ9" s="1529"/>
      <c r="HQR9" s="1529"/>
      <c r="HQS9" s="1529"/>
      <c r="HQT9" s="1529"/>
      <c r="HQU9" s="1529"/>
      <c r="HQV9" s="1529"/>
      <c r="HQW9" s="1529"/>
      <c r="HQX9" s="1529"/>
      <c r="HQY9" s="1529"/>
      <c r="HQZ9" s="1529"/>
      <c r="HRA9" s="1529"/>
      <c r="HRB9" s="1529"/>
      <c r="HRC9" s="1529"/>
      <c r="HRD9" s="1529"/>
      <c r="HRE9" s="1529"/>
      <c r="HRF9" s="1529"/>
      <c r="HRG9" s="1529"/>
      <c r="HRH9" s="1529"/>
      <c r="HRI9" s="1529"/>
      <c r="HRJ9" s="1529"/>
      <c r="HRK9" s="1529"/>
      <c r="HRL9" s="1529"/>
      <c r="HRM9" s="1529"/>
      <c r="HRN9" s="1529"/>
      <c r="HRO9" s="1529"/>
      <c r="HRP9" s="1529"/>
      <c r="HRQ9" s="1529"/>
      <c r="HRR9" s="1529"/>
      <c r="HRS9" s="1529"/>
      <c r="HRT9" s="1529"/>
      <c r="HRU9" s="1529"/>
      <c r="HRV9" s="1529"/>
      <c r="HRW9" s="1529"/>
      <c r="HRX9" s="1529"/>
      <c r="HRY9" s="1529"/>
      <c r="HRZ9" s="1529"/>
      <c r="HSA9" s="1529"/>
      <c r="HSB9" s="1529"/>
      <c r="HSC9" s="1529"/>
      <c r="HSD9" s="1529"/>
      <c r="HSE9" s="1529"/>
      <c r="HSF9" s="1529"/>
      <c r="HSG9" s="1529"/>
      <c r="HSH9" s="1529"/>
      <c r="HSI9" s="1529"/>
      <c r="HSJ9" s="1529"/>
      <c r="HSK9" s="1529"/>
      <c r="HSL9" s="1529"/>
      <c r="HSM9" s="1529"/>
      <c r="HSN9" s="1529"/>
      <c r="HSO9" s="1529"/>
      <c r="HSP9" s="1529"/>
      <c r="HSQ9" s="1529"/>
      <c r="HSR9" s="1529"/>
      <c r="HSS9" s="1529"/>
      <c r="HST9" s="1529"/>
      <c r="HSU9" s="1529"/>
      <c r="HSV9" s="1529"/>
      <c r="HSW9" s="1529"/>
      <c r="HSX9" s="1529"/>
      <c r="HSY9" s="1529"/>
      <c r="HSZ9" s="1529"/>
      <c r="HTA9" s="1529"/>
      <c r="HTB9" s="1529"/>
      <c r="HTC9" s="1529"/>
      <c r="HTD9" s="1529"/>
      <c r="HTE9" s="1529"/>
      <c r="HTF9" s="1529"/>
      <c r="HTG9" s="1529"/>
      <c r="HTH9" s="1529"/>
      <c r="HTI9" s="1529"/>
      <c r="HTJ9" s="1529"/>
      <c r="HTK9" s="1529"/>
      <c r="HTL9" s="1529"/>
      <c r="HTM9" s="1529"/>
      <c r="HTN9" s="1529"/>
      <c r="HTO9" s="1529"/>
      <c r="HTP9" s="1529"/>
      <c r="HTQ9" s="1529"/>
      <c r="HTR9" s="1529"/>
      <c r="HTS9" s="1529"/>
      <c r="HTT9" s="1529"/>
      <c r="HTU9" s="1529"/>
      <c r="HTV9" s="1529"/>
      <c r="HTW9" s="1529"/>
      <c r="HTX9" s="1529"/>
      <c r="HTY9" s="1529"/>
      <c r="HTZ9" s="1529"/>
      <c r="HUA9" s="1529"/>
      <c r="HUB9" s="1529"/>
      <c r="HUC9" s="1529"/>
      <c r="HUD9" s="1529"/>
      <c r="HUE9" s="1529"/>
      <c r="HUF9" s="1529"/>
      <c r="HUG9" s="1529"/>
      <c r="HUH9" s="1529"/>
      <c r="HUI9" s="1529"/>
      <c r="HUJ9" s="1529"/>
      <c r="HUK9" s="1529"/>
      <c r="HUL9" s="1529"/>
      <c r="HUM9" s="1529"/>
      <c r="HUN9" s="1529"/>
      <c r="HUO9" s="1529"/>
      <c r="HUP9" s="1529"/>
      <c r="HUQ9" s="1529"/>
      <c r="HUR9" s="1529"/>
      <c r="HUS9" s="1529"/>
      <c r="HUT9" s="1529"/>
      <c r="HUU9" s="1529"/>
      <c r="HUV9" s="1529"/>
      <c r="HUW9" s="1529"/>
      <c r="HUX9" s="1529"/>
      <c r="HUY9" s="1529"/>
      <c r="HUZ9" s="1529"/>
      <c r="HVA9" s="1529"/>
      <c r="HVB9" s="1529"/>
      <c r="HVC9" s="1529"/>
      <c r="HVD9" s="1529"/>
      <c r="HVE9" s="1529"/>
      <c r="HVF9" s="1529"/>
      <c r="HVG9" s="1529"/>
      <c r="HVH9" s="1529"/>
      <c r="HVI9" s="1529"/>
      <c r="HVJ9" s="1529"/>
      <c r="HVK9" s="1529"/>
      <c r="HVL9" s="1529"/>
      <c r="HVM9" s="1529"/>
      <c r="HVN9" s="1529"/>
      <c r="HVO9" s="1529"/>
      <c r="HVP9" s="1529"/>
      <c r="HVQ9" s="1529"/>
      <c r="HVR9" s="1529"/>
      <c r="HVS9" s="1529"/>
      <c r="HVT9" s="1529"/>
      <c r="HVU9" s="1529"/>
      <c r="HVV9" s="1529"/>
      <c r="HVW9" s="1529"/>
      <c r="HVX9" s="1529"/>
      <c r="HVY9" s="1529"/>
      <c r="HVZ9" s="1529"/>
      <c r="HWA9" s="1529"/>
      <c r="HWB9" s="1529"/>
      <c r="HWC9" s="1529"/>
      <c r="HWD9" s="1529"/>
      <c r="HWE9" s="1529"/>
      <c r="HWF9" s="1529"/>
      <c r="HWG9" s="1529"/>
      <c r="HWH9" s="1529"/>
      <c r="HWI9" s="1529"/>
      <c r="HWJ9" s="1529"/>
      <c r="HWK9" s="1529"/>
      <c r="HWL9" s="1529"/>
      <c r="HWM9" s="1529"/>
      <c r="HWN9" s="1529"/>
      <c r="HWO9" s="1529"/>
      <c r="HWP9" s="1529"/>
      <c r="HWQ9" s="1529"/>
      <c r="HWR9" s="1529"/>
      <c r="HWS9" s="1529"/>
      <c r="HWT9" s="1529"/>
      <c r="HWU9" s="1529"/>
      <c r="HWV9" s="1529"/>
      <c r="HWW9" s="1529"/>
      <c r="HWX9" s="1529"/>
      <c r="HWY9" s="1529"/>
      <c r="HWZ9" s="1529"/>
      <c r="HXA9" s="1529"/>
      <c r="HXB9" s="1529"/>
      <c r="HXC9" s="1529"/>
      <c r="HXD9" s="1529"/>
      <c r="HXE9" s="1529"/>
      <c r="HXF9" s="1529"/>
      <c r="HXG9" s="1529"/>
      <c r="HXH9" s="1529"/>
      <c r="HXI9" s="1529"/>
      <c r="HXJ9" s="1529"/>
      <c r="HXK9" s="1529"/>
      <c r="HXL9" s="1529"/>
      <c r="HXM9" s="1529"/>
      <c r="HXN9" s="1529"/>
      <c r="HXO9" s="1529"/>
      <c r="HXP9" s="1529"/>
      <c r="HXQ9" s="1529"/>
      <c r="HXR9" s="1529"/>
      <c r="HXS9" s="1529"/>
      <c r="HXT9" s="1529"/>
      <c r="HXU9" s="1529"/>
      <c r="HXV9" s="1529"/>
      <c r="HXW9" s="1529"/>
      <c r="HXX9" s="1529"/>
      <c r="HXY9" s="1529"/>
      <c r="HXZ9" s="1529"/>
      <c r="HYA9" s="1529"/>
      <c r="HYB9" s="1529"/>
      <c r="HYC9" s="1529"/>
      <c r="HYD9" s="1529"/>
      <c r="HYE9" s="1529"/>
      <c r="HYF9" s="1529"/>
      <c r="HYG9" s="1529"/>
      <c r="HYH9" s="1529"/>
      <c r="HYI9" s="1529"/>
      <c r="HYJ9" s="1529"/>
      <c r="HYK9" s="1529"/>
      <c r="HYL9" s="1529"/>
      <c r="HYM9" s="1529"/>
      <c r="HYN9" s="1529"/>
      <c r="HYO9" s="1529"/>
      <c r="HYP9" s="1529"/>
      <c r="HYQ9" s="1529"/>
      <c r="HYR9" s="1529"/>
      <c r="HYS9" s="1529"/>
      <c r="HYT9" s="1529"/>
      <c r="HYU9" s="1529"/>
      <c r="HYV9" s="1529"/>
      <c r="HYW9" s="1529"/>
      <c r="HYX9" s="1529"/>
      <c r="HYY9" s="1529"/>
      <c r="HYZ9" s="1529"/>
      <c r="HZA9" s="1529"/>
      <c r="HZB9" s="1529"/>
      <c r="HZC9" s="1529"/>
      <c r="HZD9" s="1529"/>
      <c r="HZE9" s="1529"/>
      <c r="HZF9" s="1529"/>
      <c r="HZG9" s="1529"/>
      <c r="HZH9" s="1529"/>
      <c r="HZI9" s="1529"/>
      <c r="HZJ9" s="1529"/>
      <c r="HZK9" s="1529"/>
      <c r="HZL9" s="1529"/>
      <c r="HZM9" s="1529"/>
      <c r="HZN9" s="1529"/>
      <c r="HZO9" s="1529"/>
      <c r="HZP9" s="1529"/>
      <c r="HZQ9" s="1529"/>
      <c r="HZR9" s="1529"/>
      <c r="HZS9" s="1529"/>
      <c r="HZT9" s="1529"/>
      <c r="HZU9" s="1529"/>
      <c r="HZV9" s="1529"/>
      <c r="HZW9" s="1529"/>
      <c r="HZX9" s="1529"/>
      <c r="HZY9" s="1529"/>
      <c r="HZZ9" s="1529"/>
      <c r="IAA9" s="1529"/>
      <c r="IAB9" s="1529"/>
      <c r="IAC9" s="1529"/>
      <c r="IAD9" s="1529"/>
      <c r="IAE9" s="1529"/>
      <c r="IAF9" s="1529"/>
      <c r="IAG9" s="1529"/>
      <c r="IAH9" s="1529"/>
      <c r="IAI9" s="1529"/>
      <c r="IAJ9" s="1529"/>
      <c r="IAK9" s="1529"/>
      <c r="IAL9" s="1529"/>
      <c r="IAM9" s="1529"/>
      <c r="IAN9" s="1529"/>
      <c r="IAO9" s="1529"/>
      <c r="IAP9" s="1529"/>
      <c r="IAQ9" s="1529"/>
      <c r="IAR9" s="1529"/>
      <c r="IAS9" s="1529"/>
      <c r="IAT9" s="1529"/>
      <c r="IAU9" s="1529"/>
      <c r="IAV9" s="1529"/>
      <c r="IAW9" s="1529"/>
      <c r="IAX9" s="1529"/>
      <c r="IAY9" s="1529"/>
      <c r="IAZ9" s="1529"/>
      <c r="IBA9" s="1529"/>
      <c r="IBB9" s="1529"/>
      <c r="IBC9" s="1529"/>
      <c r="IBD9" s="1529"/>
      <c r="IBE9" s="1529"/>
      <c r="IBF9" s="1529"/>
      <c r="IBG9" s="1529"/>
      <c r="IBH9" s="1529"/>
      <c r="IBI9" s="1529"/>
      <c r="IBJ9" s="1529"/>
      <c r="IBK9" s="1529"/>
      <c r="IBL9" s="1529"/>
      <c r="IBM9" s="1529"/>
      <c r="IBN9" s="1529"/>
      <c r="IBO9" s="1529"/>
      <c r="IBP9" s="1529"/>
      <c r="IBQ9" s="1529"/>
      <c r="IBR9" s="1529"/>
      <c r="IBS9" s="1529"/>
      <c r="IBT9" s="1529"/>
      <c r="IBU9" s="1529"/>
      <c r="IBV9" s="1529"/>
      <c r="IBW9" s="1529"/>
      <c r="IBX9" s="1529"/>
      <c r="IBY9" s="1529"/>
      <c r="IBZ9" s="1529"/>
      <c r="ICA9" s="1529"/>
      <c r="ICB9" s="1529"/>
      <c r="ICC9" s="1529"/>
      <c r="ICD9" s="1529"/>
      <c r="ICE9" s="1529"/>
      <c r="ICF9" s="1529"/>
      <c r="ICG9" s="1529"/>
      <c r="ICH9" s="1529"/>
      <c r="ICI9" s="1529"/>
      <c r="ICJ9" s="1529"/>
      <c r="ICK9" s="1529"/>
      <c r="ICL9" s="1529"/>
      <c r="ICM9" s="1529"/>
      <c r="ICN9" s="1529"/>
      <c r="ICO9" s="1529"/>
      <c r="ICP9" s="1529"/>
      <c r="ICQ9" s="1529"/>
      <c r="ICR9" s="1529"/>
      <c r="ICS9" s="1529"/>
      <c r="ICT9" s="1529"/>
      <c r="ICU9" s="1529"/>
      <c r="ICV9" s="1529"/>
      <c r="ICW9" s="1529"/>
      <c r="ICX9" s="1529"/>
      <c r="ICY9" s="1529"/>
      <c r="ICZ9" s="1529"/>
      <c r="IDA9" s="1529"/>
      <c r="IDB9" s="1529"/>
      <c r="IDC9" s="1529"/>
      <c r="IDD9" s="1529"/>
      <c r="IDE9" s="1529"/>
      <c r="IDF9" s="1529"/>
      <c r="IDG9" s="1529"/>
      <c r="IDH9" s="1529"/>
      <c r="IDI9" s="1529"/>
      <c r="IDJ9" s="1529"/>
      <c r="IDK9" s="1529"/>
      <c r="IDL9" s="1529"/>
      <c r="IDM9" s="1529"/>
      <c r="IDN9" s="1529"/>
      <c r="IDO9" s="1529"/>
      <c r="IDP9" s="1529"/>
      <c r="IDQ9" s="1529"/>
      <c r="IDR9" s="1529"/>
      <c r="IDS9" s="1529"/>
      <c r="IDT9" s="1529"/>
      <c r="IDU9" s="1529"/>
      <c r="IDV9" s="1529"/>
      <c r="IDW9" s="1529"/>
      <c r="IDX9" s="1529"/>
      <c r="IDY9" s="1529"/>
      <c r="IDZ9" s="1529"/>
      <c r="IEA9" s="1529"/>
      <c r="IEB9" s="1529"/>
      <c r="IEC9" s="1529"/>
      <c r="IED9" s="1529"/>
      <c r="IEE9" s="1529"/>
      <c r="IEF9" s="1529"/>
      <c r="IEG9" s="1529"/>
      <c r="IEH9" s="1529"/>
      <c r="IEI9" s="1529"/>
      <c r="IEJ9" s="1529"/>
      <c r="IEK9" s="1529"/>
      <c r="IEL9" s="1529"/>
      <c r="IEM9" s="1529"/>
      <c r="IEN9" s="1529"/>
      <c r="IEO9" s="1529"/>
      <c r="IEP9" s="1529"/>
      <c r="IEQ9" s="1529"/>
      <c r="IER9" s="1529"/>
      <c r="IES9" s="1529"/>
      <c r="IET9" s="1529"/>
      <c r="IEU9" s="1529"/>
      <c r="IEV9" s="1529"/>
      <c r="IEW9" s="1529"/>
      <c r="IEX9" s="1529"/>
      <c r="IEY9" s="1529"/>
      <c r="IEZ9" s="1529"/>
      <c r="IFA9" s="1529"/>
      <c r="IFB9" s="1529"/>
      <c r="IFC9" s="1529"/>
      <c r="IFD9" s="1529"/>
      <c r="IFE9" s="1529"/>
      <c r="IFF9" s="1529"/>
      <c r="IFG9" s="1529"/>
      <c r="IFH9" s="1529"/>
      <c r="IFI9" s="1529"/>
      <c r="IFJ9" s="1529"/>
      <c r="IFK9" s="1529"/>
      <c r="IFL9" s="1529"/>
      <c r="IFM9" s="1529"/>
      <c r="IFN9" s="1529"/>
      <c r="IFO9" s="1529"/>
      <c r="IFP9" s="1529"/>
      <c r="IFQ9" s="1529"/>
      <c r="IFR9" s="1529"/>
      <c r="IFS9" s="1529"/>
      <c r="IFT9" s="1529"/>
      <c r="IFU9" s="1529"/>
      <c r="IFV9" s="1529"/>
      <c r="IFW9" s="1529"/>
      <c r="IFX9" s="1529"/>
      <c r="IFY9" s="1529"/>
      <c r="IFZ9" s="1529"/>
      <c r="IGA9" s="1529"/>
      <c r="IGB9" s="1529"/>
      <c r="IGC9" s="1529"/>
      <c r="IGD9" s="1529"/>
      <c r="IGE9" s="1529"/>
      <c r="IGF9" s="1529"/>
      <c r="IGG9" s="1529"/>
      <c r="IGH9" s="1529"/>
      <c r="IGI9" s="1529"/>
      <c r="IGJ9" s="1529"/>
      <c r="IGK9" s="1529"/>
      <c r="IGL9" s="1529"/>
      <c r="IGM9" s="1529"/>
      <c r="IGN9" s="1529"/>
      <c r="IGO9" s="1529"/>
      <c r="IGP9" s="1529"/>
      <c r="IGQ9" s="1529"/>
      <c r="IGR9" s="1529"/>
      <c r="IGS9" s="1529"/>
      <c r="IGT9" s="1529"/>
      <c r="IGU9" s="1529"/>
      <c r="IGV9" s="1529"/>
      <c r="IGW9" s="1529"/>
      <c r="IGX9" s="1529"/>
      <c r="IGY9" s="1529"/>
      <c r="IGZ9" s="1529"/>
      <c r="IHA9" s="1529"/>
      <c r="IHB9" s="1529"/>
      <c r="IHC9" s="1529"/>
      <c r="IHD9" s="1529"/>
      <c r="IHE9" s="1529"/>
      <c r="IHF9" s="1529"/>
      <c r="IHG9" s="1529"/>
      <c r="IHH9" s="1529"/>
      <c r="IHI9" s="1529"/>
      <c r="IHJ9" s="1529"/>
      <c r="IHK9" s="1529"/>
      <c r="IHL9" s="1529"/>
      <c r="IHM9" s="1529"/>
      <c r="IHN9" s="1529"/>
      <c r="IHO9" s="1529"/>
      <c r="IHP9" s="1529"/>
      <c r="IHQ9" s="1529"/>
      <c r="IHR9" s="1529"/>
      <c r="IHS9" s="1529"/>
      <c r="IHT9" s="1529"/>
      <c r="IHU9" s="1529"/>
      <c r="IHV9" s="1529"/>
      <c r="IHW9" s="1529"/>
      <c r="IHX9" s="1529"/>
      <c r="IHY9" s="1529"/>
      <c r="IHZ9" s="1529"/>
      <c r="IIA9" s="1529"/>
      <c r="IIB9" s="1529"/>
      <c r="IIC9" s="1529"/>
      <c r="IID9" s="1529"/>
      <c r="IIE9" s="1529"/>
      <c r="IIF9" s="1529"/>
      <c r="IIG9" s="1529"/>
      <c r="IIH9" s="1529"/>
      <c r="III9" s="1529"/>
      <c r="IIJ9" s="1529"/>
      <c r="IIK9" s="1529"/>
      <c r="IIL9" s="1529"/>
      <c r="IIM9" s="1529"/>
      <c r="IIN9" s="1529"/>
      <c r="IIO9" s="1529"/>
      <c r="IIP9" s="1529"/>
      <c r="IIQ9" s="1529"/>
      <c r="IIR9" s="1529"/>
      <c r="IIS9" s="1529"/>
      <c r="IIT9" s="1529"/>
      <c r="IIU9" s="1529"/>
      <c r="IIV9" s="1529"/>
      <c r="IIW9" s="1529"/>
      <c r="IIX9" s="1529"/>
      <c r="IIY9" s="1529"/>
      <c r="IIZ9" s="1529"/>
      <c r="IJA9" s="1529"/>
      <c r="IJB9" s="1529"/>
      <c r="IJC9" s="1529"/>
      <c r="IJD9" s="1529"/>
      <c r="IJE9" s="1529"/>
      <c r="IJF9" s="1529"/>
      <c r="IJG9" s="1529"/>
      <c r="IJH9" s="1529"/>
      <c r="IJI9" s="1529"/>
      <c r="IJJ9" s="1529"/>
      <c r="IJK9" s="1529"/>
      <c r="IJL9" s="1529"/>
      <c r="IJM9" s="1529"/>
      <c r="IJN9" s="1529"/>
      <c r="IJO9" s="1529"/>
      <c r="IJP9" s="1529"/>
      <c r="IJQ9" s="1529"/>
      <c r="IJR9" s="1529"/>
      <c r="IJS9" s="1529"/>
      <c r="IJT9" s="1529"/>
      <c r="IJU9" s="1529"/>
      <c r="IJV9" s="1529"/>
      <c r="IJW9" s="1529"/>
      <c r="IJX9" s="1529"/>
      <c r="IJY9" s="1529"/>
      <c r="IJZ9" s="1529"/>
      <c r="IKA9" s="1529"/>
      <c r="IKB9" s="1529"/>
      <c r="IKC9" s="1529"/>
      <c r="IKD9" s="1529"/>
      <c r="IKE9" s="1529"/>
      <c r="IKF9" s="1529"/>
      <c r="IKG9" s="1529"/>
      <c r="IKH9" s="1529"/>
      <c r="IKI9" s="1529"/>
      <c r="IKJ9" s="1529"/>
      <c r="IKK9" s="1529"/>
      <c r="IKL9" s="1529"/>
      <c r="IKM9" s="1529"/>
      <c r="IKN9" s="1529"/>
      <c r="IKO9" s="1529"/>
      <c r="IKP9" s="1529"/>
      <c r="IKQ9" s="1529"/>
      <c r="IKR9" s="1529"/>
      <c r="IKS9" s="1529"/>
      <c r="IKT9" s="1529"/>
      <c r="IKU9" s="1529"/>
      <c r="IKV9" s="1529"/>
      <c r="IKW9" s="1529"/>
      <c r="IKX9" s="1529"/>
      <c r="IKY9" s="1529"/>
      <c r="IKZ9" s="1529"/>
      <c r="ILA9" s="1529"/>
      <c r="ILB9" s="1529"/>
      <c r="ILC9" s="1529"/>
      <c r="ILD9" s="1529"/>
      <c r="ILE9" s="1529"/>
      <c r="ILF9" s="1529"/>
      <c r="ILG9" s="1529"/>
      <c r="ILH9" s="1529"/>
      <c r="ILI9" s="1529"/>
      <c r="ILJ9" s="1529"/>
      <c r="ILK9" s="1529"/>
      <c r="ILL9" s="1529"/>
      <c r="ILM9" s="1529"/>
      <c r="ILN9" s="1529"/>
      <c r="ILO9" s="1529"/>
      <c r="ILP9" s="1529"/>
      <c r="ILQ9" s="1529"/>
      <c r="ILR9" s="1529"/>
      <c r="ILS9" s="1529"/>
      <c r="ILT9" s="1529"/>
      <c r="ILU9" s="1529"/>
      <c r="ILV9" s="1529"/>
      <c r="ILW9" s="1529"/>
      <c r="ILX9" s="1529"/>
      <c r="ILY9" s="1529"/>
      <c r="ILZ9" s="1529"/>
      <c r="IMA9" s="1529"/>
      <c r="IMB9" s="1529"/>
      <c r="IMC9" s="1529"/>
      <c r="IMD9" s="1529"/>
      <c r="IME9" s="1529"/>
      <c r="IMF9" s="1529"/>
      <c r="IMG9" s="1529"/>
      <c r="IMH9" s="1529"/>
      <c r="IMI9" s="1529"/>
      <c r="IMJ9" s="1529"/>
      <c r="IMK9" s="1529"/>
      <c r="IML9" s="1529"/>
      <c r="IMM9" s="1529"/>
      <c r="IMN9" s="1529"/>
      <c r="IMO9" s="1529"/>
      <c r="IMP9" s="1529"/>
      <c r="IMQ9" s="1529"/>
      <c r="IMR9" s="1529"/>
      <c r="IMS9" s="1529"/>
      <c r="IMT9" s="1529"/>
      <c r="IMU9" s="1529"/>
      <c r="IMV9" s="1529"/>
      <c r="IMW9" s="1529"/>
      <c r="IMX9" s="1529"/>
      <c r="IMY9" s="1529"/>
      <c r="IMZ9" s="1529"/>
      <c r="INA9" s="1529"/>
      <c r="INB9" s="1529"/>
      <c r="INC9" s="1529"/>
      <c r="IND9" s="1529"/>
      <c r="INE9" s="1529"/>
      <c r="INF9" s="1529"/>
      <c r="ING9" s="1529"/>
      <c r="INH9" s="1529"/>
      <c r="INI9" s="1529"/>
      <c r="INJ9" s="1529"/>
      <c r="INK9" s="1529"/>
      <c r="INL9" s="1529"/>
      <c r="INM9" s="1529"/>
      <c r="INN9" s="1529"/>
      <c r="INO9" s="1529"/>
      <c r="INP9" s="1529"/>
      <c r="INQ9" s="1529"/>
      <c r="INR9" s="1529"/>
      <c r="INS9" s="1529"/>
      <c r="INT9" s="1529"/>
      <c r="INU9" s="1529"/>
      <c r="INV9" s="1529"/>
      <c r="INW9" s="1529"/>
      <c r="INX9" s="1529"/>
      <c r="INY9" s="1529"/>
      <c r="INZ9" s="1529"/>
      <c r="IOA9" s="1529"/>
      <c r="IOB9" s="1529"/>
      <c r="IOC9" s="1529"/>
      <c r="IOD9" s="1529"/>
      <c r="IOE9" s="1529"/>
      <c r="IOF9" s="1529"/>
      <c r="IOG9" s="1529"/>
      <c r="IOH9" s="1529"/>
      <c r="IOI9" s="1529"/>
      <c r="IOJ9" s="1529"/>
      <c r="IOK9" s="1529"/>
      <c r="IOL9" s="1529"/>
      <c r="IOM9" s="1529"/>
      <c r="ION9" s="1529"/>
      <c r="IOO9" s="1529"/>
      <c r="IOP9" s="1529"/>
      <c r="IOQ9" s="1529"/>
      <c r="IOR9" s="1529"/>
      <c r="IOS9" s="1529"/>
      <c r="IOT9" s="1529"/>
      <c r="IOU9" s="1529"/>
      <c r="IOV9" s="1529"/>
      <c r="IOW9" s="1529"/>
      <c r="IOX9" s="1529"/>
      <c r="IOY9" s="1529"/>
      <c r="IOZ9" s="1529"/>
      <c r="IPA9" s="1529"/>
      <c r="IPB9" s="1529"/>
      <c r="IPC9" s="1529"/>
      <c r="IPD9" s="1529"/>
      <c r="IPE9" s="1529"/>
      <c r="IPF9" s="1529"/>
      <c r="IPG9" s="1529"/>
      <c r="IPH9" s="1529"/>
      <c r="IPI9" s="1529"/>
      <c r="IPJ9" s="1529"/>
      <c r="IPK9" s="1529"/>
      <c r="IPL9" s="1529"/>
      <c r="IPM9" s="1529"/>
      <c r="IPN9" s="1529"/>
      <c r="IPO9" s="1529"/>
      <c r="IPP9" s="1529"/>
      <c r="IPQ9" s="1529"/>
      <c r="IPR9" s="1529"/>
      <c r="IPS9" s="1529"/>
      <c r="IPT9" s="1529"/>
      <c r="IPU9" s="1529"/>
      <c r="IPV9" s="1529"/>
      <c r="IPW9" s="1529"/>
      <c r="IPX9" s="1529"/>
      <c r="IPY9" s="1529"/>
      <c r="IPZ9" s="1529"/>
      <c r="IQA9" s="1529"/>
      <c r="IQB9" s="1529"/>
      <c r="IQC9" s="1529"/>
      <c r="IQD9" s="1529"/>
      <c r="IQE9" s="1529"/>
      <c r="IQF9" s="1529"/>
      <c r="IQG9" s="1529"/>
      <c r="IQH9" s="1529"/>
      <c r="IQI9" s="1529"/>
      <c r="IQJ9" s="1529"/>
      <c r="IQK9" s="1529"/>
      <c r="IQL9" s="1529"/>
      <c r="IQM9" s="1529"/>
      <c r="IQN9" s="1529"/>
      <c r="IQO9" s="1529"/>
      <c r="IQP9" s="1529"/>
      <c r="IQQ9" s="1529"/>
      <c r="IQR9" s="1529"/>
      <c r="IQS9" s="1529"/>
      <c r="IQT9" s="1529"/>
      <c r="IQU9" s="1529"/>
      <c r="IQV9" s="1529"/>
      <c r="IQW9" s="1529"/>
      <c r="IQX9" s="1529"/>
      <c r="IQY9" s="1529"/>
      <c r="IQZ9" s="1529"/>
      <c r="IRA9" s="1529"/>
      <c r="IRB9" s="1529"/>
      <c r="IRC9" s="1529"/>
      <c r="IRD9" s="1529"/>
      <c r="IRE9" s="1529"/>
      <c r="IRF9" s="1529"/>
      <c r="IRG9" s="1529"/>
      <c r="IRH9" s="1529"/>
      <c r="IRI9" s="1529"/>
      <c r="IRJ9" s="1529"/>
      <c r="IRK9" s="1529"/>
      <c r="IRL9" s="1529"/>
      <c r="IRM9" s="1529"/>
      <c r="IRN9" s="1529"/>
      <c r="IRO9" s="1529"/>
      <c r="IRP9" s="1529"/>
      <c r="IRQ9" s="1529"/>
      <c r="IRR9" s="1529"/>
      <c r="IRS9" s="1529"/>
      <c r="IRT9" s="1529"/>
      <c r="IRU9" s="1529"/>
      <c r="IRV9" s="1529"/>
      <c r="IRW9" s="1529"/>
      <c r="IRX9" s="1529"/>
      <c r="IRY9" s="1529"/>
      <c r="IRZ9" s="1529"/>
      <c r="ISA9" s="1529"/>
      <c r="ISB9" s="1529"/>
      <c r="ISC9" s="1529"/>
      <c r="ISD9" s="1529"/>
      <c r="ISE9" s="1529"/>
      <c r="ISF9" s="1529"/>
      <c r="ISG9" s="1529"/>
      <c r="ISH9" s="1529"/>
      <c r="ISI9" s="1529"/>
      <c r="ISJ9" s="1529"/>
      <c r="ISK9" s="1529"/>
      <c r="ISL9" s="1529"/>
      <c r="ISM9" s="1529"/>
      <c r="ISN9" s="1529"/>
      <c r="ISO9" s="1529"/>
      <c r="ISP9" s="1529"/>
      <c r="ISQ9" s="1529"/>
      <c r="ISR9" s="1529"/>
      <c r="ISS9" s="1529"/>
      <c r="IST9" s="1529"/>
      <c r="ISU9" s="1529"/>
      <c r="ISV9" s="1529"/>
      <c r="ISW9" s="1529"/>
      <c r="ISX9" s="1529"/>
      <c r="ISY9" s="1529"/>
      <c r="ISZ9" s="1529"/>
      <c r="ITA9" s="1529"/>
      <c r="ITB9" s="1529"/>
      <c r="ITC9" s="1529"/>
      <c r="ITD9" s="1529"/>
      <c r="ITE9" s="1529"/>
      <c r="ITF9" s="1529"/>
      <c r="ITG9" s="1529"/>
      <c r="ITH9" s="1529"/>
      <c r="ITI9" s="1529"/>
      <c r="ITJ9" s="1529"/>
      <c r="ITK9" s="1529"/>
      <c r="ITL9" s="1529"/>
      <c r="ITM9" s="1529"/>
      <c r="ITN9" s="1529"/>
      <c r="ITO9" s="1529"/>
      <c r="ITP9" s="1529"/>
      <c r="ITQ9" s="1529"/>
      <c r="ITR9" s="1529"/>
      <c r="ITS9" s="1529"/>
      <c r="ITT9" s="1529"/>
      <c r="ITU9" s="1529"/>
      <c r="ITV9" s="1529"/>
      <c r="ITW9" s="1529"/>
      <c r="ITX9" s="1529"/>
      <c r="ITY9" s="1529"/>
      <c r="ITZ9" s="1529"/>
      <c r="IUA9" s="1529"/>
      <c r="IUB9" s="1529"/>
      <c r="IUC9" s="1529"/>
      <c r="IUD9" s="1529"/>
      <c r="IUE9" s="1529"/>
      <c r="IUF9" s="1529"/>
      <c r="IUG9" s="1529"/>
      <c r="IUH9" s="1529"/>
      <c r="IUI9" s="1529"/>
      <c r="IUJ9" s="1529"/>
      <c r="IUK9" s="1529"/>
      <c r="IUL9" s="1529"/>
      <c r="IUM9" s="1529"/>
      <c r="IUN9" s="1529"/>
      <c r="IUO9" s="1529"/>
      <c r="IUP9" s="1529"/>
      <c r="IUQ9" s="1529"/>
      <c r="IUR9" s="1529"/>
      <c r="IUS9" s="1529"/>
      <c r="IUT9" s="1529"/>
      <c r="IUU9" s="1529"/>
      <c r="IUV9" s="1529"/>
      <c r="IUW9" s="1529"/>
      <c r="IUX9" s="1529"/>
      <c r="IUY9" s="1529"/>
      <c r="IUZ9" s="1529"/>
      <c r="IVA9" s="1529"/>
      <c r="IVB9" s="1529"/>
      <c r="IVC9" s="1529"/>
      <c r="IVD9" s="1529"/>
      <c r="IVE9" s="1529"/>
      <c r="IVF9" s="1529"/>
      <c r="IVG9" s="1529"/>
      <c r="IVH9" s="1529"/>
      <c r="IVI9" s="1529"/>
      <c r="IVJ9" s="1529"/>
      <c r="IVK9" s="1529"/>
      <c r="IVL9" s="1529"/>
      <c r="IVM9" s="1529"/>
      <c r="IVN9" s="1529"/>
      <c r="IVO9" s="1529"/>
      <c r="IVP9" s="1529"/>
      <c r="IVQ9" s="1529"/>
      <c r="IVR9" s="1529"/>
      <c r="IVS9" s="1529"/>
      <c r="IVT9" s="1529"/>
      <c r="IVU9" s="1529"/>
      <c r="IVV9" s="1529"/>
      <c r="IVW9" s="1529"/>
      <c r="IVX9" s="1529"/>
      <c r="IVY9" s="1529"/>
      <c r="IVZ9" s="1529"/>
      <c r="IWA9" s="1529"/>
      <c r="IWB9" s="1529"/>
      <c r="IWC9" s="1529"/>
      <c r="IWD9" s="1529"/>
      <c r="IWE9" s="1529"/>
      <c r="IWF9" s="1529"/>
      <c r="IWG9" s="1529"/>
      <c r="IWH9" s="1529"/>
      <c r="IWI9" s="1529"/>
      <c r="IWJ9" s="1529"/>
      <c r="IWK9" s="1529"/>
      <c r="IWL9" s="1529"/>
      <c r="IWM9" s="1529"/>
      <c r="IWN9" s="1529"/>
      <c r="IWO9" s="1529"/>
      <c r="IWP9" s="1529"/>
      <c r="IWQ9" s="1529"/>
      <c r="IWR9" s="1529"/>
      <c r="IWS9" s="1529"/>
      <c r="IWT9" s="1529"/>
      <c r="IWU9" s="1529"/>
      <c r="IWV9" s="1529"/>
      <c r="IWW9" s="1529"/>
      <c r="IWX9" s="1529"/>
      <c r="IWY9" s="1529"/>
      <c r="IWZ9" s="1529"/>
      <c r="IXA9" s="1529"/>
      <c r="IXB9" s="1529"/>
      <c r="IXC9" s="1529"/>
      <c r="IXD9" s="1529"/>
      <c r="IXE9" s="1529"/>
      <c r="IXF9" s="1529"/>
      <c r="IXG9" s="1529"/>
      <c r="IXH9" s="1529"/>
      <c r="IXI9" s="1529"/>
      <c r="IXJ9" s="1529"/>
      <c r="IXK9" s="1529"/>
      <c r="IXL9" s="1529"/>
      <c r="IXM9" s="1529"/>
      <c r="IXN9" s="1529"/>
      <c r="IXO9" s="1529"/>
      <c r="IXP9" s="1529"/>
      <c r="IXQ9" s="1529"/>
      <c r="IXR9" s="1529"/>
      <c r="IXS9" s="1529"/>
      <c r="IXT9" s="1529"/>
      <c r="IXU9" s="1529"/>
      <c r="IXV9" s="1529"/>
      <c r="IXW9" s="1529"/>
      <c r="IXX9" s="1529"/>
      <c r="IXY9" s="1529"/>
      <c r="IXZ9" s="1529"/>
      <c r="IYA9" s="1529"/>
      <c r="IYB9" s="1529"/>
      <c r="IYC9" s="1529"/>
      <c r="IYD9" s="1529"/>
      <c r="IYE9" s="1529"/>
      <c r="IYF9" s="1529"/>
      <c r="IYG9" s="1529"/>
      <c r="IYH9" s="1529"/>
      <c r="IYI9" s="1529"/>
      <c r="IYJ9" s="1529"/>
      <c r="IYK9" s="1529"/>
      <c r="IYL9" s="1529"/>
      <c r="IYM9" s="1529"/>
      <c r="IYN9" s="1529"/>
      <c r="IYO9" s="1529"/>
      <c r="IYP9" s="1529"/>
      <c r="IYQ9" s="1529"/>
      <c r="IYR9" s="1529"/>
      <c r="IYS9" s="1529"/>
      <c r="IYT9" s="1529"/>
      <c r="IYU9" s="1529"/>
      <c r="IYV9" s="1529"/>
      <c r="IYW9" s="1529"/>
      <c r="IYX9" s="1529"/>
      <c r="IYY9" s="1529"/>
      <c r="IYZ9" s="1529"/>
      <c r="IZA9" s="1529"/>
      <c r="IZB9" s="1529"/>
      <c r="IZC9" s="1529"/>
      <c r="IZD9" s="1529"/>
      <c r="IZE9" s="1529"/>
      <c r="IZF9" s="1529"/>
      <c r="IZG9" s="1529"/>
      <c r="IZH9" s="1529"/>
      <c r="IZI9" s="1529"/>
      <c r="IZJ9" s="1529"/>
      <c r="IZK9" s="1529"/>
      <c r="IZL9" s="1529"/>
      <c r="IZM9" s="1529"/>
      <c r="IZN9" s="1529"/>
      <c r="IZO9" s="1529"/>
      <c r="IZP9" s="1529"/>
      <c r="IZQ9" s="1529"/>
      <c r="IZR9" s="1529"/>
      <c r="IZS9" s="1529"/>
      <c r="IZT9" s="1529"/>
      <c r="IZU9" s="1529"/>
      <c r="IZV9" s="1529"/>
      <c r="IZW9" s="1529"/>
      <c r="IZX9" s="1529"/>
      <c r="IZY9" s="1529"/>
      <c r="IZZ9" s="1529"/>
      <c r="JAA9" s="1529"/>
      <c r="JAB9" s="1529"/>
      <c r="JAC9" s="1529"/>
      <c r="JAD9" s="1529"/>
      <c r="JAE9" s="1529"/>
      <c r="JAF9" s="1529"/>
      <c r="JAG9" s="1529"/>
      <c r="JAH9" s="1529"/>
      <c r="JAI9" s="1529"/>
      <c r="JAJ9" s="1529"/>
      <c r="JAK9" s="1529"/>
      <c r="JAL9" s="1529"/>
      <c r="JAM9" s="1529"/>
      <c r="JAN9" s="1529"/>
      <c r="JAO9" s="1529"/>
      <c r="JAP9" s="1529"/>
      <c r="JAQ9" s="1529"/>
      <c r="JAR9" s="1529"/>
      <c r="JAS9" s="1529"/>
      <c r="JAT9" s="1529"/>
      <c r="JAU9" s="1529"/>
      <c r="JAV9" s="1529"/>
      <c r="JAW9" s="1529"/>
      <c r="JAX9" s="1529"/>
      <c r="JAY9" s="1529"/>
      <c r="JAZ9" s="1529"/>
      <c r="JBA9" s="1529"/>
      <c r="JBB9" s="1529"/>
      <c r="JBC9" s="1529"/>
      <c r="JBD9" s="1529"/>
      <c r="JBE9" s="1529"/>
      <c r="JBF9" s="1529"/>
      <c r="JBG9" s="1529"/>
      <c r="JBH9" s="1529"/>
      <c r="JBI9" s="1529"/>
      <c r="JBJ9" s="1529"/>
      <c r="JBK9" s="1529"/>
      <c r="JBL9" s="1529"/>
      <c r="JBM9" s="1529"/>
      <c r="JBN9" s="1529"/>
      <c r="JBO9" s="1529"/>
      <c r="JBP9" s="1529"/>
      <c r="JBQ9" s="1529"/>
      <c r="JBR9" s="1529"/>
      <c r="JBS9" s="1529"/>
      <c r="JBT9" s="1529"/>
      <c r="JBU9" s="1529"/>
      <c r="JBV9" s="1529"/>
      <c r="JBW9" s="1529"/>
      <c r="JBX9" s="1529"/>
      <c r="JBY9" s="1529"/>
      <c r="JBZ9" s="1529"/>
      <c r="JCA9" s="1529"/>
      <c r="JCB9" s="1529"/>
      <c r="JCC9" s="1529"/>
      <c r="JCD9" s="1529"/>
      <c r="JCE9" s="1529"/>
      <c r="JCF9" s="1529"/>
      <c r="JCG9" s="1529"/>
      <c r="JCH9" s="1529"/>
      <c r="JCI9" s="1529"/>
      <c r="JCJ9" s="1529"/>
      <c r="JCK9" s="1529"/>
      <c r="JCL9" s="1529"/>
      <c r="JCM9" s="1529"/>
      <c r="JCN9" s="1529"/>
      <c r="JCO9" s="1529"/>
      <c r="JCP9" s="1529"/>
      <c r="JCQ9" s="1529"/>
      <c r="JCR9" s="1529"/>
      <c r="JCS9" s="1529"/>
      <c r="JCT9" s="1529"/>
      <c r="JCU9" s="1529"/>
      <c r="JCV9" s="1529"/>
      <c r="JCW9" s="1529"/>
      <c r="JCX9" s="1529"/>
      <c r="JCY9" s="1529"/>
      <c r="JCZ9" s="1529"/>
      <c r="JDA9" s="1529"/>
      <c r="JDB9" s="1529"/>
      <c r="JDC9" s="1529"/>
      <c r="JDD9" s="1529"/>
      <c r="JDE9" s="1529"/>
      <c r="JDF9" s="1529"/>
      <c r="JDG9" s="1529"/>
      <c r="JDH9" s="1529"/>
      <c r="JDI9" s="1529"/>
      <c r="JDJ9" s="1529"/>
      <c r="JDK9" s="1529"/>
      <c r="JDL9" s="1529"/>
      <c r="JDM9" s="1529"/>
      <c r="JDN9" s="1529"/>
      <c r="JDO9" s="1529"/>
      <c r="JDP9" s="1529"/>
      <c r="JDQ9" s="1529"/>
      <c r="JDR9" s="1529"/>
      <c r="JDS9" s="1529"/>
      <c r="JDT9" s="1529"/>
      <c r="JDU9" s="1529"/>
      <c r="JDV9" s="1529"/>
      <c r="JDW9" s="1529"/>
      <c r="JDX9" s="1529"/>
      <c r="JDY9" s="1529"/>
      <c r="JDZ9" s="1529"/>
      <c r="JEA9" s="1529"/>
      <c r="JEB9" s="1529"/>
      <c r="JEC9" s="1529"/>
      <c r="JED9" s="1529"/>
      <c r="JEE9" s="1529"/>
      <c r="JEF9" s="1529"/>
      <c r="JEG9" s="1529"/>
      <c r="JEH9" s="1529"/>
      <c r="JEI9" s="1529"/>
      <c r="JEJ9" s="1529"/>
      <c r="JEK9" s="1529"/>
      <c r="JEL9" s="1529"/>
      <c r="JEM9" s="1529"/>
      <c r="JEN9" s="1529"/>
      <c r="JEO9" s="1529"/>
      <c r="JEP9" s="1529"/>
      <c r="JEQ9" s="1529"/>
      <c r="JER9" s="1529"/>
      <c r="JES9" s="1529"/>
      <c r="JET9" s="1529"/>
      <c r="JEU9" s="1529"/>
      <c r="JEV9" s="1529"/>
      <c r="JEW9" s="1529"/>
      <c r="JEX9" s="1529"/>
      <c r="JEY9" s="1529"/>
      <c r="JEZ9" s="1529"/>
      <c r="JFA9" s="1529"/>
      <c r="JFB9" s="1529"/>
      <c r="JFC9" s="1529"/>
      <c r="JFD9" s="1529"/>
      <c r="JFE9" s="1529"/>
      <c r="JFF9" s="1529"/>
      <c r="JFG9" s="1529"/>
      <c r="JFH9" s="1529"/>
      <c r="JFI9" s="1529"/>
      <c r="JFJ9" s="1529"/>
      <c r="JFK9" s="1529"/>
      <c r="JFL9" s="1529"/>
      <c r="JFM9" s="1529"/>
      <c r="JFN9" s="1529"/>
      <c r="JFO9" s="1529"/>
      <c r="JFP9" s="1529"/>
      <c r="JFQ9" s="1529"/>
      <c r="JFR9" s="1529"/>
      <c r="JFS9" s="1529"/>
      <c r="JFT9" s="1529"/>
      <c r="JFU9" s="1529"/>
      <c r="JFV9" s="1529"/>
      <c r="JFW9" s="1529"/>
      <c r="JFX9" s="1529"/>
      <c r="JFY9" s="1529"/>
      <c r="JFZ9" s="1529"/>
      <c r="JGA9" s="1529"/>
      <c r="JGB9" s="1529"/>
      <c r="JGC9" s="1529"/>
      <c r="JGD9" s="1529"/>
      <c r="JGE9" s="1529"/>
      <c r="JGF9" s="1529"/>
      <c r="JGG9" s="1529"/>
      <c r="JGH9" s="1529"/>
      <c r="JGI9" s="1529"/>
      <c r="JGJ9" s="1529"/>
      <c r="JGK9" s="1529"/>
      <c r="JGL9" s="1529"/>
      <c r="JGM9" s="1529"/>
      <c r="JGN9" s="1529"/>
      <c r="JGO9" s="1529"/>
      <c r="JGP9" s="1529"/>
      <c r="JGQ9" s="1529"/>
      <c r="JGR9" s="1529"/>
      <c r="JGS9" s="1529"/>
      <c r="JGT9" s="1529"/>
      <c r="JGU9" s="1529"/>
      <c r="JGV9" s="1529"/>
      <c r="JGW9" s="1529"/>
      <c r="JGX9" s="1529"/>
      <c r="JGY9" s="1529"/>
      <c r="JGZ9" s="1529"/>
      <c r="JHA9" s="1529"/>
      <c r="JHB9" s="1529"/>
      <c r="JHC9" s="1529"/>
      <c r="JHD9" s="1529"/>
      <c r="JHE9" s="1529"/>
      <c r="JHF9" s="1529"/>
      <c r="JHG9" s="1529"/>
      <c r="JHH9" s="1529"/>
      <c r="JHI9" s="1529"/>
      <c r="JHJ9" s="1529"/>
      <c r="JHK9" s="1529"/>
      <c r="JHL9" s="1529"/>
      <c r="JHM9" s="1529"/>
      <c r="JHN9" s="1529"/>
      <c r="JHO9" s="1529"/>
      <c r="JHP9" s="1529"/>
      <c r="JHQ9" s="1529"/>
      <c r="JHR9" s="1529"/>
      <c r="JHS9" s="1529"/>
      <c r="JHT9" s="1529"/>
      <c r="JHU9" s="1529"/>
      <c r="JHV9" s="1529"/>
      <c r="JHW9" s="1529"/>
      <c r="JHX9" s="1529"/>
      <c r="JHY9" s="1529"/>
      <c r="JHZ9" s="1529"/>
      <c r="JIA9" s="1529"/>
      <c r="JIB9" s="1529"/>
      <c r="JIC9" s="1529"/>
      <c r="JID9" s="1529"/>
      <c r="JIE9" s="1529"/>
      <c r="JIF9" s="1529"/>
      <c r="JIG9" s="1529"/>
      <c r="JIH9" s="1529"/>
      <c r="JII9" s="1529"/>
      <c r="JIJ9" s="1529"/>
      <c r="JIK9" s="1529"/>
      <c r="JIL9" s="1529"/>
      <c r="JIM9" s="1529"/>
      <c r="JIN9" s="1529"/>
      <c r="JIO9" s="1529"/>
      <c r="JIP9" s="1529"/>
      <c r="JIQ9" s="1529"/>
      <c r="JIR9" s="1529"/>
      <c r="JIS9" s="1529"/>
      <c r="JIT9" s="1529"/>
      <c r="JIU9" s="1529"/>
      <c r="JIV9" s="1529"/>
      <c r="JIW9" s="1529"/>
      <c r="JIX9" s="1529"/>
      <c r="JIY9" s="1529"/>
      <c r="JIZ9" s="1529"/>
      <c r="JJA9" s="1529"/>
      <c r="JJB9" s="1529"/>
      <c r="JJC9" s="1529"/>
      <c r="JJD9" s="1529"/>
      <c r="JJE9" s="1529"/>
      <c r="JJF9" s="1529"/>
      <c r="JJG9" s="1529"/>
      <c r="JJH9" s="1529"/>
      <c r="JJI9" s="1529"/>
      <c r="JJJ9" s="1529"/>
      <c r="JJK9" s="1529"/>
      <c r="JJL9" s="1529"/>
      <c r="JJM9" s="1529"/>
      <c r="JJN9" s="1529"/>
      <c r="JJO9" s="1529"/>
      <c r="JJP9" s="1529"/>
      <c r="JJQ9" s="1529"/>
      <c r="JJR9" s="1529"/>
      <c r="JJS9" s="1529"/>
      <c r="JJT9" s="1529"/>
      <c r="JJU9" s="1529"/>
      <c r="JJV9" s="1529"/>
      <c r="JJW9" s="1529"/>
      <c r="JJX9" s="1529"/>
      <c r="JJY9" s="1529"/>
      <c r="JJZ9" s="1529"/>
      <c r="JKA9" s="1529"/>
      <c r="JKB9" s="1529"/>
      <c r="JKC9" s="1529"/>
      <c r="JKD9" s="1529"/>
      <c r="JKE9" s="1529"/>
      <c r="JKF9" s="1529"/>
      <c r="JKG9" s="1529"/>
      <c r="JKH9" s="1529"/>
      <c r="JKI9" s="1529"/>
      <c r="JKJ9" s="1529"/>
      <c r="JKK9" s="1529"/>
      <c r="JKL9" s="1529"/>
      <c r="JKM9" s="1529"/>
      <c r="JKN9" s="1529"/>
      <c r="JKO9" s="1529"/>
      <c r="JKP9" s="1529"/>
      <c r="JKQ9" s="1529"/>
      <c r="JKR9" s="1529"/>
      <c r="JKS9" s="1529"/>
      <c r="JKT9" s="1529"/>
      <c r="JKU9" s="1529"/>
      <c r="JKV9" s="1529"/>
      <c r="JKW9" s="1529"/>
      <c r="JKX9" s="1529"/>
      <c r="JKY9" s="1529"/>
      <c r="JKZ9" s="1529"/>
      <c r="JLA9" s="1529"/>
      <c r="JLB9" s="1529"/>
      <c r="JLC9" s="1529"/>
      <c r="JLD9" s="1529"/>
      <c r="JLE9" s="1529"/>
      <c r="JLF9" s="1529"/>
      <c r="JLG9" s="1529"/>
      <c r="JLH9" s="1529"/>
      <c r="JLI9" s="1529"/>
      <c r="JLJ9" s="1529"/>
      <c r="JLK9" s="1529"/>
      <c r="JLL9" s="1529"/>
      <c r="JLM9" s="1529"/>
      <c r="JLN9" s="1529"/>
      <c r="JLO9" s="1529"/>
      <c r="JLP9" s="1529"/>
      <c r="JLQ9" s="1529"/>
      <c r="JLR9" s="1529"/>
      <c r="JLS9" s="1529"/>
      <c r="JLT9" s="1529"/>
      <c r="JLU9" s="1529"/>
      <c r="JLV9" s="1529"/>
      <c r="JLW9" s="1529"/>
      <c r="JLX9" s="1529"/>
      <c r="JLY9" s="1529"/>
      <c r="JLZ9" s="1529"/>
      <c r="JMA9" s="1529"/>
      <c r="JMB9" s="1529"/>
      <c r="JMC9" s="1529"/>
      <c r="JMD9" s="1529"/>
      <c r="JME9" s="1529"/>
      <c r="JMF9" s="1529"/>
      <c r="JMG9" s="1529"/>
      <c r="JMH9" s="1529"/>
      <c r="JMI9" s="1529"/>
      <c r="JMJ9" s="1529"/>
      <c r="JMK9" s="1529"/>
      <c r="JML9" s="1529"/>
      <c r="JMM9" s="1529"/>
      <c r="JMN9" s="1529"/>
      <c r="JMO9" s="1529"/>
      <c r="JMP9" s="1529"/>
      <c r="JMQ9" s="1529"/>
      <c r="JMR9" s="1529"/>
      <c r="JMS9" s="1529"/>
      <c r="JMT9" s="1529"/>
      <c r="JMU9" s="1529"/>
      <c r="JMV9" s="1529"/>
      <c r="JMW9" s="1529"/>
      <c r="JMX9" s="1529"/>
      <c r="JMY9" s="1529"/>
      <c r="JMZ9" s="1529"/>
      <c r="JNA9" s="1529"/>
      <c r="JNB9" s="1529"/>
      <c r="JNC9" s="1529"/>
      <c r="JND9" s="1529"/>
      <c r="JNE9" s="1529"/>
      <c r="JNF9" s="1529"/>
      <c r="JNG9" s="1529"/>
      <c r="JNH9" s="1529"/>
      <c r="JNI9" s="1529"/>
      <c r="JNJ9" s="1529"/>
      <c r="JNK9" s="1529"/>
      <c r="JNL9" s="1529"/>
      <c r="JNM9" s="1529"/>
      <c r="JNN9" s="1529"/>
      <c r="JNO9" s="1529"/>
      <c r="JNP9" s="1529"/>
      <c r="JNQ9" s="1529"/>
      <c r="JNR9" s="1529"/>
      <c r="JNS9" s="1529"/>
      <c r="JNT9" s="1529"/>
      <c r="JNU9" s="1529"/>
      <c r="JNV9" s="1529"/>
      <c r="JNW9" s="1529"/>
      <c r="JNX9" s="1529"/>
      <c r="JNY9" s="1529"/>
      <c r="JNZ9" s="1529"/>
      <c r="JOA9" s="1529"/>
      <c r="JOB9" s="1529"/>
      <c r="JOC9" s="1529"/>
      <c r="JOD9" s="1529"/>
      <c r="JOE9" s="1529"/>
      <c r="JOF9" s="1529"/>
      <c r="JOG9" s="1529"/>
      <c r="JOH9" s="1529"/>
      <c r="JOI9" s="1529"/>
      <c r="JOJ9" s="1529"/>
      <c r="JOK9" s="1529"/>
      <c r="JOL9" s="1529"/>
      <c r="JOM9" s="1529"/>
      <c r="JON9" s="1529"/>
      <c r="JOO9" s="1529"/>
      <c r="JOP9" s="1529"/>
      <c r="JOQ9" s="1529"/>
      <c r="JOR9" s="1529"/>
      <c r="JOS9" s="1529"/>
      <c r="JOT9" s="1529"/>
      <c r="JOU9" s="1529"/>
      <c r="JOV9" s="1529"/>
      <c r="JOW9" s="1529"/>
      <c r="JOX9" s="1529"/>
      <c r="JOY9" s="1529"/>
      <c r="JOZ9" s="1529"/>
      <c r="JPA9" s="1529"/>
      <c r="JPB9" s="1529"/>
      <c r="JPC9" s="1529"/>
      <c r="JPD9" s="1529"/>
      <c r="JPE9" s="1529"/>
      <c r="JPF9" s="1529"/>
      <c r="JPG9" s="1529"/>
      <c r="JPH9" s="1529"/>
      <c r="JPI9" s="1529"/>
      <c r="JPJ9" s="1529"/>
      <c r="JPK9" s="1529"/>
      <c r="JPL9" s="1529"/>
      <c r="JPM9" s="1529"/>
      <c r="JPN9" s="1529"/>
      <c r="JPO9" s="1529"/>
      <c r="JPP9" s="1529"/>
      <c r="JPQ9" s="1529"/>
      <c r="JPR9" s="1529"/>
      <c r="JPS9" s="1529"/>
      <c r="JPT9" s="1529"/>
      <c r="JPU9" s="1529"/>
      <c r="JPV9" s="1529"/>
      <c r="JPW9" s="1529"/>
      <c r="JPX9" s="1529"/>
      <c r="JPY9" s="1529"/>
      <c r="JPZ9" s="1529"/>
      <c r="JQA9" s="1529"/>
      <c r="JQB9" s="1529"/>
      <c r="JQC9" s="1529"/>
      <c r="JQD9" s="1529"/>
      <c r="JQE9" s="1529"/>
      <c r="JQF9" s="1529"/>
      <c r="JQG9" s="1529"/>
      <c r="JQH9" s="1529"/>
      <c r="JQI9" s="1529"/>
      <c r="JQJ9" s="1529"/>
      <c r="JQK9" s="1529"/>
      <c r="JQL9" s="1529"/>
      <c r="JQM9" s="1529"/>
      <c r="JQN9" s="1529"/>
      <c r="JQO9" s="1529"/>
      <c r="JQP9" s="1529"/>
      <c r="JQQ9" s="1529"/>
      <c r="JQR9" s="1529"/>
      <c r="JQS9" s="1529"/>
      <c r="JQT9" s="1529"/>
      <c r="JQU9" s="1529"/>
      <c r="JQV9" s="1529"/>
      <c r="JQW9" s="1529"/>
      <c r="JQX9" s="1529"/>
      <c r="JQY9" s="1529"/>
      <c r="JQZ9" s="1529"/>
      <c r="JRA9" s="1529"/>
      <c r="JRB9" s="1529"/>
      <c r="JRC9" s="1529"/>
      <c r="JRD9" s="1529"/>
      <c r="JRE9" s="1529"/>
      <c r="JRF9" s="1529"/>
      <c r="JRG9" s="1529"/>
      <c r="JRH9" s="1529"/>
      <c r="JRI9" s="1529"/>
      <c r="JRJ9" s="1529"/>
      <c r="JRK9" s="1529"/>
      <c r="JRL9" s="1529"/>
      <c r="JRM9" s="1529"/>
      <c r="JRN9" s="1529"/>
      <c r="JRO9" s="1529"/>
      <c r="JRP9" s="1529"/>
      <c r="JRQ9" s="1529"/>
      <c r="JRR9" s="1529"/>
      <c r="JRS9" s="1529"/>
      <c r="JRT9" s="1529"/>
      <c r="JRU9" s="1529"/>
      <c r="JRV9" s="1529"/>
      <c r="JRW9" s="1529"/>
      <c r="JRX9" s="1529"/>
      <c r="JRY9" s="1529"/>
      <c r="JRZ9" s="1529"/>
      <c r="JSA9" s="1529"/>
      <c r="JSB9" s="1529"/>
      <c r="JSC9" s="1529"/>
      <c r="JSD9" s="1529"/>
      <c r="JSE9" s="1529"/>
      <c r="JSF9" s="1529"/>
      <c r="JSG9" s="1529"/>
      <c r="JSH9" s="1529"/>
      <c r="JSI9" s="1529"/>
      <c r="JSJ9" s="1529"/>
      <c r="JSK9" s="1529"/>
      <c r="JSL9" s="1529"/>
      <c r="JSM9" s="1529"/>
      <c r="JSN9" s="1529"/>
      <c r="JSO9" s="1529"/>
      <c r="JSP9" s="1529"/>
      <c r="JSQ9" s="1529"/>
      <c r="JSR9" s="1529"/>
      <c r="JSS9" s="1529"/>
      <c r="JST9" s="1529"/>
      <c r="JSU9" s="1529"/>
      <c r="JSV9" s="1529"/>
      <c r="JSW9" s="1529"/>
      <c r="JSX9" s="1529"/>
      <c r="JSY9" s="1529"/>
      <c r="JSZ9" s="1529"/>
      <c r="JTA9" s="1529"/>
      <c r="JTB9" s="1529"/>
      <c r="JTC9" s="1529"/>
      <c r="JTD9" s="1529"/>
      <c r="JTE9" s="1529"/>
      <c r="JTF9" s="1529"/>
      <c r="JTG9" s="1529"/>
      <c r="JTH9" s="1529"/>
      <c r="JTI9" s="1529"/>
      <c r="JTJ9" s="1529"/>
      <c r="JTK9" s="1529"/>
      <c r="JTL9" s="1529"/>
      <c r="JTM9" s="1529"/>
      <c r="JTN9" s="1529"/>
      <c r="JTO9" s="1529"/>
      <c r="JTP9" s="1529"/>
      <c r="JTQ9" s="1529"/>
      <c r="JTR9" s="1529"/>
      <c r="JTS9" s="1529"/>
      <c r="JTT9" s="1529"/>
      <c r="JTU9" s="1529"/>
      <c r="JTV9" s="1529"/>
      <c r="JTW9" s="1529"/>
      <c r="JTX9" s="1529"/>
      <c r="JTY9" s="1529"/>
      <c r="JTZ9" s="1529"/>
      <c r="JUA9" s="1529"/>
      <c r="JUB9" s="1529"/>
      <c r="JUC9" s="1529"/>
      <c r="JUD9" s="1529"/>
      <c r="JUE9" s="1529"/>
      <c r="JUF9" s="1529"/>
      <c r="JUG9" s="1529"/>
      <c r="JUH9" s="1529"/>
      <c r="JUI9" s="1529"/>
      <c r="JUJ9" s="1529"/>
      <c r="JUK9" s="1529"/>
      <c r="JUL9" s="1529"/>
      <c r="JUM9" s="1529"/>
      <c r="JUN9" s="1529"/>
      <c r="JUO9" s="1529"/>
      <c r="JUP9" s="1529"/>
      <c r="JUQ9" s="1529"/>
      <c r="JUR9" s="1529"/>
      <c r="JUS9" s="1529"/>
      <c r="JUT9" s="1529"/>
      <c r="JUU9" s="1529"/>
      <c r="JUV9" s="1529"/>
      <c r="JUW9" s="1529"/>
      <c r="JUX9" s="1529"/>
      <c r="JUY9" s="1529"/>
      <c r="JUZ9" s="1529"/>
      <c r="JVA9" s="1529"/>
      <c r="JVB9" s="1529"/>
      <c r="JVC9" s="1529"/>
      <c r="JVD9" s="1529"/>
      <c r="JVE9" s="1529"/>
      <c r="JVF9" s="1529"/>
      <c r="JVG9" s="1529"/>
      <c r="JVH9" s="1529"/>
      <c r="JVI9" s="1529"/>
      <c r="JVJ9" s="1529"/>
      <c r="JVK9" s="1529"/>
      <c r="JVL9" s="1529"/>
      <c r="JVM9" s="1529"/>
      <c r="JVN9" s="1529"/>
      <c r="JVO9" s="1529"/>
      <c r="JVP9" s="1529"/>
      <c r="JVQ9" s="1529"/>
      <c r="JVR9" s="1529"/>
      <c r="JVS9" s="1529"/>
      <c r="JVT9" s="1529"/>
      <c r="JVU9" s="1529"/>
      <c r="JVV9" s="1529"/>
      <c r="JVW9" s="1529"/>
      <c r="JVX9" s="1529"/>
      <c r="JVY9" s="1529"/>
      <c r="JVZ9" s="1529"/>
      <c r="JWA9" s="1529"/>
      <c r="JWB9" s="1529"/>
      <c r="JWC9" s="1529"/>
      <c r="JWD9" s="1529"/>
      <c r="JWE9" s="1529"/>
      <c r="JWF9" s="1529"/>
      <c r="JWG9" s="1529"/>
      <c r="JWH9" s="1529"/>
      <c r="JWI9" s="1529"/>
      <c r="JWJ9" s="1529"/>
      <c r="JWK9" s="1529"/>
      <c r="JWL9" s="1529"/>
      <c r="JWM9" s="1529"/>
      <c r="JWN9" s="1529"/>
      <c r="JWO9" s="1529"/>
      <c r="JWP9" s="1529"/>
      <c r="JWQ9" s="1529"/>
      <c r="JWR9" s="1529"/>
      <c r="JWS9" s="1529"/>
      <c r="JWT9" s="1529"/>
      <c r="JWU9" s="1529"/>
      <c r="JWV9" s="1529"/>
      <c r="JWW9" s="1529"/>
      <c r="JWX9" s="1529"/>
      <c r="JWY9" s="1529"/>
      <c r="JWZ9" s="1529"/>
      <c r="JXA9" s="1529"/>
      <c r="JXB9" s="1529"/>
      <c r="JXC9" s="1529"/>
      <c r="JXD9" s="1529"/>
      <c r="JXE9" s="1529"/>
      <c r="JXF9" s="1529"/>
      <c r="JXG9" s="1529"/>
      <c r="JXH9" s="1529"/>
      <c r="JXI9" s="1529"/>
      <c r="JXJ9" s="1529"/>
      <c r="JXK9" s="1529"/>
      <c r="JXL9" s="1529"/>
      <c r="JXM9" s="1529"/>
      <c r="JXN9" s="1529"/>
      <c r="JXO9" s="1529"/>
      <c r="JXP9" s="1529"/>
      <c r="JXQ9" s="1529"/>
      <c r="JXR9" s="1529"/>
      <c r="JXS9" s="1529"/>
      <c r="JXT9" s="1529"/>
      <c r="JXU9" s="1529"/>
      <c r="JXV9" s="1529"/>
      <c r="JXW9" s="1529"/>
      <c r="JXX9" s="1529"/>
      <c r="JXY9" s="1529"/>
      <c r="JXZ9" s="1529"/>
      <c r="JYA9" s="1529"/>
      <c r="JYB9" s="1529"/>
      <c r="JYC9" s="1529"/>
      <c r="JYD9" s="1529"/>
      <c r="JYE9" s="1529"/>
      <c r="JYF9" s="1529"/>
      <c r="JYG9" s="1529"/>
      <c r="JYH9" s="1529"/>
      <c r="JYI9" s="1529"/>
      <c r="JYJ9" s="1529"/>
      <c r="JYK9" s="1529"/>
      <c r="JYL9" s="1529"/>
      <c r="JYM9" s="1529"/>
      <c r="JYN9" s="1529"/>
      <c r="JYO9" s="1529"/>
      <c r="JYP9" s="1529"/>
      <c r="JYQ9" s="1529"/>
      <c r="JYR9" s="1529"/>
      <c r="JYS9" s="1529"/>
      <c r="JYT9" s="1529"/>
      <c r="JYU9" s="1529"/>
      <c r="JYV9" s="1529"/>
      <c r="JYW9" s="1529"/>
      <c r="JYX9" s="1529"/>
      <c r="JYY9" s="1529"/>
      <c r="JYZ9" s="1529"/>
      <c r="JZA9" s="1529"/>
      <c r="JZB9" s="1529"/>
      <c r="JZC9" s="1529"/>
      <c r="JZD9" s="1529"/>
      <c r="JZE9" s="1529"/>
      <c r="JZF9" s="1529"/>
      <c r="JZG9" s="1529"/>
      <c r="JZH9" s="1529"/>
      <c r="JZI9" s="1529"/>
      <c r="JZJ9" s="1529"/>
      <c r="JZK9" s="1529"/>
      <c r="JZL9" s="1529"/>
      <c r="JZM9" s="1529"/>
      <c r="JZN9" s="1529"/>
      <c r="JZO9" s="1529"/>
      <c r="JZP9" s="1529"/>
      <c r="JZQ9" s="1529"/>
      <c r="JZR9" s="1529"/>
      <c r="JZS9" s="1529"/>
      <c r="JZT9" s="1529"/>
      <c r="JZU9" s="1529"/>
      <c r="JZV9" s="1529"/>
      <c r="JZW9" s="1529"/>
      <c r="JZX9" s="1529"/>
      <c r="JZY9" s="1529"/>
      <c r="JZZ9" s="1529"/>
      <c r="KAA9" s="1529"/>
      <c r="KAB9" s="1529"/>
      <c r="KAC9" s="1529"/>
      <c r="KAD9" s="1529"/>
      <c r="KAE9" s="1529"/>
      <c r="KAF9" s="1529"/>
      <c r="KAG9" s="1529"/>
      <c r="KAH9" s="1529"/>
      <c r="KAI9" s="1529"/>
      <c r="KAJ9" s="1529"/>
      <c r="KAK9" s="1529"/>
      <c r="KAL9" s="1529"/>
      <c r="KAM9" s="1529"/>
      <c r="KAN9" s="1529"/>
      <c r="KAO9" s="1529"/>
      <c r="KAP9" s="1529"/>
      <c r="KAQ9" s="1529"/>
      <c r="KAR9" s="1529"/>
      <c r="KAS9" s="1529"/>
      <c r="KAT9" s="1529"/>
      <c r="KAU9" s="1529"/>
      <c r="KAV9" s="1529"/>
      <c r="KAW9" s="1529"/>
      <c r="KAX9" s="1529"/>
      <c r="KAY9" s="1529"/>
      <c r="KAZ9" s="1529"/>
      <c r="KBA9" s="1529"/>
      <c r="KBB9" s="1529"/>
      <c r="KBC9" s="1529"/>
      <c r="KBD9" s="1529"/>
      <c r="KBE9" s="1529"/>
      <c r="KBF9" s="1529"/>
      <c r="KBG9" s="1529"/>
      <c r="KBH9" s="1529"/>
      <c r="KBI9" s="1529"/>
      <c r="KBJ9" s="1529"/>
      <c r="KBK9" s="1529"/>
      <c r="KBL9" s="1529"/>
      <c r="KBM9" s="1529"/>
      <c r="KBN9" s="1529"/>
      <c r="KBO9" s="1529"/>
      <c r="KBP9" s="1529"/>
      <c r="KBQ9" s="1529"/>
      <c r="KBR9" s="1529"/>
      <c r="KBS9" s="1529"/>
      <c r="KBT9" s="1529"/>
      <c r="KBU9" s="1529"/>
      <c r="KBV9" s="1529"/>
      <c r="KBW9" s="1529"/>
      <c r="KBX9" s="1529"/>
      <c r="KBY9" s="1529"/>
      <c r="KBZ9" s="1529"/>
      <c r="KCA9" s="1529"/>
      <c r="KCB9" s="1529"/>
      <c r="KCC9" s="1529"/>
      <c r="KCD9" s="1529"/>
      <c r="KCE9" s="1529"/>
      <c r="KCF9" s="1529"/>
      <c r="KCG9" s="1529"/>
      <c r="KCH9" s="1529"/>
      <c r="KCI9" s="1529"/>
      <c r="KCJ9" s="1529"/>
      <c r="KCK9" s="1529"/>
      <c r="KCL9" s="1529"/>
      <c r="KCM9" s="1529"/>
      <c r="KCN9" s="1529"/>
      <c r="KCO9" s="1529"/>
      <c r="KCP9" s="1529"/>
      <c r="KCQ9" s="1529"/>
      <c r="KCR9" s="1529"/>
      <c r="KCS9" s="1529"/>
      <c r="KCT9" s="1529"/>
      <c r="KCU9" s="1529"/>
      <c r="KCV9" s="1529"/>
      <c r="KCW9" s="1529"/>
      <c r="KCX9" s="1529"/>
      <c r="KCY9" s="1529"/>
      <c r="KCZ9" s="1529"/>
      <c r="KDA9" s="1529"/>
      <c r="KDB9" s="1529"/>
      <c r="KDC9" s="1529"/>
      <c r="KDD9" s="1529"/>
      <c r="KDE9" s="1529"/>
      <c r="KDF9" s="1529"/>
      <c r="KDG9" s="1529"/>
      <c r="KDH9" s="1529"/>
      <c r="KDI9" s="1529"/>
      <c r="KDJ9" s="1529"/>
      <c r="KDK9" s="1529"/>
      <c r="KDL9" s="1529"/>
      <c r="KDM9" s="1529"/>
      <c r="KDN9" s="1529"/>
      <c r="KDO9" s="1529"/>
      <c r="KDP9" s="1529"/>
      <c r="KDQ9" s="1529"/>
      <c r="KDR9" s="1529"/>
      <c r="KDS9" s="1529"/>
      <c r="KDT9" s="1529"/>
      <c r="KDU9" s="1529"/>
      <c r="KDV9" s="1529"/>
      <c r="KDW9" s="1529"/>
      <c r="KDX9" s="1529"/>
      <c r="KDY9" s="1529"/>
      <c r="KDZ9" s="1529"/>
      <c r="KEA9" s="1529"/>
      <c r="KEB9" s="1529"/>
      <c r="KEC9" s="1529"/>
      <c r="KED9" s="1529"/>
      <c r="KEE9" s="1529"/>
      <c r="KEF9" s="1529"/>
      <c r="KEG9" s="1529"/>
      <c r="KEH9" s="1529"/>
      <c r="KEI9" s="1529"/>
      <c r="KEJ9" s="1529"/>
      <c r="KEK9" s="1529"/>
      <c r="KEL9" s="1529"/>
      <c r="KEM9" s="1529"/>
      <c r="KEN9" s="1529"/>
      <c r="KEO9" s="1529"/>
      <c r="KEP9" s="1529"/>
      <c r="KEQ9" s="1529"/>
      <c r="KER9" s="1529"/>
      <c r="KES9" s="1529"/>
      <c r="KET9" s="1529"/>
      <c r="KEU9" s="1529"/>
      <c r="KEV9" s="1529"/>
      <c r="KEW9" s="1529"/>
      <c r="KEX9" s="1529"/>
      <c r="KEY9" s="1529"/>
      <c r="KEZ9" s="1529"/>
      <c r="KFA9" s="1529"/>
      <c r="KFB9" s="1529"/>
      <c r="KFC9" s="1529"/>
      <c r="KFD9" s="1529"/>
      <c r="KFE9" s="1529"/>
      <c r="KFF9" s="1529"/>
      <c r="KFG9" s="1529"/>
      <c r="KFH9" s="1529"/>
      <c r="KFI9" s="1529"/>
      <c r="KFJ9" s="1529"/>
      <c r="KFK9" s="1529"/>
      <c r="KFL9" s="1529"/>
      <c r="KFM9" s="1529"/>
      <c r="KFN9" s="1529"/>
      <c r="KFO9" s="1529"/>
      <c r="KFP9" s="1529"/>
      <c r="KFQ9" s="1529"/>
      <c r="KFR9" s="1529"/>
      <c r="KFS9" s="1529"/>
      <c r="KFT9" s="1529"/>
      <c r="KFU9" s="1529"/>
      <c r="KFV9" s="1529"/>
      <c r="KFW9" s="1529"/>
      <c r="KFX9" s="1529"/>
      <c r="KFY9" s="1529"/>
      <c r="KFZ9" s="1529"/>
      <c r="KGA9" s="1529"/>
      <c r="KGB9" s="1529"/>
      <c r="KGC9" s="1529"/>
      <c r="KGD9" s="1529"/>
      <c r="KGE9" s="1529"/>
      <c r="KGF9" s="1529"/>
      <c r="KGG9" s="1529"/>
      <c r="KGH9" s="1529"/>
      <c r="KGI9" s="1529"/>
      <c r="KGJ9" s="1529"/>
      <c r="KGK9" s="1529"/>
      <c r="KGL9" s="1529"/>
      <c r="KGM9" s="1529"/>
      <c r="KGN9" s="1529"/>
      <c r="KGO9" s="1529"/>
      <c r="KGP9" s="1529"/>
      <c r="KGQ9" s="1529"/>
      <c r="KGR9" s="1529"/>
      <c r="KGS9" s="1529"/>
      <c r="KGT9" s="1529"/>
      <c r="KGU9" s="1529"/>
      <c r="KGV9" s="1529"/>
      <c r="KGW9" s="1529"/>
      <c r="KGX9" s="1529"/>
      <c r="KGY9" s="1529"/>
      <c r="KGZ9" s="1529"/>
      <c r="KHA9" s="1529"/>
      <c r="KHB9" s="1529"/>
      <c r="KHC9" s="1529"/>
      <c r="KHD9" s="1529"/>
      <c r="KHE9" s="1529"/>
      <c r="KHF9" s="1529"/>
      <c r="KHG9" s="1529"/>
      <c r="KHH9" s="1529"/>
      <c r="KHI9" s="1529"/>
      <c r="KHJ9" s="1529"/>
      <c r="KHK9" s="1529"/>
      <c r="KHL9" s="1529"/>
      <c r="KHM9" s="1529"/>
      <c r="KHN9" s="1529"/>
      <c r="KHO9" s="1529"/>
      <c r="KHP9" s="1529"/>
      <c r="KHQ9" s="1529"/>
      <c r="KHR9" s="1529"/>
      <c r="KHS9" s="1529"/>
      <c r="KHT9" s="1529"/>
      <c r="KHU9" s="1529"/>
      <c r="KHV9" s="1529"/>
      <c r="KHW9" s="1529"/>
      <c r="KHX9" s="1529"/>
      <c r="KHY9" s="1529"/>
      <c r="KHZ9" s="1529"/>
      <c r="KIA9" s="1529"/>
      <c r="KIB9" s="1529"/>
      <c r="KIC9" s="1529"/>
      <c r="KID9" s="1529"/>
      <c r="KIE9" s="1529"/>
      <c r="KIF9" s="1529"/>
      <c r="KIG9" s="1529"/>
      <c r="KIH9" s="1529"/>
      <c r="KII9" s="1529"/>
      <c r="KIJ9" s="1529"/>
      <c r="KIK9" s="1529"/>
      <c r="KIL9" s="1529"/>
      <c r="KIM9" s="1529"/>
      <c r="KIN9" s="1529"/>
      <c r="KIO9" s="1529"/>
      <c r="KIP9" s="1529"/>
      <c r="KIQ9" s="1529"/>
      <c r="KIR9" s="1529"/>
      <c r="KIS9" s="1529"/>
      <c r="KIT9" s="1529"/>
      <c r="KIU9" s="1529"/>
      <c r="KIV9" s="1529"/>
      <c r="KIW9" s="1529"/>
      <c r="KIX9" s="1529"/>
      <c r="KIY9" s="1529"/>
      <c r="KIZ9" s="1529"/>
      <c r="KJA9" s="1529"/>
      <c r="KJB9" s="1529"/>
      <c r="KJC9" s="1529"/>
      <c r="KJD9" s="1529"/>
      <c r="KJE9" s="1529"/>
      <c r="KJF9" s="1529"/>
      <c r="KJG9" s="1529"/>
      <c r="KJH9" s="1529"/>
      <c r="KJI9" s="1529"/>
      <c r="KJJ9" s="1529"/>
      <c r="KJK9" s="1529"/>
      <c r="KJL9" s="1529"/>
      <c r="KJM9" s="1529"/>
      <c r="KJN9" s="1529"/>
      <c r="KJO9" s="1529"/>
      <c r="KJP9" s="1529"/>
      <c r="KJQ9" s="1529"/>
      <c r="KJR9" s="1529"/>
      <c r="KJS9" s="1529"/>
      <c r="KJT9" s="1529"/>
      <c r="KJU9" s="1529"/>
      <c r="KJV9" s="1529"/>
      <c r="KJW9" s="1529"/>
      <c r="KJX9" s="1529"/>
      <c r="KJY9" s="1529"/>
      <c r="KJZ9" s="1529"/>
      <c r="KKA9" s="1529"/>
      <c r="KKB9" s="1529"/>
      <c r="KKC9" s="1529"/>
      <c r="KKD9" s="1529"/>
      <c r="KKE9" s="1529"/>
      <c r="KKF9" s="1529"/>
      <c r="KKG9" s="1529"/>
      <c r="KKH9" s="1529"/>
      <c r="KKI9" s="1529"/>
      <c r="KKJ9" s="1529"/>
      <c r="KKK9" s="1529"/>
      <c r="KKL9" s="1529"/>
      <c r="KKM9" s="1529"/>
      <c r="KKN9" s="1529"/>
      <c r="KKO9" s="1529"/>
      <c r="KKP9" s="1529"/>
      <c r="KKQ9" s="1529"/>
      <c r="KKR9" s="1529"/>
      <c r="KKS9" s="1529"/>
      <c r="KKT9" s="1529"/>
      <c r="KKU9" s="1529"/>
      <c r="KKV9" s="1529"/>
      <c r="KKW9" s="1529"/>
      <c r="KKX9" s="1529"/>
      <c r="KKY9" s="1529"/>
      <c r="KKZ9" s="1529"/>
      <c r="KLA9" s="1529"/>
      <c r="KLB9" s="1529"/>
      <c r="KLC9" s="1529"/>
      <c r="KLD9" s="1529"/>
      <c r="KLE9" s="1529"/>
      <c r="KLF9" s="1529"/>
      <c r="KLG9" s="1529"/>
      <c r="KLH9" s="1529"/>
      <c r="KLI9" s="1529"/>
      <c r="KLJ9" s="1529"/>
      <c r="KLK9" s="1529"/>
      <c r="KLL9" s="1529"/>
      <c r="KLM9" s="1529"/>
      <c r="KLN9" s="1529"/>
      <c r="KLO9" s="1529"/>
      <c r="KLP9" s="1529"/>
      <c r="KLQ9" s="1529"/>
      <c r="KLR9" s="1529"/>
      <c r="KLS9" s="1529"/>
      <c r="KLT9" s="1529"/>
      <c r="KLU9" s="1529"/>
      <c r="KLV9" s="1529"/>
      <c r="KLW9" s="1529"/>
      <c r="KLX9" s="1529"/>
      <c r="KLY9" s="1529"/>
      <c r="KLZ9" s="1529"/>
      <c r="KMA9" s="1529"/>
      <c r="KMB9" s="1529"/>
      <c r="KMC9" s="1529"/>
      <c r="KMD9" s="1529"/>
      <c r="KME9" s="1529"/>
      <c r="KMF9" s="1529"/>
      <c r="KMG9" s="1529"/>
      <c r="KMH9" s="1529"/>
      <c r="KMI9" s="1529"/>
      <c r="KMJ9" s="1529"/>
      <c r="KMK9" s="1529"/>
      <c r="KML9" s="1529"/>
      <c r="KMM9" s="1529"/>
      <c r="KMN9" s="1529"/>
      <c r="KMO9" s="1529"/>
      <c r="KMP9" s="1529"/>
      <c r="KMQ9" s="1529"/>
      <c r="KMR9" s="1529"/>
      <c r="KMS9" s="1529"/>
      <c r="KMT9" s="1529"/>
      <c r="KMU9" s="1529"/>
      <c r="KMV9" s="1529"/>
      <c r="KMW9" s="1529"/>
      <c r="KMX9" s="1529"/>
      <c r="KMY9" s="1529"/>
      <c r="KMZ9" s="1529"/>
      <c r="KNA9" s="1529"/>
      <c r="KNB9" s="1529"/>
      <c r="KNC9" s="1529"/>
      <c r="KND9" s="1529"/>
      <c r="KNE9" s="1529"/>
      <c r="KNF9" s="1529"/>
      <c r="KNG9" s="1529"/>
      <c r="KNH9" s="1529"/>
      <c r="KNI9" s="1529"/>
      <c r="KNJ9" s="1529"/>
      <c r="KNK9" s="1529"/>
      <c r="KNL9" s="1529"/>
      <c r="KNM9" s="1529"/>
      <c r="KNN9" s="1529"/>
      <c r="KNO9" s="1529"/>
      <c r="KNP9" s="1529"/>
      <c r="KNQ9" s="1529"/>
      <c r="KNR9" s="1529"/>
      <c r="KNS9" s="1529"/>
      <c r="KNT9" s="1529"/>
      <c r="KNU9" s="1529"/>
      <c r="KNV9" s="1529"/>
      <c r="KNW9" s="1529"/>
      <c r="KNX9" s="1529"/>
      <c r="KNY9" s="1529"/>
      <c r="KNZ9" s="1529"/>
      <c r="KOA9" s="1529"/>
      <c r="KOB9" s="1529"/>
      <c r="KOC9" s="1529"/>
      <c r="KOD9" s="1529"/>
      <c r="KOE9" s="1529"/>
      <c r="KOF9" s="1529"/>
      <c r="KOG9" s="1529"/>
      <c r="KOH9" s="1529"/>
      <c r="KOI9" s="1529"/>
      <c r="KOJ9" s="1529"/>
      <c r="KOK9" s="1529"/>
      <c r="KOL9" s="1529"/>
      <c r="KOM9" s="1529"/>
      <c r="KON9" s="1529"/>
      <c r="KOO9" s="1529"/>
      <c r="KOP9" s="1529"/>
      <c r="KOQ9" s="1529"/>
      <c r="KOR9" s="1529"/>
      <c r="KOS9" s="1529"/>
      <c r="KOT9" s="1529"/>
      <c r="KOU9" s="1529"/>
      <c r="KOV9" s="1529"/>
      <c r="KOW9" s="1529"/>
      <c r="KOX9" s="1529"/>
      <c r="KOY9" s="1529"/>
      <c r="KOZ9" s="1529"/>
      <c r="KPA9" s="1529"/>
      <c r="KPB9" s="1529"/>
      <c r="KPC9" s="1529"/>
      <c r="KPD9" s="1529"/>
      <c r="KPE9" s="1529"/>
      <c r="KPF9" s="1529"/>
      <c r="KPG9" s="1529"/>
      <c r="KPH9" s="1529"/>
      <c r="KPI9" s="1529"/>
      <c r="KPJ9" s="1529"/>
      <c r="KPK9" s="1529"/>
      <c r="KPL9" s="1529"/>
      <c r="KPM9" s="1529"/>
      <c r="KPN9" s="1529"/>
      <c r="KPO9" s="1529"/>
      <c r="KPP9" s="1529"/>
      <c r="KPQ9" s="1529"/>
      <c r="KPR9" s="1529"/>
      <c r="KPS9" s="1529"/>
      <c r="KPT9" s="1529"/>
      <c r="KPU9" s="1529"/>
      <c r="KPV9" s="1529"/>
      <c r="KPW9" s="1529"/>
      <c r="KPX9" s="1529"/>
      <c r="KPY9" s="1529"/>
      <c r="KPZ9" s="1529"/>
      <c r="KQA9" s="1529"/>
      <c r="KQB9" s="1529"/>
      <c r="KQC9" s="1529"/>
      <c r="KQD9" s="1529"/>
      <c r="KQE9" s="1529"/>
      <c r="KQF9" s="1529"/>
      <c r="KQG9" s="1529"/>
      <c r="KQH9" s="1529"/>
      <c r="KQI9" s="1529"/>
      <c r="KQJ9" s="1529"/>
      <c r="KQK9" s="1529"/>
      <c r="KQL9" s="1529"/>
      <c r="KQM9" s="1529"/>
      <c r="KQN9" s="1529"/>
      <c r="KQO9" s="1529"/>
      <c r="KQP9" s="1529"/>
      <c r="KQQ9" s="1529"/>
      <c r="KQR9" s="1529"/>
      <c r="KQS9" s="1529"/>
      <c r="KQT9" s="1529"/>
      <c r="KQU9" s="1529"/>
      <c r="KQV9" s="1529"/>
      <c r="KQW9" s="1529"/>
      <c r="KQX9" s="1529"/>
      <c r="KQY9" s="1529"/>
      <c r="KQZ9" s="1529"/>
      <c r="KRA9" s="1529"/>
      <c r="KRB9" s="1529"/>
      <c r="KRC9" s="1529"/>
      <c r="KRD9" s="1529"/>
      <c r="KRE9" s="1529"/>
      <c r="KRF9" s="1529"/>
      <c r="KRG9" s="1529"/>
      <c r="KRH9" s="1529"/>
      <c r="KRI9" s="1529"/>
      <c r="KRJ9" s="1529"/>
      <c r="KRK9" s="1529"/>
      <c r="KRL9" s="1529"/>
      <c r="KRM9" s="1529"/>
      <c r="KRN9" s="1529"/>
      <c r="KRO9" s="1529"/>
      <c r="KRP9" s="1529"/>
      <c r="KRQ9" s="1529"/>
      <c r="KRR9" s="1529"/>
      <c r="KRS9" s="1529"/>
      <c r="KRT9" s="1529"/>
      <c r="KRU9" s="1529"/>
      <c r="KRV9" s="1529"/>
      <c r="KRW9" s="1529"/>
      <c r="KRX9" s="1529"/>
      <c r="KRY9" s="1529"/>
      <c r="KRZ9" s="1529"/>
      <c r="KSA9" s="1529"/>
      <c r="KSB9" s="1529"/>
      <c r="KSC9" s="1529"/>
      <c r="KSD9" s="1529"/>
      <c r="KSE9" s="1529"/>
      <c r="KSF9" s="1529"/>
      <c r="KSG9" s="1529"/>
      <c r="KSH9" s="1529"/>
      <c r="KSI9" s="1529"/>
      <c r="KSJ9" s="1529"/>
      <c r="KSK9" s="1529"/>
      <c r="KSL9" s="1529"/>
      <c r="KSM9" s="1529"/>
      <c r="KSN9" s="1529"/>
      <c r="KSO9" s="1529"/>
      <c r="KSP9" s="1529"/>
      <c r="KSQ9" s="1529"/>
      <c r="KSR9" s="1529"/>
      <c r="KSS9" s="1529"/>
      <c r="KST9" s="1529"/>
      <c r="KSU9" s="1529"/>
      <c r="KSV9" s="1529"/>
      <c r="KSW9" s="1529"/>
      <c r="KSX9" s="1529"/>
      <c r="KSY9" s="1529"/>
      <c r="KSZ9" s="1529"/>
      <c r="KTA9" s="1529"/>
      <c r="KTB9" s="1529"/>
      <c r="KTC9" s="1529"/>
      <c r="KTD9" s="1529"/>
      <c r="KTE9" s="1529"/>
      <c r="KTF9" s="1529"/>
      <c r="KTG9" s="1529"/>
      <c r="KTH9" s="1529"/>
      <c r="KTI9" s="1529"/>
      <c r="KTJ9" s="1529"/>
      <c r="KTK9" s="1529"/>
      <c r="KTL9" s="1529"/>
      <c r="KTM9" s="1529"/>
      <c r="KTN9" s="1529"/>
      <c r="KTO9" s="1529"/>
      <c r="KTP9" s="1529"/>
      <c r="KTQ9" s="1529"/>
      <c r="KTR9" s="1529"/>
      <c r="KTS9" s="1529"/>
      <c r="KTT9" s="1529"/>
      <c r="KTU9" s="1529"/>
      <c r="KTV9" s="1529"/>
      <c r="KTW9" s="1529"/>
      <c r="KTX9" s="1529"/>
      <c r="KTY9" s="1529"/>
      <c r="KTZ9" s="1529"/>
      <c r="KUA9" s="1529"/>
      <c r="KUB9" s="1529"/>
      <c r="KUC9" s="1529"/>
      <c r="KUD9" s="1529"/>
      <c r="KUE9" s="1529"/>
      <c r="KUF9" s="1529"/>
      <c r="KUG9" s="1529"/>
      <c r="KUH9" s="1529"/>
      <c r="KUI9" s="1529"/>
      <c r="KUJ9" s="1529"/>
      <c r="KUK9" s="1529"/>
      <c r="KUL9" s="1529"/>
      <c r="KUM9" s="1529"/>
      <c r="KUN9" s="1529"/>
      <c r="KUO9" s="1529"/>
      <c r="KUP9" s="1529"/>
      <c r="KUQ9" s="1529"/>
      <c r="KUR9" s="1529"/>
      <c r="KUS9" s="1529"/>
      <c r="KUT9" s="1529"/>
      <c r="KUU9" s="1529"/>
      <c r="KUV9" s="1529"/>
      <c r="KUW9" s="1529"/>
      <c r="KUX9" s="1529"/>
      <c r="KUY9" s="1529"/>
      <c r="KUZ9" s="1529"/>
      <c r="KVA9" s="1529"/>
      <c r="KVB9" s="1529"/>
      <c r="KVC9" s="1529"/>
      <c r="KVD9" s="1529"/>
      <c r="KVE9" s="1529"/>
      <c r="KVF9" s="1529"/>
      <c r="KVG9" s="1529"/>
      <c r="KVH9" s="1529"/>
      <c r="KVI9" s="1529"/>
      <c r="KVJ9" s="1529"/>
      <c r="KVK9" s="1529"/>
      <c r="KVL9" s="1529"/>
      <c r="KVM9" s="1529"/>
      <c r="KVN9" s="1529"/>
      <c r="KVO9" s="1529"/>
      <c r="KVP9" s="1529"/>
      <c r="KVQ9" s="1529"/>
      <c r="KVR9" s="1529"/>
      <c r="KVS9" s="1529"/>
      <c r="KVT9" s="1529"/>
      <c r="KVU9" s="1529"/>
      <c r="KVV9" s="1529"/>
      <c r="KVW9" s="1529"/>
      <c r="KVX9" s="1529"/>
      <c r="KVY9" s="1529"/>
      <c r="KVZ9" s="1529"/>
      <c r="KWA9" s="1529"/>
      <c r="KWB9" s="1529"/>
      <c r="KWC9" s="1529"/>
      <c r="KWD9" s="1529"/>
      <c r="KWE9" s="1529"/>
      <c r="KWF9" s="1529"/>
      <c r="KWG9" s="1529"/>
      <c r="KWH9" s="1529"/>
      <c r="KWI9" s="1529"/>
      <c r="KWJ9" s="1529"/>
      <c r="KWK9" s="1529"/>
      <c r="KWL9" s="1529"/>
      <c r="KWM9" s="1529"/>
      <c r="KWN9" s="1529"/>
      <c r="KWO9" s="1529"/>
      <c r="KWP9" s="1529"/>
      <c r="KWQ9" s="1529"/>
      <c r="KWR9" s="1529"/>
      <c r="KWS9" s="1529"/>
      <c r="KWT9" s="1529"/>
      <c r="KWU9" s="1529"/>
      <c r="KWV9" s="1529"/>
      <c r="KWW9" s="1529"/>
      <c r="KWX9" s="1529"/>
      <c r="KWY9" s="1529"/>
      <c r="KWZ9" s="1529"/>
      <c r="KXA9" s="1529"/>
      <c r="KXB9" s="1529"/>
      <c r="KXC9" s="1529"/>
      <c r="KXD9" s="1529"/>
      <c r="KXE9" s="1529"/>
      <c r="KXF9" s="1529"/>
      <c r="KXG9" s="1529"/>
      <c r="KXH9" s="1529"/>
      <c r="KXI9" s="1529"/>
      <c r="KXJ9" s="1529"/>
      <c r="KXK9" s="1529"/>
      <c r="KXL9" s="1529"/>
      <c r="KXM9" s="1529"/>
      <c r="KXN9" s="1529"/>
      <c r="KXO9" s="1529"/>
      <c r="KXP9" s="1529"/>
      <c r="KXQ9" s="1529"/>
      <c r="KXR9" s="1529"/>
      <c r="KXS9" s="1529"/>
      <c r="KXT9" s="1529"/>
      <c r="KXU9" s="1529"/>
      <c r="KXV9" s="1529"/>
      <c r="KXW9" s="1529"/>
      <c r="KXX9" s="1529"/>
      <c r="KXY9" s="1529"/>
      <c r="KXZ9" s="1529"/>
      <c r="KYA9" s="1529"/>
      <c r="KYB9" s="1529"/>
      <c r="KYC9" s="1529"/>
      <c r="KYD9" s="1529"/>
      <c r="KYE9" s="1529"/>
      <c r="KYF9" s="1529"/>
      <c r="KYG9" s="1529"/>
      <c r="KYH9" s="1529"/>
      <c r="KYI9" s="1529"/>
      <c r="KYJ9" s="1529"/>
      <c r="KYK9" s="1529"/>
      <c r="KYL9" s="1529"/>
      <c r="KYM9" s="1529"/>
      <c r="KYN9" s="1529"/>
      <c r="KYO9" s="1529"/>
      <c r="KYP9" s="1529"/>
      <c r="KYQ9" s="1529"/>
      <c r="KYR9" s="1529"/>
      <c r="KYS9" s="1529"/>
      <c r="KYT9" s="1529"/>
      <c r="KYU9" s="1529"/>
      <c r="KYV9" s="1529"/>
      <c r="KYW9" s="1529"/>
      <c r="KYX9" s="1529"/>
      <c r="KYY9" s="1529"/>
      <c r="KYZ9" s="1529"/>
      <c r="KZA9" s="1529"/>
      <c r="KZB9" s="1529"/>
      <c r="KZC9" s="1529"/>
      <c r="KZD9" s="1529"/>
      <c r="KZE9" s="1529"/>
      <c r="KZF9" s="1529"/>
      <c r="KZG9" s="1529"/>
      <c r="KZH9" s="1529"/>
      <c r="KZI9" s="1529"/>
      <c r="KZJ9" s="1529"/>
      <c r="KZK9" s="1529"/>
      <c r="KZL9" s="1529"/>
      <c r="KZM9" s="1529"/>
      <c r="KZN9" s="1529"/>
      <c r="KZO9" s="1529"/>
      <c r="KZP9" s="1529"/>
      <c r="KZQ9" s="1529"/>
      <c r="KZR9" s="1529"/>
      <c r="KZS9" s="1529"/>
      <c r="KZT9" s="1529"/>
      <c r="KZU9" s="1529"/>
      <c r="KZV9" s="1529"/>
      <c r="KZW9" s="1529"/>
      <c r="KZX9" s="1529"/>
      <c r="KZY9" s="1529"/>
      <c r="KZZ9" s="1529"/>
      <c r="LAA9" s="1529"/>
      <c r="LAB9" s="1529"/>
      <c r="LAC9" s="1529"/>
      <c r="LAD9" s="1529"/>
      <c r="LAE9" s="1529"/>
      <c r="LAF9" s="1529"/>
      <c r="LAG9" s="1529"/>
      <c r="LAH9" s="1529"/>
      <c r="LAI9" s="1529"/>
      <c r="LAJ9" s="1529"/>
      <c r="LAK9" s="1529"/>
      <c r="LAL9" s="1529"/>
      <c r="LAM9" s="1529"/>
      <c r="LAN9" s="1529"/>
      <c r="LAO9" s="1529"/>
      <c r="LAP9" s="1529"/>
      <c r="LAQ9" s="1529"/>
      <c r="LAR9" s="1529"/>
      <c r="LAS9" s="1529"/>
      <c r="LAT9" s="1529"/>
      <c r="LAU9" s="1529"/>
      <c r="LAV9" s="1529"/>
      <c r="LAW9" s="1529"/>
      <c r="LAX9" s="1529"/>
      <c r="LAY9" s="1529"/>
      <c r="LAZ9" s="1529"/>
      <c r="LBA9" s="1529"/>
      <c r="LBB9" s="1529"/>
      <c r="LBC9" s="1529"/>
      <c r="LBD9" s="1529"/>
      <c r="LBE9" s="1529"/>
      <c r="LBF9" s="1529"/>
      <c r="LBG9" s="1529"/>
      <c r="LBH9" s="1529"/>
      <c r="LBI9" s="1529"/>
      <c r="LBJ9" s="1529"/>
      <c r="LBK9" s="1529"/>
      <c r="LBL9" s="1529"/>
      <c r="LBM9" s="1529"/>
      <c r="LBN9" s="1529"/>
      <c r="LBO9" s="1529"/>
      <c r="LBP9" s="1529"/>
      <c r="LBQ9" s="1529"/>
      <c r="LBR9" s="1529"/>
      <c r="LBS9" s="1529"/>
      <c r="LBT9" s="1529"/>
      <c r="LBU9" s="1529"/>
      <c r="LBV9" s="1529"/>
      <c r="LBW9" s="1529"/>
      <c r="LBX9" s="1529"/>
      <c r="LBY9" s="1529"/>
      <c r="LBZ9" s="1529"/>
      <c r="LCA9" s="1529"/>
      <c r="LCB9" s="1529"/>
      <c r="LCC9" s="1529"/>
      <c r="LCD9" s="1529"/>
      <c r="LCE9" s="1529"/>
      <c r="LCF9" s="1529"/>
      <c r="LCG9" s="1529"/>
      <c r="LCH9" s="1529"/>
      <c r="LCI9" s="1529"/>
      <c r="LCJ9" s="1529"/>
      <c r="LCK9" s="1529"/>
      <c r="LCL9" s="1529"/>
      <c r="LCM9" s="1529"/>
      <c r="LCN9" s="1529"/>
      <c r="LCO9" s="1529"/>
      <c r="LCP9" s="1529"/>
      <c r="LCQ9" s="1529"/>
      <c r="LCR9" s="1529"/>
      <c r="LCS9" s="1529"/>
      <c r="LCT9" s="1529"/>
      <c r="LCU9" s="1529"/>
      <c r="LCV9" s="1529"/>
      <c r="LCW9" s="1529"/>
      <c r="LCX9" s="1529"/>
      <c r="LCY9" s="1529"/>
      <c r="LCZ9" s="1529"/>
      <c r="LDA9" s="1529"/>
      <c r="LDB9" s="1529"/>
      <c r="LDC9" s="1529"/>
      <c r="LDD9" s="1529"/>
      <c r="LDE9" s="1529"/>
      <c r="LDF9" s="1529"/>
      <c r="LDG9" s="1529"/>
      <c r="LDH9" s="1529"/>
      <c r="LDI9" s="1529"/>
      <c r="LDJ9" s="1529"/>
      <c r="LDK9" s="1529"/>
      <c r="LDL9" s="1529"/>
      <c r="LDM9" s="1529"/>
      <c r="LDN9" s="1529"/>
      <c r="LDO9" s="1529"/>
      <c r="LDP9" s="1529"/>
      <c r="LDQ9" s="1529"/>
      <c r="LDR9" s="1529"/>
      <c r="LDS9" s="1529"/>
      <c r="LDT9" s="1529"/>
      <c r="LDU9" s="1529"/>
      <c r="LDV9" s="1529"/>
      <c r="LDW9" s="1529"/>
      <c r="LDX9" s="1529"/>
      <c r="LDY9" s="1529"/>
      <c r="LDZ9" s="1529"/>
      <c r="LEA9" s="1529"/>
      <c r="LEB9" s="1529"/>
      <c r="LEC9" s="1529"/>
      <c r="LED9" s="1529"/>
      <c r="LEE9" s="1529"/>
      <c r="LEF9" s="1529"/>
      <c r="LEG9" s="1529"/>
      <c r="LEH9" s="1529"/>
      <c r="LEI9" s="1529"/>
      <c r="LEJ9" s="1529"/>
      <c r="LEK9" s="1529"/>
      <c r="LEL9" s="1529"/>
      <c r="LEM9" s="1529"/>
      <c r="LEN9" s="1529"/>
      <c r="LEO9" s="1529"/>
      <c r="LEP9" s="1529"/>
      <c r="LEQ9" s="1529"/>
      <c r="LER9" s="1529"/>
      <c r="LES9" s="1529"/>
      <c r="LET9" s="1529"/>
      <c r="LEU9" s="1529"/>
      <c r="LEV9" s="1529"/>
      <c r="LEW9" s="1529"/>
      <c r="LEX9" s="1529"/>
      <c r="LEY9" s="1529"/>
      <c r="LEZ9" s="1529"/>
      <c r="LFA9" s="1529"/>
      <c r="LFB9" s="1529"/>
      <c r="LFC9" s="1529"/>
      <c r="LFD9" s="1529"/>
      <c r="LFE9" s="1529"/>
      <c r="LFF9" s="1529"/>
      <c r="LFG9" s="1529"/>
      <c r="LFH9" s="1529"/>
      <c r="LFI9" s="1529"/>
      <c r="LFJ9" s="1529"/>
      <c r="LFK9" s="1529"/>
      <c r="LFL9" s="1529"/>
      <c r="LFM9" s="1529"/>
      <c r="LFN9" s="1529"/>
      <c r="LFO9" s="1529"/>
      <c r="LFP9" s="1529"/>
      <c r="LFQ9" s="1529"/>
      <c r="LFR9" s="1529"/>
      <c r="LFS9" s="1529"/>
      <c r="LFT9" s="1529"/>
      <c r="LFU9" s="1529"/>
      <c r="LFV9" s="1529"/>
      <c r="LFW9" s="1529"/>
      <c r="LFX9" s="1529"/>
      <c r="LFY9" s="1529"/>
      <c r="LFZ9" s="1529"/>
      <c r="LGA9" s="1529"/>
      <c r="LGB9" s="1529"/>
      <c r="LGC9" s="1529"/>
      <c r="LGD9" s="1529"/>
      <c r="LGE9" s="1529"/>
      <c r="LGF9" s="1529"/>
      <c r="LGG9" s="1529"/>
      <c r="LGH9" s="1529"/>
      <c r="LGI9" s="1529"/>
      <c r="LGJ9" s="1529"/>
      <c r="LGK9" s="1529"/>
      <c r="LGL9" s="1529"/>
      <c r="LGM9" s="1529"/>
      <c r="LGN9" s="1529"/>
      <c r="LGO9" s="1529"/>
      <c r="LGP9" s="1529"/>
      <c r="LGQ9" s="1529"/>
      <c r="LGR9" s="1529"/>
      <c r="LGS9" s="1529"/>
      <c r="LGT9" s="1529"/>
      <c r="LGU9" s="1529"/>
      <c r="LGV9" s="1529"/>
      <c r="LGW9" s="1529"/>
      <c r="LGX9" s="1529"/>
      <c r="LGY9" s="1529"/>
      <c r="LGZ9" s="1529"/>
      <c r="LHA9" s="1529"/>
      <c r="LHB9" s="1529"/>
      <c r="LHC9" s="1529"/>
      <c r="LHD9" s="1529"/>
      <c r="LHE9" s="1529"/>
      <c r="LHF9" s="1529"/>
      <c r="LHG9" s="1529"/>
      <c r="LHH9" s="1529"/>
      <c r="LHI9" s="1529"/>
      <c r="LHJ9" s="1529"/>
      <c r="LHK9" s="1529"/>
      <c r="LHL9" s="1529"/>
      <c r="LHM9" s="1529"/>
      <c r="LHN9" s="1529"/>
      <c r="LHO9" s="1529"/>
      <c r="LHP9" s="1529"/>
      <c r="LHQ9" s="1529"/>
      <c r="LHR9" s="1529"/>
      <c r="LHS9" s="1529"/>
      <c r="LHT9" s="1529"/>
      <c r="LHU9" s="1529"/>
      <c r="LHV9" s="1529"/>
      <c r="LHW9" s="1529"/>
      <c r="LHX9" s="1529"/>
      <c r="LHY9" s="1529"/>
      <c r="LHZ9" s="1529"/>
      <c r="LIA9" s="1529"/>
      <c r="LIB9" s="1529"/>
      <c r="LIC9" s="1529"/>
      <c r="LID9" s="1529"/>
      <c r="LIE9" s="1529"/>
      <c r="LIF9" s="1529"/>
      <c r="LIG9" s="1529"/>
      <c r="LIH9" s="1529"/>
      <c r="LII9" s="1529"/>
      <c r="LIJ9" s="1529"/>
      <c r="LIK9" s="1529"/>
      <c r="LIL9" s="1529"/>
      <c r="LIM9" s="1529"/>
      <c r="LIN9" s="1529"/>
      <c r="LIO9" s="1529"/>
      <c r="LIP9" s="1529"/>
      <c r="LIQ9" s="1529"/>
      <c r="LIR9" s="1529"/>
      <c r="LIS9" s="1529"/>
      <c r="LIT9" s="1529"/>
      <c r="LIU9" s="1529"/>
      <c r="LIV9" s="1529"/>
      <c r="LIW9" s="1529"/>
      <c r="LIX9" s="1529"/>
      <c r="LIY9" s="1529"/>
      <c r="LIZ9" s="1529"/>
      <c r="LJA9" s="1529"/>
      <c r="LJB9" s="1529"/>
      <c r="LJC9" s="1529"/>
      <c r="LJD9" s="1529"/>
      <c r="LJE9" s="1529"/>
      <c r="LJF9" s="1529"/>
      <c r="LJG9" s="1529"/>
      <c r="LJH9" s="1529"/>
      <c r="LJI9" s="1529"/>
      <c r="LJJ9" s="1529"/>
      <c r="LJK9" s="1529"/>
      <c r="LJL9" s="1529"/>
      <c r="LJM9" s="1529"/>
      <c r="LJN9" s="1529"/>
      <c r="LJO9" s="1529"/>
      <c r="LJP9" s="1529"/>
      <c r="LJQ9" s="1529"/>
      <c r="LJR9" s="1529"/>
      <c r="LJS9" s="1529"/>
      <c r="LJT9" s="1529"/>
      <c r="LJU9" s="1529"/>
      <c r="LJV9" s="1529"/>
      <c r="LJW9" s="1529"/>
      <c r="LJX9" s="1529"/>
      <c r="LJY9" s="1529"/>
      <c r="LJZ9" s="1529"/>
      <c r="LKA9" s="1529"/>
      <c r="LKB9" s="1529"/>
      <c r="LKC9" s="1529"/>
      <c r="LKD9" s="1529"/>
      <c r="LKE9" s="1529"/>
      <c r="LKF9" s="1529"/>
      <c r="LKG9" s="1529"/>
      <c r="LKH9" s="1529"/>
      <c r="LKI9" s="1529"/>
      <c r="LKJ9" s="1529"/>
      <c r="LKK9" s="1529"/>
      <c r="LKL9" s="1529"/>
      <c r="LKM9" s="1529"/>
      <c r="LKN9" s="1529"/>
      <c r="LKO9" s="1529"/>
      <c r="LKP9" s="1529"/>
      <c r="LKQ9" s="1529"/>
      <c r="LKR9" s="1529"/>
      <c r="LKS9" s="1529"/>
      <c r="LKT9" s="1529"/>
      <c r="LKU9" s="1529"/>
      <c r="LKV9" s="1529"/>
      <c r="LKW9" s="1529"/>
      <c r="LKX9" s="1529"/>
      <c r="LKY9" s="1529"/>
      <c r="LKZ9" s="1529"/>
      <c r="LLA9" s="1529"/>
      <c r="LLB9" s="1529"/>
      <c r="LLC9" s="1529"/>
      <c r="LLD9" s="1529"/>
      <c r="LLE9" s="1529"/>
      <c r="LLF9" s="1529"/>
      <c r="LLG9" s="1529"/>
      <c r="LLH9" s="1529"/>
      <c r="LLI9" s="1529"/>
      <c r="LLJ9" s="1529"/>
      <c r="LLK9" s="1529"/>
      <c r="LLL9" s="1529"/>
      <c r="LLM9" s="1529"/>
      <c r="LLN9" s="1529"/>
      <c r="LLO9" s="1529"/>
      <c r="LLP9" s="1529"/>
      <c r="LLQ9" s="1529"/>
      <c r="LLR9" s="1529"/>
      <c r="LLS9" s="1529"/>
      <c r="LLT9" s="1529"/>
      <c r="LLU9" s="1529"/>
      <c r="LLV9" s="1529"/>
      <c r="LLW9" s="1529"/>
      <c r="LLX9" s="1529"/>
      <c r="LLY9" s="1529"/>
      <c r="LLZ9" s="1529"/>
      <c r="LMA9" s="1529"/>
      <c r="LMB9" s="1529"/>
      <c r="LMC9" s="1529"/>
      <c r="LMD9" s="1529"/>
      <c r="LME9" s="1529"/>
      <c r="LMF9" s="1529"/>
      <c r="LMG9" s="1529"/>
      <c r="LMH9" s="1529"/>
      <c r="LMI9" s="1529"/>
      <c r="LMJ9" s="1529"/>
      <c r="LMK9" s="1529"/>
      <c r="LML9" s="1529"/>
      <c r="LMM9" s="1529"/>
      <c r="LMN9" s="1529"/>
      <c r="LMO9" s="1529"/>
      <c r="LMP9" s="1529"/>
      <c r="LMQ9" s="1529"/>
      <c r="LMR9" s="1529"/>
      <c r="LMS9" s="1529"/>
      <c r="LMT9" s="1529"/>
      <c r="LMU9" s="1529"/>
      <c r="LMV9" s="1529"/>
      <c r="LMW9" s="1529"/>
      <c r="LMX9" s="1529"/>
      <c r="LMY9" s="1529"/>
      <c r="LMZ9" s="1529"/>
      <c r="LNA9" s="1529"/>
      <c r="LNB9" s="1529"/>
      <c r="LNC9" s="1529"/>
      <c r="LND9" s="1529"/>
      <c r="LNE9" s="1529"/>
      <c r="LNF9" s="1529"/>
      <c r="LNG9" s="1529"/>
      <c r="LNH9" s="1529"/>
      <c r="LNI9" s="1529"/>
      <c r="LNJ9" s="1529"/>
      <c r="LNK9" s="1529"/>
      <c r="LNL9" s="1529"/>
      <c r="LNM9" s="1529"/>
      <c r="LNN9" s="1529"/>
      <c r="LNO9" s="1529"/>
      <c r="LNP9" s="1529"/>
      <c r="LNQ9" s="1529"/>
      <c r="LNR9" s="1529"/>
      <c r="LNS9" s="1529"/>
      <c r="LNT9" s="1529"/>
      <c r="LNU9" s="1529"/>
      <c r="LNV9" s="1529"/>
      <c r="LNW9" s="1529"/>
      <c r="LNX9" s="1529"/>
      <c r="LNY9" s="1529"/>
      <c r="LNZ9" s="1529"/>
      <c r="LOA9" s="1529"/>
      <c r="LOB9" s="1529"/>
      <c r="LOC9" s="1529"/>
      <c r="LOD9" s="1529"/>
      <c r="LOE9" s="1529"/>
      <c r="LOF9" s="1529"/>
      <c r="LOG9" s="1529"/>
      <c r="LOH9" s="1529"/>
      <c r="LOI9" s="1529"/>
      <c r="LOJ9" s="1529"/>
      <c r="LOK9" s="1529"/>
      <c r="LOL9" s="1529"/>
      <c r="LOM9" s="1529"/>
      <c r="LON9" s="1529"/>
      <c r="LOO9" s="1529"/>
      <c r="LOP9" s="1529"/>
      <c r="LOQ9" s="1529"/>
      <c r="LOR9" s="1529"/>
      <c r="LOS9" s="1529"/>
      <c r="LOT9" s="1529"/>
      <c r="LOU9" s="1529"/>
      <c r="LOV9" s="1529"/>
      <c r="LOW9" s="1529"/>
      <c r="LOX9" s="1529"/>
      <c r="LOY9" s="1529"/>
      <c r="LOZ9" s="1529"/>
      <c r="LPA9" s="1529"/>
      <c r="LPB9" s="1529"/>
      <c r="LPC9" s="1529"/>
      <c r="LPD9" s="1529"/>
      <c r="LPE9" s="1529"/>
      <c r="LPF9" s="1529"/>
      <c r="LPG9" s="1529"/>
      <c r="LPH9" s="1529"/>
      <c r="LPI9" s="1529"/>
      <c r="LPJ9" s="1529"/>
      <c r="LPK9" s="1529"/>
      <c r="LPL9" s="1529"/>
      <c r="LPM9" s="1529"/>
      <c r="LPN9" s="1529"/>
      <c r="LPO9" s="1529"/>
      <c r="LPP9" s="1529"/>
      <c r="LPQ9" s="1529"/>
      <c r="LPR9" s="1529"/>
      <c r="LPS9" s="1529"/>
      <c r="LPT9" s="1529"/>
      <c r="LPU9" s="1529"/>
      <c r="LPV9" s="1529"/>
      <c r="LPW9" s="1529"/>
      <c r="LPX9" s="1529"/>
      <c r="LPY9" s="1529"/>
      <c r="LPZ9" s="1529"/>
      <c r="LQA9" s="1529"/>
      <c r="LQB9" s="1529"/>
      <c r="LQC9" s="1529"/>
      <c r="LQD9" s="1529"/>
      <c r="LQE9" s="1529"/>
      <c r="LQF9" s="1529"/>
      <c r="LQG9" s="1529"/>
      <c r="LQH9" s="1529"/>
      <c r="LQI9" s="1529"/>
      <c r="LQJ9" s="1529"/>
      <c r="LQK9" s="1529"/>
      <c r="LQL9" s="1529"/>
      <c r="LQM9" s="1529"/>
      <c r="LQN9" s="1529"/>
      <c r="LQO9" s="1529"/>
      <c r="LQP9" s="1529"/>
      <c r="LQQ9" s="1529"/>
      <c r="LQR9" s="1529"/>
      <c r="LQS9" s="1529"/>
      <c r="LQT9" s="1529"/>
      <c r="LQU9" s="1529"/>
      <c r="LQV9" s="1529"/>
      <c r="LQW9" s="1529"/>
      <c r="LQX9" s="1529"/>
      <c r="LQY9" s="1529"/>
      <c r="LQZ9" s="1529"/>
      <c r="LRA9" s="1529"/>
      <c r="LRB9" s="1529"/>
      <c r="LRC9" s="1529"/>
      <c r="LRD9" s="1529"/>
      <c r="LRE9" s="1529"/>
      <c r="LRF9" s="1529"/>
      <c r="LRG9" s="1529"/>
      <c r="LRH9" s="1529"/>
      <c r="LRI9" s="1529"/>
      <c r="LRJ9" s="1529"/>
      <c r="LRK9" s="1529"/>
      <c r="LRL9" s="1529"/>
      <c r="LRM9" s="1529"/>
      <c r="LRN9" s="1529"/>
      <c r="LRO9" s="1529"/>
      <c r="LRP9" s="1529"/>
      <c r="LRQ9" s="1529"/>
      <c r="LRR9" s="1529"/>
      <c r="LRS9" s="1529"/>
      <c r="LRT9" s="1529"/>
      <c r="LRU9" s="1529"/>
      <c r="LRV9" s="1529"/>
      <c r="LRW9" s="1529"/>
      <c r="LRX9" s="1529"/>
      <c r="LRY9" s="1529"/>
      <c r="LRZ9" s="1529"/>
      <c r="LSA9" s="1529"/>
      <c r="LSB9" s="1529"/>
      <c r="LSC9" s="1529"/>
      <c r="LSD9" s="1529"/>
      <c r="LSE9" s="1529"/>
      <c r="LSF9" s="1529"/>
      <c r="LSG9" s="1529"/>
      <c r="LSH9" s="1529"/>
      <c r="LSI9" s="1529"/>
      <c r="LSJ9" s="1529"/>
      <c r="LSK9" s="1529"/>
      <c r="LSL9" s="1529"/>
      <c r="LSM9" s="1529"/>
      <c r="LSN9" s="1529"/>
      <c r="LSO9" s="1529"/>
      <c r="LSP9" s="1529"/>
      <c r="LSQ9" s="1529"/>
      <c r="LSR9" s="1529"/>
      <c r="LSS9" s="1529"/>
      <c r="LST9" s="1529"/>
      <c r="LSU9" s="1529"/>
      <c r="LSV9" s="1529"/>
      <c r="LSW9" s="1529"/>
      <c r="LSX9" s="1529"/>
      <c r="LSY9" s="1529"/>
      <c r="LSZ9" s="1529"/>
      <c r="LTA9" s="1529"/>
      <c r="LTB9" s="1529"/>
      <c r="LTC9" s="1529"/>
      <c r="LTD9" s="1529"/>
      <c r="LTE9" s="1529"/>
      <c r="LTF9" s="1529"/>
      <c r="LTG9" s="1529"/>
      <c r="LTH9" s="1529"/>
      <c r="LTI9" s="1529"/>
      <c r="LTJ9" s="1529"/>
      <c r="LTK9" s="1529"/>
      <c r="LTL9" s="1529"/>
      <c r="LTM9" s="1529"/>
      <c r="LTN9" s="1529"/>
      <c r="LTO9" s="1529"/>
      <c r="LTP9" s="1529"/>
      <c r="LTQ9" s="1529"/>
      <c r="LTR9" s="1529"/>
      <c r="LTS9" s="1529"/>
      <c r="LTT9" s="1529"/>
      <c r="LTU9" s="1529"/>
      <c r="LTV9" s="1529"/>
      <c r="LTW9" s="1529"/>
      <c r="LTX9" s="1529"/>
      <c r="LTY9" s="1529"/>
      <c r="LTZ9" s="1529"/>
      <c r="LUA9" s="1529"/>
      <c r="LUB9" s="1529"/>
      <c r="LUC9" s="1529"/>
      <c r="LUD9" s="1529"/>
      <c r="LUE9" s="1529"/>
      <c r="LUF9" s="1529"/>
      <c r="LUG9" s="1529"/>
      <c r="LUH9" s="1529"/>
      <c r="LUI9" s="1529"/>
      <c r="LUJ9" s="1529"/>
      <c r="LUK9" s="1529"/>
      <c r="LUL9" s="1529"/>
      <c r="LUM9" s="1529"/>
      <c r="LUN9" s="1529"/>
      <c r="LUO9" s="1529"/>
      <c r="LUP9" s="1529"/>
      <c r="LUQ9" s="1529"/>
      <c r="LUR9" s="1529"/>
      <c r="LUS9" s="1529"/>
      <c r="LUT9" s="1529"/>
      <c r="LUU9" s="1529"/>
      <c r="LUV9" s="1529"/>
      <c r="LUW9" s="1529"/>
      <c r="LUX9" s="1529"/>
      <c r="LUY9" s="1529"/>
      <c r="LUZ9" s="1529"/>
      <c r="LVA9" s="1529"/>
      <c r="LVB9" s="1529"/>
      <c r="LVC9" s="1529"/>
      <c r="LVD9" s="1529"/>
      <c r="LVE9" s="1529"/>
      <c r="LVF9" s="1529"/>
      <c r="LVG9" s="1529"/>
      <c r="LVH9" s="1529"/>
      <c r="LVI9" s="1529"/>
      <c r="LVJ9" s="1529"/>
      <c r="LVK9" s="1529"/>
      <c r="LVL9" s="1529"/>
      <c r="LVM9" s="1529"/>
      <c r="LVN9" s="1529"/>
      <c r="LVO9" s="1529"/>
      <c r="LVP9" s="1529"/>
      <c r="LVQ9" s="1529"/>
      <c r="LVR9" s="1529"/>
      <c r="LVS9" s="1529"/>
      <c r="LVT9" s="1529"/>
      <c r="LVU9" s="1529"/>
      <c r="LVV9" s="1529"/>
      <c r="LVW9" s="1529"/>
      <c r="LVX9" s="1529"/>
      <c r="LVY9" s="1529"/>
      <c r="LVZ9" s="1529"/>
      <c r="LWA9" s="1529"/>
      <c r="LWB9" s="1529"/>
      <c r="LWC9" s="1529"/>
      <c r="LWD9" s="1529"/>
      <c r="LWE9" s="1529"/>
      <c r="LWF9" s="1529"/>
      <c r="LWG9" s="1529"/>
      <c r="LWH9" s="1529"/>
      <c r="LWI9" s="1529"/>
      <c r="LWJ9" s="1529"/>
      <c r="LWK9" s="1529"/>
      <c r="LWL9" s="1529"/>
      <c r="LWM9" s="1529"/>
      <c r="LWN9" s="1529"/>
      <c r="LWO9" s="1529"/>
      <c r="LWP9" s="1529"/>
      <c r="LWQ9" s="1529"/>
      <c r="LWR9" s="1529"/>
      <c r="LWS9" s="1529"/>
      <c r="LWT9" s="1529"/>
      <c r="LWU9" s="1529"/>
      <c r="LWV9" s="1529"/>
      <c r="LWW9" s="1529"/>
      <c r="LWX9" s="1529"/>
      <c r="LWY9" s="1529"/>
      <c r="LWZ9" s="1529"/>
      <c r="LXA9" s="1529"/>
      <c r="LXB9" s="1529"/>
      <c r="LXC9" s="1529"/>
      <c r="LXD9" s="1529"/>
      <c r="LXE9" s="1529"/>
      <c r="LXF9" s="1529"/>
      <c r="LXG9" s="1529"/>
      <c r="LXH9" s="1529"/>
      <c r="LXI9" s="1529"/>
      <c r="LXJ9" s="1529"/>
      <c r="LXK9" s="1529"/>
      <c r="LXL9" s="1529"/>
      <c r="LXM9" s="1529"/>
      <c r="LXN9" s="1529"/>
      <c r="LXO9" s="1529"/>
      <c r="LXP9" s="1529"/>
      <c r="LXQ9" s="1529"/>
      <c r="LXR9" s="1529"/>
      <c r="LXS9" s="1529"/>
      <c r="LXT9" s="1529"/>
      <c r="LXU9" s="1529"/>
      <c r="LXV9" s="1529"/>
      <c r="LXW9" s="1529"/>
      <c r="LXX9" s="1529"/>
      <c r="LXY9" s="1529"/>
      <c r="LXZ9" s="1529"/>
      <c r="LYA9" s="1529"/>
      <c r="LYB9" s="1529"/>
      <c r="LYC9" s="1529"/>
      <c r="LYD9" s="1529"/>
      <c r="LYE9" s="1529"/>
      <c r="LYF9" s="1529"/>
      <c r="LYG9" s="1529"/>
      <c r="LYH9" s="1529"/>
      <c r="LYI9" s="1529"/>
      <c r="LYJ9" s="1529"/>
      <c r="LYK9" s="1529"/>
      <c r="LYL9" s="1529"/>
      <c r="LYM9" s="1529"/>
      <c r="LYN9" s="1529"/>
      <c r="LYO9" s="1529"/>
      <c r="LYP9" s="1529"/>
      <c r="LYQ9" s="1529"/>
      <c r="LYR9" s="1529"/>
      <c r="LYS9" s="1529"/>
      <c r="LYT9" s="1529"/>
      <c r="LYU9" s="1529"/>
      <c r="LYV9" s="1529"/>
      <c r="LYW9" s="1529"/>
      <c r="LYX9" s="1529"/>
      <c r="LYY9" s="1529"/>
      <c r="LYZ9" s="1529"/>
      <c r="LZA9" s="1529"/>
      <c r="LZB9" s="1529"/>
      <c r="LZC9" s="1529"/>
      <c r="LZD9" s="1529"/>
      <c r="LZE9" s="1529"/>
      <c r="LZF9" s="1529"/>
      <c r="LZG9" s="1529"/>
      <c r="LZH9" s="1529"/>
      <c r="LZI9" s="1529"/>
      <c r="LZJ9" s="1529"/>
      <c r="LZK9" s="1529"/>
      <c r="LZL9" s="1529"/>
      <c r="LZM9" s="1529"/>
      <c r="LZN9" s="1529"/>
      <c r="LZO9" s="1529"/>
      <c r="LZP9" s="1529"/>
      <c r="LZQ9" s="1529"/>
      <c r="LZR9" s="1529"/>
      <c r="LZS9" s="1529"/>
      <c r="LZT9" s="1529"/>
      <c r="LZU9" s="1529"/>
      <c r="LZV9" s="1529"/>
      <c r="LZW9" s="1529"/>
      <c r="LZX9" s="1529"/>
      <c r="LZY9" s="1529"/>
      <c r="LZZ9" s="1529"/>
      <c r="MAA9" s="1529"/>
      <c r="MAB9" s="1529"/>
      <c r="MAC9" s="1529"/>
      <c r="MAD9" s="1529"/>
      <c r="MAE9" s="1529"/>
      <c r="MAF9" s="1529"/>
      <c r="MAG9" s="1529"/>
      <c r="MAH9" s="1529"/>
      <c r="MAI9" s="1529"/>
      <c r="MAJ9" s="1529"/>
      <c r="MAK9" s="1529"/>
      <c r="MAL9" s="1529"/>
      <c r="MAM9" s="1529"/>
      <c r="MAN9" s="1529"/>
      <c r="MAO9" s="1529"/>
      <c r="MAP9" s="1529"/>
      <c r="MAQ9" s="1529"/>
      <c r="MAR9" s="1529"/>
      <c r="MAS9" s="1529"/>
      <c r="MAT9" s="1529"/>
      <c r="MAU9" s="1529"/>
      <c r="MAV9" s="1529"/>
      <c r="MAW9" s="1529"/>
      <c r="MAX9" s="1529"/>
      <c r="MAY9" s="1529"/>
      <c r="MAZ9" s="1529"/>
      <c r="MBA9" s="1529"/>
      <c r="MBB9" s="1529"/>
      <c r="MBC9" s="1529"/>
      <c r="MBD9" s="1529"/>
      <c r="MBE9" s="1529"/>
      <c r="MBF9" s="1529"/>
      <c r="MBG9" s="1529"/>
      <c r="MBH9" s="1529"/>
      <c r="MBI9" s="1529"/>
      <c r="MBJ9" s="1529"/>
      <c r="MBK9" s="1529"/>
      <c r="MBL9" s="1529"/>
      <c r="MBM9" s="1529"/>
      <c r="MBN9" s="1529"/>
      <c r="MBO9" s="1529"/>
      <c r="MBP9" s="1529"/>
      <c r="MBQ9" s="1529"/>
      <c r="MBR9" s="1529"/>
      <c r="MBS9" s="1529"/>
      <c r="MBT9" s="1529"/>
      <c r="MBU9" s="1529"/>
      <c r="MBV9" s="1529"/>
      <c r="MBW9" s="1529"/>
      <c r="MBX9" s="1529"/>
      <c r="MBY9" s="1529"/>
      <c r="MBZ9" s="1529"/>
      <c r="MCA9" s="1529"/>
      <c r="MCB9" s="1529"/>
      <c r="MCC9" s="1529"/>
      <c r="MCD9" s="1529"/>
      <c r="MCE9" s="1529"/>
      <c r="MCF9" s="1529"/>
      <c r="MCG9" s="1529"/>
      <c r="MCH9" s="1529"/>
      <c r="MCI9" s="1529"/>
      <c r="MCJ9" s="1529"/>
      <c r="MCK9" s="1529"/>
      <c r="MCL9" s="1529"/>
      <c r="MCM9" s="1529"/>
      <c r="MCN9" s="1529"/>
      <c r="MCO9" s="1529"/>
      <c r="MCP9" s="1529"/>
      <c r="MCQ9" s="1529"/>
      <c r="MCR9" s="1529"/>
      <c r="MCS9" s="1529"/>
      <c r="MCT9" s="1529"/>
      <c r="MCU9" s="1529"/>
      <c r="MCV9" s="1529"/>
      <c r="MCW9" s="1529"/>
      <c r="MCX9" s="1529"/>
      <c r="MCY9" s="1529"/>
      <c r="MCZ9" s="1529"/>
      <c r="MDA9" s="1529"/>
      <c r="MDB9" s="1529"/>
      <c r="MDC9" s="1529"/>
      <c r="MDD9" s="1529"/>
      <c r="MDE9" s="1529"/>
      <c r="MDF9" s="1529"/>
      <c r="MDG9" s="1529"/>
      <c r="MDH9" s="1529"/>
      <c r="MDI9" s="1529"/>
      <c r="MDJ9" s="1529"/>
      <c r="MDK9" s="1529"/>
      <c r="MDL9" s="1529"/>
      <c r="MDM9" s="1529"/>
      <c r="MDN9" s="1529"/>
      <c r="MDO9" s="1529"/>
      <c r="MDP9" s="1529"/>
      <c r="MDQ9" s="1529"/>
      <c r="MDR9" s="1529"/>
      <c r="MDS9" s="1529"/>
      <c r="MDT9" s="1529"/>
      <c r="MDU9" s="1529"/>
      <c r="MDV9" s="1529"/>
      <c r="MDW9" s="1529"/>
      <c r="MDX9" s="1529"/>
      <c r="MDY9" s="1529"/>
      <c r="MDZ9" s="1529"/>
      <c r="MEA9" s="1529"/>
      <c r="MEB9" s="1529"/>
      <c r="MEC9" s="1529"/>
      <c r="MED9" s="1529"/>
      <c r="MEE9" s="1529"/>
      <c r="MEF9" s="1529"/>
      <c r="MEG9" s="1529"/>
      <c r="MEH9" s="1529"/>
      <c r="MEI9" s="1529"/>
      <c r="MEJ9" s="1529"/>
      <c r="MEK9" s="1529"/>
      <c r="MEL9" s="1529"/>
      <c r="MEM9" s="1529"/>
      <c r="MEN9" s="1529"/>
      <c r="MEO9" s="1529"/>
      <c r="MEP9" s="1529"/>
      <c r="MEQ9" s="1529"/>
      <c r="MER9" s="1529"/>
      <c r="MES9" s="1529"/>
      <c r="MET9" s="1529"/>
      <c r="MEU9" s="1529"/>
      <c r="MEV9" s="1529"/>
      <c r="MEW9" s="1529"/>
      <c r="MEX9" s="1529"/>
      <c r="MEY9" s="1529"/>
      <c r="MEZ9" s="1529"/>
      <c r="MFA9" s="1529"/>
      <c r="MFB9" s="1529"/>
      <c r="MFC9" s="1529"/>
      <c r="MFD9" s="1529"/>
      <c r="MFE9" s="1529"/>
      <c r="MFF9" s="1529"/>
      <c r="MFG9" s="1529"/>
      <c r="MFH9" s="1529"/>
      <c r="MFI9" s="1529"/>
      <c r="MFJ9" s="1529"/>
      <c r="MFK9" s="1529"/>
      <c r="MFL9" s="1529"/>
      <c r="MFM9" s="1529"/>
      <c r="MFN9" s="1529"/>
      <c r="MFO9" s="1529"/>
      <c r="MFP9" s="1529"/>
      <c r="MFQ9" s="1529"/>
      <c r="MFR9" s="1529"/>
      <c r="MFS9" s="1529"/>
      <c r="MFT9" s="1529"/>
      <c r="MFU9" s="1529"/>
      <c r="MFV9" s="1529"/>
      <c r="MFW9" s="1529"/>
      <c r="MFX9" s="1529"/>
      <c r="MFY9" s="1529"/>
      <c r="MFZ9" s="1529"/>
      <c r="MGA9" s="1529"/>
      <c r="MGB9" s="1529"/>
      <c r="MGC9" s="1529"/>
      <c r="MGD9" s="1529"/>
      <c r="MGE9" s="1529"/>
      <c r="MGF9" s="1529"/>
      <c r="MGG9" s="1529"/>
      <c r="MGH9" s="1529"/>
      <c r="MGI9" s="1529"/>
      <c r="MGJ9" s="1529"/>
      <c r="MGK9" s="1529"/>
      <c r="MGL9" s="1529"/>
      <c r="MGM9" s="1529"/>
      <c r="MGN9" s="1529"/>
      <c r="MGO9" s="1529"/>
      <c r="MGP9" s="1529"/>
      <c r="MGQ9" s="1529"/>
      <c r="MGR9" s="1529"/>
      <c r="MGS9" s="1529"/>
      <c r="MGT9" s="1529"/>
      <c r="MGU9" s="1529"/>
      <c r="MGV9" s="1529"/>
      <c r="MGW9" s="1529"/>
      <c r="MGX9" s="1529"/>
      <c r="MGY9" s="1529"/>
      <c r="MGZ9" s="1529"/>
      <c r="MHA9" s="1529"/>
      <c r="MHB9" s="1529"/>
      <c r="MHC9" s="1529"/>
      <c r="MHD9" s="1529"/>
      <c r="MHE9" s="1529"/>
      <c r="MHF9" s="1529"/>
      <c r="MHG9" s="1529"/>
      <c r="MHH9" s="1529"/>
      <c r="MHI9" s="1529"/>
      <c r="MHJ9" s="1529"/>
      <c r="MHK9" s="1529"/>
      <c r="MHL9" s="1529"/>
      <c r="MHM9" s="1529"/>
      <c r="MHN9" s="1529"/>
      <c r="MHO9" s="1529"/>
      <c r="MHP9" s="1529"/>
      <c r="MHQ9" s="1529"/>
      <c r="MHR9" s="1529"/>
      <c r="MHS9" s="1529"/>
      <c r="MHT9" s="1529"/>
      <c r="MHU9" s="1529"/>
      <c r="MHV9" s="1529"/>
      <c r="MHW9" s="1529"/>
      <c r="MHX9" s="1529"/>
      <c r="MHY9" s="1529"/>
      <c r="MHZ9" s="1529"/>
      <c r="MIA9" s="1529"/>
      <c r="MIB9" s="1529"/>
      <c r="MIC9" s="1529"/>
      <c r="MID9" s="1529"/>
      <c r="MIE9" s="1529"/>
      <c r="MIF9" s="1529"/>
      <c r="MIG9" s="1529"/>
      <c r="MIH9" s="1529"/>
      <c r="MII9" s="1529"/>
      <c r="MIJ9" s="1529"/>
      <c r="MIK9" s="1529"/>
      <c r="MIL9" s="1529"/>
      <c r="MIM9" s="1529"/>
      <c r="MIN9" s="1529"/>
      <c r="MIO9" s="1529"/>
      <c r="MIP9" s="1529"/>
      <c r="MIQ9" s="1529"/>
      <c r="MIR9" s="1529"/>
      <c r="MIS9" s="1529"/>
      <c r="MIT9" s="1529"/>
      <c r="MIU9" s="1529"/>
      <c r="MIV9" s="1529"/>
      <c r="MIW9" s="1529"/>
      <c r="MIX9" s="1529"/>
      <c r="MIY9" s="1529"/>
      <c r="MIZ9" s="1529"/>
      <c r="MJA9" s="1529"/>
      <c r="MJB9" s="1529"/>
      <c r="MJC9" s="1529"/>
      <c r="MJD9" s="1529"/>
      <c r="MJE9" s="1529"/>
      <c r="MJF9" s="1529"/>
      <c r="MJG9" s="1529"/>
      <c r="MJH9" s="1529"/>
      <c r="MJI9" s="1529"/>
      <c r="MJJ9" s="1529"/>
      <c r="MJK9" s="1529"/>
      <c r="MJL9" s="1529"/>
      <c r="MJM9" s="1529"/>
      <c r="MJN9" s="1529"/>
      <c r="MJO9" s="1529"/>
      <c r="MJP9" s="1529"/>
      <c r="MJQ9" s="1529"/>
      <c r="MJR9" s="1529"/>
      <c r="MJS9" s="1529"/>
      <c r="MJT9" s="1529"/>
      <c r="MJU9" s="1529"/>
      <c r="MJV9" s="1529"/>
      <c r="MJW9" s="1529"/>
      <c r="MJX9" s="1529"/>
      <c r="MJY9" s="1529"/>
      <c r="MJZ9" s="1529"/>
      <c r="MKA9" s="1529"/>
      <c r="MKB9" s="1529"/>
      <c r="MKC9" s="1529"/>
      <c r="MKD9" s="1529"/>
      <c r="MKE9" s="1529"/>
      <c r="MKF9" s="1529"/>
      <c r="MKG9" s="1529"/>
      <c r="MKH9" s="1529"/>
      <c r="MKI9" s="1529"/>
      <c r="MKJ9" s="1529"/>
      <c r="MKK9" s="1529"/>
      <c r="MKL9" s="1529"/>
      <c r="MKM9" s="1529"/>
      <c r="MKN9" s="1529"/>
      <c r="MKO9" s="1529"/>
      <c r="MKP9" s="1529"/>
      <c r="MKQ9" s="1529"/>
      <c r="MKR9" s="1529"/>
      <c r="MKS9" s="1529"/>
      <c r="MKT9" s="1529"/>
      <c r="MKU9" s="1529"/>
      <c r="MKV9" s="1529"/>
      <c r="MKW9" s="1529"/>
      <c r="MKX9" s="1529"/>
      <c r="MKY9" s="1529"/>
      <c r="MKZ9" s="1529"/>
      <c r="MLA9" s="1529"/>
      <c r="MLB9" s="1529"/>
      <c r="MLC9" s="1529"/>
      <c r="MLD9" s="1529"/>
      <c r="MLE9" s="1529"/>
      <c r="MLF9" s="1529"/>
      <c r="MLG9" s="1529"/>
      <c r="MLH9" s="1529"/>
      <c r="MLI9" s="1529"/>
      <c r="MLJ9" s="1529"/>
      <c r="MLK9" s="1529"/>
      <c r="MLL9" s="1529"/>
      <c r="MLM9" s="1529"/>
      <c r="MLN9" s="1529"/>
      <c r="MLO9" s="1529"/>
      <c r="MLP9" s="1529"/>
      <c r="MLQ9" s="1529"/>
      <c r="MLR9" s="1529"/>
      <c r="MLS9" s="1529"/>
      <c r="MLT9" s="1529"/>
      <c r="MLU9" s="1529"/>
      <c r="MLV9" s="1529"/>
      <c r="MLW9" s="1529"/>
      <c r="MLX9" s="1529"/>
      <c r="MLY9" s="1529"/>
      <c r="MLZ9" s="1529"/>
      <c r="MMA9" s="1529"/>
      <c r="MMB9" s="1529"/>
      <c r="MMC9" s="1529"/>
      <c r="MMD9" s="1529"/>
      <c r="MME9" s="1529"/>
      <c r="MMF9" s="1529"/>
      <c r="MMG9" s="1529"/>
      <c r="MMH9" s="1529"/>
      <c r="MMI9" s="1529"/>
      <c r="MMJ9" s="1529"/>
      <c r="MMK9" s="1529"/>
      <c r="MML9" s="1529"/>
      <c r="MMM9" s="1529"/>
      <c r="MMN9" s="1529"/>
      <c r="MMO9" s="1529"/>
      <c r="MMP9" s="1529"/>
      <c r="MMQ9" s="1529"/>
      <c r="MMR9" s="1529"/>
      <c r="MMS9" s="1529"/>
      <c r="MMT9" s="1529"/>
      <c r="MMU9" s="1529"/>
      <c r="MMV9" s="1529"/>
      <c r="MMW9" s="1529"/>
      <c r="MMX9" s="1529"/>
      <c r="MMY9" s="1529"/>
      <c r="MMZ9" s="1529"/>
      <c r="MNA9" s="1529"/>
      <c r="MNB9" s="1529"/>
      <c r="MNC9" s="1529"/>
      <c r="MND9" s="1529"/>
      <c r="MNE9" s="1529"/>
      <c r="MNF9" s="1529"/>
      <c r="MNG9" s="1529"/>
      <c r="MNH9" s="1529"/>
      <c r="MNI9" s="1529"/>
      <c r="MNJ9" s="1529"/>
      <c r="MNK9" s="1529"/>
      <c r="MNL9" s="1529"/>
      <c r="MNM9" s="1529"/>
      <c r="MNN9" s="1529"/>
      <c r="MNO9" s="1529"/>
      <c r="MNP9" s="1529"/>
      <c r="MNQ9" s="1529"/>
      <c r="MNR9" s="1529"/>
      <c r="MNS9" s="1529"/>
      <c r="MNT9" s="1529"/>
      <c r="MNU9" s="1529"/>
      <c r="MNV9" s="1529"/>
      <c r="MNW9" s="1529"/>
      <c r="MNX9" s="1529"/>
      <c r="MNY9" s="1529"/>
      <c r="MNZ9" s="1529"/>
      <c r="MOA9" s="1529"/>
      <c r="MOB9" s="1529"/>
      <c r="MOC9" s="1529"/>
      <c r="MOD9" s="1529"/>
      <c r="MOE9" s="1529"/>
      <c r="MOF9" s="1529"/>
      <c r="MOG9" s="1529"/>
      <c r="MOH9" s="1529"/>
      <c r="MOI9" s="1529"/>
      <c r="MOJ9" s="1529"/>
      <c r="MOK9" s="1529"/>
      <c r="MOL9" s="1529"/>
      <c r="MOM9" s="1529"/>
      <c r="MON9" s="1529"/>
      <c r="MOO9" s="1529"/>
      <c r="MOP9" s="1529"/>
      <c r="MOQ9" s="1529"/>
      <c r="MOR9" s="1529"/>
      <c r="MOS9" s="1529"/>
      <c r="MOT9" s="1529"/>
      <c r="MOU9" s="1529"/>
      <c r="MOV9" s="1529"/>
      <c r="MOW9" s="1529"/>
      <c r="MOX9" s="1529"/>
      <c r="MOY9" s="1529"/>
      <c r="MOZ9" s="1529"/>
      <c r="MPA9" s="1529"/>
      <c r="MPB9" s="1529"/>
      <c r="MPC9" s="1529"/>
      <c r="MPD9" s="1529"/>
      <c r="MPE9" s="1529"/>
      <c r="MPF9" s="1529"/>
      <c r="MPG9" s="1529"/>
      <c r="MPH9" s="1529"/>
      <c r="MPI9" s="1529"/>
      <c r="MPJ9" s="1529"/>
      <c r="MPK9" s="1529"/>
      <c r="MPL9" s="1529"/>
      <c r="MPM9" s="1529"/>
      <c r="MPN9" s="1529"/>
      <c r="MPO9" s="1529"/>
      <c r="MPP9" s="1529"/>
      <c r="MPQ9" s="1529"/>
      <c r="MPR9" s="1529"/>
      <c r="MPS9" s="1529"/>
      <c r="MPT9" s="1529"/>
      <c r="MPU9" s="1529"/>
      <c r="MPV9" s="1529"/>
      <c r="MPW9" s="1529"/>
      <c r="MPX9" s="1529"/>
      <c r="MPY9" s="1529"/>
      <c r="MPZ9" s="1529"/>
      <c r="MQA9" s="1529"/>
      <c r="MQB9" s="1529"/>
      <c r="MQC9" s="1529"/>
      <c r="MQD9" s="1529"/>
      <c r="MQE9" s="1529"/>
      <c r="MQF9" s="1529"/>
      <c r="MQG9" s="1529"/>
      <c r="MQH9" s="1529"/>
      <c r="MQI9" s="1529"/>
      <c r="MQJ9" s="1529"/>
      <c r="MQK9" s="1529"/>
      <c r="MQL9" s="1529"/>
      <c r="MQM9" s="1529"/>
      <c r="MQN9" s="1529"/>
      <c r="MQO9" s="1529"/>
      <c r="MQP9" s="1529"/>
      <c r="MQQ9" s="1529"/>
      <c r="MQR9" s="1529"/>
      <c r="MQS9" s="1529"/>
      <c r="MQT9" s="1529"/>
      <c r="MQU9" s="1529"/>
      <c r="MQV9" s="1529"/>
      <c r="MQW9" s="1529"/>
      <c r="MQX9" s="1529"/>
      <c r="MQY9" s="1529"/>
      <c r="MQZ9" s="1529"/>
      <c r="MRA9" s="1529"/>
      <c r="MRB9" s="1529"/>
      <c r="MRC9" s="1529"/>
      <c r="MRD9" s="1529"/>
      <c r="MRE9" s="1529"/>
      <c r="MRF9" s="1529"/>
      <c r="MRG9" s="1529"/>
      <c r="MRH9" s="1529"/>
      <c r="MRI9" s="1529"/>
      <c r="MRJ9" s="1529"/>
      <c r="MRK9" s="1529"/>
      <c r="MRL9" s="1529"/>
      <c r="MRM9" s="1529"/>
      <c r="MRN9" s="1529"/>
      <c r="MRO9" s="1529"/>
      <c r="MRP9" s="1529"/>
      <c r="MRQ9" s="1529"/>
      <c r="MRR9" s="1529"/>
      <c r="MRS9" s="1529"/>
      <c r="MRT9" s="1529"/>
      <c r="MRU9" s="1529"/>
      <c r="MRV9" s="1529"/>
      <c r="MRW9" s="1529"/>
      <c r="MRX9" s="1529"/>
      <c r="MRY9" s="1529"/>
      <c r="MRZ9" s="1529"/>
      <c r="MSA9" s="1529"/>
      <c r="MSB9" s="1529"/>
      <c r="MSC9" s="1529"/>
      <c r="MSD9" s="1529"/>
      <c r="MSE9" s="1529"/>
      <c r="MSF9" s="1529"/>
      <c r="MSG9" s="1529"/>
      <c r="MSH9" s="1529"/>
      <c r="MSI9" s="1529"/>
      <c r="MSJ9" s="1529"/>
      <c r="MSK9" s="1529"/>
      <c r="MSL9" s="1529"/>
      <c r="MSM9" s="1529"/>
      <c r="MSN9" s="1529"/>
      <c r="MSO9" s="1529"/>
      <c r="MSP9" s="1529"/>
      <c r="MSQ9" s="1529"/>
      <c r="MSR9" s="1529"/>
      <c r="MSS9" s="1529"/>
      <c r="MST9" s="1529"/>
      <c r="MSU9" s="1529"/>
      <c r="MSV9" s="1529"/>
      <c r="MSW9" s="1529"/>
      <c r="MSX9" s="1529"/>
      <c r="MSY9" s="1529"/>
      <c r="MSZ9" s="1529"/>
      <c r="MTA9" s="1529"/>
      <c r="MTB9" s="1529"/>
      <c r="MTC9" s="1529"/>
      <c r="MTD9" s="1529"/>
      <c r="MTE9" s="1529"/>
      <c r="MTF9" s="1529"/>
      <c r="MTG9" s="1529"/>
      <c r="MTH9" s="1529"/>
      <c r="MTI9" s="1529"/>
      <c r="MTJ9" s="1529"/>
      <c r="MTK9" s="1529"/>
      <c r="MTL9" s="1529"/>
      <c r="MTM9" s="1529"/>
      <c r="MTN9" s="1529"/>
      <c r="MTO9" s="1529"/>
      <c r="MTP9" s="1529"/>
      <c r="MTQ9" s="1529"/>
      <c r="MTR9" s="1529"/>
      <c r="MTS9" s="1529"/>
      <c r="MTT9" s="1529"/>
      <c r="MTU9" s="1529"/>
      <c r="MTV9" s="1529"/>
      <c r="MTW9" s="1529"/>
      <c r="MTX9" s="1529"/>
      <c r="MTY9" s="1529"/>
      <c r="MTZ9" s="1529"/>
      <c r="MUA9" s="1529"/>
      <c r="MUB9" s="1529"/>
      <c r="MUC9" s="1529"/>
      <c r="MUD9" s="1529"/>
      <c r="MUE9" s="1529"/>
      <c r="MUF9" s="1529"/>
      <c r="MUG9" s="1529"/>
      <c r="MUH9" s="1529"/>
      <c r="MUI9" s="1529"/>
      <c r="MUJ9" s="1529"/>
      <c r="MUK9" s="1529"/>
      <c r="MUL9" s="1529"/>
      <c r="MUM9" s="1529"/>
      <c r="MUN9" s="1529"/>
      <c r="MUO9" s="1529"/>
      <c r="MUP9" s="1529"/>
      <c r="MUQ9" s="1529"/>
      <c r="MUR9" s="1529"/>
      <c r="MUS9" s="1529"/>
      <c r="MUT9" s="1529"/>
      <c r="MUU9" s="1529"/>
      <c r="MUV9" s="1529"/>
      <c r="MUW9" s="1529"/>
      <c r="MUX9" s="1529"/>
      <c r="MUY9" s="1529"/>
      <c r="MUZ9" s="1529"/>
      <c r="MVA9" s="1529"/>
      <c r="MVB9" s="1529"/>
      <c r="MVC9" s="1529"/>
      <c r="MVD9" s="1529"/>
      <c r="MVE9" s="1529"/>
      <c r="MVF9" s="1529"/>
      <c r="MVG9" s="1529"/>
      <c r="MVH9" s="1529"/>
      <c r="MVI9" s="1529"/>
      <c r="MVJ9" s="1529"/>
      <c r="MVK9" s="1529"/>
      <c r="MVL9" s="1529"/>
      <c r="MVM9" s="1529"/>
      <c r="MVN9" s="1529"/>
      <c r="MVO9" s="1529"/>
      <c r="MVP9" s="1529"/>
      <c r="MVQ9" s="1529"/>
      <c r="MVR9" s="1529"/>
      <c r="MVS9" s="1529"/>
      <c r="MVT9" s="1529"/>
      <c r="MVU9" s="1529"/>
      <c r="MVV9" s="1529"/>
      <c r="MVW9" s="1529"/>
      <c r="MVX9" s="1529"/>
      <c r="MVY9" s="1529"/>
      <c r="MVZ9" s="1529"/>
      <c r="MWA9" s="1529"/>
      <c r="MWB9" s="1529"/>
      <c r="MWC9" s="1529"/>
      <c r="MWD9" s="1529"/>
      <c r="MWE9" s="1529"/>
      <c r="MWF9" s="1529"/>
      <c r="MWG9" s="1529"/>
      <c r="MWH9" s="1529"/>
      <c r="MWI9" s="1529"/>
      <c r="MWJ9" s="1529"/>
      <c r="MWK9" s="1529"/>
      <c r="MWL9" s="1529"/>
      <c r="MWM9" s="1529"/>
      <c r="MWN9" s="1529"/>
      <c r="MWO9" s="1529"/>
      <c r="MWP9" s="1529"/>
      <c r="MWQ9" s="1529"/>
      <c r="MWR9" s="1529"/>
      <c r="MWS9" s="1529"/>
      <c r="MWT9" s="1529"/>
      <c r="MWU9" s="1529"/>
      <c r="MWV9" s="1529"/>
      <c r="MWW9" s="1529"/>
      <c r="MWX9" s="1529"/>
      <c r="MWY9" s="1529"/>
      <c r="MWZ9" s="1529"/>
      <c r="MXA9" s="1529"/>
      <c r="MXB9" s="1529"/>
      <c r="MXC9" s="1529"/>
      <c r="MXD9" s="1529"/>
      <c r="MXE9" s="1529"/>
      <c r="MXF9" s="1529"/>
      <c r="MXG9" s="1529"/>
      <c r="MXH9" s="1529"/>
      <c r="MXI9" s="1529"/>
      <c r="MXJ9" s="1529"/>
      <c r="MXK9" s="1529"/>
      <c r="MXL9" s="1529"/>
      <c r="MXM9" s="1529"/>
      <c r="MXN9" s="1529"/>
      <c r="MXO9" s="1529"/>
      <c r="MXP9" s="1529"/>
      <c r="MXQ9" s="1529"/>
      <c r="MXR9" s="1529"/>
      <c r="MXS9" s="1529"/>
      <c r="MXT9" s="1529"/>
      <c r="MXU9" s="1529"/>
      <c r="MXV9" s="1529"/>
      <c r="MXW9" s="1529"/>
      <c r="MXX9" s="1529"/>
      <c r="MXY9" s="1529"/>
      <c r="MXZ9" s="1529"/>
      <c r="MYA9" s="1529"/>
      <c r="MYB9" s="1529"/>
      <c r="MYC9" s="1529"/>
      <c r="MYD9" s="1529"/>
      <c r="MYE9" s="1529"/>
      <c r="MYF9" s="1529"/>
      <c r="MYG9" s="1529"/>
      <c r="MYH9" s="1529"/>
      <c r="MYI9" s="1529"/>
      <c r="MYJ9" s="1529"/>
      <c r="MYK9" s="1529"/>
      <c r="MYL9" s="1529"/>
      <c r="MYM9" s="1529"/>
      <c r="MYN9" s="1529"/>
      <c r="MYO9" s="1529"/>
      <c r="MYP9" s="1529"/>
      <c r="MYQ9" s="1529"/>
      <c r="MYR9" s="1529"/>
      <c r="MYS9" s="1529"/>
      <c r="MYT9" s="1529"/>
      <c r="MYU9" s="1529"/>
      <c r="MYV9" s="1529"/>
      <c r="MYW9" s="1529"/>
      <c r="MYX9" s="1529"/>
      <c r="MYY9" s="1529"/>
      <c r="MYZ9" s="1529"/>
      <c r="MZA9" s="1529"/>
      <c r="MZB9" s="1529"/>
      <c r="MZC9" s="1529"/>
      <c r="MZD9" s="1529"/>
      <c r="MZE9" s="1529"/>
      <c r="MZF9" s="1529"/>
      <c r="MZG9" s="1529"/>
      <c r="MZH9" s="1529"/>
      <c r="MZI9" s="1529"/>
      <c r="MZJ9" s="1529"/>
      <c r="MZK9" s="1529"/>
      <c r="MZL9" s="1529"/>
      <c r="MZM9" s="1529"/>
      <c r="MZN9" s="1529"/>
      <c r="MZO9" s="1529"/>
      <c r="MZP9" s="1529"/>
      <c r="MZQ9" s="1529"/>
      <c r="MZR9" s="1529"/>
      <c r="MZS9" s="1529"/>
      <c r="MZT9" s="1529"/>
      <c r="MZU9" s="1529"/>
      <c r="MZV9" s="1529"/>
      <c r="MZW9" s="1529"/>
      <c r="MZX9" s="1529"/>
      <c r="MZY9" s="1529"/>
      <c r="MZZ9" s="1529"/>
      <c r="NAA9" s="1529"/>
      <c r="NAB9" s="1529"/>
      <c r="NAC9" s="1529"/>
      <c r="NAD9" s="1529"/>
      <c r="NAE9" s="1529"/>
      <c r="NAF9" s="1529"/>
      <c r="NAG9" s="1529"/>
      <c r="NAH9" s="1529"/>
      <c r="NAI9" s="1529"/>
      <c r="NAJ9" s="1529"/>
      <c r="NAK9" s="1529"/>
      <c r="NAL9" s="1529"/>
      <c r="NAM9" s="1529"/>
      <c r="NAN9" s="1529"/>
      <c r="NAO9" s="1529"/>
      <c r="NAP9" s="1529"/>
      <c r="NAQ9" s="1529"/>
      <c r="NAR9" s="1529"/>
      <c r="NAS9" s="1529"/>
      <c r="NAT9" s="1529"/>
      <c r="NAU9" s="1529"/>
      <c r="NAV9" s="1529"/>
      <c r="NAW9" s="1529"/>
      <c r="NAX9" s="1529"/>
      <c r="NAY9" s="1529"/>
      <c r="NAZ9" s="1529"/>
      <c r="NBA9" s="1529"/>
      <c r="NBB9" s="1529"/>
      <c r="NBC9" s="1529"/>
      <c r="NBD9" s="1529"/>
      <c r="NBE9" s="1529"/>
      <c r="NBF9" s="1529"/>
      <c r="NBG9" s="1529"/>
      <c r="NBH9" s="1529"/>
      <c r="NBI9" s="1529"/>
      <c r="NBJ9" s="1529"/>
      <c r="NBK9" s="1529"/>
      <c r="NBL9" s="1529"/>
      <c r="NBM9" s="1529"/>
      <c r="NBN9" s="1529"/>
      <c r="NBO9" s="1529"/>
      <c r="NBP9" s="1529"/>
      <c r="NBQ9" s="1529"/>
      <c r="NBR9" s="1529"/>
      <c r="NBS9" s="1529"/>
      <c r="NBT9" s="1529"/>
      <c r="NBU9" s="1529"/>
      <c r="NBV9" s="1529"/>
      <c r="NBW9" s="1529"/>
      <c r="NBX9" s="1529"/>
      <c r="NBY9" s="1529"/>
      <c r="NBZ9" s="1529"/>
      <c r="NCA9" s="1529"/>
      <c r="NCB9" s="1529"/>
      <c r="NCC9" s="1529"/>
      <c r="NCD9" s="1529"/>
      <c r="NCE9" s="1529"/>
      <c r="NCF9" s="1529"/>
      <c r="NCG9" s="1529"/>
      <c r="NCH9" s="1529"/>
      <c r="NCI9" s="1529"/>
      <c r="NCJ9" s="1529"/>
      <c r="NCK9" s="1529"/>
      <c r="NCL9" s="1529"/>
      <c r="NCM9" s="1529"/>
      <c r="NCN9" s="1529"/>
      <c r="NCO9" s="1529"/>
      <c r="NCP9" s="1529"/>
      <c r="NCQ9" s="1529"/>
      <c r="NCR9" s="1529"/>
      <c r="NCS9" s="1529"/>
      <c r="NCT9" s="1529"/>
      <c r="NCU9" s="1529"/>
      <c r="NCV9" s="1529"/>
      <c r="NCW9" s="1529"/>
      <c r="NCX9" s="1529"/>
      <c r="NCY9" s="1529"/>
      <c r="NCZ9" s="1529"/>
      <c r="NDA9" s="1529"/>
      <c r="NDB9" s="1529"/>
      <c r="NDC9" s="1529"/>
      <c r="NDD9" s="1529"/>
      <c r="NDE9" s="1529"/>
      <c r="NDF9" s="1529"/>
      <c r="NDG9" s="1529"/>
      <c r="NDH9" s="1529"/>
      <c r="NDI9" s="1529"/>
      <c r="NDJ9" s="1529"/>
      <c r="NDK9" s="1529"/>
      <c r="NDL9" s="1529"/>
      <c r="NDM9" s="1529"/>
      <c r="NDN9" s="1529"/>
      <c r="NDO9" s="1529"/>
      <c r="NDP9" s="1529"/>
      <c r="NDQ9" s="1529"/>
      <c r="NDR9" s="1529"/>
      <c r="NDS9" s="1529"/>
      <c r="NDT9" s="1529"/>
      <c r="NDU9" s="1529"/>
      <c r="NDV9" s="1529"/>
      <c r="NDW9" s="1529"/>
      <c r="NDX9" s="1529"/>
      <c r="NDY9" s="1529"/>
      <c r="NDZ9" s="1529"/>
      <c r="NEA9" s="1529"/>
      <c r="NEB9" s="1529"/>
      <c r="NEC9" s="1529"/>
      <c r="NED9" s="1529"/>
      <c r="NEE9" s="1529"/>
      <c r="NEF9" s="1529"/>
      <c r="NEG9" s="1529"/>
      <c r="NEH9" s="1529"/>
      <c r="NEI9" s="1529"/>
      <c r="NEJ9" s="1529"/>
      <c r="NEK9" s="1529"/>
      <c r="NEL9" s="1529"/>
      <c r="NEM9" s="1529"/>
      <c r="NEN9" s="1529"/>
      <c r="NEO9" s="1529"/>
      <c r="NEP9" s="1529"/>
      <c r="NEQ9" s="1529"/>
      <c r="NER9" s="1529"/>
      <c r="NES9" s="1529"/>
      <c r="NET9" s="1529"/>
      <c r="NEU9" s="1529"/>
      <c r="NEV9" s="1529"/>
      <c r="NEW9" s="1529"/>
      <c r="NEX9" s="1529"/>
      <c r="NEY9" s="1529"/>
      <c r="NEZ9" s="1529"/>
      <c r="NFA9" s="1529"/>
      <c r="NFB9" s="1529"/>
      <c r="NFC9" s="1529"/>
      <c r="NFD9" s="1529"/>
      <c r="NFE9" s="1529"/>
      <c r="NFF9" s="1529"/>
      <c r="NFG9" s="1529"/>
      <c r="NFH9" s="1529"/>
      <c r="NFI9" s="1529"/>
      <c r="NFJ9" s="1529"/>
      <c r="NFK9" s="1529"/>
      <c r="NFL9" s="1529"/>
      <c r="NFM9" s="1529"/>
      <c r="NFN9" s="1529"/>
      <c r="NFO9" s="1529"/>
      <c r="NFP9" s="1529"/>
      <c r="NFQ9" s="1529"/>
      <c r="NFR9" s="1529"/>
      <c r="NFS9" s="1529"/>
      <c r="NFT9" s="1529"/>
      <c r="NFU9" s="1529"/>
      <c r="NFV9" s="1529"/>
      <c r="NFW9" s="1529"/>
      <c r="NFX9" s="1529"/>
      <c r="NFY9" s="1529"/>
      <c r="NFZ9" s="1529"/>
      <c r="NGA9" s="1529"/>
      <c r="NGB9" s="1529"/>
      <c r="NGC9" s="1529"/>
      <c r="NGD9" s="1529"/>
      <c r="NGE9" s="1529"/>
      <c r="NGF9" s="1529"/>
      <c r="NGG9" s="1529"/>
      <c r="NGH9" s="1529"/>
      <c r="NGI9" s="1529"/>
      <c r="NGJ9" s="1529"/>
      <c r="NGK9" s="1529"/>
      <c r="NGL9" s="1529"/>
      <c r="NGM9" s="1529"/>
      <c r="NGN9" s="1529"/>
      <c r="NGO9" s="1529"/>
      <c r="NGP9" s="1529"/>
      <c r="NGQ9" s="1529"/>
      <c r="NGR9" s="1529"/>
      <c r="NGS9" s="1529"/>
      <c r="NGT9" s="1529"/>
      <c r="NGU9" s="1529"/>
      <c r="NGV9" s="1529"/>
      <c r="NGW9" s="1529"/>
      <c r="NGX9" s="1529"/>
      <c r="NGY9" s="1529"/>
      <c r="NGZ9" s="1529"/>
      <c r="NHA9" s="1529"/>
      <c r="NHB9" s="1529"/>
      <c r="NHC9" s="1529"/>
      <c r="NHD9" s="1529"/>
      <c r="NHE9" s="1529"/>
      <c r="NHF9" s="1529"/>
      <c r="NHG9" s="1529"/>
      <c r="NHH9" s="1529"/>
      <c r="NHI9" s="1529"/>
      <c r="NHJ9" s="1529"/>
      <c r="NHK9" s="1529"/>
      <c r="NHL9" s="1529"/>
      <c r="NHM9" s="1529"/>
      <c r="NHN9" s="1529"/>
      <c r="NHO9" s="1529"/>
      <c r="NHP9" s="1529"/>
      <c r="NHQ9" s="1529"/>
      <c r="NHR9" s="1529"/>
      <c r="NHS9" s="1529"/>
      <c r="NHT9" s="1529"/>
      <c r="NHU9" s="1529"/>
      <c r="NHV9" s="1529"/>
      <c r="NHW9" s="1529"/>
      <c r="NHX9" s="1529"/>
      <c r="NHY9" s="1529"/>
      <c r="NHZ9" s="1529"/>
      <c r="NIA9" s="1529"/>
      <c r="NIB9" s="1529"/>
      <c r="NIC9" s="1529"/>
      <c r="NID9" s="1529"/>
      <c r="NIE9" s="1529"/>
      <c r="NIF9" s="1529"/>
      <c r="NIG9" s="1529"/>
      <c r="NIH9" s="1529"/>
      <c r="NII9" s="1529"/>
      <c r="NIJ9" s="1529"/>
      <c r="NIK9" s="1529"/>
      <c r="NIL9" s="1529"/>
      <c r="NIM9" s="1529"/>
      <c r="NIN9" s="1529"/>
      <c r="NIO9" s="1529"/>
      <c r="NIP9" s="1529"/>
      <c r="NIQ9" s="1529"/>
      <c r="NIR9" s="1529"/>
      <c r="NIS9" s="1529"/>
      <c r="NIT9" s="1529"/>
      <c r="NIU9" s="1529"/>
      <c r="NIV9" s="1529"/>
      <c r="NIW9" s="1529"/>
      <c r="NIX9" s="1529"/>
      <c r="NIY9" s="1529"/>
      <c r="NIZ9" s="1529"/>
      <c r="NJA9" s="1529"/>
      <c r="NJB9" s="1529"/>
      <c r="NJC9" s="1529"/>
      <c r="NJD9" s="1529"/>
      <c r="NJE9" s="1529"/>
      <c r="NJF9" s="1529"/>
      <c r="NJG9" s="1529"/>
      <c r="NJH9" s="1529"/>
      <c r="NJI9" s="1529"/>
      <c r="NJJ9" s="1529"/>
      <c r="NJK9" s="1529"/>
      <c r="NJL9" s="1529"/>
      <c r="NJM9" s="1529"/>
      <c r="NJN9" s="1529"/>
      <c r="NJO9" s="1529"/>
      <c r="NJP9" s="1529"/>
      <c r="NJQ9" s="1529"/>
      <c r="NJR9" s="1529"/>
      <c r="NJS9" s="1529"/>
      <c r="NJT9" s="1529"/>
      <c r="NJU9" s="1529"/>
      <c r="NJV9" s="1529"/>
      <c r="NJW9" s="1529"/>
      <c r="NJX9" s="1529"/>
      <c r="NJY9" s="1529"/>
      <c r="NJZ9" s="1529"/>
      <c r="NKA9" s="1529"/>
      <c r="NKB9" s="1529"/>
      <c r="NKC9" s="1529"/>
      <c r="NKD9" s="1529"/>
      <c r="NKE9" s="1529"/>
      <c r="NKF9" s="1529"/>
      <c r="NKG9" s="1529"/>
      <c r="NKH9" s="1529"/>
      <c r="NKI9" s="1529"/>
      <c r="NKJ9" s="1529"/>
      <c r="NKK9" s="1529"/>
      <c r="NKL9" s="1529"/>
      <c r="NKM9" s="1529"/>
      <c r="NKN9" s="1529"/>
      <c r="NKO9" s="1529"/>
      <c r="NKP9" s="1529"/>
      <c r="NKQ9" s="1529"/>
      <c r="NKR9" s="1529"/>
      <c r="NKS9" s="1529"/>
      <c r="NKT9" s="1529"/>
      <c r="NKU9" s="1529"/>
      <c r="NKV9" s="1529"/>
      <c r="NKW9" s="1529"/>
      <c r="NKX9" s="1529"/>
      <c r="NKY9" s="1529"/>
      <c r="NKZ9" s="1529"/>
      <c r="NLA9" s="1529"/>
      <c r="NLB9" s="1529"/>
      <c r="NLC9" s="1529"/>
      <c r="NLD9" s="1529"/>
      <c r="NLE9" s="1529"/>
      <c r="NLF9" s="1529"/>
      <c r="NLG9" s="1529"/>
      <c r="NLH9" s="1529"/>
      <c r="NLI9" s="1529"/>
      <c r="NLJ9" s="1529"/>
      <c r="NLK9" s="1529"/>
      <c r="NLL9" s="1529"/>
      <c r="NLM9" s="1529"/>
      <c r="NLN9" s="1529"/>
      <c r="NLO9" s="1529"/>
      <c r="NLP9" s="1529"/>
      <c r="NLQ9" s="1529"/>
      <c r="NLR9" s="1529"/>
      <c r="NLS9" s="1529"/>
      <c r="NLT9" s="1529"/>
      <c r="NLU9" s="1529"/>
      <c r="NLV9" s="1529"/>
      <c r="NLW9" s="1529"/>
      <c r="NLX9" s="1529"/>
      <c r="NLY9" s="1529"/>
      <c r="NLZ9" s="1529"/>
      <c r="NMA9" s="1529"/>
      <c r="NMB9" s="1529"/>
      <c r="NMC9" s="1529"/>
      <c r="NMD9" s="1529"/>
      <c r="NME9" s="1529"/>
      <c r="NMF9" s="1529"/>
      <c r="NMG9" s="1529"/>
      <c r="NMH9" s="1529"/>
      <c r="NMI9" s="1529"/>
      <c r="NMJ9" s="1529"/>
      <c r="NMK9" s="1529"/>
      <c r="NML9" s="1529"/>
      <c r="NMM9" s="1529"/>
      <c r="NMN9" s="1529"/>
      <c r="NMO9" s="1529"/>
      <c r="NMP9" s="1529"/>
      <c r="NMQ9" s="1529"/>
      <c r="NMR9" s="1529"/>
      <c r="NMS9" s="1529"/>
      <c r="NMT9" s="1529"/>
      <c r="NMU9" s="1529"/>
      <c r="NMV9" s="1529"/>
      <c r="NMW9" s="1529"/>
      <c r="NMX9" s="1529"/>
      <c r="NMY9" s="1529"/>
      <c r="NMZ9" s="1529"/>
      <c r="NNA9" s="1529"/>
      <c r="NNB9" s="1529"/>
      <c r="NNC9" s="1529"/>
      <c r="NND9" s="1529"/>
      <c r="NNE9" s="1529"/>
      <c r="NNF9" s="1529"/>
      <c r="NNG9" s="1529"/>
      <c r="NNH9" s="1529"/>
      <c r="NNI9" s="1529"/>
      <c r="NNJ9" s="1529"/>
      <c r="NNK9" s="1529"/>
      <c r="NNL9" s="1529"/>
      <c r="NNM9" s="1529"/>
      <c r="NNN9" s="1529"/>
      <c r="NNO9" s="1529"/>
      <c r="NNP9" s="1529"/>
      <c r="NNQ9" s="1529"/>
      <c r="NNR9" s="1529"/>
      <c r="NNS9" s="1529"/>
      <c r="NNT9" s="1529"/>
      <c r="NNU9" s="1529"/>
      <c r="NNV9" s="1529"/>
      <c r="NNW9" s="1529"/>
      <c r="NNX9" s="1529"/>
      <c r="NNY9" s="1529"/>
      <c r="NNZ9" s="1529"/>
      <c r="NOA9" s="1529"/>
      <c r="NOB9" s="1529"/>
      <c r="NOC9" s="1529"/>
      <c r="NOD9" s="1529"/>
      <c r="NOE9" s="1529"/>
      <c r="NOF9" s="1529"/>
      <c r="NOG9" s="1529"/>
      <c r="NOH9" s="1529"/>
      <c r="NOI9" s="1529"/>
      <c r="NOJ9" s="1529"/>
      <c r="NOK9" s="1529"/>
      <c r="NOL9" s="1529"/>
      <c r="NOM9" s="1529"/>
      <c r="NON9" s="1529"/>
      <c r="NOO9" s="1529"/>
      <c r="NOP9" s="1529"/>
      <c r="NOQ9" s="1529"/>
      <c r="NOR9" s="1529"/>
      <c r="NOS9" s="1529"/>
      <c r="NOT9" s="1529"/>
      <c r="NOU9" s="1529"/>
      <c r="NOV9" s="1529"/>
      <c r="NOW9" s="1529"/>
      <c r="NOX9" s="1529"/>
      <c r="NOY9" s="1529"/>
      <c r="NOZ9" s="1529"/>
      <c r="NPA9" s="1529"/>
      <c r="NPB9" s="1529"/>
      <c r="NPC9" s="1529"/>
      <c r="NPD9" s="1529"/>
      <c r="NPE9" s="1529"/>
      <c r="NPF9" s="1529"/>
      <c r="NPG9" s="1529"/>
      <c r="NPH9" s="1529"/>
      <c r="NPI9" s="1529"/>
      <c r="NPJ9" s="1529"/>
      <c r="NPK9" s="1529"/>
      <c r="NPL9" s="1529"/>
      <c r="NPM9" s="1529"/>
      <c r="NPN9" s="1529"/>
      <c r="NPO9" s="1529"/>
      <c r="NPP9" s="1529"/>
      <c r="NPQ9" s="1529"/>
      <c r="NPR9" s="1529"/>
      <c r="NPS9" s="1529"/>
      <c r="NPT9" s="1529"/>
      <c r="NPU9" s="1529"/>
      <c r="NPV9" s="1529"/>
      <c r="NPW9" s="1529"/>
      <c r="NPX9" s="1529"/>
      <c r="NPY9" s="1529"/>
      <c r="NPZ9" s="1529"/>
      <c r="NQA9" s="1529"/>
      <c r="NQB9" s="1529"/>
      <c r="NQC9" s="1529"/>
      <c r="NQD9" s="1529"/>
      <c r="NQE9" s="1529"/>
      <c r="NQF9" s="1529"/>
      <c r="NQG9" s="1529"/>
      <c r="NQH9" s="1529"/>
      <c r="NQI9" s="1529"/>
      <c r="NQJ9" s="1529"/>
      <c r="NQK9" s="1529"/>
      <c r="NQL9" s="1529"/>
      <c r="NQM9" s="1529"/>
      <c r="NQN9" s="1529"/>
      <c r="NQO9" s="1529"/>
      <c r="NQP9" s="1529"/>
      <c r="NQQ9" s="1529"/>
      <c r="NQR9" s="1529"/>
      <c r="NQS9" s="1529"/>
      <c r="NQT9" s="1529"/>
      <c r="NQU9" s="1529"/>
      <c r="NQV9" s="1529"/>
      <c r="NQW9" s="1529"/>
      <c r="NQX9" s="1529"/>
      <c r="NQY9" s="1529"/>
      <c r="NQZ9" s="1529"/>
      <c r="NRA9" s="1529"/>
      <c r="NRB9" s="1529"/>
      <c r="NRC9" s="1529"/>
      <c r="NRD9" s="1529"/>
      <c r="NRE9" s="1529"/>
      <c r="NRF9" s="1529"/>
      <c r="NRG9" s="1529"/>
      <c r="NRH9" s="1529"/>
      <c r="NRI9" s="1529"/>
      <c r="NRJ9" s="1529"/>
      <c r="NRK9" s="1529"/>
      <c r="NRL9" s="1529"/>
      <c r="NRM9" s="1529"/>
      <c r="NRN9" s="1529"/>
      <c r="NRO9" s="1529"/>
      <c r="NRP9" s="1529"/>
      <c r="NRQ9" s="1529"/>
      <c r="NRR9" s="1529"/>
      <c r="NRS9" s="1529"/>
      <c r="NRT9" s="1529"/>
      <c r="NRU9" s="1529"/>
      <c r="NRV9" s="1529"/>
      <c r="NRW9" s="1529"/>
      <c r="NRX9" s="1529"/>
      <c r="NRY9" s="1529"/>
      <c r="NRZ9" s="1529"/>
      <c r="NSA9" s="1529"/>
      <c r="NSB9" s="1529"/>
      <c r="NSC9" s="1529"/>
      <c r="NSD9" s="1529"/>
      <c r="NSE9" s="1529"/>
      <c r="NSF9" s="1529"/>
      <c r="NSG9" s="1529"/>
      <c r="NSH9" s="1529"/>
      <c r="NSI9" s="1529"/>
      <c r="NSJ9" s="1529"/>
      <c r="NSK9" s="1529"/>
      <c r="NSL9" s="1529"/>
      <c r="NSM9" s="1529"/>
      <c r="NSN9" s="1529"/>
      <c r="NSO9" s="1529"/>
      <c r="NSP9" s="1529"/>
      <c r="NSQ9" s="1529"/>
      <c r="NSR9" s="1529"/>
      <c r="NSS9" s="1529"/>
      <c r="NST9" s="1529"/>
      <c r="NSU9" s="1529"/>
      <c r="NSV9" s="1529"/>
      <c r="NSW9" s="1529"/>
      <c r="NSX9" s="1529"/>
      <c r="NSY9" s="1529"/>
      <c r="NSZ9" s="1529"/>
      <c r="NTA9" s="1529"/>
      <c r="NTB9" s="1529"/>
      <c r="NTC9" s="1529"/>
      <c r="NTD9" s="1529"/>
      <c r="NTE9" s="1529"/>
      <c r="NTF9" s="1529"/>
      <c r="NTG9" s="1529"/>
      <c r="NTH9" s="1529"/>
      <c r="NTI9" s="1529"/>
      <c r="NTJ9" s="1529"/>
      <c r="NTK9" s="1529"/>
      <c r="NTL9" s="1529"/>
      <c r="NTM9" s="1529"/>
      <c r="NTN9" s="1529"/>
      <c r="NTO9" s="1529"/>
      <c r="NTP9" s="1529"/>
      <c r="NTQ9" s="1529"/>
      <c r="NTR9" s="1529"/>
      <c r="NTS9" s="1529"/>
      <c r="NTT9" s="1529"/>
      <c r="NTU9" s="1529"/>
      <c r="NTV9" s="1529"/>
      <c r="NTW9" s="1529"/>
      <c r="NTX9" s="1529"/>
      <c r="NTY9" s="1529"/>
      <c r="NTZ9" s="1529"/>
      <c r="NUA9" s="1529"/>
      <c r="NUB9" s="1529"/>
      <c r="NUC9" s="1529"/>
      <c r="NUD9" s="1529"/>
      <c r="NUE9" s="1529"/>
      <c r="NUF9" s="1529"/>
      <c r="NUG9" s="1529"/>
      <c r="NUH9" s="1529"/>
      <c r="NUI9" s="1529"/>
      <c r="NUJ9" s="1529"/>
      <c r="NUK9" s="1529"/>
      <c r="NUL9" s="1529"/>
      <c r="NUM9" s="1529"/>
      <c r="NUN9" s="1529"/>
      <c r="NUO9" s="1529"/>
      <c r="NUP9" s="1529"/>
      <c r="NUQ9" s="1529"/>
      <c r="NUR9" s="1529"/>
      <c r="NUS9" s="1529"/>
      <c r="NUT9" s="1529"/>
      <c r="NUU9" s="1529"/>
      <c r="NUV9" s="1529"/>
      <c r="NUW9" s="1529"/>
      <c r="NUX9" s="1529"/>
      <c r="NUY9" s="1529"/>
      <c r="NUZ9" s="1529"/>
      <c r="NVA9" s="1529"/>
      <c r="NVB9" s="1529"/>
      <c r="NVC9" s="1529"/>
      <c r="NVD9" s="1529"/>
      <c r="NVE9" s="1529"/>
      <c r="NVF9" s="1529"/>
      <c r="NVG9" s="1529"/>
      <c r="NVH9" s="1529"/>
      <c r="NVI9" s="1529"/>
      <c r="NVJ9" s="1529"/>
      <c r="NVK9" s="1529"/>
      <c r="NVL9" s="1529"/>
      <c r="NVM9" s="1529"/>
      <c r="NVN9" s="1529"/>
      <c r="NVO9" s="1529"/>
      <c r="NVP9" s="1529"/>
      <c r="NVQ9" s="1529"/>
      <c r="NVR9" s="1529"/>
      <c r="NVS9" s="1529"/>
      <c r="NVT9" s="1529"/>
      <c r="NVU9" s="1529"/>
      <c r="NVV9" s="1529"/>
      <c r="NVW9" s="1529"/>
      <c r="NVX9" s="1529"/>
      <c r="NVY9" s="1529"/>
      <c r="NVZ9" s="1529"/>
      <c r="NWA9" s="1529"/>
      <c r="NWB9" s="1529"/>
      <c r="NWC9" s="1529"/>
      <c r="NWD9" s="1529"/>
      <c r="NWE9" s="1529"/>
      <c r="NWF9" s="1529"/>
      <c r="NWG9" s="1529"/>
      <c r="NWH9" s="1529"/>
      <c r="NWI9" s="1529"/>
      <c r="NWJ9" s="1529"/>
      <c r="NWK9" s="1529"/>
      <c r="NWL9" s="1529"/>
      <c r="NWM9" s="1529"/>
      <c r="NWN9" s="1529"/>
      <c r="NWO9" s="1529"/>
      <c r="NWP9" s="1529"/>
      <c r="NWQ9" s="1529"/>
      <c r="NWR9" s="1529"/>
      <c r="NWS9" s="1529"/>
      <c r="NWT9" s="1529"/>
      <c r="NWU9" s="1529"/>
      <c r="NWV9" s="1529"/>
      <c r="NWW9" s="1529"/>
      <c r="NWX9" s="1529"/>
      <c r="NWY9" s="1529"/>
      <c r="NWZ9" s="1529"/>
      <c r="NXA9" s="1529"/>
      <c r="NXB9" s="1529"/>
      <c r="NXC9" s="1529"/>
      <c r="NXD9" s="1529"/>
      <c r="NXE9" s="1529"/>
      <c r="NXF9" s="1529"/>
      <c r="NXG9" s="1529"/>
      <c r="NXH9" s="1529"/>
      <c r="NXI9" s="1529"/>
      <c r="NXJ9" s="1529"/>
      <c r="NXK9" s="1529"/>
      <c r="NXL9" s="1529"/>
      <c r="NXM9" s="1529"/>
      <c r="NXN9" s="1529"/>
      <c r="NXO9" s="1529"/>
      <c r="NXP9" s="1529"/>
      <c r="NXQ9" s="1529"/>
      <c r="NXR9" s="1529"/>
      <c r="NXS9" s="1529"/>
      <c r="NXT9" s="1529"/>
      <c r="NXU9" s="1529"/>
      <c r="NXV9" s="1529"/>
      <c r="NXW9" s="1529"/>
      <c r="NXX9" s="1529"/>
      <c r="NXY9" s="1529"/>
      <c r="NXZ9" s="1529"/>
      <c r="NYA9" s="1529"/>
      <c r="NYB9" s="1529"/>
      <c r="NYC9" s="1529"/>
      <c r="NYD9" s="1529"/>
      <c r="NYE9" s="1529"/>
      <c r="NYF9" s="1529"/>
      <c r="NYG9" s="1529"/>
      <c r="NYH9" s="1529"/>
      <c r="NYI9" s="1529"/>
      <c r="NYJ9" s="1529"/>
      <c r="NYK9" s="1529"/>
      <c r="NYL9" s="1529"/>
      <c r="NYM9" s="1529"/>
      <c r="NYN9" s="1529"/>
      <c r="NYO9" s="1529"/>
      <c r="NYP9" s="1529"/>
      <c r="NYQ9" s="1529"/>
      <c r="NYR9" s="1529"/>
      <c r="NYS9" s="1529"/>
      <c r="NYT9" s="1529"/>
      <c r="NYU9" s="1529"/>
      <c r="NYV9" s="1529"/>
      <c r="NYW9" s="1529"/>
      <c r="NYX9" s="1529"/>
      <c r="NYY9" s="1529"/>
      <c r="NYZ9" s="1529"/>
      <c r="NZA9" s="1529"/>
      <c r="NZB9" s="1529"/>
      <c r="NZC9" s="1529"/>
      <c r="NZD9" s="1529"/>
      <c r="NZE9" s="1529"/>
      <c r="NZF9" s="1529"/>
      <c r="NZG9" s="1529"/>
      <c r="NZH9" s="1529"/>
      <c r="NZI9" s="1529"/>
      <c r="NZJ9" s="1529"/>
      <c r="NZK9" s="1529"/>
      <c r="NZL9" s="1529"/>
      <c r="NZM9" s="1529"/>
      <c r="NZN9" s="1529"/>
      <c r="NZO9" s="1529"/>
      <c r="NZP9" s="1529"/>
      <c r="NZQ9" s="1529"/>
      <c r="NZR9" s="1529"/>
      <c r="NZS9" s="1529"/>
      <c r="NZT9" s="1529"/>
      <c r="NZU9" s="1529"/>
      <c r="NZV9" s="1529"/>
      <c r="NZW9" s="1529"/>
      <c r="NZX9" s="1529"/>
      <c r="NZY9" s="1529"/>
      <c r="NZZ9" s="1529"/>
      <c r="OAA9" s="1529"/>
      <c r="OAB9" s="1529"/>
      <c r="OAC9" s="1529"/>
      <c r="OAD9" s="1529"/>
      <c r="OAE9" s="1529"/>
      <c r="OAF9" s="1529"/>
      <c r="OAG9" s="1529"/>
      <c r="OAH9" s="1529"/>
      <c r="OAI9" s="1529"/>
      <c r="OAJ9" s="1529"/>
      <c r="OAK9" s="1529"/>
      <c r="OAL9" s="1529"/>
      <c r="OAM9" s="1529"/>
      <c r="OAN9" s="1529"/>
      <c r="OAO9" s="1529"/>
      <c r="OAP9" s="1529"/>
      <c r="OAQ9" s="1529"/>
      <c r="OAR9" s="1529"/>
      <c r="OAS9" s="1529"/>
      <c r="OAT9" s="1529"/>
      <c r="OAU9" s="1529"/>
      <c r="OAV9" s="1529"/>
      <c r="OAW9" s="1529"/>
      <c r="OAX9" s="1529"/>
      <c r="OAY9" s="1529"/>
      <c r="OAZ9" s="1529"/>
      <c r="OBA9" s="1529"/>
      <c r="OBB9" s="1529"/>
      <c r="OBC9" s="1529"/>
      <c r="OBD9" s="1529"/>
      <c r="OBE9" s="1529"/>
      <c r="OBF9" s="1529"/>
      <c r="OBG9" s="1529"/>
      <c r="OBH9" s="1529"/>
      <c r="OBI9" s="1529"/>
      <c r="OBJ9" s="1529"/>
      <c r="OBK9" s="1529"/>
      <c r="OBL9" s="1529"/>
      <c r="OBM9" s="1529"/>
      <c r="OBN9" s="1529"/>
      <c r="OBO9" s="1529"/>
      <c r="OBP9" s="1529"/>
      <c r="OBQ9" s="1529"/>
      <c r="OBR9" s="1529"/>
      <c r="OBS9" s="1529"/>
      <c r="OBT9" s="1529"/>
      <c r="OBU9" s="1529"/>
      <c r="OBV9" s="1529"/>
      <c r="OBW9" s="1529"/>
      <c r="OBX9" s="1529"/>
      <c r="OBY9" s="1529"/>
      <c r="OBZ9" s="1529"/>
      <c r="OCA9" s="1529"/>
      <c r="OCB9" s="1529"/>
      <c r="OCC9" s="1529"/>
      <c r="OCD9" s="1529"/>
      <c r="OCE9" s="1529"/>
      <c r="OCF9" s="1529"/>
      <c r="OCG9" s="1529"/>
      <c r="OCH9" s="1529"/>
      <c r="OCI9" s="1529"/>
      <c r="OCJ9" s="1529"/>
      <c r="OCK9" s="1529"/>
      <c r="OCL9" s="1529"/>
      <c r="OCM9" s="1529"/>
      <c r="OCN9" s="1529"/>
      <c r="OCO9" s="1529"/>
      <c r="OCP9" s="1529"/>
      <c r="OCQ9" s="1529"/>
      <c r="OCR9" s="1529"/>
      <c r="OCS9" s="1529"/>
      <c r="OCT9" s="1529"/>
      <c r="OCU9" s="1529"/>
      <c r="OCV9" s="1529"/>
      <c r="OCW9" s="1529"/>
      <c r="OCX9" s="1529"/>
      <c r="OCY9" s="1529"/>
      <c r="OCZ9" s="1529"/>
      <c r="ODA9" s="1529"/>
      <c r="ODB9" s="1529"/>
      <c r="ODC9" s="1529"/>
      <c r="ODD9" s="1529"/>
      <c r="ODE9" s="1529"/>
      <c r="ODF9" s="1529"/>
      <c r="ODG9" s="1529"/>
      <c r="ODH9" s="1529"/>
      <c r="ODI9" s="1529"/>
      <c r="ODJ9" s="1529"/>
      <c r="ODK9" s="1529"/>
      <c r="ODL9" s="1529"/>
      <c r="ODM9" s="1529"/>
      <c r="ODN9" s="1529"/>
      <c r="ODO9" s="1529"/>
      <c r="ODP9" s="1529"/>
      <c r="ODQ9" s="1529"/>
      <c r="ODR9" s="1529"/>
      <c r="ODS9" s="1529"/>
      <c r="ODT9" s="1529"/>
      <c r="ODU9" s="1529"/>
      <c r="ODV9" s="1529"/>
      <c r="ODW9" s="1529"/>
      <c r="ODX9" s="1529"/>
      <c r="ODY9" s="1529"/>
      <c r="ODZ9" s="1529"/>
      <c r="OEA9" s="1529"/>
      <c r="OEB9" s="1529"/>
      <c r="OEC9" s="1529"/>
      <c r="OED9" s="1529"/>
      <c r="OEE9" s="1529"/>
      <c r="OEF9" s="1529"/>
      <c r="OEG9" s="1529"/>
      <c r="OEH9" s="1529"/>
      <c r="OEI9" s="1529"/>
      <c r="OEJ9" s="1529"/>
      <c r="OEK9" s="1529"/>
      <c r="OEL9" s="1529"/>
      <c r="OEM9" s="1529"/>
      <c r="OEN9" s="1529"/>
      <c r="OEO9" s="1529"/>
      <c r="OEP9" s="1529"/>
      <c r="OEQ9" s="1529"/>
      <c r="OER9" s="1529"/>
      <c r="OES9" s="1529"/>
      <c r="OET9" s="1529"/>
      <c r="OEU9" s="1529"/>
      <c r="OEV9" s="1529"/>
      <c r="OEW9" s="1529"/>
      <c r="OEX9" s="1529"/>
      <c r="OEY9" s="1529"/>
      <c r="OEZ9" s="1529"/>
      <c r="OFA9" s="1529"/>
      <c r="OFB9" s="1529"/>
      <c r="OFC9" s="1529"/>
      <c r="OFD9" s="1529"/>
      <c r="OFE9" s="1529"/>
      <c r="OFF9" s="1529"/>
      <c r="OFG9" s="1529"/>
      <c r="OFH9" s="1529"/>
      <c r="OFI9" s="1529"/>
      <c r="OFJ9" s="1529"/>
      <c r="OFK9" s="1529"/>
      <c r="OFL9" s="1529"/>
      <c r="OFM9" s="1529"/>
      <c r="OFN9" s="1529"/>
      <c r="OFO9" s="1529"/>
      <c r="OFP9" s="1529"/>
      <c r="OFQ9" s="1529"/>
      <c r="OFR9" s="1529"/>
      <c r="OFS9" s="1529"/>
      <c r="OFT9" s="1529"/>
      <c r="OFU9" s="1529"/>
      <c r="OFV9" s="1529"/>
      <c r="OFW9" s="1529"/>
      <c r="OFX9" s="1529"/>
      <c r="OFY9" s="1529"/>
      <c r="OFZ9" s="1529"/>
      <c r="OGA9" s="1529"/>
      <c r="OGB9" s="1529"/>
      <c r="OGC9" s="1529"/>
      <c r="OGD9" s="1529"/>
      <c r="OGE9" s="1529"/>
      <c r="OGF9" s="1529"/>
      <c r="OGG9" s="1529"/>
      <c r="OGH9" s="1529"/>
      <c r="OGI9" s="1529"/>
      <c r="OGJ9" s="1529"/>
      <c r="OGK9" s="1529"/>
      <c r="OGL9" s="1529"/>
      <c r="OGM9" s="1529"/>
      <c r="OGN9" s="1529"/>
      <c r="OGO9" s="1529"/>
      <c r="OGP9" s="1529"/>
      <c r="OGQ9" s="1529"/>
      <c r="OGR9" s="1529"/>
      <c r="OGS9" s="1529"/>
      <c r="OGT9" s="1529"/>
      <c r="OGU9" s="1529"/>
      <c r="OGV9" s="1529"/>
      <c r="OGW9" s="1529"/>
      <c r="OGX9" s="1529"/>
      <c r="OGY9" s="1529"/>
      <c r="OGZ9" s="1529"/>
      <c r="OHA9" s="1529"/>
      <c r="OHB9" s="1529"/>
      <c r="OHC9" s="1529"/>
      <c r="OHD9" s="1529"/>
      <c r="OHE9" s="1529"/>
      <c r="OHF9" s="1529"/>
      <c r="OHG9" s="1529"/>
      <c r="OHH9" s="1529"/>
      <c r="OHI9" s="1529"/>
      <c r="OHJ9" s="1529"/>
      <c r="OHK9" s="1529"/>
      <c r="OHL9" s="1529"/>
      <c r="OHM9" s="1529"/>
      <c r="OHN9" s="1529"/>
      <c r="OHO9" s="1529"/>
      <c r="OHP9" s="1529"/>
      <c r="OHQ9" s="1529"/>
      <c r="OHR9" s="1529"/>
      <c r="OHS9" s="1529"/>
      <c r="OHT9" s="1529"/>
      <c r="OHU9" s="1529"/>
      <c r="OHV9" s="1529"/>
      <c r="OHW9" s="1529"/>
      <c r="OHX9" s="1529"/>
      <c r="OHY9" s="1529"/>
      <c r="OHZ9" s="1529"/>
      <c r="OIA9" s="1529"/>
      <c r="OIB9" s="1529"/>
      <c r="OIC9" s="1529"/>
      <c r="OID9" s="1529"/>
      <c r="OIE9" s="1529"/>
      <c r="OIF9" s="1529"/>
      <c r="OIG9" s="1529"/>
      <c r="OIH9" s="1529"/>
      <c r="OII9" s="1529"/>
      <c r="OIJ9" s="1529"/>
      <c r="OIK9" s="1529"/>
      <c r="OIL9" s="1529"/>
      <c r="OIM9" s="1529"/>
      <c r="OIN9" s="1529"/>
      <c r="OIO9" s="1529"/>
      <c r="OIP9" s="1529"/>
      <c r="OIQ9" s="1529"/>
      <c r="OIR9" s="1529"/>
      <c r="OIS9" s="1529"/>
      <c r="OIT9" s="1529"/>
      <c r="OIU9" s="1529"/>
      <c r="OIV9" s="1529"/>
      <c r="OIW9" s="1529"/>
      <c r="OIX9" s="1529"/>
      <c r="OIY9" s="1529"/>
      <c r="OIZ9" s="1529"/>
      <c r="OJA9" s="1529"/>
      <c r="OJB9" s="1529"/>
      <c r="OJC9" s="1529"/>
      <c r="OJD9" s="1529"/>
      <c r="OJE9" s="1529"/>
      <c r="OJF9" s="1529"/>
      <c r="OJG9" s="1529"/>
      <c r="OJH9" s="1529"/>
      <c r="OJI9" s="1529"/>
      <c r="OJJ9" s="1529"/>
      <c r="OJK9" s="1529"/>
      <c r="OJL9" s="1529"/>
      <c r="OJM9" s="1529"/>
      <c r="OJN9" s="1529"/>
      <c r="OJO9" s="1529"/>
      <c r="OJP9" s="1529"/>
      <c r="OJQ9" s="1529"/>
      <c r="OJR9" s="1529"/>
      <c r="OJS9" s="1529"/>
      <c r="OJT9" s="1529"/>
      <c r="OJU9" s="1529"/>
      <c r="OJV9" s="1529"/>
      <c r="OJW9" s="1529"/>
      <c r="OJX9" s="1529"/>
      <c r="OJY9" s="1529"/>
      <c r="OJZ9" s="1529"/>
      <c r="OKA9" s="1529"/>
      <c r="OKB9" s="1529"/>
      <c r="OKC9" s="1529"/>
      <c r="OKD9" s="1529"/>
      <c r="OKE9" s="1529"/>
      <c r="OKF9" s="1529"/>
      <c r="OKG9" s="1529"/>
      <c r="OKH9" s="1529"/>
      <c r="OKI9" s="1529"/>
      <c r="OKJ9" s="1529"/>
      <c r="OKK9" s="1529"/>
      <c r="OKL9" s="1529"/>
      <c r="OKM9" s="1529"/>
      <c r="OKN9" s="1529"/>
      <c r="OKO9" s="1529"/>
      <c r="OKP9" s="1529"/>
      <c r="OKQ9" s="1529"/>
      <c r="OKR9" s="1529"/>
      <c r="OKS9" s="1529"/>
      <c r="OKT9" s="1529"/>
      <c r="OKU9" s="1529"/>
      <c r="OKV9" s="1529"/>
      <c r="OKW9" s="1529"/>
      <c r="OKX9" s="1529"/>
      <c r="OKY9" s="1529"/>
      <c r="OKZ9" s="1529"/>
      <c r="OLA9" s="1529"/>
      <c r="OLB9" s="1529"/>
      <c r="OLC9" s="1529"/>
      <c r="OLD9" s="1529"/>
      <c r="OLE9" s="1529"/>
      <c r="OLF9" s="1529"/>
      <c r="OLG9" s="1529"/>
      <c r="OLH9" s="1529"/>
      <c r="OLI9" s="1529"/>
      <c r="OLJ9" s="1529"/>
      <c r="OLK9" s="1529"/>
      <c r="OLL9" s="1529"/>
      <c r="OLM9" s="1529"/>
      <c r="OLN9" s="1529"/>
      <c r="OLO9" s="1529"/>
      <c r="OLP9" s="1529"/>
      <c r="OLQ9" s="1529"/>
      <c r="OLR9" s="1529"/>
      <c r="OLS9" s="1529"/>
      <c r="OLT9" s="1529"/>
      <c r="OLU9" s="1529"/>
      <c r="OLV9" s="1529"/>
      <c r="OLW9" s="1529"/>
      <c r="OLX9" s="1529"/>
      <c r="OLY9" s="1529"/>
      <c r="OLZ9" s="1529"/>
      <c r="OMA9" s="1529"/>
      <c r="OMB9" s="1529"/>
      <c r="OMC9" s="1529"/>
      <c r="OMD9" s="1529"/>
      <c r="OME9" s="1529"/>
      <c r="OMF9" s="1529"/>
      <c r="OMG9" s="1529"/>
      <c r="OMH9" s="1529"/>
      <c r="OMI9" s="1529"/>
      <c r="OMJ9" s="1529"/>
      <c r="OMK9" s="1529"/>
      <c r="OML9" s="1529"/>
      <c r="OMM9" s="1529"/>
      <c r="OMN9" s="1529"/>
      <c r="OMO9" s="1529"/>
      <c r="OMP9" s="1529"/>
      <c r="OMQ9" s="1529"/>
      <c r="OMR9" s="1529"/>
      <c r="OMS9" s="1529"/>
      <c r="OMT9" s="1529"/>
      <c r="OMU9" s="1529"/>
      <c r="OMV9" s="1529"/>
      <c r="OMW9" s="1529"/>
      <c r="OMX9" s="1529"/>
      <c r="OMY9" s="1529"/>
      <c r="OMZ9" s="1529"/>
      <c r="ONA9" s="1529"/>
      <c r="ONB9" s="1529"/>
      <c r="ONC9" s="1529"/>
      <c r="OND9" s="1529"/>
      <c r="ONE9" s="1529"/>
      <c r="ONF9" s="1529"/>
      <c r="ONG9" s="1529"/>
      <c r="ONH9" s="1529"/>
      <c r="ONI9" s="1529"/>
      <c r="ONJ9" s="1529"/>
      <c r="ONK9" s="1529"/>
      <c r="ONL9" s="1529"/>
      <c r="ONM9" s="1529"/>
      <c r="ONN9" s="1529"/>
      <c r="ONO9" s="1529"/>
      <c r="ONP9" s="1529"/>
      <c r="ONQ9" s="1529"/>
      <c r="ONR9" s="1529"/>
      <c r="ONS9" s="1529"/>
      <c r="ONT9" s="1529"/>
      <c r="ONU9" s="1529"/>
      <c r="ONV9" s="1529"/>
      <c r="ONW9" s="1529"/>
      <c r="ONX9" s="1529"/>
      <c r="ONY9" s="1529"/>
      <c r="ONZ9" s="1529"/>
      <c r="OOA9" s="1529"/>
      <c r="OOB9" s="1529"/>
      <c r="OOC9" s="1529"/>
      <c r="OOD9" s="1529"/>
      <c r="OOE9" s="1529"/>
      <c r="OOF9" s="1529"/>
      <c r="OOG9" s="1529"/>
      <c r="OOH9" s="1529"/>
      <c r="OOI9" s="1529"/>
      <c r="OOJ9" s="1529"/>
      <c r="OOK9" s="1529"/>
      <c r="OOL9" s="1529"/>
      <c r="OOM9" s="1529"/>
      <c r="OON9" s="1529"/>
      <c r="OOO9" s="1529"/>
      <c r="OOP9" s="1529"/>
      <c r="OOQ9" s="1529"/>
      <c r="OOR9" s="1529"/>
      <c r="OOS9" s="1529"/>
      <c r="OOT9" s="1529"/>
      <c r="OOU9" s="1529"/>
      <c r="OOV9" s="1529"/>
      <c r="OOW9" s="1529"/>
      <c r="OOX9" s="1529"/>
      <c r="OOY9" s="1529"/>
      <c r="OOZ9" s="1529"/>
      <c r="OPA9" s="1529"/>
      <c r="OPB9" s="1529"/>
      <c r="OPC9" s="1529"/>
      <c r="OPD9" s="1529"/>
      <c r="OPE9" s="1529"/>
      <c r="OPF9" s="1529"/>
      <c r="OPG9" s="1529"/>
      <c r="OPH9" s="1529"/>
      <c r="OPI9" s="1529"/>
      <c r="OPJ9" s="1529"/>
      <c r="OPK9" s="1529"/>
      <c r="OPL9" s="1529"/>
      <c r="OPM9" s="1529"/>
      <c r="OPN9" s="1529"/>
      <c r="OPO9" s="1529"/>
      <c r="OPP9" s="1529"/>
      <c r="OPQ9" s="1529"/>
      <c r="OPR9" s="1529"/>
      <c r="OPS9" s="1529"/>
      <c r="OPT9" s="1529"/>
      <c r="OPU9" s="1529"/>
      <c r="OPV9" s="1529"/>
      <c r="OPW9" s="1529"/>
      <c r="OPX9" s="1529"/>
      <c r="OPY9" s="1529"/>
      <c r="OPZ9" s="1529"/>
      <c r="OQA9" s="1529"/>
      <c r="OQB9" s="1529"/>
      <c r="OQC9" s="1529"/>
      <c r="OQD9" s="1529"/>
      <c r="OQE9" s="1529"/>
      <c r="OQF9" s="1529"/>
      <c r="OQG9" s="1529"/>
      <c r="OQH9" s="1529"/>
      <c r="OQI9" s="1529"/>
      <c r="OQJ9" s="1529"/>
      <c r="OQK9" s="1529"/>
      <c r="OQL9" s="1529"/>
      <c r="OQM9" s="1529"/>
      <c r="OQN9" s="1529"/>
      <c r="OQO9" s="1529"/>
      <c r="OQP9" s="1529"/>
      <c r="OQQ9" s="1529"/>
      <c r="OQR9" s="1529"/>
      <c r="OQS9" s="1529"/>
      <c r="OQT9" s="1529"/>
      <c r="OQU9" s="1529"/>
      <c r="OQV9" s="1529"/>
      <c r="OQW9" s="1529"/>
      <c r="OQX9" s="1529"/>
      <c r="OQY9" s="1529"/>
      <c r="OQZ9" s="1529"/>
      <c r="ORA9" s="1529"/>
      <c r="ORB9" s="1529"/>
      <c r="ORC9" s="1529"/>
      <c r="ORD9" s="1529"/>
      <c r="ORE9" s="1529"/>
      <c r="ORF9" s="1529"/>
      <c r="ORG9" s="1529"/>
      <c r="ORH9" s="1529"/>
      <c r="ORI9" s="1529"/>
      <c r="ORJ9" s="1529"/>
      <c r="ORK9" s="1529"/>
      <c r="ORL9" s="1529"/>
      <c r="ORM9" s="1529"/>
      <c r="ORN9" s="1529"/>
      <c r="ORO9" s="1529"/>
      <c r="ORP9" s="1529"/>
      <c r="ORQ9" s="1529"/>
      <c r="ORR9" s="1529"/>
      <c r="ORS9" s="1529"/>
      <c r="ORT9" s="1529"/>
      <c r="ORU9" s="1529"/>
      <c r="ORV9" s="1529"/>
      <c r="ORW9" s="1529"/>
      <c r="ORX9" s="1529"/>
      <c r="ORY9" s="1529"/>
      <c r="ORZ9" s="1529"/>
      <c r="OSA9" s="1529"/>
      <c r="OSB9" s="1529"/>
      <c r="OSC9" s="1529"/>
      <c r="OSD9" s="1529"/>
      <c r="OSE9" s="1529"/>
      <c r="OSF9" s="1529"/>
      <c r="OSG9" s="1529"/>
      <c r="OSH9" s="1529"/>
      <c r="OSI9" s="1529"/>
      <c r="OSJ9" s="1529"/>
      <c r="OSK9" s="1529"/>
      <c r="OSL9" s="1529"/>
      <c r="OSM9" s="1529"/>
      <c r="OSN9" s="1529"/>
      <c r="OSO9" s="1529"/>
      <c r="OSP9" s="1529"/>
      <c r="OSQ9" s="1529"/>
      <c r="OSR9" s="1529"/>
      <c r="OSS9" s="1529"/>
      <c r="OST9" s="1529"/>
      <c r="OSU9" s="1529"/>
      <c r="OSV9" s="1529"/>
      <c r="OSW9" s="1529"/>
      <c r="OSX9" s="1529"/>
      <c r="OSY9" s="1529"/>
      <c r="OSZ9" s="1529"/>
      <c r="OTA9" s="1529"/>
      <c r="OTB9" s="1529"/>
      <c r="OTC9" s="1529"/>
      <c r="OTD9" s="1529"/>
      <c r="OTE9" s="1529"/>
      <c r="OTF9" s="1529"/>
      <c r="OTG9" s="1529"/>
      <c r="OTH9" s="1529"/>
      <c r="OTI9" s="1529"/>
      <c r="OTJ9" s="1529"/>
      <c r="OTK9" s="1529"/>
      <c r="OTL9" s="1529"/>
      <c r="OTM9" s="1529"/>
      <c r="OTN9" s="1529"/>
      <c r="OTO9" s="1529"/>
      <c r="OTP9" s="1529"/>
      <c r="OTQ9" s="1529"/>
      <c r="OTR9" s="1529"/>
      <c r="OTS9" s="1529"/>
      <c r="OTT9" s="1529"/>
      <c r="OTU9" s="1529"/>
      <c r="OTV9" s="1529"/>
      <c r="OTW9" s="1529"/>
      <c r="OTX9" s="1529"/>
      <c r="OTY9" s="1529"/>
      <c r="OTZ9" s="1529"/>
      <c r="OUA9" s="1529"/>
      <c r="OUB9" s="1529"/>
      <c r="OUC9" s="1529"/>
      <c r="OUD9" s="1529"/>
      <c r="OUE9" s="1529"/>
      <c r="OUF9" s="1529"/>
      <c r="OUG9" s="1529"/>
      <c r="OUH9" s="1529"/>
      <c r="OUI9" s="1529"/>
      <c r="OUJ9" s="1529"/>
      <c r="OUK9" s="1529"/>
      <c r="OUL9" s="1529"/>
      <c r="OUM9" s="1529"/>
      <c r="OUN9" s="1529"/>
      <c r="OUO9" s="1529"/>
      <c r="OUP9" s="1529"/>
      <c r="OUQ9" s="1529"/>
      <c r="OUR9" s="1529"/>
      <c r="OUS9" s="1529"/>
      <c r="OUT9" s="1529"/>
      <c r="OUU9" s="1529"/>
      <c r="OUV9" s="1529"/>
      <c r="OUW9" s="1529"/>
      <c r="OUX9" s="1529"/>
      <c r="OUY9" s="1529"/>
      <c r="OUZ9" s="1529"/>
      <c r="OVA9" s="1529"/>
      <c r="OVB9" s="1529"/>
      <c r="OVC9" s="1529"/>
      <c r="OVD9" s="1529"/>
      <c r="OVE9" s="1529"/>
      <c r="OVF9" s="1529"/>
      <c r="OVG9" s="1529"/>
      <c r="OVH9" s="1529"/>
      <c r="OVI9" s="1529"/>
      <c r="OVJ9" s="1529"/>
      <c r="OVK9" s="1529"/>
      <c r="OVL9" s="1529"/>
      <c r="OVM9" s="1529"/>
      <c r="OVN9" s="1529"/>
      <c r="OVO9" s="1529"/>
      <c r="OVP9" s="1529"/>
      <c r="OVQ9" s="1529"/>
      <c r="OVR9" s="1529"/>
      <c r="OVS9" s="1529"/>
      <c r="OVT9" s="1529"/>
      <c r="OVU9" s="1529"/>
      <c r="OVV9" s="1529"/>
      <c r="OVW9" s="1529"/>
      <c r="OVX9" s="1529"/>
      <c r="OVY9" s="1529"/>
      <c r="OVZ9" s="1529"/>
      <c r="OWA9" s="1529"/>
      <c r="OWB9" s="1529"/>
      <c r="OWC9" s="1529"/>
      <c r="OWD9" s="1529"/>
      <c r="OWE9" s="1529"/>
      <c r="OWF9" s="1529"/>
      <c r="OWG9" s="1529"/>
      <c r="OWH9" s="1529"/>
      <c r="OWI9" s="1529"/>
      <c r="OWJ9" s="1529"/>
      <c r="OWK9" s="1529"/>
      <c r="OWL9" s="1529"/>
      <c r="OWM9" s="1529"/>
      <c r="OWN9" s="1529"/>
      <c r="OWO9" s="1529"/>
      <c r="OWP9" s="1529"/>
      <c r="OWQ9" s="1529"/>
      <c r="OWR9" s="1529"/>
      <c r="OWS9" s="1529"/>
      <c r="OWT9" s="1529"/>
      <c r="OWU9" s="1529"/>
      <c r="OWV9" s="1529"/>
      <c r="OWW9" s="1529"/>
      <c r="OWX9" s="1529"/>
      <c r="OWY9" s="1529"/>
      <c r="OWZ9" s="1529"/>
      <c r="OXA9" s="1529"/>
      <c r="OXB9" s="1529"/>
      <c r="OXC9" s="1529"/>
      <c r="OXD9" s="1529"/>
      <c r="OXE9" s="1529"/>
      <c r="OXF9" s="1529"/>
      <c r="OXG9" s="1529"/>
      <c r="OXH9" s="1529"/>
      <c r="OXI9" s="1529"/>
      <c r="OXJ9" s="1529"/>
      <c r="OXK9" s="1529"/>
      <c r="OXL9" s="1529"/>
      <c r="OXM9" s="1529"/>
      <c r="OXN9" s="1529"/>
      <c r="OXO9" s="1529"/>
      <c r="OXP9" s="1529"/>
      <c r="OXQ9" s="1529"/>
      <c r="OXR9" s="1529"/>
      <c r="OXS9" s="1529"/>
      <c r="OXT9" s="1529"/>
      <c r="OXU9" s="1529"/>
      <c r="OXV9" s="1529"/>
      <c r="OXW9" s="1529"/>
      <c r="OXX9" s="1529"/>
      <c r="OXY9" s="1529"/>
      <c r="OXZ9" s="1529"/>
      <c r="OYA9" s="1529"/>
      <c r="OYB9" s="1529"/>
      <c r="OYC9" s="1529"/>
      <c r="OYD9" s="1529"/>
      <c r="OYE9" s="1529"/>
      <c r="OYF9" s="1529"/>
      <c r="OYG9" s="1529"/>
      <c r="OYH9" s="1529"/>
      <c r="OYI9" s="1529"/>
      <c r="OYJ9" s="1529"/>
      <c r="OYK9" s="1529"/>
      <c r="OYL9" s="1529"/>
      <c r="OYM9" s="1529"/>
      <c r="OYN9" s="1529"/>
      <c r="OYO9" s="1529"/>
      <c r="OYP9" s="1529"/>
      <c r="OYQ9" s="1529"/>
      <c r="OYR9" s="1529"/>
      <c r="OYS9" s="1529"/>
      <c r="OYT9" s="1529"/>
      <c r="OYU9" s="1529"/>
      <c r="OYV9" s="1529"/>
      <c r="OYW9" s="1529"/>
      <c r="OYX9" s="1529"/>
      <c r="OYY9" s="1529"/>
      <c r="OYZ9" s="1529"/>
      <c r="OZA9" s="1529"/>
      <c r="OZB9" s="1529"/>
      <c r="OZC9" s="1529"/>
      <c r="OZD9" s="1529"/>
      <c r="OZE9" s="1529"/>
      <c r="OZF9" s="1529"/>
      <c r="OZG9" s="1529"/>
      <c r="OZH9" s="1529"/>
      <c r="OZI9" s="1529"/>
      <c r="OZJ9" s="1529"/>
      <c r="OZK9" s="1529"/>
      <c r="OZL9" s="1529"/>
      <c r="OZM9" s="1529"/>
      <c r="OZN9" s="1529"/>
      <c r="OZO9" s="1529"/>
      <c r="OZP9" s="1529"/>
      <c r="OZQ9" s="1529"/>
      <c r="OZR9" s="1529"/>
      <c r="OZS9" s="1529"/>
      <c r="OZT9" s="1529"/>
      <c r="OZU9" s="1529"/>
      <c r="OZV9" s="1529"/>
      <c r="OZW9" s="1529"/>
      <c r="OZX9" s="1529"/>
      <c r="OZY9" s="1529"/>
      <c r="OZZ9" s="1529"/>
      <c r="PAA9" s="1529"/>
      <c r="PAB9" s="1529"/>
      <c r="PAC9" s="1529"/>
      <c r="PAD9" s="1529"/>
      <c r="PAE9" s="1529"/>
      <c r="PAF9" s="1529"/>
      <c r="PAG9" s="1529"/>
      <c r="PAH9" s="1529"/>
      <c r="PAI9" s="1529"/>
      <c r="PAJ9" s="1529"/>
      <c r="PAK9" s="1529"/>
      <c r="PAL9" s="1529"/>
      <c r="PAM9" s="1529"/>
      <c r="PAN9" s="1529"/>
      <c r="PAO9" s="1529"/>
      <c r="PAP9" s="1529"/>
      <c r="PAQ9" s="1529"/>
      <c r="PAR9" s="1529"/>
      <c r="PAS9" s="1529"/>
      <c r="PAT9" s="1529"/>
      <c r="PAU9" s="1529"/>
      <c r="PAV9" s="1529"/>
      <c r="PAW9" s="1529"/>
      <c r="PAX9" s="1529"/>
      <c r="PAY9" s="1529"/>
      <c r="PAZ9" s="1529"/>
      <c r="PBA9" s="1529"/>
      <c r="PBB9" s="1529"/>
      <c r="PBC9" s="1529"/>
      <c r="PBD9" s="1529"/>
      <c r="PBE9" s="1529"/>
      <c r="PBF9" s="1529"/>
      <c r="PBG9" s="1529"/>
      <c r="PBH9" s="1529"/>
      <c r="PBI9" s="1529"/>
      <c r="PBJ9" s="1529"/>
      <c r="PBK9" s="1529"/>
      <c r="PBL9" s="1529"/>
      <c r="PBM9" s="1529"/>
      <c r="PBN9" s="1529"/>
      <c r="PBO9" s="1529"/>
      <c r="PBP9" s="1529"/>
      <c r="PBQ9" s="1529"/>
      <c r="PBR9" s="1529"/>
      <c r="PBS9" s="1529"/>
      <c r="PBT9" s="1529"/>
      <c r="PBU9" s="1529"/>
      <c r="PBV9" s="1529"/>
      <c r="PBW9" s="1529"/>
      <c r="PBX9" s="1529"/>
      <c r="PBY9" s="1529"/>
      <c r="PBZ9" s="1529"/>
      <c r="PCA9" s="1529"/>
      <c r="PCB9" s="1529"/>
      <c r="PCC9" s="1529"/>
      <c r="PCD9" s="1529"/>
      <c r="PCE9" s="1529"/>
      <c r="PCF9" s="1529"/>
      <c r="PCG9" s="1529"/>
      <c r="PCH9" s="1529"/>
      <c r="PCI9" s="1529"/>
      <c r="PCJ9" s="1529"/>
      <c r="PCK9" s="1529"/>
      <c r="PCL9" s="1529"/>
      <c r="PCM9" s="1529"/>
      <c r="PCN9" s="1529"/>
      <c r="PCO9" s="1529"/>
      <c r="PCP9" s="1529"/>
      <c r="PCQ9" s="1529"/>
      <c r="PCR9" s="1529"/>
      <c r="PCS9" s="1529"/>
      <c r="PCT9" s="1529"/>
      <c r="PCU9" s="1529"/>
      <c r="PCV9" s="1529"/>
      <c r="PCW9" s="1529"/>
      <c r="PCX9" s="1529"/>
      <c r="PCY9" s="1529"/>
      <c r="PCZ9" s="1529"/>
      <c r="PDA9" s="1529"/>
      <c r="PDB9" s="1529"/>
      <c r="PDC9" s="1529"/>
      <c r="PDD9" s="1529"/>
      <c r="PDE9" s="1529"/>
      <c r="PDF9" s="1529"/>
      <c r="PDG9" s="1529"/>
      <c r="PDH9" s="1529"/>
      <c r="PDI9" s="1529"/>
      <c r="PDJ9" s="1529"/>
      <c r="PDK9" s="1529"/>
      <c r="PDL9" s="1529"/>
      <c r="PDM9" s="1529"/>
      <c r="PDN9" s="1529"/>
      <c r="PDO9" s="1529"/>
      <c r="PDP9" s="1529"/>
      <c r="PDQ9" s="1529"/>
      <c r="PDR9" s="1529"/>
      <c r="PDS9" s="1529"/>
      <c r="PDT9" s="1529"/>
      <c r="PDU9" s="1529"/>
      <c r="PDV9" s="1529"/>
      <c r="PDW9" s="1529"/>
      <c r="PDX9" s="1529"/>
      <c r="PDY9" s="1529"/>
      <c r="PDZ9" s="1529"/>
      <c r="PEA9" s="1529"/>
      <c r="PEB9" s="1529"/>
      <c r="PEC9" s="1529"/>
      <c r="PED9" s="1529"/>
      <c r="PEE9" s="1529"/>
      <c r="PEF9" s="1529"/>
      <c r="PEG9" s="1529"/>
      <c r="PEH9" s="1529"/>
      <c r="PEI9" s="1529"/>
      <c r="PEJ9" s="1529"/>
      <c r="PEK9" s="1529"/>
      <c r="PEL9" s="1529"/>
      <c r="PEM9" s="1529"/>
      <c r="PEN9" s="1529"/>
      <c r="PEO9" s="1529"/>
      <c r="PEP9" s="1529"/>
      <c r="PEQ9" s="1529"/>
      <c r="PER9" s="1529"/>
      <c r="PES9" s="1529"/>
      <c r="PET9" s="1529"/>
      <c r="PEU9" s="1529"/>
      <c r="PEV9" s="1529"/>
      <c r="PEW9" s="1529"/>
      <c r="PEX9" s="1529"/>
      <c r="PEY9" s="1529"/>
      <c r="PEZ9" s="1529"/>
      <c r="PFA9" s="1529"/>
      <c r="PFB9" s="1529"/>
      <c r="PFC9" s="1529"/>
      <c r="PFD9" s="1529"/>
      <c r="PFE9" s="1529"/>
      <c r="PFF9" s="1529"/>
      <c r="PFG9" s="1529"/>
      <c r="PFH9" s="1529"/>
      <c r="PFI9" s="1529"/>
      <c r="PFJ9" s="1529"/>
      <c r="PFK9" s="1529"/>
      <c r="PFL9" s="1529"/>
      <c r="PFM9" s="1529"/>
      <c r="PFN9" s="1529"/>
      <c r="PFO9" s="1529"/>
      <c r="PFP9" s="1529"/>
      <c r="PFQ9" s="1529"/>
      <c r="PFR9" s="1529"/>
      <c r="PFS9" s="1529"/>
      <c r="PFT9" s="1529"/>
      <c r="PFU9" s="1529"/>
      <c r="PFV9" s="1529"/>
      <c r="PFW9" s="1529"/>
      <c r="PFX9" s="1529"/>
      <c r="PFY9" s="1529"/>
      <c r="PFZ9" s="1529"/>
      <c r="PGA9" s="1529"/>
      <c r="PGB9" s="1529"/>
      <c r="PGC9" s="1529"/>
      <c r="PGD9" s="1529"/>
      <c r="PGE9" s="1529"/>
      <c r="PGF9" s="1529"/>
      <c r="PGG9" s="1529"/>
      <c r="PGH9" s="1529"/>
      <c r="PGI9" s="1529"/>
      <c r="PGJ9" s="1529"/>
      <c r="PGK9" s="1529"/>
      <c r="PGL9" s="1529"/>
      <c r="PGM9" s="1529"/>
      <c r="PGN9" s="1529"/>
      <c r="PGO9" s="1529"/>
      <c r="PGP9" s="1529"/>
      <c r="PGQ9" s="1529"/>
      <c r="PGR9" s="1529"/>
      <c r="PGS9" s="1529"/>
      <c r="PGT9" s="1529"/>
      <c r="PGU9" s="1529"/>
      <c r="PGV9" s="1529"/>
      <c r="PGW9" s="1529"/>
      <c r="PGX9" s="1529"/>
      <c r="PGY9" s="1529"/>
      <c r="PGZ9" s="1529"/>
      <c r="PHA9" s="1529"/>
      <c r="PHB9" s="1529"/>
      <c r="PHC9" s="1529"/>
      <c r="PHD9" s="1529"/>
      <c r="PHE9" s="1529"/>
      <c r="PHF9" s="1529"/>
      <c r="PHG9" s="1529"/>
      <c r="PHH9" s="1529"/>
      <c r="PHI9" s="1529"/>
      <c r="PHJ9" s="1529"/>
      <c r="PHK9" s="1529"/>
      <c r="PHL9" s="1529"/>
      <c r="PHM9" s="1529"/>
      <c r="PHN9" s="1529"/>
      <c r="PHO9" s="1529"/>
      <c r="PHP9" s="1529"/>
      <c r="PHQ9" s="1529"/>
      <c r="PHR9" s="1529"/>
      <c r="PHS9" s="1529"/>
      <c r="PHT9" s="1529"/>
      <c r="PHU9" s="1529"/>
      <c r="PHV9" s="1529"/>
      <c r="PHW9" s="1529"/>
      <c r="PHX9" s="1529"/>
      <c r="PHY9" s="1529"/>
      <c r="PHZ9" s="1529"/>
      <c r="PIA9" s="1529"/>
      <c r="PIB9" s="1529"/>
      <c r="PIC9" s="1529"/>
      <c r="PID9" s="1529"/>
      <c r="PIE9" s="1529"/>
      <c r="PIF9" s="1529"/>
      <c r="PIG9" s="1529"/>
      <c r="PIH9" s="1529"/>
      <c r="PII9" s="1529"/>
      <c r="PIJ9" s="1529"/>
      <c r="PIK9" s="1529"/>
      <c r="PIL9" s="1529"/>
      <c r="PIM9" s="1529"/>
      <c r="PIN9" s="1529"/>
      <c r="PIO9" s="1529"/>
      <c r="PIP9" s="1529"/>
      <c r="PIQ9" s="1529"/>
      <c r="PIR9" s="1529"/>
      <c r="PIS9" s="1529"/>
      <c r="PIT9" s="1529"/>
      <c r="PIU9" s="1529"/>
      <c r="PIV9" s="1529"/>
      <c r="PIW9" s="1529"/>
      <c r="PIX9" s="1529"/>
      <c r="PIY9" s="1529"/>
      <c r="PIZ9" s="1529"/>
      <c r="PJA9" s="1529"/>
      <c r="PJB9" s="1529"/>
      <c r="PJC9" s="1529"/>
      <c r="PJD9" s="1529"/>
      <c r="PJE9" s="1529"/>
      <c r="PJF9" s="1529"/>
      <c r="PJG9" s="1529"/>
      <c r="PJH9" s="1529"/>
      <c r="PJI9" s="1529"/>
      <c r="PJJ9" s="1529"/>
      <c r="PJK9" s="1529"/>
      <c r="PJL9" s="1529"/>
      <c r="PJM9" s="1529"/>
      <c r="PJN9" s="1529"/>
      <c r="PJO9" s="1529"/>
      <c r="PJP9" s="1529"/>
      <c r="PJQ9" s="1529"/>
      <c r="PJR9" s="1529"/>
      <c r="PJS9" s="1529"/>
      <c r="PJT9" s="1529"/>
      <c r="PJU9" s="1529"/>
      <c r="PJV9" s="1529"/>
      <c r="PJW9" s="1529"/>
      <c r="PJX9" s="1529"/>
      <c r="PJY9" s="1529"/>
      <c r="PJZ9" s="1529"/>
      <c r="PKA9" s="1529"/>
      <c r="PKB9" s="1529"/>
      <c r="PKC9" s="1529"/>
      <c r="PKD9" s="1529"/>
      <c r="PKE9" s="1529"/>
      <c r="PKF9" s="1529"/>
      <c r="PKG9" s="1529"/>
      <c r="PKH9" s="1529"/>
      <c r="PKI9" s="1529"/>
      <c r="PKJ9" s="1529"/>
      <c r="PKK9" s="1529"/>
      <c r="PKL9" s="1529"/>
      <c r="PKM9" s="1529"/>
      <c r="PKN9" s="1529"/>
      <c r="PKO9" s="1529"/>
      <c r="PKP9" s="1529"/>
      <c r="PKQ9" s="1529"/>
      <c r="PKR9" s="1529"/>
      <c r="PKS9" s="1529"/>
      <c r="PKT9" s="1529"/>
      <c r="PKU9" s="1529"/>
      <c r="PKV9" s="1529"/>
      <c r="PKW9" s="1529"/>
      <c r="PKX9" s="1529"/>
      <c r="PKY9" s="1529"/>
      <c r="PKZ9" s="1529"/>
      <c r="PLA9" s="1529"/>
      <c r="PLB9" s="1529"/>
      <c r="PLC9" s="1529"/>
      <c r="PLD9" s="1529"/>
      <c r="PLE9" s="1529"/>
      <c r="PLF9" s="1529"/>
      <c r="PLG9" s="1529"/>
      <c r="PLH9" s="1529"/>
      <c r="PLI9" s="1529"/>
      <c r="PLJ9" s="1529"/>
      <c r="PLK9" s="1529"/>
      <c r="PLL9" s="1529"/>
      <c r="PLM9" s="1529"/>
      <c r="PLN9" s="1529"/>
      <c r="PLO9" s="1529"/>
      <c r="PLP9" s="1529"/>
      <c r="PLQ9" s="1529"/>
      <c r="PLR9" s="1529"/>
      <c r="PLS9" s="1529"/>
      <c r="PLT9" s="1529"/>
      <c r="PLU9" s="1529"/>
      <c r="PLV9" s="1529"/>
      <c r="PLW9" s="1529"/>
      <c r="PLX9" s="1529"/>
      <c r="PLY9" s="1529"/>
      <c r="PLZ9" s="1529"/>
      <c r="PMA9" s="1529"/>
      <c r="PMB9" s="1529"/>
      <c r="PMC9" s="1529"/>
      <c r="PMD9" s="1529"/>
      <c r="PME9" s="1529"/>
      <c r="PMF9" s="1529"/>
      <c r="PMG9" s="1529"/>
      <c r="PMH9" s="1529"/>
      <c r="PMI9" s="1529"/>
      <c r="PMJ9" s="1529"/>
      <c r="PMK9" s="1529"/>
      <c r="PML9" s="1529"/>
      <c r="PMM9" s="1529"/>
      <c r="PMN9" s="1529"/>
      <c r="PMO9" s="1529"/>
      <c r="PMP9" s="1529"/>
      <c r="PMQ9" s="1529"/>
      <c r="PMR9" s="1529"/>
      <c r="PMS9" s="1529"/>
      <c r="PMT9" s="1529"/>
      <c r="PMU9" s="1529"/>
      <c r="PMV9" s="1529"/>
      <c r="PMW9" s="1529"/>
      <c r="PMX9" s="1529"/>
      <c r="PMY9" s="1529"/>
      <c r="PMZ9" s="1529"/>
      <c r="PNA9" s="1529"/>
      <c r="PNB9" s="1529"/>
      <c r="PNC9" s="1529"/>
      <c r="PND9" s="1529"/>
      <c r="PNE9" s="1529"/>
      <c r="PNF9" s="1529"/>
      <c r="PNG9" s="1529"/>
      <c r="PNH9" s="1529"/>
      <c r="PNI9" s="1529"/>
      <c r="PNJ9" s="1529"/>
      <c r="PNK9" s="1529"/>
      <c r="PNL9" s="1529"/>
      <c r="PNM9" s="1529"/>
      <c r="PNN9" s="1529"/>
      <c r="PNO9" s="1529"/>
      <c r="PNP9" s="1529"/>
      <c r="PNQ9" s="1529"/>
      <c r="PNR9" s="1529"/>
      <c r="PNS9" s="1529"/>
      <c r="PNT9" s="1529"/>
      <c r="PNU9" s="1529"/>
      <c r="PNV9" s="1529"/>
      <c r="PNW9" s="1529"/>
      <c r="PNX9" s="1529"/>
      <c r="PNY9" s="1529"/>
      <c r="PNZ9" s="1529"/>
      <c r="POA9" s="1529"/>
      <c r="POB9" s="1529"/>
      <c r="POC9" s="1529"/>
      <c r="POD9" s="1529"/>
      <c r="POE9" s="1529"/>
      <c r="POF9" s="1529"/>
      <c r="POG9" s="1529"/>
      <c r="POH9" s="1529"/>
      <c r="POI9" s="1529"/>
      <c r="POJ9" s="1529"/>
      <c r="POK9" s="1529"/>
      <c r="POL9" s="1529"/>
      <c r="POM9" s="1529"/>
      <c r="PON9" s="1529"/>
      <c r="POO9" s="1529"/>
      <c r="POP9" s="1529"/>
      <c r="POQ9" s="1529"/>
      <c r="POR9" s="1529"/>
      <c r="POS9" s="1529"/>
      <c r="POT9" s="1529"/>
      <c r="POU9" s="1529"/>
      <c r="POV9" s="1529"/>
      <c r="POW9" s="1529"/>
      <c r="POX9" s="1529"/>
      <c r="POY9" s="1529"/>
      <c r="POZ9" s="1529"/>
      <c r="PPA9" s="1529"/>
      <c r="PPB9" s="1529"/>
      <c r="PPC9" s="1529"/>
      <c r="PPD9" s="1529"/>
      <c r="PPE9" s="1529"/>
      <c r="PPF9" s="1529"/>
      <c r="PPG9" s="1529"/>
      <c r="PPH9" s="1529"/>
      <c r="PPI9" s="1529"/>
      <c r="PPJ9" s="1529"/>
      <c r="PPK9" s="1529"/>
      <c r="PPL9" s="1529"/>
      <c r="PPM9" s="1529"/>
      <c r="PPN9" s="1529"/>
      <c r="PPO9" s="1529"/>
      <c r="PPP9" s="1529"/>
      <c r="PPQ9" s="1529"/>
      <c r="PPR9" s="1529"/>
      <c r="PPS9" s="1529"/>
      <c r="PPT9" s="1529"/>
      <c r="PPU9" s="1529"/>
      <c r="PPV9" s="1529"/>
      <c r="PPW9" s="1529"/>
      <c r="PPX9" s="1529"/>
      <c r="PPY9" s="1529"/>
      <c r="PPZ9" s="1529"/>
      <c r="PQA9" s="1529"/>
      <c r="PQB9" s="1529"/>
      <c r="PQC9" s="1529"/>
      <c r="PQD9" s="1529"/>
      <c r="PQE9" s="1529"/>
      <c r="PQF9" s="1529"/>
      <c r="PQG9" s="1529"/>
      <c r="PQH9" s="1529"/>
      <c r="PQI9" s="1529"/>
      <c r="PQJ9" s="1529"/>
      <c r="PQK9" s="1529"/>
      <c r="PQL9" s="1529"/>
      <c r="PQM9" s="1529"/>
      <c r="PQN9" s="1529"/>
      <c r="PQO9" s="1529"/>
      <c r="PQP9" s="1529"/>
      <c r="PQQ9" s="1529"/>
      <c r="PQR9" s="1529"/>
      <c r="PQS9" s="1529"/>
      <c r="PQT9" s="1529"/>
      <c r="PQU9" s="1529"/>
      <c r="PQV9" s="1529"/>
      <c r="PQW9" s="1529"/>
      <c r="PQX9" s="1529"/>
      <c r="PQY9" s="1529"/>
      <c r="PQZ9" s="1529"/>
      <c r="PRA9" s="1529"/>
      <c r="PRB9" s="1529"/>
      <c r="PRC9" s="1529"/>
      <c r="PRD9" s="1529"/>
      <c r="PRE9" s="1529"/>
      <c r="PRF9" s="1529"/>
      <c r="PRG9" s="1529"/>
      <c r="PRH9" s="1529"/>
      <c r="PRI9" s="1529"/>
      <c r="PRJ9" s="1529"/>
      <c r="PRK9" s="1529"/>
      <c r="PRL9" s="1529"/>
      <c r="PRM9" s="1529"/>
      <c r="PRN9" s="1529"/>
      <c r="PRO9" s="1529"/>
      <c r="PRP9" s="1529"/>
      <c r="PRQ9" s="1529"/>
      <c r="PRR9" s="1529"/>
      <c r="PRS9" s="1529"/>
      <c r="PRT9" s="1529"/>
      <c r="PRU9" s="1529"/>
      <c r="PRV9" s="1529"/>
      <c r="PRW9" s="1529"/>
      <c r="PRX9" s="1529"/>
      <c r="PRY9" s="1529"/>
      <c r="PRZ9" s="1529"/>
      <c r="PSA9" s="1529"/>
      <c r="PSB9" s="1529"/>
      <c r="PSC9" s="1529"/>
      <c r="PSD9" s="1529"/>
      <c r="PSE9" s="1529"/>
      <c r="PSF9" s="1529"/>
      <c r="PSG9" s="1529"/>
      <c r="PSH9" s="1529"/>
      <c r="PSI9" s="1529"/>
      <c r="PSJ9" s="1529"/>
      <c r="PSK9" s="1529"/>
      <c r="PSL9" s="1529"/>
      <c r="PSM9" s="1529"/>
      <c r="PSN9" s="1529"/>
      <c r="PSO9" s="1529"/>
      <c r="PSP9" s="1529"/>
      <c r="PSQ9" s="1529"/>
      <c r="PSR9" s="1529"/>
      <c r="PSS9" s="1529"/>
      <c r="PST9" s="1529"/>
      <c r="PSU9" s="1529"/>
      <c r="PSV9" s="1529"/>
      <c r="PSW9" s="1529"/>
      <c r="PSX9" s="1529"/>
      <c r="PSY9" s="1529"/>
      <c r="PSZ9" s="1529"/>
      <c r="PTA9" s="1529"/>
      <c r="PTB9" s="1529"/>
      <c r="PTC9" s="1529"/>
      <c r="PTD9" s="1529"/>
      <c r="PTE9" s="1529"/>
      <c r="PTF9" s="1529"/>
      <c r="PTG9" s="1529"/>
      <c r="PTH9" s="1529"/>
      <c r="PTI9" s="1529"/>
      <c r="PTJ9" s="1529"/>
      <c r="PTK9" s="1529"/>
      <c r="PTL9" s="1529"/>
      <c r="PTM9" s="1529"/>
      <c r="PTN9" s="1529"/>
      <c r="PTO9" s="1529"/>
      <c r="PTP9" s="1529"/>
      <c r="PTQ9" s="1529"/>
      <c r="PTR9" s="1529"/>
      <c r="PTS9" s="1529"/>
      <c r="PTT9" s="1529"/>
      <c r="PTU9" s="1529"/>
      <c r="PTV9" s="1529"/>
      <c r="PTW9" s="1529"/>
      <c r="PTX9" s="1529"/>
      <c r="PTY9" s="1529"/>
      <c r="PTZ9" s="1529"/>
      <c r="PUA9" s="1529"/>
      <c r="PUB9" s="1529"/>
      <c r="PUC9" s="1529"/>
      <c r="PUD9" s="1529"/>
      <c r="PUE9" s="1529"/>
      <c r="PUF9" s="1529"/>
      <c r="PUG9" s="1529"/>
      <c r="PUH9" s="1529"/>
      <c r="PUI9" s="1529"/>
      <c r="PUJ9" s="1529"/>
      <c r="PUK9" s="1529"/>
      <c r="PUL9" s="1529"/>
      <c r="PUM9" s="1529"/>
      <c r="PUN9" s="1529"/>
      <c r="PUO9" s="1529"/>
      <c r="PUP9" s="1529"/>
      <c r="PUQ9" s="1529"/>
      <c r="PUR9" s="1529"/>
      <c r="PUS9" s="1529"/>
      <c r="PUT9" s="1529"/>
      <c r="PUU9" s="1529"/>
      <c r="PUV9" s="1529"/>
      <c r="PUW9" s="1529"/>
      <c r="PUX9" s="1529"/>
      <c r="PUY9" s="1529"/>
      <c r="PUZ9" s="1529"/>
      <c r="PVA9" s="1529"/>
      <c r="PVB9" s="1529"/>
      <c r="PVC9" s="1529"/>
      <c r="PVD9" s="1529"/>
      <c r="PVE9" s="1529"/>
      <c r="PVF9" s="1529"/>
      <c r="PVG9" s="1529"/>
      <c r="PVH9" s="1529"/>
      <c r="PVI9" s="1529"/>
      <c r="PVJ9" s="1529"/>
      <c r="PVK9" s="1529"/>
      <c r="PVL9" s="1529"/>
      <c r="PVM9" s="1529"/>
      <c r="PVN9" s="1529"/>
      <c r="PVO9" s="1529"/>
      <c r="PVP9" s="1529"/>
      <c r="PVQ9" s="1529"/>
      <c r="PVR9" s="1529"/>
      <c r="PVS9" s="1529"/>
      <c r="PVT9" s="1529"/>
      <c r="PVU9" s="1529"/>
      <c r="PVV9" s="1529"/>
      <c r="PVW9" s="1529"/>
      <c r="PVX9" s="1529"/>
      <c r="PVY9" s="1529"/>
      <c r="PVZ9" s="1529"/>
      <c r="PWA9" s="1529"/>
      <c r="PWB9" s="1529"/>
      <c r="PWC9" s="1529"/>
      <c r="PWD9" s="1529"/>
      <c r="PWE9" s="1529"/>
      <c r="PWF9" s="1529"/>
      <c r="PWG9" s="1529"/>
      <c r="PWH9" s="1529"/>
      <c r="PWI9" s="1529"/>
      <c r="PWJ9" s="1529"/>
      <c r="PWK9" s="1529"/>
      <c r="PWL9" s="1529"/>
      <c r="PWM9" s="1529"/>
      <c r="PWN9" s="1529"/>
      <c r="PWO9" s="1529"/>
      <c r="PWP9" s="1529"/>
      <c r="PWQ9" s="1529"/>
      <c r="PWR9" s="1529"/>
      <c r="PWS9" s="1529"/>
      <c r="PWT9" s="1529"/>
      <c r="PWU9" s="1529"/>
      <c r="PWV9" s="1529"/>
      <c r="PWW9" s="1529"/>
      <c r="PWX9" s="1529"/>
      <c r="PWY9" s="1529"/>
      <c r="PWZ9" s="1529"/>
      <c r="PXA9" s="1529"/>
      <c r="PXB9" s="1529"/>
      <c r="PXC9" s="1529"/>
      <c r="PXD9" s="1529"/>
      <c r="PXE9" s="1529"/>
      <c r="PXF9" s="1529"/>
      <c r="PXG9" s="1529"/>
      <c r="PXH9" s="1529"/>
      <c r="PXI9" s="1529"/>
      <c r="PXJ9" s="1529"/>
      <c r="PXK9" s="1529"/>
      <c r="PXL9" s="1529"/>
      <c r="PXM9" s="1529"/>
      <c r="PXN9" s="1529"/>
      <c r="PXO9" s="1529"/>
      <c r="PXP9" s="1529"/>
      <c r="PXQ9" s="1529"/>
      <c r="PXR9" s="1529"/>
      <c r="PXS9" s="1529"/>
      <c r="PXT9" s="1529"/>
      <c r="PXU9" s="1529"/>
      <c r="PXV9" s="1529"/>
      <c r="PXW9" s="1529"/>
      <c r="PXX9" s="1529"/>
      <c r="PXY9" s="1529"/>
      <c r="PXZ9" s="1529"/>
      <c r="PYA9" s="1529"/>
      <c r="PYB9" s="1529"/>
      <c r="PYC9" s="1529"/>
      <c r="PYD9" s="1529"/>
      <c r="PYE9" s="1529"/>
      <c r="PYF9" s="1529"/>
      <c r="PYG9" s="1529"/>
      <c r="PYH9" s="1529"/>
      <c r="PYI9" s="1529"/>
      <c r="PYJ9" s="1529"/>
      <c r="PYK9" s="1529"/>
      <c r="PYL9" s="1529"/>
      <c r="PYM9" s="1529"/>
      <c r="PYN9" s="1529"/>
      <c r="PYO9" s="1529"/>
      <c r="PYP9" s="1529"/>
      <c r="PYQ9" s="1529"/>
      <c r="PYR9" s="1529"/>
      <c r="PYS9" s="1529"/>
      <c r="PYT9" s="1529"/>
      <c r="PYU9" s="1529"/>
      <c r="PYV9" s="1529"/>
      <c r="PYW9" s="1529"/>
      <c r="PYX9" s="1529"/>
      <c r="PYY9" s="1529"/>
      <c r="PYZ9" s="1529"/>
      <c r="PZA9" s="1529"/>
      <c r="PZB9" s="1529"/>
      <c r="PZC9" s="1529"/>
      <c r="PZD9" s="1529"/>
      <c r="PZE9" s="1529"/>
      <c r="PZF9" s="1529"/>
      <c r="PZG9" s="1529"/>
      <c r="PZH9" s="1529"/>
      <c r="PZI9" s="1529"/>
      <c r="PZJ9" s="1529"/>
      <c r="PZK9" s="1529"/>
      <c r="PZL9" s="1529"/>
      <c r="PZM9" s="1529"/>
      <c r="PZN9" s="1529"/>
      <c r="PZO9" s="1529"/>
      <c r="PZP9" s="1529"/>
      <c r="PZQ9" s="1529"/>
      <c r="PZR9" s="1529"/>
      <c r="PZS9" s="1529"/>
      <c r="PZT9" s="1529"/>
      <c r="PZU9" s="1529"/>
      <c r="PZV9" s="1529"/>
      <c r="PZW9" s="1529"/>
      <c r="PZX9" s="1529"/>
      <c r="PZY9" s="1529"/>
      <c r="PZZ9" s="1529"/>
      <c r="QAA9" s="1529"/>
      <c r="QAB9" s="1529"/>
      <c r="QAC9" s="1529"/>
      <c r="QAD9" s="1529"/>
      <c r="QAE9" s="1529"/>
      <c r="QAF9" s="1529"/>
      <c r="QAG9" s="1529"/>
      <c r="QAH9" s="1529"/>
      <c r="QAI9" s="1529"/>
      <c r="QAJ9" s="1529"/>
      <c r="QAK9" s="1529"/>
      <c r="QAL9" s="1529"/>
      <c r="QAM9" s="1529"/>
      <c r="QAN9" s="1529"/>
      <c r="QAO9" s="1529"/>
      <c r="QAP9" s="1529"/>
      <c r="QAQ9" s="1529"/>
      <c r="QAR9" s="1529"/>
      <c r="QAS9" s="1529"/>
      <c r="QAT9" s="1529"/>
      <c r="QAU9" s="1529"/>
      <c r="QAV9" s="1529"/>
      <c r="QAW9" s="1529"/>
      <c r="QAX9" s="1529"/>
      <c r="QAY9" s="1529"/>
      <c r="QAZ9" s="1529"/>
      <c r="QBA9" s="1529"/>
      <c r="QBB9" s="1529"/>
      <c r="QBC9" s="1529"/>
      <c r="QBD9" s="1529"/>
      <c r="QBE9" s="1529"/>
      <c r="QBF9" s="1529"/>
      <c r="QBG9" s="1529"/>
      <c r="QBH9" s="1529"/>
      <c r="QBI9" s="1529"/>
      <c r="QBJ9" s="1529"/>
      <c r="QBK9" s="1529"/>
      <c r="QBL9" s="1529"/>
      <c r="QBM9" s="1529"/>
      <c r="QBN9" s="1529"/>
      <c r="QBO9" s="1529"/>
      <c r="QBP9" s="1529"/>
      <c r="QBQ9" s="1529"/>
      <c r="QBR9" s="1529"/>
      <c r="QBS9" s="1529"/>
      <c r="QBT9" s="1529"/>
      <c r="QBU9" s="1529"/>
      <c r="QBV9" s="1529"/>
      <c r="QBW9" s="1529"/>
      <c r="QBX9" s="1529"/>
      <c r="QBY9" s="1529"/>
      <c r="QBZ9" s="1529"/>
      <c r="QCA9" s="1529"/>
      <c r="QCB9" s="1529"/>
      <c r="QCC9" s="1529"/>
      <c r="QCD9" s="1529"/>
      <c r="QCE9" s="1529"/>
      <c r="QCF9" s="1529"/>
      <c r="QCG9" s="1529"/>
      <c r="QCH9" s="1529"/>
      <c r="QCI9" s="1529"/>
      <c r="QCJ9" s="1529"/>
      <c r="QCK9" s="1529"/>
      <c r="QCL9" s="1529"/>
      <c r="QCM9" s="1529"/>
      <c r="QCN9" s="1529"/>
      <c r="QCO9" s="1529"/>
      <c r="QCP9" s="1529"/>
      <c r="QCQ9" s="1529"/>
      <c r="QCR9" s="1529"/>
      <c r="QCS9" s="1529"/>
      <c r="QCT9" s="1529"/>
      <c r="QCU9" s="1529"/>
      <c r="QCV9" s="1529"/>
      <c r="QCW9" s="1529"/>
      <c r="QCX9" s="1529"/>
      <c r="QCY9" s="1529"/>
      <c r="QCZ9" s="1529"/>
      <c r="QDA9" s="1529"/>
      <c r="QDB9" s="1529"/>
      <c r="QDC9" s="1529"/>
      <c r="QDD9" s="1529"/>
      <c r="QDE9" s="1529"/>
      <c r="QDF9" s="1529"/>
      <c r="QDG9" s="1529"/>
      <c r="QDH9" s="1529"/>
      <c r="QDI9" s="1529"/>
      <c r="QDJ9" s="1529"/>
      <c r="QDK9" s="1529"/>
      <c r="QDL9" s="1529"/>
      <c r="QDM9" s="1529"/>
      <c r="QDN9" s="1529"/>
      <c r="QDO9" s="1529"/>
      <c r="QDP9" s="1529"/>
      <c r="QDQ9" s="1529"/>
      <c r="QDR9" s="1529"/>
      <c r="QDS9" s="1529"/>
      <c r="QDT9" s="1529"/>
      <c r="QDU9" s="1529"/>
      <c r="QDV9" s="1529"/>
      <c r="QDW9" s="1529"/>
      <c r="QDX9" s="1529"/>
      <c r="QDY9" s="1529"/>
      <c r="QDZ9" s="1529"/>
      <c r="QEA9" s="1529"/>
      <c r="QEB9" s="1529"/>
      <c r="QEC9" s="1529"/>
      <c r="QED9" s="1529"/>
      <c r="QEE9" s="1529"/>
      <c r="QEF9" s="1529"/>
      <c r="QEG9" s="1529"/>
      <c r="QEH9" s="1529"/>
      <c r="QEI9" s="1529"/>
      <c r="QEJ9" s="1529"/>
      <c r="QEK9" s="1529"/>
      <c r="QEL9" s="1529"/>
      <c r="QEM9" s="1529"/>
      <c r="QEN9" s="1529"/>
      <c r="QEO9" s="1529"/>
      <c r="QEP9" s="1529"/>
      <c r="QEQ9" s="1529"/>
      <c r="QER9" s="1529"/>
      <c r="QES9" s="1529"/>
      <c r="QET9" s="1529"/>
      <c r="QEU9" s="1529"/>
      <c r="QEV9" s="1529"/>
      <c r="QEW9" s="1529"/>
      <c r="QEX9" s="1529"/>
      <c r="QEY9" s="1529"/>
      <c r="QEZ9" s="1529"/>
      <c r="QFA9" s="1529"/>
      <c r="QFB9" s="1529"/>
      <c r="QFC9" s="1529"/>
      <c r="QFD9" s="1529"/>
      <c r="QFE9" s="1529"/>
      <c r="QFF9" s="1529"/>
      <c r="QFG9" s="1529"/>
      <c r="QFH9" s="1529"/>
      <c r="QFI9" s="1529"/>
      <c r="QFJ9" s="1529"/>
      <c r="QFK9" s="1529"/>
      <c r="QFL9" s="1529"/>
      <c r="QFM9" s="1529"/>
      <c r="QFN9" s="1529"/>
      <c r="QFO9" s="1529"/>
      <c r="QFP9" s="1529"/>
      <c r="QFQ9" s="1529"/>
      <c r="QFR9" s="1529"/>
      <c r="QFS9" s="1529"/>
      <c r="QFT9" s="1529"/>
      <c r="QFU9" s="1529"/>
      <c r="QFV9" s="1529"/>
      <c r="QFW9" s="1529"/>
      <c r="QFX9" s="1529"/>
      <c r="QFY9" s="1529"/>
      <c r="QFZ9" s="1529"/>
      <c r="QGA9" s="1529"/>
      <c r="QGB9" s="1529"/>
      <c r="QGC9" s="1529"/>
      <c r="QGD9" s="1529"/>
      <c r="QGE9" s="1529"/>
      <c r="QGF9" s="1529"/>
      <c r="QGG9" s="1529"/>
      <c r="QGH9" s="1529"/>
      <c r="QGI9" s="1529"/>
      <c r="QGJ9" s="1529"/>
      <c r="QGK9" s="1529"/>
      <c r="QGL9" s="1529"/>
      <c r="QGM9" s="1529"/>
      <c r="QGN9" s="1529"/>
      <c r="QGO9" s="1529"/>
      <c r="QGP9" s="1529"/>
      <c r="QGQ9" s="1529"/>
      <c r="QGR9" s="1529"/>
      <c r="QGS9" s="1529"/>
      <c r="QGT9" s="1529"/>
      <c r="QGU9" s="1529"/>
      <c r="QGV9" s="1529"/>
      <c r="QGW9" s="1529"/>
      <c r="QGX9" s="1529"/>
      <c r="QGY9" s="1529"/>
      <c r="QGZ9" s="1529"/>
      <c r="QHA9" s="1529"/>
      <c r="QHB9" s="1529"/>
      <c r="QHC9" s="1529"/>
      <c r="QHD9" s="1529"/>
      <c r="QHE9" s="1529"/>
      <c r="QHF9" s="1529"/>
      <c r="QHG9" s="1529"/>
      <c r="QHH9" s="1529"/>
      <c r="QHI9" s="1529"/>
      <c r="QHJ9" s="1529"/>
      <c r="QHK9" s="1529"/>
      <c r="QHL9" s="1529"/>
      <c r="QHM9" s="1529"/>
      <c r="QHN9" s="1529"/>
      <c r="QHO9" s="1529"/>
      <c r="QHP9" s="1529"/>
      <c r="QHQ9" s="1529"/>
      <c r="QHR9" s="1529"/>
      <c r="QHS9" s="1529"/>
      <c r="QHT9" s="1529"/>
      <c r="QHU9" s="1529"/>
      <c r="QHV9" s="1529"/>
      <c r="QHW9" s="1529"/>
      <c r="QHX9" s="1529"/>
      <c r="QHY9" s="1529"/>
      <c r="QHZ9" s="1529"/>
      <c r="QIA9" s="1529"/>
      <c r="QIB9" s="1529"/>
      <c r="QIC9" s="1529"/>
      <c r="QID9" s="1529"/>
      <c r="QIE9" s="1529"/>
      <c r="QIF9" s="1529"/>
      <c r="QIG9" s="1529"/>
      <c r="QIH9" s="1529"/>
      <c r="QII9" s="1529"/>
      <c r="QIJ9" s="1529"/>
      <c r="QIK9" s="1529"/>
      <c r="QIL9" s="1529"/>
      <c r="QIM9" s="1529"/>
      <c r="QIN9" s="1529"/>
      <c r="QIO9" s="1529"/>
      <c r="QIP9" s="1529"/>
      <c r="QIQ9" s="1529"/>
      <c r="QIR9" s="1529"/>
      <c r="QIS9" s="1529"/>
      <c r="QIT9" s="1529"/>
      <c r="QIU9" s="1529"/>
      <c r="QIV9" s="1529"/>
      <c r="QIW9" s="1529"/>
      <c r="QIX9" s="1529"/>
      <c r="QIY9" s="1529"/>
      <c r="QIZ9" s="1529"/>
      <c r="QJA9" s="1529"/>
      <c r="QJB9" s="1529"/>
      <c r="QJC9" s="1529"/>
      <c r="QJD9" s="1529"/>
      <c r="QJE9" s="1529"/>
      <c r="QJF9" s="1529"/>
      <c r="QJG9" s="1529"/>
      <c r="QJH9" s="1529"/>
      <c r="QJI9" s="1529"/>
      <c r="QJJ9" s="1529"/>
      <c r="QJK9" s="1529"/>
      <c r="QJL9" s="1529"/>
      <c r="QJM9" s="1529"/>
      <c r="QJN9" s="1529"/>
      <c r="QJO9" s="1529"/>
      <c r="QJP9" s="1529"/>
      <c r="QJQ9" s="1529"/>
      <c r="QJR9" s="1529"/>
      <c r="QJS9" s="1529"/>
      <c r="QJT9" s="1529"/>
      <c r="QJU9" s="1529"/>
      <c r="QJV9" s="1529"/>
      <c r="QJW9" s="1529"/>
      <c r="QJX9" s="1529"/>
      <c r="QJY9" s="1529"/>
      <c r="QJZ9" s="1529"/>
      <c r="QKA9" s="1529"/>
      <c r="QKB9" s="1529"/>
      <c r="QKC9" s="1529"/>
      <c r="QKD9" s="1529"/>
      <c r="QKE9" s="1529"/>
      <c r="QKF9" s="1529"/>
      <c r="QKG9" s="1529"/>
      <c r="QKH9" s="1529"/>
      <c r="QKI9" s="1529"/>
      <c r="QKJ9" s="1529"/>
      <c r="QKK9" s="1529"/>
      <c r="QKL9" s="1529"/>
      <c r="QKM9" s="1529"/>
      <c r="QKN9" s="1529"/>
      <c r="QKO9" s="1529"/>
      <c r="QKP9" s="1529"/>
      <c r="QKQ9" s="1529"/>
      <c r="QKR9" s="1529"/>
      <c r="QKS9" s="1529"/>
      <c r="QKT9" s="1529"/>
      <c r="QKU9" s="1529"/>
      <c r="QKV9" s="1529"/>
      <c r="QKW9" s="1529"/>
      <c r="QKX9" s="1529"/>
      <c r="QKY9" s="1529"/>
      <c r="QKZ9" s="1529"/>
      <c r="QLA9" s="1529"/>
      <c r="QLB9" s="1529"/>
      <c r="QLC9" s="1529"/>
      <c r="QLD9" s="1529"/>
      <c r="QLE9" s="1529"/>
      <c r="QLF9" s="1529"/>
      <c r="QLG9" s="1529"/>
      <c r="QLH9" s="1529"/>
      <c r="QLI9" s="1529"/>
      <c r="QLJ9" s="1529"/>
      <c r="QLK9" s="1529"/>
      <c r="QLL9" s="1529"/>
      <c r="QLM9" s="1529"/>
      <c r="QLN9" s="1529"/>
      <c r="QLO9" s="1529"/>
      <c r="QLP9" s="1529"/>
      <c r="QLQ9" s="1529"/>
      <c r="QLR9" s="1529"/>
      <c r="QLS9" s="1529"/>
      <c r="QLT9" s="1529"/>
      <c r="QLU9" s="1529"/>
      <c r="QLV9" s="1529"/>
      <c r="QLW9" s="1529"/>
      <c r="QLX9" s="1529"/>
      <c r="QLY9" s="1529"/>
      <c r="QLZ9" s="1529"/>
      <c r="QMA9" s="1529"/>
      <c r="QMB9" s="1529"/>
      <c r="QMC9" s="1529"/>
      <c r="QMD9" s="1529"/>
      <c r="QME9" s="1529"/>
      <c r="QMF9" s="1529"/>
      <c r="QMG9" s="1529"/>
      <c r="QMH9" s="1529"/>
      <c r="QMI9" s="1529"/>
      <c r="QMJ9" s="1529"/>
      <c r="QMK9" s="1529"/>
      <c r="QML9" s="1529"/>
      <c r="QMM9" s="1529"/>
      <c r="QMN9" s="1529"/>
      <c r="QMO9" s="1529"/>
      <c r="QMP9" s="1529"/>
      <c r="QMQ9" s="1529"/>
      <c r="QMR9" s="1529"/>
      <c r="QMS9" s="1529"/>
      <c r="QMT9" s="1529"/>
      <c r="QMU9" s="1529"/>
      <c r="QMV9" s="1529"/>
      <c r="QMW9" s="1529"/>
      <c r="QMX9" s="1529"/>
      <c r="QMY9" s="1529"/>
      <c r="QMZ9" s="1529"/>
      <c r="QNA9" s="1529"/>
      <c r="QNB9" s="1529"/>
      <c r="QNC9" s="1529"/>
      <c r="QND9" s="1529"/>
      <c r="QNE9" s="1529"/>
      <c r="QNF9" s="1529"/>
      <c r="QNG9" s="1529"/>
      <c r="QNH9" s="1529"/>
      <c r="QNI9" s="1529"/>
      <c r="QNJ9" s="1529"/>
      <c r="QNK9" s="1529"/>
      <c r="QNL9" s="1529"/>
      <c r="QNM9" s="1529"/>
      <c r="QNN9" s="1529"/>
      <c r="QNO9" s="1529"/>
      <c r="QNP9" s="1529"/>
      <c r="QNQ9" s="1529"/>
      <c r="QNR9" s="1529"/>
      <c r="QNS9" s="1529"/>
      <c r="QNT9" s="1529"/>
      <c r="QNU9" s="1529"/>
      <c r="QNV9" s="1529"/>
      <c r="QNW9" s="1529"/>
      <c r="QNX9" s="1529"/>
      <c r="QNY9" s="1529"/>
      <c r="QNZ9" s="1529"/>
      <c r="QOA9" s="1529"/>
      <c r="QOB9" s="1529"/>
      <c r="QOC9" s="1529"/>
      <c r="QOD9" s="1529"/>
      <c r="QOE9" s="1529"/>
      <c r="QOF9" s="1529"/>
      <c r="QOG9" s="1529"/>
      <c r="QOH9" s="1529"/>
      <c r="QOI9" s="1529"/>
      <c r="QOJ9" s="1529"/>
      <c r="QOK9" s="1529"/>
      <c r="QOL9" s="1529"/>
      <c r="QOM9" s="1529"/>
      <c r="QON9" s="1529"/>
      <c r="QOO9" s="1529"/>
      <c r="QOP9" s="1529"/>
      <c r="QOQ9" s="1529"/>
      <c r="QOR9" s="1529"/>
      <c r="QOS9" s="1529"/>
      <c r="QOT9" s="1529"/>
      <c r="QOU9" s="1529"/>
      <c r="QOV9" s="1529"/>
      <c r="QOW9" s="1529"/>
      <c r="QOX9" s="1529"/>
      <c r="QOY9" s="1529"/>
      <c r="QOZ9" s="1529"/>
      <c r="QPA9" s="1529"/>
      <c r="QPB9" s="1529"/>
      <c r="QPC9" s="1529"/>
      <c r="QPD9" s="1529"/>
      <c r="QPE9" s="1529"/>
      <c r="QPF9" s="1529"/>
      <c r="QPG9" s="1529"/>
      <c r="QPH9" s="1529"/>
      <c r="QPI9" s="1529"/>
      <c r="QPJ9" s="1529"/>
      <c r="QPK9" s="1529"/>
      <c r="QPL9" s="1529"/>
      <c r="QPM9" s="1529"/>
      <c r="QPN9" s="1529"/>
      <c r="QPO9" s="1529"/>
      <c r="QPP9" s="1529"/>
      <c r="QPQ9" s="1529"/>
      <c r="QPR9" s="1529"/>
      <c r="QPS9" s="1529"/>
      <c r="QPT9" s="1529"/>
      <c r="QPU9" s="1529"/>
      <c r="QPV9" s="1529"/>
      <c r="QPW9" s="1529"/>
      <c r="QPX9" s="1529"/>
      <c r="QPY9" s="1529"/>
      <c r="QPZ9" s="1529"/>
      <c r="QQA9" s="1529"/>
      <c r="QQB9" s="1529"/>
      <c r="QQC9" s="1529"/>
      <c r="QQD9" s="1529"/>
      <c r="QQE9" s="1529"/>
      <c r="QQF9" s="1529"/>
      <c r="QQG9" s="1529"/>
      <c r="QQH9" s="1529"/>
      <c r="QQI9" s="1529"/>
      <c r="QQJ9" s="1529"/>
      <c r="QQK9" s="1529"/>
      <c r="QQL9" s="1529"/>
      <c r="QQM9" s="1529"/>
      <c r="QQN9" s="1529"/>
      <c r="QQO9" s="1529"/>
      <c r="QQP9" s="1529"/>
      <c r="QQQ9" s="1529"/>
      <c r="QQR9" s="1529"/>
      <c r="QQS9" s="1529"/>
      <c r="QQT9" s="1529"/>
      <c r="QQU9" s="1529"/>
      <c r="QQV9" s="1529"/>
      <c r="QQW9" s="1529"/>
      <c r="QQX9" s="1529"/>
      <c r="QQY9" s="1529"/>
      <c r="QQZ9" s="1529"/>
      <c r="QRA9" s="1529"/>
      <c r="QRB9" s="1529"/>
      <c r="QRC9" s="1529"/>
      <c r="QRD9" s="1529"/>
      <c r="QRE9" s="1529"/>
      <c r="QRF9" s="1529"/>
      <c r="QRG9" s="1529"/>
      <c r="QRH9" s="1529"/>
      <c r="QRI9" s="1529"/>
      <c r="QRJ9" s="1529"/>
      <c r="QRK9" s="1529"/>
      <c r="QRL9" s="1529"/>
      <c r="QRM9" s="1529"/>
      <c r="QRN9" s="1529"/>
      <c r="QRO9" s="1529"/>
      <c r="QRP9" s="1529"/>
      <c r="QRQ9" s="1529"/>
      <c r="QRR9" s="1529"/>
      <c r="QRS9" s="1529"/>
      <c r="QRT9" s="1529"/>
      <c r="QRU9" s="1529"/>
      <c r="QRV9" s="1529"/>
      <c r="QRW9" s="1529"/>
      <c r="QRX9" s="1529"/>
      <c r="QRY9" s="1529"/>
      <c r="QRZ9" s="1529"/>
      <c r="QSA9" s="1529"/>
      <c r="QSB9" s="1529"/>
      <c r="QSC9" s="1529"/>
      <c r="QSD9" s="1529"/>
      <c r="QSE9" s="1529"/>
      <c r="QSF9" s="1529"/>
      <c r="QSG9" s="1529"/>
      <c r="QSH9" s="1529"/>
      <c r="QSI9" s="1529"/>
      <c r="QSJ9" s="1529"/>
      <c r="QSK9" s="1529"/>
      <c r="QSL9" s="1529"/>
      <c r="QSM9" s="1529"/>
      <c r="QSN9" s="1529"/>
      <c r="QSO9" s="1529"/>
      <c r="QSP9" s="1529"/>
      <c r="QSQ9" s="1529"/>
      <c r="QSR9" s="1529"/>
      <c r="QSS9" s="1529"/>
      <c r="QST9" s="1529"/>
      <c r="QSU9" s="1529"/>
      <c r="QSV9" s="1529"/>
      <c r="QSW9" s="1529"/>
      <c r="QSX9" s="1529"/>
      <c r="QSY9" s="1529"/>
      <c r="QSZ9" s="1529"/>
      <c r="QTA9" s="1529"/>
      <c r="QTB9" s="1529"/>
      <c r="QTC9" s="1529"/>
      <c r="QTD9" s="1529"/>
      <c r="QTE9" s="1529"/>
      <c r="QTF9" s="1529"/>
      <c r="QTG9" s="1529"/>
      <c r="QTH9" s="1529"/>
      <c r="QTI9" s="1529"/>
      <c r="QTJ9" s="1529"/>
      <c r="QTK9" s="1529"/>
      <c r="QTL9" s="1529"/>
      <c r="QTM9" s="1529"/>
      <c r="QTN9" s="1529"/>
      <c r="QTO9" s="1529"/>
      <c r="QTP9" s="1529"/>
      <c r="QTQ9" s="1529"/>
      <c r="QTR9" s="1529"/>
      <c r="QTS9" s="1529"/>
      <c r="QTT9" s="1529"/>
      <c r="QTU9" s="1529"/>
      <c r="QTV9" s="1529"/>
      <c r="QTW9" s="1529"/>
      <c r="QTX9" s="1529"/>
      <c r="QTY9" s="1529"/>
      <c r="QTZ9" s="1529"/>
      <c r="QUA9" s="1529"/>
      <c r="QUB9" s="1529"/>
      <c r="QUC9" s="1529"/>
      <c r="QUD9" s="1529"/>
      <c r="QUE9" s="1529"/>
      <c r="QUF9" s="1529"/>
      <c r="QUG9" s="1529"/>
      <c r="QUH9" s="1529"/>
      <c r="QUI9" s="1529"/>
      <c r="QUJ9" s="1529"/>
      <c r="QUK9" s="1529"/>
      <c r="QUL9" s="1529"/>
      <c r="QUM9" s="1529"/>
      <c r="QUN9" s="1529"/>
      <c r="QUO9" s="1529"/>
      <c r="QUP9" s="1529"/>
      <c r="QUQ9" s="1529"/>
      <c r="QUR9" s="1529"/>
      <c r="QUS9" s="1529"/>
      <c r="QUT9" s="1529"/>
      <c r="QUU9" s="1529"/>
      <c r="QUV9" s="1529"/>
      <c r="QUW9" s="1529"/>
      <c r="QUX9" s="1529"/>
      <c r="QUY9" s="1529"/>
      <c r="QUZ9" s="1529"/>
      <c r="QVA9" s="1529"/>
      <c r="QVB9" s="1529"/>
      <c r="QVC9" s="1529"/>
      <c r="QVD9" s="1529"/>
      <c r="QVE9" s="1529"/>
      <c r="QVF9" s="1529"/>
      <c r="QVG9" s="1529"/>
      <c r="QVH9" s="1529"/>
      <c r="QVI9" s="1529"/>
      <c r="QVJ9" s="1529"/>
      <c r="QVK9" s="1529"/>
      <c r="QVL9" s="1529"/>
      <c r="QVM9" s="1529"/>
      <c r="QVN9" s="1529"/>
      <c r="QVO9" s="1529"/>
      <c r="QVP9" s="1529"/>
      <c r="QVQ9" s="1529"/>
      <c r="QVR9" s="1529"/>
      <c r="QVS9" s="1529"/>
      <c r="QVT9" s="1529"/>
      <c r="QVU9" s="1529"/>
      <c r="QVV9" s="1529"/>
      <c r="QVW9" s="1529"/>
      <c r="QVX9" s="1529"/>
      <c r="QVY9" s="1529"/>
      <c r="QVZ9" s="1529"/>
      <c r="QWA9" s="1529"/>
      <c r="QWB9" s="1529"/>
      <c r="QWC9" s="1529"/>
      <c r="QWD9" s="1529"/>
      <c r="QWE9" s="1529"/>
      <c r="QWF9" s="1529"/>
      <c r="QWG9" s="1529"/>
      <c r="QWH9" s="1529"/>
      <c r="QWI9" s="1529"/>
      <c r="QWJ9" s="1529"/>
      <c r="QWK9" s="1529"/>
      <c r="QWL9" s="1529"/>
      <c r="QWM9" s="1529"/>
      <c r="QWN9" s="1529"/>
      <c r="QWO9" s="1529"/>
      <c r="QWP9" s="1529"/>
      <c r="QWQ9" s="1529"/>
      <c r="QWR9" s="1529"/>
      <c r="QWS9" s="1529"/>
      <c r="QWT9" s="1529"/>
      <c r="QWU9" s="1529"/>
      <c r="QWV9" s="1529"/>
      <c r="QWW9" s="1529"/>
      <c r="QWX9" s="1529"/>
      <c r="QWY9" s="1529"/>
      <c r="QWZ9" s="1529"/>
      <c r="QXA9" s="1529"/>
      <c r="QXB9" s="1529"/>
      <c r="QXC9" s="1529"/>
      <c r="QXD9" s="1529"/>
      <c r="QXE9" s="1529"/>
      <c r="QXF9" s="1529"/>
      <c r="QXG9" s="1529"/>
      <c r="QXH9" s="1529"/>
      <c r="QXI9" s="1529"/>
      <c r="QXJ9" s="1529"/>
      <c r="QXK9" s="1529"/>
      <c r="QXL9" s="1529"/>
      <c r="QXM9" s="1529"/>
      <c r="QXN9" s="1529"/>
      <c r="QXO9" s="1529"/>
      <c r="QXP9" s="1529"/>
      <c r="QXQ9" s="1529"/>
      <c r="QXR9" s="1529"/>
      <c r="QXS9" s="1529"/>
      <c r="QXT9" s="1529"/>
      <c r="QXU9" s="1529"/>
      <c r="QXV9" s="1529"/>
      <c r="QXW9" s="1529"/>
      <c r="QXX9" s="1529"/>
      <c r="QXY9" s="1529"/>
      <c r="QXZ9" s="1529"/>
      <c r="QYA9" s="1529"/>
      <c r="QYB9" s="1529"/>
      <c r="QYC9" s="1529"/>
      <c r="QYD9" s="1529"/>
      <c r="QYE9" s="1529"/>
      <c r="QYF9" s="1529"/>
      <c r="QYG9" s="1529"/>
      <c r="QYH9" s="1529"/>
      <c r="QYI9" s="1529"/>
      <c r="QYJ9" s="1529"/>
      <c r="QYK9" s="1529"/>
      <c r="QYL9" s="1529"/>
      <c r="QYM9" s="1529"/>
      <c r="QYN9" s="1529"/>
      <c r="QYO9" s="1529"/>
      <c r="QYP9" s="1529"/>
      <c r="QYQ9" s="1529"/>
      <c r="QYR9" s="1529"/>
      <c r="QYS9" s="1529"/>
      <c r="QYT9" s="1529"/>
      <c r="QYU9" s="1529"/>
      <c r="QYV9" s="1529"/>
      <c r="QYW9" s="1529"/>
      <c r="QYX9" s="1529"/>
      <c r="QYY9" s="1529"/>
      <c r="QYZ9" s="1529"/>
      <c r="QZA9" s="1529"/>
      <c r="QZB9" s="1529"/>
      <c r="QZC9" s="1529"/>
      <c r="QZD9" s="1529"/>
      <c r="QZE9" s="1529"/>
      <c r="QZF9" s="1529"/>
      <c r="QZG9" s="1529"/>
      <c r="QZH9" s="1529"/>
      <c r="QZI9" s="1529"/>
      <c r="QZJ9" s="1529"/>
      <c r="QZK9" s="1529"/>
      <c r="QZL9" s="1529"/>
      <c r="QZM9" s="1529"/>
      <c r="QZN9" s="1529"/>
      <c r="QZO9" s="1529"/>
      <c r="QZP9" s="1529"/>
      <c r="QZQ9" s="1529"/>
      <c r="QZR9" s="1529"/>
      <c r="QZS9" s="1529"/>
      <c r="QZT9" s="1529"/>
      <c r="QZU9" s="1529"/>
      <c r="QZV9" s="1529"/>
      <c r="QZW9" s="1529"/>
      <c r="QZX9" s="1529"/>
      <c r="QZY9" s="1529"/>
      <c r="QZZ9" s="1529"/>
      <c r="RAA9" s="1529"/>
      <c r="RAB9" s="1529"/>
      <c r="RAC9" s="1529"/>
      <c r="RAD9" s="1529"/>
      <c r="RAE9" s="1529"/>
      <c r="RAF9" s="1529"/>
      <c r="RAG9" s="1529"/>
      <c r="RAH9" s="1529"/>
      <c r="RAI9" s="1529"/>
      <c r="RAJ9" s="1529"/>
      <c r="RAK9" s="1529"/>
      <c r="RAL9" s="1529"/>
      <c r="RAM9" s="1529"/>
      <c r="RAN9" s="1529"/>
      <c r="RAO9" s="1529"/>
      <c r="RAP9" s="1529"/>
      <c r="RAQ9" s="1529"/>
      <c r="RAR9" s="1529"/>
      <c r="RAS9" s="1529"/>
      <c r="RAT9" s="1529"/>
      <c r="RAU9" s="1529"/>
      <c r="RAV9" s="1529"/>
      <c r="RAW9" s="1529"/>
      <c r="RAX9" s="1529"/>
      <c r="RAY9" s="1529"/>
      <c r="RAZ9" s="1529"/>
      <c r="RBA9" s="1529"/>
      <c r="RBB9" s="1529"/>
      <c r="RBC9" s="1529"/>
      <c r="RBD9" s="1529"/>
      <c r="RBE9" s="1529"/>
      <c r="RBF9" s="1529"/>
      <c r="RBG9" s="1529"/>
      <c r="RBH9" s="1529"/>
      <c r="RBI9" s="1529"/>
      <c r="RBJ9" s="1529"/>
      <c r="RBK9" s="1529"/>
      <c r="RBL9" s="1529"/>
      <c r="RBM9" s="1529"/>
      <c r="RBN9" s="1529"/>
      <c r="RBO9" s="1529"/>
      <c r="RBP9" s="1529"/>
      <c r="RBQ9" s="1529"/>
      <c r="RBR9" s="1529"/>
      <c r="RBS9" s="1529"/>
      <c r="RBT9" s="1529"/>
      <c r="RBU9" s="1529"/>
      <c r="RBV9" s="1529"/>
      <c r="RBW9" s="1529"/>
      <c r="RBX9" s="1529"/>
      <c r="RBY9" s="1529"/>
      <c r="RBZ9" s="1529"/>
      <c r="RCA9" s="1529"/>
      <c r="RCB9" s="1529"/>
      <c r="RCC9" s="1529"/>
      <c r="RCD9" s="1529"/>
      <c r="RCE9" s="1529"/>
      <c r="RCF9" s="1529"/>
      <c r="RCG9" s="1529"/>
      <c r="RCH9" s="1529"/>
      <c r="RCI9" s="1529"/>
      <c r="RCJ9" s="1529"/>
      <c r="RCK9" s="1529"/>
      <c r="RCL9" s="1529"/>
      <c r="RCM9" s="1529"/>
      <c r="RCN9" s="1529"/>
      <c r="RCO9" s="1529"/>
      <c r="RCP9" s="1529"/>
      <c r="RCQ9" s="1529"/>
      <c r="RCR9" s="1529"/>
      <c r="RCS9" s="1529"/>
      <c r="RCT9" s="1529"/>
      <c r="RCU9" s="1529"/>
      <c r="RCV9" s="1529"/>
      <c r="RCW9" s="1529"/>
      <c r="RCX9" s="1529"/>
      <c r="RCY9" s="1529"/>
      <c r="RCZ9" s="1529"/>
      <c r="RDA9" s="1529"/>
      <c r="RDB9" s="1529"/>
      <c r="RDC9" s="1529"/>
      <c r="RDD9" s="1529"/>
      <c r="RDE9" s="1529"/>
      <c r="RDF9" s="1529"/>
      <c r="RDG9" s="1529"/>
      <c r="RDH9" s="1529"/>
      <c r="RDI9" s="1529"/>
      <c r="RDJ9" s="1529"/>
      <c r="RDK9" s="1529"/>
      <c r="RDL9" s="1529"/>
      <c r="RDM9" s="1529"/>
      <c r="RDN9" s="1529"/>
      <c r="RDO9" s="1529"/>
      <c r="RDP9" s="1529"/>
      <c r="RDQ9" s="1529"/>
      <c r="RDR9" s="1529"/>
      <c r="RDS9" s="1529"/>
      <c r="RDT9" s="1529"/>
      <c r="RDU9" s="1529"/>
      <c r="RDV9" s="1529"/>
      <c r="RDW9" s="1529"/>
      <c r="RDX9" s="1529"/>
      <c r="RDY9" s="1529"/>
      <c r="RDZ9" s="1529"/>
      <c r="REA9" s="1529"/>
      <c r="REB9" s="1529"/>
      <c r="REC9" s="1529"/>
      <c r="RED9" s="1529"/>
      <c r="REE9" s="1529"/>
      <c r="REF9" s="1529"/>
      <c r="REG9" s="1529"/>
      <c r="REH9" s="1529"/>
      <c r="REI9" s="1529"/>
      <c r="REJ9" s="1529"/>
      <c r="REK9" s="1529"/>
      <c r="REL9" s="1529"/>
      <c r="REM9" s="1529"/>
      <c r="REN9" s="1529"/>
      <c r="REO9" s="1529"/>
      <c r="REP9" s="1529"/>
      <c r="REQ9" s="1529"/>
      <c r="RER9" s="1529"/>
      <c r="RES9" s="1529"/>
      <c r="RET9" s="1529"/>
      <c r="REU9" s="1529"/>
      <c r="REV9" s="1529"/>
      <c r="REW9" s="1529"/>
      <c r="REX9" s="1529"/>
      <c r="REY9" s="1529"/>
      <c r="REZ9" s="1529"/>
      <c r="RFA9" s="1529"/>
      <c r="RFB9" s="1529"/>
      <c r="RFC9" s="1529"/>
      <c r="RFD9" s="1529"/>
      <c r="RFE9" s="1529"/>
      <c r="RFF9" s="1529"/>
      <c r="RFG9" s="1529"/>
      <c r="RFH9" s="1529"/>
      <c r="RFI9" s="1529"/>
      <c r="RFJ9" s="1529"/>
      <c r="RFK9" s="1529"/>
      <c r="RFL9" s="1529"/>
      <c r="RFM9" s="1529"/>
      <c r="RFN9" s="1529"/>
      <c r="RFO9" s="1529"/>
      <c r="RFP9" s="1529"/>
      <c r="RFQ9" s="1529"/>
      <c r="RFR9" s="1529"/>
      <c r="RFS9" s="1529"/>
      <c r="RFT9" s="1529"/>
      <c r="RFU9" s="1529"/>
      <c r="RFV9" s="1529"/>
      <c r="RFW9" s="1529"/>
      <c r="RFX9" s="1529"/>
      <c r="RFY9" s="1529"/>
      <c r="RFZ9" s="1529"/>
      <c r="RGA9" s="1529"/>
      <c r="RGB9" s="1529"/>
      <c r="RGC9" s="1529"/>
      <c r="RGD9" s="1529"/>
      <c r="RGE9" s="1529"/>
      <c r="RGF9" s="1529"/>
      <c r="RGG9" s="1529"/>
      <c r="RGH9" s="1529"/>
      <c r="RGI9" s="1529"/>
      <c r="RGJ9" s="1529"/>
      <c r="RGK9" s="1529"/>
      <c r="RGL9" s="1529"/>
      <c r="RGM9" s="1529"/>
      <c r="RGN9" s="1529"/>
      <c r="RGO9" s="1529"/>
      <c r="RGP9" s="1529"/>
      <c r="RGQ9" s="1529"/>
      <c r="RGR9" s="1529"/>
      <c r="RGS9" s="1529"/>
      <c r="RGT9" s="1529"/>
      <c r="RGU9" s="1529"/>
      <c r="RGV9" s="1529"/>
      <c r="RGW9" s="1529"/>
      <c r="RGX9" s="1529"/>
      <c r="RGY9" s="1529"/>
      <c r="RGZ9" s="1529"/>
      <c r="RHA9" s="1529"/>
      <c r="RHB9" s="1529"/>
      <c r="RHC9" s="1529"/>
      <c r="RHD9" s="1529"/>
      <c r="RHE9" s="1529"/>
      <c r="RHF9" s="1529"/>
      <c r="RHG9" s="1529"/>
      <c r="RHH9" s="1529"/>
      <c r="RHI9" s="1529"/>
      <c r="RHJ9" s="1529"/>
      <c r="RHK9" s="1529"/>
      <c r="RHL9" s="1529"/>
      <c r="RHM9" s="1529"/>
      <c r="RHN9" s="1529"/>
      <c r="RHO9" s="1529"/>
      <c r="RHP9" s="1529"/>
      <c r="RHQ9" s="1529"/>
      <c r="RHR9" s="1529"/>
      <c r="RHS9" s="1529"/>
      <c r="RHT9" s="1529"/>
      <c r="RHU9" s="1529"/>
      <c r="RHV9" s="1529"/>
      <c r="RHW9" s="1529"/>
      <c r="RHX9" s="1529"/>
      <c r="RHY9" s="1529"/>
      <c r="RHZ9" s="1529"/>
      <c r="RIA9" s="1529"/>
      <c r="RIB9" s="1529"/>
      <c r="RIC9" s="1529"/>
      <c r="RID9" s="1529"/>
      <c r="RIE9" s="1529"/>
      <c r="RIF9" s="1529"/>
      <c r="RIG9" s="1529"/>
      <c r="RIH9" s="1529"/>
      <c r="RII9" s="1529"/>
      <c r="RIJ9" s="1529"/>
      <c r="RIK9" s="1529"/>
      <c r="RIL9" s="1529"/>
      <c r="RIM9" s="1529"/>
      <c r="RIN9" s="1529"/>
      <c r="RIO9" s="1529"/>
      <c r="RIP9" s="1529"/>
      <c r="RIQ9" s="1529"/>
      <c r="RIR9" s="1529"/>
      <c r="RIS9" s="1529"/>
      <c r="RIT9" s="1529"/>
      <c r="RIU9" s="1529"/>
      <c r="RIV9" s="1529"/>
      <c r="RIW9" s="1529"/>
      <c r="RIX9" s="1529"/>
      <c r="RIY9" s="1529"/>
      <c r="RIZ9" s="1529"/>
      <c r="RJA9" s="1529"/>
      <c r="RJB9" s="1529"/>
      <c r="RJC9" s="1529"/>
      <c r="RJD9" s="1529"/>
      <c r="RJE9" s="1529"/>
      <c r="RJF9" s="1529"/>
      <c r="RJG9" s="1529"/>
      <c r="RJH9" s="1529"/>
      <c r="RJI9" s="1529"/>
      <c r="RJJ9" s="1529"/>
      <c r="RJK9" s="1529"/>
      <c r="RJL9" s="1529"/>
      <c r="RJM9" s="1529"/>
      <c r="RJN9" s="1529"/>
      <c r="RJO9" s="1529"/>
      <c r="RJP9" s="1529"/>
      <c r="RJQ9" s="1529"/>
      <c r="RJR9" s="1529"/>
      <c r="RJS9" s="1529"/>
      <c r="RJT9" s="1529"/>
      <c r="RJU9" s="1529"/>
      <c r="RJV9" s="1529"/>
      <c r="RJW9" s="1529"/>
      <c r="RJX9" s="1529"/>
      <c r="RJY9" s="1529"/>
      <c r="RJZ9" s="1529"/>
      <c r="RKA9" s="1529"/>
      <c r="RKB9" s="1529"/>
      <c r="RKC9" s="1529"/>
      <c r="RKD9" s="1529"/>
      <c r="RKE9" s="1529"/>
      <c r="RKF9" s="1529"/>
      <c r="RKG9" s="1529"/>
      <c r="RKH9" s="1529"/>
      <c r="RKI9" s="1529"/>
      <c r="RKJ9" s="1529"/>
      <c r="RKK9" s="1529"/>
      <c r="RKL9" s="1529"/>
      <c r="RKM9" s="1529"/>
      <c r="RKN9" s="1529"/>
      <c r="RKO9" s="1529"/>
      <c r="RKP9" s="1529"/>
      <c r="RKQ9" s="1529"/>
      <c r="RKR9" s="1529"/>
      <c r="RKS9" s="1529"/>
      <c r="RKT9" s="1529"/>
      <c r="RKU9" s="1529"/>
      <c r="RKV9" s="1529"/>
      <c r="RKW9" s="1529"/>
      <c r="RKX9" s="1529"/>
      <c r="RKY9" s="1529"/>
      <c r="RKZ9" s="1529"/>
      <c r="RLA9" s="1529"/>
      <c r="RLB9" s="1529"/>
      <c r="RLC9" s="1529"/>
      <c r="RLD9" s="1529"/>
      <c r="RLE9" s="1529"/>
      <c r="RLF9" s="1529"/>
      <c r="RLG9" s="1529"/>
      <c r="RLH9" s="1529"/>
      <c r="RLI9" s="1529"/>
      <c r="RLJ9" s="1529"/>
      <c r="RLK9" s="1529"/>
      <c r="RLL9" s="1529"/>
      <c r="RLM9" s="1529"/>
      <c r="RLN9" s="1529"/>
      <c r="RLO9" s="1529"/>
      <c r="RLP9" s="1529"/>
      <c r="RLQ9" s="1529"/>
      <c r="RLR9" s="1529"/>
      <c r="RLS9" s="1529"/>
      <c r="RLT9" s="1529"/>
      <c r="RLU9" s="1529"/>
      <c r="RLV9" s="1529"/>
      <c r="RLW9" s="1529"/>
      <c r="RLX9" s="1529"/>
      <c r="RLY9" s="1529"/>
      <c r="RLZ9" s="1529"/>
      <c r="RMA9" s="1529"/>
      <c r="RMB9" s="1529"/>
      <c r="RMC9" s="1529"/>
      <c r="RMD9" s="1529"/>
      <c r="RME9" s="1529"/>
      <c r="RMF9" s="1529"/>
      <c r="RMG9" s="1529"/>
      <c r="RMH9" s="1529"/>
      <c r="RMI9" s="1529"/>
      <c r="RMJ9" s="1529"/>
      <c r="RMK9" s="1529"/>
      <c r="RML9" s="1529"/>
      <c r="RMM9" s="1529"/>
      <c r="RMN9" s="1529"/>
      <c r="RMO9" s="1529"/>
      <c r="RMP9" s="1529"/>
      <c r="RMQ9" s="1529"/>
      <c r="RMR9" s="1529"/>
      <c r="RMS9" s="1529"/>
      <c r="RMT9" s="1529"/>
      <c r="RMU9" s="1529"/>
      <c r="RMV9" s="1529"/>
      <c r="RMW9" s="1529"/>
      <c r="RMX9" s="1529"/>
      <c r="RMY9" s="1529"/>
      <c r="RMZ9" s="1529"/>
      <c r="RNA9" s="1529"/>
      <c r="RNB9" s="1529"/>
      <c r="RNC9" s="1529"/>
      <c r="RND9" s="1529"/>
      <c r="RNE9" s="1529"/>
      <c r="RNF9" s="1529"/>
      <c r="RNG9" s="1529"/>
      <c r="RNH9" s="1529"/>
      <c r="RNI9" s="1529"/>
      <c r="RNJ9" s="1529"/>
      <c r="RNK9" s="1529"/>
      <c r="RNL9" s="1529"/>
      <c r="RNM9" s="1529"/>
      <c r="RNN9" s="1529"/>
      <c r="RNO9" s="1529"/>
      <c r="RNP9" s="1529"/>
      <c r="RNQ9" s="1529"/>
      <c r="RNR9" s="1529"/>
      <c r="RNS9" s="1529"/>
      <c r="RNT9" s="1529"/>
      <c r="RNU9" s="1529"/>
      <c r="RNV9" s="1529"/>
      <c r="RNW9" s="1529"/>
      <c r="RNX9" s="1529"/>
      <c r="RNY9" s="1529"/>
      <c r="RNZ9" s="1529"/>
      <c r="ROA9" s="1529"/>
      <c r="ROB9" s="1529"/>
      <c r="ROC9" s="1529"/>
      <c r="ROD9" s="1529"/>
      <c r="ROE9" s="1529"/>
      <c r="ROF9" s="1529"/>
      <c r="ROG9" s="1529"/>
      <c r="ROH9" s="1529"/>
      <c r="ROI9" s="1529"/>
      <c r="ROJ9" s="1529"/>
      <c r="ROK9" s="1529"/>
      <c r="ROL9" s="1529"/>
      <c r="ROM9" s="1529"/>
      <c r="RON9" s="1529"/>
      <c r="ROO9" s="1529"/>
      <c r="ROP9" s="1529"/>
      <c r="ROQ9" s="1529"/>
      <c r="ROR9" s="1529"/>
      <c r="ROS9" s="1529"/>
      <c r="ROT9" s="1529"/>
      <c r="ROU9" s="1529"/>
      <c r="ROV9" s="1529"/>
      <c r="ROW9" s="1529"/>
      <c r="ROX9" s="1529"/>
      <c r="ROY9" s="1529"/>
      <c r="ROZ9" s="1529"/>
      <c r="RPA9" s="1529"/>
      <c r="RPB9" s="1529"/>
      <c r="RPC9" s="1529"/>
      <c r="RPD9" s="1529"/>
      <c r="RPE9" s="1529"/>
      <c r="RPF9" s="1529"/>
      <c r="RPG9" s="1529"/>
      <c r="RPH9" s="1529"/>
      <c r="RPI9" s="1529"/>
      <c r="RPJ9" s="1529"/>
      <c r="RPK9" s="1529"/>
      <c r="RPL9" s="1529"/>
      <c r="RPM9" s="1529"/>
      <c r="RPN9" s="1529"/>
      <c r="RPO9" s="1529"/>
      <c r="RPP9" s="1529"/>
      <c r="RPQ9" s="1529"/>
      <c r="RPR9" s="1529"/>
      <c r="RPS9" s="1529"/>
      <c r="RPT9" s="1529"/>
      <c r="RPU9" s="1529"/>
      <c r="RPV9" s="1529"/>
      <c r="RPW9" s="1529"/>
      <c r="RPX9" s="1529"/>
      <c r="RPY9" s="1529"/>
      <c r="RPZ9" s="1529"/>
      <c r="RQA9" s="1529"/>
      <c r="RQB9" s="1529"/>
      <c r="RQC9" s="1529"/>
      <c r="RQD9" s="1529"/>
      <c r="RQE9" s="1529"/>
      <c r="RQF9" s="1529"/>
      <c r="RQG9" s="1529"/>
      <c r="RQH9" s="1529"/>
      <c r="RQI9" s="1529"/>
      <c r="RQJ9" s="1529"/>
      <c r="RQK9" s="1529"/>
      <c r="RQL9" s="1529"/>
      <c r="RQM9" s="1529"/>
      <c r="RQN9" s="1529"/>
      <c r="RQO9" s="1529"/>
      <c r="RQP9" s="1529"/>
      <c r="RQQ9" s="1529"/>
      <c r="RQR9" s="1529"/>
      <c r="RQS9" s="1529"/>
      <c r="RQT9" s="1529"/>
      <c r="RQU9" s="1529"/>
      <c r="RQV9" s="1529"/>
      <c r="RQW9" s="1529"/>
      <c r="RQX9" s="1529"/>
      <c r="RQY9" s="1529"/>
      <c r="RQZ9" s="1529"/>
      <c r="RRA9" s="1529"/>
      <c r="RRB9" s="1529"/>
      <c r="RRC9" s="1529"/>
      <c r="RRD9" s="1529"/>
      <c r="RRE9" s="1529"/>
      <c r="RRF9" s="1529"/>
      <c r="RRG9" s="1529"/>
      <c r="RRH9" s="1529"/>
      <c r="RRI9" s="1529"/>
      <c r="RRJ9" s="1529"/>
      <c r="RRK9" s="1529"/>
      <c r="RRL9" s="1529"/>
      <c r="RRM9" s="1529"/>
      <c r="RRN9" s="1529"/>
      <c r="RRO9" s="1529"/>
      <c r="RRP9" s="1529"/>
      <c r="RRQ9" s="1529"/>
      <c r="RRR9" s="1529"/>
      <c r="RRS9" s="1529"/>
      <c r="RRT9" s="1529"/>
      <c r="RRU9" s="1529"/>
      <c r="RRV9" s="1529"/>
      <c r="RRW9" s="1529"/>
      <c r="RRX9" s="1529"/>
      <c r="RRY9" s="1529"/>
      <c r="RRZ9" s="1529"/>
      <c r="RSA9" s="1529"/>
      <c r="RSB9" s="1529"/>
      <c r="RSC9" s="1529"/>
      <c r="RSD9" s="1529"/>
      <c r="RSE9" s="1529"/>
      <c r="RSF9" s="1529"/>
      <c r="RSG9" s="1529"/>
      <c r="RSH9" s="1529"/>
      <c r="RSI9" s="1529"/>
      <c r="RSJ9" s="1529"/>
      <c r="RSK9" s="1529"/>
      <c r="RSL9" s="1529"/>
      <c r="RSM9" s="1529"/>
      <c r="RSN9" s="1529"/>
      <c r="RSO9" s="1529"/>
      <c r="RSP9" s="1529"/>
      <c r="RSQ9" s="1529"/>
      <c r="RSR9" s="1529"/>
      <c r="RSS9" s="1529"/>
      <c r="RST9" s="1529"/>
      <c r="RSU9" s="1529"/>
      <c r="RSV9" s="1529"/>
      <c r="RSW9" s="1529"/>
      <c r="RSX9" s="1529"/>
      <c r="RSY9" s="1529"/>
      <c r="RSZ9" s="1529"/>
      <c r="RTA9" s="1529"/>
      <c r="RTB9" s="1529"/>
      <c r="RTC9" s="1529"/>
      <c r="RTD9" s="1529"/>
      <c r="RTE9" s="1529"/>
      <c r="RTF9" s="1529"/>
      <c r="RTG9" s="1529"/>
      <c r="RTH9" s="1529"/>
      <c r="RTI9" s="1529"/>
      <c r="RTJ9" s="1529"/>
      <c r="RTK9" s="1529"/>
      <c r="RTL9" s="1529"/>
      <c r="RTM9" s="1529"/>
      <c r="RTN9" s="1529"/>
      <c r="RTO9" s="1529"/>
      <c r="RTP9" s="1529"/>
      <c r="RTQ9" s="1529"/>
      <c r="RTR9" s="1529"/>
      <c r="RTS9" s="1529"/>
      <c r="RTT9" s="1529"/>
      <c r="RTU9" s="1529"/>
      <c r="RTV9" s="1529"/>
      <c r="RTW9" s="1529"/>
      <c r="RTX9" s="1529"/>
      <c r="RTY9" s="1529"/>
      <c r="RTZ9" s="1529"/>
      <c r="RUA9" s="1529"/>
      <c r="RUB9" s="1529"/>
      <c r="RUC9" s="1529"/>
      <c r="RUD9" s="1529"/>
      <c r="RUE9" s="1529"/>
      <c r="RUF9" s="1529"/>
      <c r="RUG9" s="1529"/>
      <c r="RUH9" s="1529"/>
      <c r="RUI9" s="1529"/>
      <c r="RUJ9" s="1529"/>
      <c r="RUK9" s="1529"/>
      <c r="RUL9" s="1529"/>
      <c r="RUM9" s="1529"/>
      <c r="RUN9" s="1529"/>
      <c r="RUO9" s="1529"/>
      <c r="RUP9" s="1529"/>
      <c r="RUQ9" s="1529"/>
      <c r="RUR9" s="1529"/>
      <c r="RUS9" s="1529"/>
      <c r="RUT9" s="1529"/>
      <c r="RUU9" s="1529"/>
      <c r="RUV9" s="1529"/>
      <c r="RUW9" s="1529"/>
      <c r="RUX9" s="1529"/>
      <c r="RUY9" s="1529"/>
      <c r="RUZ9" s="1529"/>
      <c r="RVA9" s="1529"/>
      <c r="RVB9" s="1529"/>
      <c r="RVC9" s="1529"/>
      <c r="RVD9" s="1529"/>
      <c r="RVE9" s="1529"/>
      <c r="RVF9" s="1529"/>
      <c r="RVG9" s="1529"/>
      <c r="RVH9" s="1529"/>
      <c r="RVI9" s="1529"/>
      <c r="RVJ9" s="1529"/>
      <c r="RVK9" s="1529"/>
      <c r="RVL9" s="1529"/>
      <c r="RVM9" s="1529"/>
      <c r="RVN9" s="1529"/>
      <c r="RVO9" s="1529"/>
      <c r="RVP9" s="1529"/>
      <c r="RVQ9" s="1529"/>
      <c r="RVR9" s="1529"/>
      <c r="RVS9" s="1529"/>
      <c r="RVT9" s="1529"/>
      <c r="RVU9" s="1529"/>
      <c r="RVV9" s="1529"/>
      <c r="RVW9" s="1529"/>
      <c r="RVX9" s="1529"/>
      <c r="RVY9" s="1529"/>
      <c r="RVZ9" s="1529"/>
      <c r="RWA9" s="1529"/>
      <c r="RWB9" s="1529"/>
      <c r="RWC9" s="1529"/>
      <c r="RWD9" s="1529"/>
      <c r="RWE9" s="1529"/>
      <c r="RWF9" s="1529"/>
      <c r="RWG9" s="1529"/>
      <c r="RWH9" s="1529"/>
      <c r="RWI9" s="1529"/>
      <c r="RWJ9" s="1529"/>
      <c r="RWK9" s="1529"/>
      <c r="RWL9" s="1529"/>
      <c r="RWM9" s="1529"/>
      <c r="RWN9" s="1529"/>
      <c r="RWO9" s="1529"/>
      <c r="RWP9" s="1529"/>
      <c r="RWQ9" s="1529"/>
      <c r="RWR9" s="1529"/>
      <c r="RWS9" s="1529"/>
      <c r="RWT9" s="1529"/>
      <c r="RWU9" s="1529"/>
      <c r="RWV9" s="1529"/>
      <c r="RWW9" s="1529"/>
      <c r="RWX9" s="1529"/>
      <c r="RWY9" s="1529"/>
      <c r="RWZ9" s="1529"/>
      <c r="RXA9" s="1529"/>
      <c r="RXB9" s="1529"/>
      <c r="RXC9" s="1529"/>
      <c r="RXD9" s="1529"/>
      <c r="RXE9" s="1529"/>
      <c r="RXF9" s="1529"/>
      <c r="RXG9" s="1529"/>
      <c r="RXH9" s="1529"/>
      <c r="RXI9" s="1529"/>
      <c r="RXJ9" s="1529"/>
      <c r="RXK9" s="1529"/>
      <c r="RXL9" s="1529"/>
      <c r="RXM9" s="1529"/>
      <c r="RXN9" s="1529"/>
      <c r="RXO9" s="1529"/>
      <c r="RXP9" s="1529"/>
      <c r="RXQ9" s="1529"/>
      <c r="RXR9" s="1529"/>
      <c r="RXS9" s="1529"/>
      <c r="RXT9" s="1529"/>
      <c r="RXU9" s="1529"/>
      <c r="RXV9" s="1529"/>
      <c r="RXW9" s="1529"/>
      <c r="RXX9" s="1529"/>
      <c r="RXY9" s="1529"/>
      <c r="RXZ9" s="1529"/>
      <c r="RYA9" s="1529"/>
      <c r="RYB9" s="1529"/>
      <c r="RYC9" s="1529"/>
      <c r="RYD9" s="1529"/>
      <c r="RYE9" s="1529"/>
      <c r="RYF9" s="1529"/>
      <c r="RYG9" s="1529"/>
      <c r="RYH9" s="1529"/>
      <c r="RYI9" s="1529"/>
      <c r="RYJ9" s="1529"/>
      <c r="RYK9" s="1529"/>
      <c r="RYL9" s="1529"/>
      <c r="RYM9" s="1529"/>
      <c r="RYN9" s="1529"/>
      <c r="RYO9" s="1529"/>
      <c r="RYP9" s="1529"/>
      <c r="RYQ9" s="1529"/>
      <c r="RYR9" s="1529"/>
      <c r="RYS9" s="1529"/>
      <c r="RYT9" s="1529"/>
      <c r="RYU9" s="1529"/>
      <c r="RYV9" s="1529"/>
      <c r="RYW9" s="1529"/>
      <c r="RYX9" s="1529"/>
      <c r="RYY9" s="1529"/>
      <c r="RYZ9" s="1529"/>
      <c r="RZA9" s="1529"/>
      <c r="RZB9" s="1529"/>
      <c r="RZC9" s="1529"/>
      <c r="RZD9" s="1529"/>
      <c r="RZE9" s="1529"/>
      <c r="RZF9" s="1529"/>
      <c r="RZG9" s="1529"/>
      <c r="RZH9" s="1529"/>
      <c r="RZI9" s="1529"/>
      <c r="RZJ9" s="1529"/>
      <c r="RZK9" s="1529"/>
      <c r="RZL9" s="1529"/>
      <c r="RZM9" s="1529"/>
      <c r="RZN9" s="1529"/>
      <c r="RZO9" s="1529"/>
      <c r="RZP9" s="1529"/>
      <c r="RZQ9" s="1529"/>
      <c r="RZR9" s="1529"/>
      <c r="RZS9" s="1529"/>
      <c r="RZT9" s="1529"/>
      <c r="RZU9" s="1529"/>
      <c r="RZV9" s="1529"/>
      <c r="RZW9" s="1529"/>
      <c r="RZX9" s="1529"/>
      <c r="RZY9" s="1529"/>
      <c r="RZZ9" s="1529"/>
      <c r="SAA9" s="1529"/>
      <c r="SAB9" s="1529"/>
      <c r="SAC9" s="1529"/>
      <c r="SAD9" s="1529"/>
      <c r="SAE9" s="1529"/>
      <c r="SAF9" s="1529"/>
      <c r="SAG9" s="1529"/>
      <c r="SAH9" s="1529"/>
      <c r="SAI9" s="1529"/>
      <c r="SAJ9" s="1529"/>
      <c r="SAK9" s="1529"/>
      <c r="SAL9" s="1529"/>
      <c r="SAM9" s="1529"/>
      <c r="SAN9" s="1529"/>
      <c r="SAO9" s="1529"/>
      <c r="SAP9" s="1529"/>
      <c r="SAQ9" s="1529"/>
      <c r="SAR9" s="1529"/>
      <c r="SAS9" s="1529"/>
      <c r="SAT9" s="1529"/>
      <c r="SAU9" s="1529"/>
      <c r="SAV9" s="1529"/>
      <c r="SAW9" s="1529"/>
      <c r="SAX9" s="1529"/>
      <c r="SAY9" s="1529"/>
      <c r="SAZ9" s="1529"/>
      <c r="SBA9" s="1529"/>
      <c r="SBB9" s="1529"/>
      <c r="SBC9" s="1529"/>
      <c r="SBD9" s="1529"/>
      <c r="SBE9" s="1529"/>
      <c r="SBF9" s="1529"/>
      <c r="SBG9" s="1529"/>
      <c r="SBH9" s="1529"/>
      <c r="SBI9" s="1529"/>
      <c r="SBJ9" s="1529"/>
      <c r="SBK9" s="1529"/>
      <c r="SBL9" s="1529"/>
      <c r="SBM9" s="1529"/>
      <c r="SBN9" s="1529"/>
      <c r="SBO9" s="1529"/>
      <c r="SBP9" s="1529"/>
      <c r="SBQ9" s="1529"/>
      <c r="SBR9" s="1529"/>
      <c r="SBS9" s="1529"/>
      <c r="SBT9" s="1529"/>
      <c r="SBU9" s="1529"/>
      <c r="SBV9" s="1529"/>
      <c r="SBW9" s="1529"/>
      <c r="SBX9" s="1529"/>
      <c r="SBY9" s="1529"/>
      <c r="SBZ9" s="1529"/>
      <c r="SCA9" s="1529"/>
      <c r="SCB9" s="1529"/>
      <c r="SCC9" s="1529"/>
      <c r="SCD9" s="1529"/>
      <c r="SCE9" s="1529"/>
      <c r="SCF9" s="1529"/>
      <c r="SCG9" s="1529"/>
      <c r="SCH9" s="1529"/>
      <c r="SCI9" s="1529"/>
      <c r="SCJ9" s="1529"/>
      <c r="SCK9" s="1529"/>
      <c r="SCL9" s="1529"/>
      <c r="SCM9" s="1529"/>
      <c r="SCN9" s="1529"/>
      <c r="SCO9" s="1529"/>
      <c r="SCP9" s="1529"/>
      <c r="SCQ9" s="1529"/>
      <c r="SCR9" s="1529"/>
      <c r="SCS9" s="1529"/>
      <c r="SCT9" s="1529"/>
      <c r="SCU9" s="1529"/>
      <c r="SCV9" s="1529"/>
      <c r="SCW9" s="1529"/>
      <c r="SCX9" s="1529"/>
      <c r="SCY9" s="1529"/>
      <c r="SCZ9" s="1529"/>
      <c r="SDA9" s="1529"/>
      <c r="SDB9" s="1529"/>
      <c r="SDC9" s="1529"/>
      <c r="SDD9" s="1529"/>
      <c r="SDE9" s="1529"/>
      <c r="SDF9" s="1529"/>
      <c r="SDG9" s="1529"/>
      <c r="SDH9" s="1529"/>
      <c r="SDI9" s="1529"/>
      <c r="SDJ9" s="1529"/>
      <c r="SDK9" s="1529"/>
      <c r="SDL9" s="1529"/>
      <c r="SDM9" s="1529"/>
      <c r="SDN9" s="1529"/>
      <c r="SDO9" s="1529"/>
      <c r="SDP9" s="1529"/>
      <c r="SDQ9" s="1529"/>
      <c r="SDR9" s="1529"/>
      <c r="SDS9" s="1529"/>
      <c r="SDT9" s="1529"/>
      <c r="SDU9" s="1529"/>
      <c r="SDV9" s="1529"/>
      <c r="SDW9" s="1529"/>
      <c r="SDX9" s="1529"/>
      <c r="SDY9" s="1529"/>
      <c r="SDZ9" s="1529"/>
      <c r="SEA9" s="1529"/>
      <c r="SEB9" s="1529"/>
      <c r="SEC9" s="1529"/>
      <c r="SED9" s="1529"/>
      <c r="SEE9" s="1529"/>
      <c r="SEF9" s="1529"/>
      <c r="SEG9" s="1529"/>
      <c r="SEH9" s="1529"/>
      <c r="SEI9" s="1529"/>
      <c r="SEJ9" s="1529"/>
      <c r="SEK9" s="1529"/>
      <c r="SEL9" s="1529"/>
      <c r="SEM9" s="1529"/>
      <c r="SEN9" s="1529"/>
      <c r="SEO9" s="1529"/>
      <c r="SEP9" s="1529"/>
      <c r="SEQ9" s="1529"/>
      <c r="SER9" s="1529"/>
      <c r="SES9" s="1529"/>
      <c r="SET9" s="1529"/>
      <c r="SEU9" s="1529"/>
      <c r="SEV9" s="1529"/>
      <c r="SEW9" s="1529"/>
      <c r="SEX9" s="1529"/>
      <c r="SEY9" s="1529"/>
      <c r="SEZ9" s="1529"/>
      <c r="SFA9" s="1529"/>
      <c r="SFB9" s="1529"/>
      <c r="SFC9" s="1529"/>
      <c r="SFD9" s="1529"/>
      <c r="SFE9" s="1529"/>
      <c r="SFF9" s="1529"/>
      <c r="SFG9" s="1529"/>
      <c r="SFH9" s="1529"/>
      <c r="SFI9" s="1529"/>
      <c r="SFJ9" s="1529"/>
      <c r="SFK9" s="1529"/>
      <c r="SFL9" s="1529"/>
      <c r="SFM9" s="1529"/>
      <c r="SFN9" s="1529"/>
      <c r="SFO9" s="1529"/>
      <c r="SFP9" s="1529"/>
      <c r="SFQ9" s="1529"/>
      <c r="SFR9" s="1529"/>
      <c r="SFS9" s="1529"/>
      <c r="SFT9" s="1529"/>
      <c r="SFU9" s="1529"/>
      <c r="SFV9" s="1529"/>
      <c r="SFW9" s="1529"/>
      <c r="SFX9" s="1529"/>
      <c r="SFY9" s="1529"/>
      <c r="SFZ9" s="1529"/>
      <c r="SGA9" s="1529"/>
      <c r="SGB9" s="1529"/>
      <c r="SGC9" s="1529"/>
      <c r="SGD9" s="1529"/>
      <c r="SGE9" s="1529"/>
      <c r="SGF9" s="1529"/>
      <c r="SGG9" s="1529"/>
      <c r="SGH9" s="1529"/>
      <c r="SGI9" s="1529"/>
      <c r="SGJ9" s="1529"/>
      <c r="SGK9" s="1529"/>
      <c r="SGL9" s="1529"/>
      <c r="SGM9" s="1529"/>
      <c r="SGN9" s="1529"/>
      <c r="SGO9" s="1529"/>
      <c r="SGP9" s="1529"/>
      <c r="SGQ9" s="1529"/>
      <c r="SGR9" s="1529"/>
      <c r="SGS9" s="1529"/>
      <c r="SGT9" s="1529"/>
      <c r="SGU9" s="1529"/>
      <c r="SGV9" s="1529"/>
      <c r="SGW9" s="1529"/>
      <c r="SGX9" s="1529"/>
      <c r="SGY9" s="1529"/>
      <c r="SGZ9" s="1529"/>
      <c r="SHA9" s="1529"/>
      <c r="SHB9" s="1529"/>
      <c r="SHC9" s="1529"/>
      <c r="SHD9" s="1529"/>
      <c r="SHE9" s="1529"/>
      <c r="SHF9" s="1529"/>
      <c r="SHG9" s="1529"/>
      <c r="SHH9" s="1529"/>
      <c r="SHI9" s="1529"/>
      <c r="SHJ9" s="1529"/>
      <c r="SHK9" s="1529"/>
      <c r="SHL9" s="1529"/>
      <c r="SHM9" s="1529"/>
      <c r="SHN9" s="1529"/>
      <c r="SHO9" s="1529"/>
      <c r="SHP9" s="1529"/>
      <c r="SHQ9" s="1529"/>
      <c r="SHR9" s="1529"/>
      <c r="SHS9" s="1529"/>
      <c r="SHT9" s="1529"/>
      <c r="SHU9" s="1529"/>
      <c r="SHV9" s="1529"/>
      <c r="SHW9" s="1529"/>
      <c r="SHX9" s="1529"/>
      <c r="SHY9" s="1529"/>
      <c r="SHZ9" s="1529"/>
      <c r="SIA9" s="1529"/>
      <c r="SIB9" s="1529"/>
      <c r="SIC9" s="1529"/>
      <c r="SID9" s="1529"/>
      <c r="SIE9" s="1529"/>
      <c r="SIF9" s="1529"/>
      <c r="SIG9" s="1529"/>
      <c r="SIH9" s="1529"/>
      <c r="SII9" s="1529"/>
      <c r="SIJ9" s="1529"/>
      <c r="SIK9" s="1529"/>
      <c r="SIL9" s="1529"/>
      <c r="SIM9" s="1529"/>
      <c r="SIN9" s="1529"/>
      <c r="SIO9" s="1529"/>
      <c r="SIP9" s="1529"/>
      <c r="SIQ9" s="1529"/>
      <c r="SIR9" s="1529"/>
      <c r="SIS9" s="1529"/>
      <c r="SIT9" s="1529"/>
      <c r="SIU9" s="1529"/>
      <c r="SIV9" s="1529"/>
      <c r="SIW9" s="1529"/>
      <c r="SIX9" s="1529"/>
      <c r="SIY9" s="1529"/>
      <c r="SIZ9" s="1529"/>
      <c r="SJA9" s="1529"/>
      <c r="SJB9" s="1529"/>
      <c r="SJC9" s="1529"/>
      <c r="SJD9" s="1529"/>
      <c r="SJE9" s="1529"/>
      <c r="SJF9" s="1529"/>
      <c r="SJG9" s="1529"/>
      <c r="SJH9" s="1529"/>
      <c r="SJI9" s="1529"/>
      <c r="SJJ9" s="1529"/>
      <c r="SJK9" s="1529"/>
      <c r="SJL9" s="1529"/>
      <c r="SJM9" s="1529"/>
      <c r="SJN9" s="1529"/>
      <c r="SJO9" s="1529"/>
      <c r="SJP9" s="1529"/>
      <c r="SJQ9" s="1529"/>
      <c r="SJR9" s="1529"/>
      <c r="SJS9" s="1529"/>
      <c r="SJT9" s="1529"/>
      <c r="SJU9" s="1529"/>
      <c r="SJV9" s="1529"/>
      <c r="SJW9" s="1529"/>
      <c r="SJX9" s="1529"/>
      <c r="SJY9" s="1529"/>
      <c r="SJZ9" s="1529"/>
      <c r="SKA9" s="1529"/>
      <c r="SKB9" s="1529"/>
      <c r="SKC9" s="1529"/>
      <c r="SKD9" s="1529"/>
      <c r="SKE9" s="1529"/>
      <c r="SKF9" s="1529"/>
      <c r="SKG9" s="1529"/>
      <c r="SKH9" s="1529"/>
      <c r="SKI9" s="1529"/>
      <c r="SKJ9" s="1529"/>
      <c r="SKK9" s="1529"/>
      <c r="SKL9" s="1529"/>
      <c r="SKM9" s="1529"/>
      <c r="SKN9" s="1529"/>
      <c r="SKO9" s="1529"/>
      <c r="SKP9" s="1529"/>
      <c r="SKQ9" s="1529"/>
      <c r="SKR9" s="1529"/>
      <c r="SKS9" s="1529"/>
      <c r="SKT9" s="1529"/>
      <c r="SKU9" s="1529"/>
      <c r="SKV9" s="1529"/>
      <c r="SKW9" s="1529"/>
      <c r="SKX9" s="1529"/>
      <c r="SKY9" s="1529"/>
      <c r="SKZ9" s="1529"/>
      <c r="SLA9" s="1529"/>
      <c r="SLB9" s="1529"/>
      <c r="SLC9" s="1529"/>
      <c r="SLD9" s="1529"/>
      <c r="SLE9" s="1529"/>
      <c r="SLF9" s="1529"/>
      <c r="SLG9" s="1529"/>
      <c r="SLH9" s="1529"/>
      <c r="SLI9" s="1529"/>
      <c r="SLJ9" s="1529"/>
      <c r="SLK9" s="1529"/>
      <c r="SLL9" s="1529"/>
      <c r="SLM9" s="1529"/>
      <c r="SLN9" s="1529"/>
      <c r="SLO9" s="1529"/>
      <c r="SLP9" s="1529"/>
      <c r="SLQ9" s="1529"/>
      <c r="SLR9" s="1529"/>
      <c r="SLS9" s="1529"/>
      <c r="SLT9" s="1529"/>
      <c r="SLU9" s="1529"/>
      <c r="SLV9" s="1529"/>
      <c r="SLW9" s="1529"/>
      <c r="SLX9" s="1529"/>
      <c r="SLY9" s="1529"/>
      <c r="SLZ9" s="1529"/>
      <c r="SMA9" s="1529"/>
      <c r="SMB9" s="1529"/>
      <c r="SMC9" s="1529"/>
      <c r="SMD9" s="1529"/>
      <c r="SME9" s="1529"/>
      <c r="SMF9" s="1529"/>
      <c r="SMG9" s="1529"/>
      <c r="SMH9" s="1529"/>
      <c r="SMI9" s="1529"/>
      <c r="SMJ9" s="1529"/>
      <c r="SMK9" s="1529"/>
      <c r="SML9" s="1529"/>
      <c r="SMM9" s="1529"/>
      <c r="SMN9" s="1529"/>
      <c r="SMO9" s="1529"/>
      <c r="SMP9" s="1529"/>
      <c r="SMQ9" s="1529"/>
      <c r="SMR9" s="1529"/>
      <c r="SMS9" s="1529"/>
      <c r="SMT9" s="1529"/>
      <c r="SMU9" s="1529"/>
      <c r="SMV9" s="1529"/>
      <c r="SMW9" s="1529"/>
      <c r="SMX9" s="1529"/>
      <c r="SMY9" s="1529"/>
      <c r="SMZ9" s="1529"/>
      <c r="SNA9" s="1529"/>
      <c r="SNB9" s="1529"/>
      <c r="SNC9" s="1529"/>
      <c r="SND9" s="1529"/>
      <c r="SNE9" s="1529"/>
      <c r="SNF9" s="1529"/>
      <c r="SNG9" s="1529"/>
      <c r="SNH9" s="1529"/>
      <c r="SNI9" s="1529"/>
      <c r="SNJ9" s="1529"/>
      <c r="SNK9" s="1529"/>
      <c r="SNL9" s="1529"/>
      <c r="SNM9" s="1529"/>
      <c r="SNN9" s="1529"/>
      <c r="SNO9" s="1529"/>
      <c r="SNP9" s="1529"/>
      <c r="SNQ9" s="1529"/>
      <c r="SNR9" s="1529"/>
      <c r="SNS9" s="1529"/>
      <c r="SNT9" s="1529"/>
      <c r="SNU9" s="1529"/>
      <c r="SNV9" s="1529"/>
      <c r="SNW9" s="1529"/>
      <c r="SNX9" s="1529"/>
      <c r="SNY9" s="1529"/>
      <c r="SNZ9" s="1529"/>
      <c r="SOA9" s="1529"/>
      <c r="SOB9" s="1529"/>
      <c r="SOC9" s="1529"/>
      <c r="SOD9" s="1529"/>
      <c r="SOE9" s="1529"/>
      <c r="SOF9" s="1529"/>
      <c r="SOG9" s="1529"/>
      <c r="SOH9" s="1529"/>
      <c r="SOI9" s="1529"/>
      <c r="SOJ9" s="1529"/>
      <c r="SOK9" s="1529"/>
      <c r="SOL9" s="1529"/>
      <c r="SOM9" s="1529"/>
      <c r="SON9" s="1529"/>
      <c r="SOO9" s="1529"/>
      <c r="SOP9" s="1529"/>
      <c r="SOQ9" s="1529"/>
      <c r="SOR9" s="1529"/>
      <c r="SOS9" s="1529"/>
      <c r="SOT9" s="1529"/>
      <c r="SOU9" s="1529"/>
      <c r="SOV9" s="1529"/>
      <c r="SOW9" s="1529"/>
      <c r="SOX9" s="1529"/>
      <c r="SOY9" s="1529"/>
      <c r="SOZ9" s="1529"/>
      <c r="SPA9" s="1529"/>
      <c r="SPB9" s="1529"/>
      <c r="SPC9" s="1529"/>
      <c r="SPD9" s="1529"/>
      <c r="SPE9" s="1529"/>
      <c r="SPF9" s="1529"/>
      <c r="SPG9" s="1529"/>
      <c r="SPH9" s="1529"/>
      <c r="SPI9" s="1529"/>
      <c r="SPJ9" s="1529"/>
      <c r="SPK9" s="1529"/>
      <c r="SPL9" s="1529"/>
      <c r="SPM9" s="1529"/>
      <c r="SPN9" s="1529"/>
      <c r="SPO9" s="1529"/>
      <c r="SPP9" s="1529"/>
      <c r="SPQ9" s="1529"/>
      <c r="SPR9" s="1529"/>
      <c r="SPS9" s="1529"/>
      <c r="SPT9" s="1529"/>
      <c r="SPU9" s="1529"/>
      <c r="SPV9" s="1529"/>
      <c r="SPW9" s="1529"/>
      <c r="SPX9" s="1529"/>
      <c r="SPY9" s="1529"/>
      <c r="SPZ9" s="1529"/>
      <c r="SQA9" s="1529"/>
      <c r="SQB9" s="1529"/>
      <c r="SQC9" s="1529"/>
      <c r="SQD9" s="1529"/>
      <c r="SQE9" s="1529"/>
      <c r="SQF9" s="1529"/>
      <c r="SQG9" s="1529"/>
      <c r="SQH9" s="1529"/>
      <c r="SQI9" s="1529"/>
      <c r="SQJ9" s="1529"/>
      <c r="SQK9" s="1529"/>
      <c r="SQL9" s="1529"/>
      <c r="SQM9" s="1529"/>
      <c r="SQN9" s="1529"/>
      <c r="SQO9" s="1529"/>
      <c r="SQP9" s="1529"/>
      <c r="SQQ9" s="1529"/>
      <c r="SQR9" s="1529"/>
      <c r="SQS9" s="1529"/>
      <c r="SQT9" s="1529"/>
      <c r="SQU9" s="1529"/>
      <c r="SQV9" s="1529"/>
      <c r="SQW9" s="1529"/>
      <c r="SQX9" s="1529"/>
      <c r="SQY9" s="1529"/>
      <c r="SQZ9" s="1529"/>
      <c r="SRA9" s="1529"/>
      <c r="SRB9" s="1529"/>
      <c r="SRC9" s="1529"/>
      <c r="SRD9" s="1529"/>
      <c r="SRE9" s="1529"/>
      <c r="SRF9" s="1529"/>
      <c r="SRG9" s="1529"/>
      <c r="SRH9" s="1529"/>
      <c r="SRI9" s="1529"/>
      <c r="SRJ9" s="1529"/>
      <c r="SRK9" s="1529"/>
      <c r="SRL9" s="1529"/>
      <c r="SRM9" s="1529"/>
      <c r="SRN9" s="1529"/>
      <c r="SRO9" s="1529"/>
      <c r="SRP9" s="1529"/>
      <c r="SRQ9" s="1529"/>
      <c r="SRR9" s="1529"/>
      <c r="SRS9" s="1529"/>
      <c r="SRT9" s="1529"/>
      <c r="SRU9" s="1529"/>
      <c r="SRV9" s="1529"/>
      <c r="SRW9" s="1529"/>
      <c r="SRX9" s="1529"/>
      <c r="SRY9" s="1529"/>
      <c r="SRZ9" s="1529"/>
      <c r="SSA9" s="1529"/>
      <c r="SSB9" s="1529"/>
      <c r="SSC9" s="1529"/>
      <c r="SSD9" s="1529"/>
      <c r="SSE9" s="1529"/>
      <c r="SSF9" s="1529"/>
      <c r="SSG9" s="1529"/>
      <c r="SSH9" s="1529"/>
      <c r="SSI9" s="1529"/>
      <c r="SSJ9" s="1529"/>
      <c r="SSK9" s="1529"/>
      <c r="SSL9" s="1529"/>
      <c r="SSM9" s="1529"/>
      <c r="SSN9" s="1529"/>
      <c r="SSO9" s="1529"/>
      <c r="SSP9" s="1529"/>
      <c r="SSQ9" s="1529"/>
      <c r="SSR9" s="1529"/>
      <c r="SSS9" s="1529"/>
      <c r="SST9" s="1529"/>
      <c r="SSU9" s="1529"/>
      <c r="SSV9" s="1529"/>
      <c r="SSW9" s="1529"/>
      <c r="SSX9" s="1529"/>
      <c r="SSY9" s="1529"/>
      <c r="SSZ9" s="1529"/>
      <c r="STA9" s="1529"/>
      <c r="STB9" s="1529"/>
      <c r="STC9" s="1529"/>
      <c r="STD9" s="1529"/>
      <c r="STE9" s="1529"/>
      <c r="STF9" s="1529"/>
      <c r="STG9" s="1529"/>
      <c r="STH9" s="1529"/>
      <c r="STI9" s="1529"/>
      <c r="STJ9" s="1529"/>
      <c r="STK9" s="1529"/>
      <c r="STL9" s="1529"/>
      <c r="STM9" s="1529"/>
      <c r="STN9" s="1529"/>
      <c r="STO9" s="1529"/>
      <c r="STP9" s="1529"/>
      <c r="STQ9" s="1529"/>
      <c r="STR9" s="1529"/>
      <c r="STS9" s="1529"/>
      <c r="STT9" s="1529"/>
      <c r="STU9" s="1529"/>
      <c r="STV9" s="1529"/>
      <c r="STW9" s="1529"/>
      <c r="STX9" s="1529"/>
      <c r="STY9" s="1529"/>
      <c r="STZ9" s="1529"/>
      <c r="SUA9" s="1529"/>
      <c r="SUB9" s="1529"/>
      <c r="SUC9" s="1529"/>
      <c r="SUD9" s="1529"/>
      <c r="SUE9" s="1529"/>
      <c r="SUF9" s="1529"/>
      <c r="SUG9" s="1529"/>
      <c r="SUH9" s="1529"/>
      <c r="SUI9" s="1529"/>
      <c r="SUJ9" s="1529"/>
      <c r="SUK9" s="1529"/>
      <c r="SUL9" s="1529"/>
      <c r="SUM9" s="1529"/>
      <c r="SUN9" s="1529"/>
      <c r="SUO9" s="1529"/>
      <c r="SUP9" s="1529"/>
      <c r="SUQ9" s="1529"/>
      <c r="SUR9" s="1529"/>
      <c r="SUS9" s="1529"/>
      <c r="SUT9" s="1529"/>
      <c r="SUU9" s="1529"/>
      <c r="SUV9" s="1529"/>
      <c r="SUW9" s="1529"/>
      <c r="SUX9" s="1529"/>
      <c r="SUY9" s="1529"/>
      <c r="SUZ9" s="1529"/>
      <c r="SVA9" s="1529"/>
      <c r="SVB9" s="1529"/>
      <c r="SVC9" s="1529"/>
      <c r="SVD9" s="1529"/>
      <c r="SVE9" s="1529"/>
      <c r="SVF9" s="1529"/>
      <c r="SVG9" s="1529"/>
      <c r="SVH9" s="1529"/>
      <c r="SVI9" s="1529"/>
      <c r="SVJ9" s="1529"/>
      <c r="SVK9" s="1529"/>
      <c r="SVL9" s="1529"/>
      <c r="SVM9" s="1529"/>
      <c r="SVN9" s="1529"/>
      <c r="SVO9" s="1529"/>
      <c r="SVP9" s="1529"/>
      <c r="SVQ9" s="1529"/>
      <c r="SVR9" s="1529"/>
      <c r="SVS9" s="1529"/>
      <c r="SVT9" s="1529"/>
      <c r="SVU9" s="1529"/>
      <c r="SVV9" s="1529"/>
      <c r="SVW9" s="1529"/>
      <c r="SVX9" s="1529"/>
      <c r="SVY9" s="1529"/>
      <c r="SVZ9" s="1529"/>
      <c r="SWA9" s="1529"/>
      <c r="SWB9" s="1529"/>
      <c r="SWC9" s="1529"/>
      <c r="SWD9" s="1529"/>
      <c r="SWE9" s="1529"/>
      <c r="SWF9" s="1529"/>
      <c r="SWG9" s="1529"/>
      <c r="SWH9" s="1529"/>
      <c r="SWI9" s="1529"/>
      <c r="SWJ9" s="1529"/>
      <c r="SWK9" s="1529"/>
      <c r="SWL9" s="1529"/>
      <c r="SWM9" s="1529"/>
      <c r="SWN9" s="1529"/>
      <c r="SWO9" s="1529"/>
      <c r="SWP9" s="1529"/>
      <c r="SWQ9" s="1529"/>
      <c r="SWR9" s="1529"/>
      <c r="SWS9" s="1529"/>
      <c r="SWT9" s="1529"/>
      <c r="SWU9" s="1529"/>
      <c r="SWV9" s="1529"/>
      <c r="SWW9" s="1529"/>
      <c r="SWX9" s="1529"/>
      <c r="SWY9" s="1529"/>
      <c r="SWZ9" s="1529"/>
      <c r="SXA9" s="1529"/>
      <c r="SXB9" s="1529"/>
      <c r="SXC9" s="1529"/>
      <c r="SXD9" s="1529"/>
      <c r="SXE9" s="1529"/>
      <c r="SXF9" s="1529"/>
      <c r="SXG9" s="1529"/>
      <c r="SXH9" s="1529"/>
      <c r="SXI9" s="1529"/>
      <c r="SXJ9" s="1529"/>
      <c r="SXK9" s="1529"/>
      <c r="SXL9" s="1529"/>
      <c r="SXM9" s="1529"/>
      <c r="SXN9" s="1529"/>
      <c r="SXO9" s="1529"/>
      <c r="SXP9" s="1529"/>
      <c r="SXQ9" s="1529"/>
      <c r="SXR9" s="1529"/>
      <c r="SXS9" s="1529"/>
      <c r="SXT9" s="1529"/>
      <c r="SXU9" s="1529"/>
      <c r="SXV9" s="1529"/>
      <c r="SXW9" s="1529"/>
      <c r="SXX9" s="1529"/>
      <c r="SXY9" s="1529"/>
      <c r="SXZ9" s="1529"/>
      <c r="SYA9" s="1529"/>
      <c r="SYB9" s="1529"/>
      <c r="SYC9" s="1529"/>
      <c r="SYD9" s="1529"/>
      <c r="SYE9" s="1529"/>
      <c r="SYF9" s="1529"/>
      <c r="SYG9" s="1529"/>
      <c r="SYH9" s="1529"/>
      <c r="SYI9" s="1529"/>
      <c r="SYJ9" s="1529"/>
      <c r="SYK9" s="1529"/>
      <c r="SYL9" s="1529"/>
      <c r="SYM9" s="1529"/>
      <c r="SYN9" s="1529"/>
      <c r="SYO9" s="1529"/>
      <c r="SYP9" s="1529"/>
      <c r="SYQ9" s="1529"/>
      <c r="SYR9" s="1529"/>
      <c r="SYS9" s="1529"/>
      <c r="SYT9" s="1529"/>
      <c r="SYU9" s="1529"/>
      <c r="SYV9" s="1529"/>
      <c r="SYW9" s="1529"/>
      <c r="SYX9" s="1529"/>
      <c r="SYY9" s="1529"/>
      <c r="SYZ9" s="1529"/>
      <c r="SZA9" s="1529"/>
      <c r="SZB9" s="1529"/>
      <c r="SZC9" s="1529"/>
      <c r="SZD9" s="1529"/>
      <c r="SZE9" s="1529"/>
      <c r="SZF9" s="1529"/>
      <c r="SZG9" s="1529"/>
      <c r="SZH9" s="1529"/>
      <c r="SZI9" s="1529"/>
      <c r="SZJ9" s="1529"/>
      <c r="SZK9" s="1529"/>
      <c r="SZL9" s="1529"/>
      <c r="SZM9" s="1529"/>
      <c r="SZN9" s="1529"/>
      <c r="SZO9" s="1529"/>
      <c r="SZP9" s="1529"/>
      <c r="SZQ9" s="1529"/>
      <c r="SZR9" s="1529"/>
      <c r="SZS9" s="1529"/>
      <c r="SZT9" s="1529"/>
      <c r="SZU9" s="1529"/>
      <c r="SZV9" s="1529"/>
      <c r="SZW9" s="1529"/>
      <c r="SZX9" s="1529"/>
      <c r="SZY9" s="1529"/>
      <c r="SZZ9" s="1529"/>
      <c r="TAA9" s="1529"/>
      <c r="TAB9" s="1529"/>
      <c r="TAC9" s="1529"/>
      <c r="TAD9" s="1529"/>
      <c r="TAE9" s="1529"/>
      <c r="TAF9" s="1529"/>
      <c r="TAG9" s="1529"/>
      <c r="TAH9" s="1529"/>
      <c r="TAI9" s="1529"/>
      <c r="TAJ9" s="1529"/>
      <c r="TAK9" s="1529"/>
      <c r="TAL9" s="1529"/>
      <c r="TAM9" s="1529"/>
      <c r="TAN9" s="1529"/>
      <c r="TAO9" s="1529"/>
      <c r="TAP9" s="1529"/>
      <c r="TAQ9" s="1529"/>
      <c r="TAR9" s="1529"/>
      <c r="TAS9" s="1529"/>
      <c r="TAT9" s="1529"/>
      <c r="TAU9" s="1529"/>
      <c r="TAV9" s="1529"/>
      <c r="TAW9" s="1529"/>
      <c r="TAX9" s="1529"/>
      <c r="TAY9" s="1529"/>
      <c r="TAZ9" s="1529"/>
      <c r="TBA9" s="1529"/>
      <c r="TBB9" s="1529"/>
      <c r="TBC9" s="1529"/>
      <c r="TBD9" s="1529"/>
      <c r="TBE9" s="1529"/>
      <c r="TBF9" s="1529"/>
      <c r="TBG9" s="1529"/>
      <c r="TBH9" s="1529"/>
      <c r="TBI9" s="1529"/>
      <c r="TBJ9" s="1529"/>
      <c r="TBK9" s="1529"/>
      <c r="TBL9" s="1529"/>
      <c r="TBM9" s="1529"/>
      <c r="TBN9" s="1529"/>
      <c r="TBO9" s="1529"/>
      <c r="TBP9" s="1529"/>
      <c r="TBQ9" s="1529"/>
      <c r="TBR9" s="1529"/>
      <c r="TBS9" s="1529"/>
      <c r="TBT9" s="1529"/>
      <c r="TBU9" s="1529"/>
      <c r="TBV9" s="1529"/>
      <c r="TBW9" s="1529"/>
      <c r="TBX9" s="1529"/>
      <c r="TBY9" s="1529"/>
      <c r="TBZ9" s="1529"/>
      <c r="TCA9" s="1529"/>
      <c r="TCB9" s="1529"/>
      <c r="TCC9" s="1529"/>
      <c r="TCD9" s="1529"/>
      <c r="TCE9" s="1529"/>
      <c r="TCF9" s="1529"/>
      <c r="TCG9" s="1529"/>
      <c r="TCH9" s="1529"/>
      <c r="TCI9" s="1529"/>
      <c r="TCJ9" s="1529"/>
      <c r="TCK9" s="1529"/>
      <c r="TCL9" s="1529"/>
      <c r="TCM9" s="1529"/>
      <c r="TCN9" s="1529"/>
      <c r="TCO9" s="1529"/>
      <c r="TCP9" s="1529"/>
      <c r="TCQ9" s="1529"/>
      <c r="TCR9" s="1529"/>
      <c r="TCS9" s="1529"/>
      <c r="TCT9" s="1529"/>
      <c r="TCU9" s="1529"/>
      <c r="TCV9" s="1529"/>
      <c r="TCW9" s="1529"/>
      <c r="TCX9" s="1529"/>
      <c r="TCY9" s="1529"/>
      <c r="TCZ9" s="1529"/>
      <c r="TDA9" s="1529"/>
      <c r="TDB9" s="1529"/>
      <c r="TDC9" s="1529"/>
      <c r="TDD9" s="1529"/>
      <c r="TDE9" s="1529"/>
      <c r="TDF9" s="1529"/>
      <c r="TDG9" s="1529"/>
      <c r="TDH9" s="1529"/>
      <c r="TDI9" s="1529"/>
      <c r="TDJ9" s="1529"/>
      <c r="TDK9" s="1529"/>
      <c r="TDL9" s="1529"/>
      <c r="TDM9" s="1529"/>
      <c r="TDN9" s="1529"/>
      <c r="TDO9" s="1529"/>
      <c r="TDP9" s="1529"/>
      <c r="TDQ9" s="1529"/>
      <c r="TDR9" s="1529"/>
      <c r="TDS9" s="1529"/>
      <c r="TDT9" s="1529"/>
      <c r="TDU9" s="1529"/>
      <c r="TDV9" s="1529"/>
      <c r="TDW9" s="1529"/>
      <c r="TDX9" s="1529"/>
      <c r="TDY9" s="1529"/>
      <c r="TDZ9" s="1529"/>
      <c r="TEA9" s="1529"/>
      <c r="TEB9" s="1529"/>
      <c r="TEC9" s="1529"/>
      <c r="TED9" s="1529"/>
      <c r="TEE9" s="1529"/>
      <c r="TEF9" s="1529"/>
      <c r="TEG9" s="1529"/>
      <c r="TEH9" s="1529"/>
      <c r="TEI9" s="1529"/>
      <c r="TEJ9" s="1529"/>
      <c r="TEK9" s="1529"/>
      <c r="TEL9" s="1529"/>
      <c r="TEM9" s="1529"/>
      <c r="TEN9" s="1529"/>
      <c r="TEO9" s="1529"/>
      <c r="TEP9" s="1529"/>
      <c r="TEQ9" s="1529"/>
      <c r="TER9" s="1529"/>
      <c r="TES9" s="1529"/>
      <c r="TET9" s="1529"/>
      <c r="TEU9" s="1529"/>
      <c r="TEV9" s="1529"/>
      <c r="TEW9" s="1529"/>
      <c r="TEX9" s="1529"/>
      <c r="TEY9" s="1529"/>
      <c r="TEZ9" s="1529"/>
      <c r="TFA9" s="1529"/>
      <c r="TFB9" s="1529"/>
      <c r="TFC9" s="1529"/>
      <c r="TFD9" s="1529"/>
      <c r="TFE9" s="1529"/>
      <c r="TFF9" s="1529"/>
      <c r="TFG9" s="1529"/>
      <c r="TFH9" s="1529"/>
      <c r="TFI9" s="1529"/>
      <c r="TFJ9" s="1529"/>
      <c r="TFK9" s="1529"/>
      <c r="TFL9" s="1529"/>
      <c r="TFM9" s="1529"/>
      <c r="TFN9" s="1529"/>
      <c r="TFO9" s="1529"/>
      <c r="TFP9" s="1529"/>
      <c r="TFQ9" s="1529"/>
      <c r="TFR9" s="1529"/>
      <c r="TFS9" s="1529"/>
      <c r="TFT9" s="1529"/>
      <c r="TFU9" s="1529"/>
      <c r="TFV9" s="1529"/>
      <c r="TFW9" s="1529"/>
      <c r="TFX9" s="1529"/>
      <c r="TFY9" s="1529"/>
      <c r="TFZ9" s="1529"/>
      <c r="TGA9" s="1529"/>
      <c r="TGB9" s="1529"/>
      <c r="TGC9" s="1529"/>
      <c r="TGD9" s="1529"/>
      <c r="TGE9" s="1529"/>
      <c r="TGF9" s="1529"/>
      <c r="TGG9" s="1529"/>
      <c r="TGH9" s="1529"/>
      <c r="TGI9" s="1529"/>
      <c r="TGJ9" s="1529"/>
      <c r="TGK9" s="1529"/>
      <c r="TGL9" s="1529"/>
      <c r="TGM9" s="1529"/>
      <c r="TGN9" s="1529"/>
      <c r="TGO9" s="1529"/>
      <c r="TGP9" s="1529"/>
      <c r="TGQ9" s="1529"/>
      <c r="TGR9" s="1529"/>
      <c r="TGS9" s="1529"/>
      <c r="TGT9" s="1529"/>
      <c r="TGU9" s="1529"/>
      <c r="TGV9" s="1529"/>
      <c r="TGW9" s="1529"/>
      <c r="TGX9" s="1529"/>
      <c r="TGY9" s="1529"/>
      <c r="TGZ9" s="1529"/>
      <c r="THA9" s="1529"/>
      <c r="THB9" s="1529"/>
      <c r="THC9" s="1529"/>
      <c r="THD9" s="1529"/>
      <c r="THE9" s="1529"/>
      <c r="THF9" s="1529"/>
      <c r="THG9" s="1529"/>
      <c r="THH9" s="1529"/>
      <c r="THI9" s="1529"/>
      <c r="THJ9" s="1529"/>
      <c r="THK9" s="1529"/>
      <c r="THL9" s="1529"/>
      <c r="THM9" s="1529"/>
      <c r="THN9" s="1529"/>
      <c r="THO9" s="1529"/>
      <c r="THP9" s="1529"/>
      <c r="THQ9" s="1529"/>
      <c r="THR9" s="1529"/>
      <c r="THS9" s="1529"/>
      <c r="THT9" s="1529"/>
      <c r="THU9" s="1529"/>
      <c r="THV9" s="1529"/>
      <c r="THW9" s="1529"/>
      <c r="THX9" s="1529"/>
      <c r="THY9" s="1529"/>
      <c r="THZ9" s="1529"/>
      <c r="TIA9" s="1529"/>
      <c r="TIB9" s="1529"/>
      <c r="TIC9" s="1529"/>
      <c r="TID9" s="1529"/>
      <c r="TIE9" s="1529"/>
      <c r="TIF9" s="1529"/>
      <c r="TIG9" s="1529"/>
      <c r="TIH9" s="1529"/>
      <c r="TII9" s="1529"/>
      <c r="TIJ9" s="1529"/>
      <c r="TIK9" s="1529"/>
      <c r="TIL9" s="1529"/>
      <c r="TIM9" s="1529"/>
      <c r="TIN9" s="1529"/>
      <c r="TIO9" s="1529"/>
      <c r="TIP9" s="1529"/>
      <c r="TIQ9" s="1529"/>
      <c r="TIR9" s="1529"/>
      <c r="TIS9" s="1529"/>
      <c r="TIT9" s="1529"/>
      <c r="TIU9" s="1529"/>
      <c r="TIV9" s="1529"/>
      <c r="TIW9" s="1529"/>
      <c r="TIX9" s="1529"/>
      <c r="TIY9" s="1529"/>
      <c r="TIZ9" s="1529"/>
      <c r="TJA9" s="1529"/>
      <c r="TJB9" s="1529"/>
      <c r="TJC9" s="1529"/>
      <c r="TJD9" s="1529"/>
      <c r="TJE9" s="1529"/>
      <c r="TJF9" s="1529"/>
      <c r="TJG9" s="1529"/>
      <c r="TJH9" s="1529"/>
      <c r="TJI9" s="1529"/>
      <c r="TJJ9" s="1529"/>
      <c r="TJK9" s="1529"/>
      <c r="TJL9" s="1529"/>
      <c r="TJM9" s="1529"/>
      <c r="TJN9" s="1529"/>
      <c r="TJO9" s="1529"/>
      <c r="TJP9" s="1529"/>
      <c r="TJQ9" s="1529"/>
      <c r="TJR9" s="1529"/>
      <c r="TJS9" s="1529"/>
      <c r="TJT9" s="1529"/>
      <c r="TJU9" s="1529"/>
      <c r="TJV9" s="1529"/>
      <c r="TJW9" s="1529"/>
      <c r="TJX9" s="1529"/>
      <c r="TJY9" s="1529"/>
      <c r="TJZ9" s="1529"/>
      <c r="TKA9" s="1529"/>
      <c r="TKB9" s="1529"/>
      <c r="TKC9" s="1529"/>
      <c r="TKD9" s="1529"/>
      <c r="TKE9" s="1529"/>
      <c r="TKF9" s="1529"/>
      <c r="TKG9" s="1529"/>
      <c r="TKH9" s="1529"/>
      <c r="TKI9" s="1529"/>
      <c r="TKJ9" s="1529"/>
      <c r="TKK9" s="1529"/>
      <c r="TKL9" s="1529"/>
      <c r="TKM9" s="1529"/>
      <c r="TKN9" s="1529"/>
      <c r="TKO9" s="1529"/>
      <c r="TKP9" s="1529"/>
      <c r="TKQ9" s="1529"/>
      <c r="TKR9" s="1529"/>
      <c r="TKS9" s="1529"/>
      <c r="TKT9" s="1529"/>
      <c r="TKU9" s="1529"/>
      <c r="TKV9" s="1529"/>
      <c r="TKW9" s="1529"/>
      <c r="TKX9" s="1529"/>
      <c r="TKY9" s="1529"/>
      <c r="TKZ9" s="1529"/>
      <c r="TLA9" s="1529"/>
      <c r="TLB9" s="1529"/>
      <c r="TLC9" s="1529"/>
      <c r="TLD9" s="1529"/>
      <c r="TLE9" s="1529"/>
      <c r="TLF9" s="1529"/>
      <c r="TLG9" s="1529"/>
      <c r="TLH9" s="1529"/>
      <c r="TLI9" s="1529"/>
      <c r="TLJ9" s="1529"/>
      <c r="TLK9" s="1529"/>
      <c r="TLL9" s="1529"/>
      <c r="TLM9" s="1529"/>
      <c r="TLN9" s="1529"/>
      <c r="TLO9" s="1529"/>
      <c r="TLP9" s="1529"/>
      <c r="TLQ9" s="1529"/>
      <c r="TLR9" s="1529"/>
      <c r="TLS9" s="1529"/>
      <c r="TLT9" s="1529"/>
      <c r="TLU9" s="1529"/>
      <c r="TLV9" s="1529"/>
      <c r="TLW9" s="1529"/>
      <c r="TLX9" s="1529"/>
      <c r="TLY9" s="1529"/>
      <c r="TLZ9" s="1529"/>
      <c r="TMA9" s="1529"/>
      <c r="TMB9" s="1529"/>
      <c r="TMC9" s="1529"/>
      <c r="TMD9" s="1529"/>
      <c r="TME9" s="1529"/>
      <c r="TMF9" s="1529"/>
      <c r="TMG9" s="1529"/>
      <c r="TMH9" s="1529"/>
      <c r="TMI9" s="1529"/>
      <c r="TMJ9" s="1529"/>
      <c r="TMK9" s="1529"/>
      <c r="TML9" s="1529"/>
      <c r="TMM9" s="1529"/>
      <c r="TMN9" s="1529"/>
      <c r="TMO9" s="1529"/>
      <c r="TMP9" s="1529"/>
      <c r="TMQ9" s="1529"/>
      <c r="TMR9" s="1529"/>
      <c r="TMS9" s="1529"/>
      <c r="TMT9" s="1529"/>
      <c r="TMU9" s="1529"/>
      <c r="TMV9" s="1529"/>
      <c r="TMW9" s="1529"/>
      <c r="TMX9" s="1529"/>
      <c r="TMY9" s="1529"/>
      <c r="TMZ9" s="1529"/>
      <c r="TNA9" s="1529"/>
      <c r="TNB9" s="1529"/>
      <c r="TNC9" s="1529"/>
      <c r="TND9" s="1529"/>
      <c r="TNE9" s="1529"/>
      <c r="TNF9" s="1529"/>
      <c r="TNG9" s="1529"/>
      <c r="TNH9" s="1529"/>
      <c r="TNI9" s="1529"/>
      <c r="TNJ9" s="1529"/>
      <c r="TNK9" s="1529"/>
      <c r="TNL9" s="1529"/>
      <c r="TNM9" s="1529"/>
      <c r="TNN9" s="1529"/>
      <c r="TNO9" s="1529"/>
      <c r="TNP9" s="1529"/>
      <c r="TNQ9" s="1529"/>
      <c r="TNR9" s="1529"/>
      <c r="TNS9" s="1529"/>
      <c r="TNT9" s="1529"/>
      <c r="TNU9" s="1529"/>
      <c r="TNV9" s="1529"/>
      <c r="TNW9" s="1529"/>
      <c r="TNX9" s="1529"/>
      <c r="TNY9" s="1529"/>
      <c r="TNZ9" s="1529"/>
      <c r="TOA9" s="1529"/>
      <c r="TOB9" s="1529"/>
      <c r="TOC9" s="1529"/>
      <c r="TOD9" s="1529"/>
      <c r="TOE9" s="1529"/>
      <c r="TOF9" s="1529"/>
      <c r="TOG9" s="1529"/>
      <c r="TOH9" s="1529"/>
      <c r="TOI9" s="1529"/>
      <c r="TOJ9" s="1529"/>
      <c r="TOK9" s="1529"/>
      <c r="TOL9" s="1529"/>
      <c r="TOM9" s="1529"/>
      <c r="TON9" s="1529"/>
      <c r="TOO9" s="1529"/>
      <c r="TOP9" s="1529"/>
      <c r="TOQ9" s="1529"/>
      <c r="TOR9" s="1529"/>
      <c r="TOS9" s="1529"/>
      <c r="TOT9" s="1529"/>
      <c r="TOU9" s="1529"/>
      <c r="TOV9" s="1529"/>
      <c r="TOW9" s="1529"/>
      <c r="TOX9" s="1529"/>
      <c r="TOY9" s="1529"/>
      <c r="TOZ9" s="1529"/>
      <c r="TPA9" s="1529"/>
      <c r="TPB9" s="1529"/>
      <c r="TPC9" s="1529"/>
      <c r="TPD9" s="1529"/>
      <c r="TPE9" s="1529"/>
      <c r="TPF9" s="1529"/>
      <c r="TPG9" s="1529"/>
      <c r="TPH9" s="1529"/>
      <c r="TPI9" s="1529"/>
      <c r="TPJ9" s="1529"/>
      <c r="TPK9" s="1529"/>
      <c r="TPL9" s="1529"/>
      <c r="TPM9" s="1529"/>
      <c r="TPN9" s="1529"/>
      <c r="TPO9" s="1529"/>
      <c r="TPP9" s="1529"/>
      <c r="TPQ9" s="1529"/>
      <c r="TPR9" s="1529"/>
      <c r="TPS9" s="1529"/>
      <c r="TPT9" s="1529"/>
      <c r="TPU9" s="1529"/>
      <c r="TPV9" s="1529"/>
      <c r="TPW9" s="1529"/>
      <c r="TPX9" s="1529"/>
      <c r="TPY9" s="1529"/>
      <c r="TPZ9" s="1529"/>
      <c r="TQA9" s="1529"/>
      <c r="TQB9" s="1529"/>
      <c r="TQC9" s="1529"/>
      <c r="TQD9" s="1529"/>
      <c r="TQE9" s="1529"/>
      <c r="TQF9" s="1529"/>
      <c r="TQG9" s="1529"/>
      <c r="TQH9" s="1529"/>
      <c r="TQI9" s="1529"/>
      <c r="TQJ9" s="1529"/>
      <c r="TQK9" s="1529"/>
      <c r="TQL9" s="1529"/>
      <c r="TQM9" s="1529"/>
      <c r="TQN9" s="1529"/>
      <c r="TQO9" s="1529"/>
      <c r="TQP9" s="1529"/>
      <c r="TQQ9" s="1529"/>
      <c r="TQR9" s="1529"/>
      <c r="TQS9" s="1529"/>
      <c r="TQT9" s="1529"/>
      <c r="TQU9" s="1529"/>
      <c r="TQV9" s="1529"/>
      <c r="TQW9" s="1529"/>
      <c r="TQX9" s="1529"/>
      <c r="TQY9" s="1529"/>
      <c r="TQZ9" s="1529"/>
      <c r="TRA9" s="1529"/>
      <c r="TRB9" s="1529"/>
      <c r="TRC9" s="1529"/>
      <c r="TRD9" s="1529"/>
      <c r="TRE9" s="1529"/>
      <c r="TRF9" s="1529"/>
      <c r="TRG9" s="1529"/>
      <c r="TRH9" s="1529"/>
      <c r="TRI9" s="1529"/>
      <c r="TRJ9" s="1529"/>
      <c r="TRK9" s="1529"/>
      <c r="TRL9" s="1529"/>
      <c r="TRM9" s="1529"/>
      <c r="TRN9" s="1529"/>
      <c r="TRO9" s="1529"/>
      <c r="TRP9" s="1529"/>
      <c r="TRQ9" s="1529"/>
      <c r="TRR9" s="1529"/>
      <c r="TRS9" s="1529"/>
      <c r="TRT9" s="1529"/>
      <c r="TRU9" s="1529"/>
      <c r="TRV9" s="1529"/>
      <c r="TRW9" s="1529"/>
      <c r="TRX9" s="1529"/>
      <c r="TRY9" s="1529"/>
      <c r="TRZ9" s="1529"/>
      <c r="TSA9" s="1529"/>
      <c r="TSB9" s="1529"/>
      <c r="TSC9" s="1529"/>
      <c r="TSD9" s="1529"/>
      <c r="TSE9" s="1529"/>
      <c r="TSF9" s="1529"/>
      <c r="TSG9" s="1529"/>
      <c r="TSH9" s="1529"/>
      <c r="TSI9" s="1529"/>
      <c r="TSJ9" s="1529"/>
      <c r="TSK9" s="1529"/>
      <c r="TSL9" s="1529"/>
      <c r="TSM9" s="1529"/>
      <c r="TSN9" s="1529"/>
      <c r="TSO9" s="1529"/>
      <c r="TSP9" s="1529"/>
      <c r="TSQ9" s="1529"/>
      <c r="TSR9" s="1529"/>
      <c r="TSS9" s="1529"/>
      <c r="TST9" s="1529"/>
      <c r="TSU9" s="1529"/>
      <c r="TSV9" s="1529"/>
      <c r="TSW9" s="1529"/>
      <c r="TSX9" s="1529"/>
      <c r="TSY9" s="1529"/>
      <c r="TSZ9" s="1529"/>
      <c r="TTA9" s="1529"/>
      <c r="TTB9" s="1529"/>
      <c r="TTC9" s="1529"/>
      <c r="TTD9" s="1529"/>
      <c r="TTE9" s="1529"/>
      <c r="TTF9" s="1529"/>
      <c r="TTG9" s="1529"/>
      <c r="TTH9" s="1529"/>
      <c r="TTI9" s="1529"/>
      <c r="TTJ9" s="1529"/>
      <c r="TTK9" s="1529"/>
      <c r="TTL9" s="1529"/>
      <c r="TTM9" s="1529"/>
      <c r="TTN9" s="1529"/>
      <c r="TTO9" s="1529"/>
      <c r="TTP9" s="1529"/>
      <c r="TTQ9" s="1529"/>
      <c r="TTR9" s="1529"/>
      <c r="TTS9" s="1529"/>
      <c r="TTT9" s="1529"/>
      <c r="TTU9" s="1529"/>
      <c r="TTV9" s="1529"/>
      <c r="TTW9" s="1529"/>
      <c r="TTX9" s="1529"/>
      <c r="TTY9" s="1529"/>
      <c r="TTZ9" s="1529"/>
      <c r="TUA9" s="1529"/>
      <c r="TUB9" s="1529"/>
      <c r="TUC9" s="1529"/>
      <c r="TUD9" s="1529"/>
      <c r="TUE9" s="1529"/>
      <c r="TUF9" s="1529"/>
      <c r="TUG9" s="1529"/>
      <c r="TUH9" s="1529"/>
      <c r="TUI9" s="1529"/>
      <c r="TUJ9" s="1529"/>
      <c r="TUK9" s="1529"/>
      <c r="TUL9" s="1529"/>
      <c r="TUM9" s="1529"/>
      <c r="TUN9" s="1529"/>
      <c r="TUO9" s="1529"/>
      <c r="TUP9" s="1529"/>
      <c r="TUQ9" s="1529"/>
      <c r="TUR9" s="1529"/>
      <c r="TUS9" s="1529"/>
      <c r="TUT9" s="1529"/>
      <c r="TUU9" s="1529"/>
      <c r="TUV9" s="1529"/>
      <c r="TUW9" s="1529"/>
      <c r="TUX9" s="1529"/>
      <c r="TUY9" s="1529"/>
      <c r="TUZ9" s="1529"/>
      <c r="TVA9" s="1529"/>
      <c r="TVB9" s="1529"/>
      <c r="TVC9" s="1529"/>
      <c r="TVD9" s="1529"/>
      <c r="TVE9" s="1529"/>
      <c r="TVF9" s="1529"/>
      <c r="TVG9" s="1529"/>
      <c r="TVH9" s="1529"/>
      <c r="TVI9" s="1529"/>
      <c r="TVJ9" s="1529"/>
      <c r="TVK9" s="1529"/>
      <c r="TVL9" s="1529"/>
      <c r="TVM9" s="1529"/>
      <c r="TVN9" s="1529"/>
      <c r="TVO9" s="1529"/>
      <c r="TVP9" s="1529"/>
      <c r="TVQ9" s="1529"/>
      <c r="TVR9" s="1529"/>
      <c r="TVS9" s="1529"/>
      <c r="TVT9" s="1529"/>
      <c r="TVU9" s="1529"/>
      <c r="TVV9" s="1529"/>
      <c r="TVW9" s="1529"/>
      <c r="TVX9" s="1529"/>
      <c r="TVY9" s="1529"/>
      <c r="TVZ9" s="1529"/>
      <c r="TWA9" s="1529"/>
      <c r="TWB9" s="1529"/>
      <c r="TWC9" s="1529"/>
      <c r="TWD9" s="1529"/>
      <c r="TWE9" s="1529"/>
      <c r="TWF9" s="1529"/>
      <c r="TWG9" s="1529"/>
      <c r="TWH9" s="1529"/>
      <c r="TWI9" s="1529"/>
      <c r="TWJ9" s="1529"/>
      <c r="TWK9" s="1529"/>
      <c r="TWL9" s="1529"/>
      <c r="TWM9" s="1529"/>
      <c r="TWN9" s="1529"/>
      <c r="TWO9" s="1529"/>
      <c r="TWP9" s="1529"/>
      <c r="TWQ9" s="1529"/>
      <c r="TWR9" s="1529"/>
      <c r="TWS9" s="1529"/>
      <c r="TWT9" s="1529"/>
      <c r="TWU9" s="1529"/>
      <c r="TWV9" s="1529"/>
      <c r="TWW9" s="1529"/>
      <c r="TWX9" s="1529"/>
      <c r="TWY9" s="1529"/>
      <c r="TWZ9" s="1529"/>
      <c r="TXA9" s="1529"/>
      <c r="TXB9" s="1529"/>
      <c r="TXC9" s="1529"/>
      <c r="TXD9" s="1529"/>
      <c r="TXE9" s="1529"/>
      <c r="TXF9" s="1529"/>
      <c r="TXG9" s="1529"/>
      <c r="TXH9" s="1529"/>
      <c r="TXI9" s="1529"/>
      <c r="TXJ9" s="1529"/>
      <c r="TXK9" s="1529"/>
      <c r="TXL9" s="1529"/>
      <c r="TXM9" s="1529"/>
      <c r="TXN9" s="1529"/>
      <c r="TXO9" s="1529"/>
      <c r="TXP9" s="1529"/>
      <c r="TXQ9" s="1529"/>
      <c r="TXR9" s="1529"/>
      <c r="TXS9" s="1529"/>
      <c r="TXT9" s="1529"/>
      <c r="TXU9" s="1529"/>
      <c r="TXV9" s="1529"/>
      <c r="TXW9" s="1529"/>
      <c r="TXX9" s="1529"/>
      <c r="TXY9" s="1529"/>
      <c r="TXZ9" s="1529"/>
      <c r="TYA9" s="1529"/>
      <c r="TYB9" s="1529"/>
      <c r="TYC9" s="1529"/>
      <c r="TYD9" s="1529"/>
      <c r="TYE9" s="1529"/>
      <c r="TYF9" s="1529"/>
      <c r="TYG9" s="1529"/>
      <c r="TYH9" s="1529"/>
      <c r="TYI9" s="1529"/>
      <c r="TYJ9" s="1529"/>
      <c r="TYK9" s="1529"/>
      <c r="TYL9" s="1529"/>
      <c r="TYM9" s="1529"/>
      <c r="TYN9" s="1529"/>
      <c r="TYO9" s="1529"/>
      <c r="TYP9" s="1529"/>
      <c r="TYQ9" s="1529"/>
      <c r="TYR9" s="1529"/>
      <c r="TYS9" s="1529"/>
      <c r="TYT9" s="1529"/>
      <c r="TYU9" s="1529"/>
      <c r="TYV9" s="1529"/>
      <c r="TYW9" s="1529"/>
      <c r="TYX9" s="1529"/>
      <c r="TYY9" s="1529"/>
      <c r="TYZ9" s="1529"/>
      <c r="TZA9" s="1529"/>
      <c r="TZB9" s="1529"/>
      <c r="TZC9" s="1529"/>
      <c r="TZD9" s="1529"/>
      <c r="TZE9" s="1529"/>
      <c r="TZF9" s="1529"/>
      <c r="TZG9" s="1529"/>
      <c r="TZH9" s="1529"/>
      <c r="TZI9" s="1529"/>
      <c r="TZJ9" s="1529"/>
      <c r="TZK9" s="1529"/>
      <c r="TZL9" s="1529"/>
      <c r="TZM9" s="1529"/>
      <c r="TZN9" s="1529"/>
      <c r="TZO9" s="1529"/>
      <c r="TZP9" s="1529"/>
      <c r="TZQ9" s="1529"/>
      <c r="TZR9" s="1529"/>
      <c r="TZS9" s="1529"/>
      <c r="TZT9" s="1529"/>
      <c r="TZU9" s="1529"/>
      <c r="TZV9" s="1529"/>
      <c r="TZW9" s="1529"/>
      <c r="TZX9" s="1529"/>
      <c r="TZY9" s="1529"/>
      <c r="TZZ9" s="1529"/>
      <c r="UAA9" s="1529"/>
      <c r="UAB9" s="1529"/>
      <c r="UAC9" s="1529"/>
      <c r="UAD9" s="1529"/>
      <c r="UAE9" s="1529"/>
      <c r="UAF9" s="1529"/>
      <c r="UAG9" s="1529"/>
      <c r="UAH9" s="1529"/>
      <c r="UAI9" s="1529"/>
      <c r="UAJ9" s="1529"/>
      <c r="UAK9" s="1529"/>
      <c r="UAL9" s="1529"/>
      <c r="UAM9" s="1529"/>
      <c r="UAN9" s="1529"/>
      <c r="UAO9" s="1529"/>
      <c r="UAP9" s="1529"/>
      <c r="UAQ9" s="1529"/>
      <c r="UAR9" s="1529"/>
      <c r="UAS9" s="1529"/>
      <c r="UAT9" s="1529"/>
      <c r="UAU9" s="1529"/>
      <c r="UAV9" s="1529"/>
      <c r="UAW9" s="1529"/>
      <c r="UAX9" s="1529"/>
      <c r="UAY9" s="1529"/>
      <c r="UAZ9" s="1529"/>
      <c r="UBA9" s="1529"/>
      <c r="UBB9" s="1529"/>
      <c r="UBC9" s="1529"/>
      <c r="UBD9" s="1529"/>
      <c r="UBE9" s="1529"/>
      <c r="UBF9" s="1529"/>
      <c r="UBG9" s="1529"/>
      <c r="UBH9" s="1529"/>
      <c r="UBI9" s="1529"/>
      <c r="UBJ9" s="1529"/>
      <c r="UBK9" s="1529"/>
      <c r="UBL9" s="1529"/>
      <c r="UBM9" s="1529"/>
      <c r="UBN9" s="1529"/>
      <c r="UBO9" s="1529"/>
      <c r="UBP9" s="1529"/>
      <c r="UBQ9" s="1529"/>
      <c r="UBR9" s="1529"/>
      <c r="UBS9" s="1529"/>
      <c r="UBT9" s="1529"/>
      <c r="UBU9" s="1529"/>
      <c r="UBV9" s="1529"/>
      <c r="UBW9" s="1529"/>
      <c r="UBX9" s="1529"/>
      <c r="UBY9" s="1529"/>
      <c r="UBZ9" s="1529"/>
      <c r="UCA9" s="1529"/>
      <c r="UCB9" s="1529"/>
      <c r="UCC9" s="1529"/>
      <c r="UCD9" s="1529"/>
      <c r="UCE9" s="1529"/>
      <c r="UCF9" s="1529"/>
      <c r="UCG9" s="1529"/>
      <c r="UCH9" s="1529"/>
      <c r="UCI9" s="1529"/>
      <c r="UCJ9" s="1529"/>
      <c r="UCK9" s="1529"/>
      <c r="UCL9" s="1529"/>
      <c r="UCM9" s="1529"/>
      <c r="UCN9" s="1529"/>
      <c r="UCO9" s="1529"/>
      <c r="UCP9" s="1529"/>
      <c r="UCQ9" s="1529"/>
      <c r="UCR9" s="1529"/>
      <c r="UCS9" s="1529"/>
      <c r="UCT9" s="1529"/>
      <c r="UCU9" s="1529"/>
      <c r="UCV9" s="1529"/>
      <c r="UCW9" s="1529"/>
      <c r="UCX9" s="1529"/>
      <c r="UCY9" s="1529"/>
      <c r="UCZ9" s="1529"/>
      <c r="UDA9" s="1529"/>
      <c r="UDB9" s="1529"/>
      <c r="UDC9" s="1529"/>
      <c r="UDD9" s="1529"/>
      <c r="UDE9" s="1529"/>
      <c r="UDF9" s="1529"/>
      <c r="UDG9" s="1529"/>
      <c r="UDH9" s="1529"/>
      <c r="UDI9" s="1529"/>
      <c r="UDJ9" s="1529"/>
      <c r="UDK9" s="1529"/>
      <c r="UDL9" s="1529"/>
      <c r="UDM9" s="1529"/>
      <c r="UDN9" s="1529"/>
      <c r="UDO9" s="1529"/>
      <c r="UDP9" s="1529"/>
      <c r="UDQ9" s="1529"/>
      <c r="UDR9" s="1529"/>
      <c r="UDS9" s="1529"/>
      <c r="UDT9" s="1529"/>
      <c r="UDU9" s="1529"/>
      <c r="UDV9" s="1529"/>
      <c r="UDW9" s="1529"/>
      <c r="UDX9" s="1529"/>
      <c r="UDY9" s="1529"/>
      <c r="UDZ9" s="1529"/>
      <c r="UEA9" s="1529"/>
      <c r="UEB9" s="1529"/>
      <c r="UEC9" s="1529"/>
      <c r="UED9" s="1529"/>
      <c r="UEE9" s="1529"/>
      <c r="UEF9" s="1529"/>
      <c r="UEG9" s="1529"/>
      <c r="UEH9" s="1529"/>
      <c r="UEI9" s="1529"/>
      <c r="UEJ9" s="1529"/>
      <c r="UEK9" s="1529"/>
      <c r="UEL9" s="1529"/>
      <c r="UEM9" s="1529"/>
      <c r="UEN9" s="1529"/>
      <c r="UEO9" s="1529"/>
      <c r="UEP9" s="1529"/>
      <c r="UEQ9" s="1529"/>
      <c r="UER9" s="1529"/>
      <c r="UES9" s="1529"/>
      <c r="UET9" s="1529"/>
      <c r="UEU9" s="1529"/>
      <c r="UEV9" s="1529"/>
      <c r="UEW9" s="1529"/>
      <c r="UEX9" s="1529"/>
      <c r="UEY9" s="1529"/>
      <c r="UEZ9" s="1529"/>
      <c r="UFA9" s="1529"/>
      <c r="UFB9" s="1529"/>
      <c r="UFC9" s="1529"/>
      <c r="UFD9" s="1529"/>
      <c r="UFE9" s="1529"/>
      <c r="UFF9" s="1529"/>
      <c r="UFG9" s="1529"/>
      <c r="UFH9" s="1529"/>
      <c r="UFI9" s="1529"/>
      <c r="UFJ9" s="1529"/>
      <c r="UFK9" s="1529"/>
      <c r="UFL9" s="1529"/>
      <c r="UFM9" s="1529"/>
      <c r="UFN9" s="1529"/>
      <c r="UFO9" s="1529"/>
      <c r="UFP9" s="1529"/>
      <c r="UFQ9" s="1529"/>
      <c r="UFR9" s="1529"/>
      <c r="UFS9" s="1529"/>
      <c r="UFT9" s="1529"/>
      <c r="UFU9" s="1529"/>
      <c r="UFV9" s="1529"/>
      <c r="UFW9" s="1529"/>
      <c r="UFX9" s="1529"/>
      <c r="UFY9" s="1529"/>
      <c r="UFZ9" s="1529"/>
      <c r="UGA9" s="1529"/>
      <c r="UGB9" s="1529"/>
      <c r="UGC9" s="1529"/>
      <c r="UGD9" s="1529"/>
      <c r="UGE9" s="1529"/>
      <c r="UGF9" s="1529"/>
      <c r="UGG9" s="1529"/>
      <c r="UGH9" s="1529"/>
      <c r="UGI9" s="1529"/>
      <c r="UGJ9" s="1529"/>
      <c r="UGK9" s="1529"/>
      <c r="UGL9" s="1529"/>
      <c r="UGM9" s="1529"/>
      <c r="UGN9" s="1529"/>
      <c r="UGO9" s="1529"/>
      <c r="UGP9" s="1529"/>
      <c r="UGQ9" s="1529"/>
      <c r="UGR9" s="1529"/>
      <c r="UGS9" s="1529"/>
      <c r="UGT9" s="1529"/>
      <c r="UGU9" s="1529"/>
      <c r="UGV9" s="1529"/>
      <c r="UGW9" s="1529"/>
      <c r="UGX9" s="1529"/>
      <c r="UGY9" s="1529"/>
      <c r="UGZ9" s="1529"/>
      <c r="UHA9" s="1529"/>
      <c r="UHB9" s="1529"/>
      <c r="UHC9" s="1529"/>
      <c r="UHD9" s="1529"/>
      <c r="UHE9" s="1529"/>
      <c r="UHF9" s="1529"/>
      <c r="UHG9" s="1529"/>
      <c r="UHH9" s="1529"/>
      <c r="UHI9" s="1529"/>
      <c r="UHJ9" s="1529"/>
      <c r="UHK9" s="1529"/>
      <c r="UHL9" s="1529"/>
      <c r="UHM9" s="1529"/>
      <c r="UHN9" s="1529"/>
      <c r="UHO9" s="1529"/>
      <c r="UHP9" s="1529"/>
      <c r="UHQ9" s="1529"/>
      <c r="UHR9" s="1529"/>
      <c r="UHS9" s="1529"/>
      <c r="UHT9" s="1529"/>
      <c r="UHU9" s="1529"/>
      <c r="UHV9" s="1529"/>
      <c r="UHW9" s="1529"/>
      <c r="UHX9" s="1529"/>
      <c r="UHY9" s="1529"/>
      <c r="UHZ9" s="1529"/>
      <c r="UIA9" s="1529"/>
      <c r="UIB9" s="1529"/>
      <c r="UIC9" s="1529"/>
      <c r="UID9" s="1529"/>
      <c r="UIE9" s="1529"/>
      <c r="UIF9" s="1529"/>
      <c r="UIG9" s="1529"/>
      <c r="UIH9" s="1529"/>
      <c r="UII9" s="1529"/>
      <c r="UIJ9" s="1529"/>
      <c r="UIK9" s="1529"/>
      <c r="UIL9" s="1529"/>
      <c r="UIM9" s="1529"/>
      <c r="UIN9" s="1529"/>
      <c r="UIO9" s="1529"/>
      <c r="UIP9" s="1529"/>
      <c r="UIQ9" s="1529"/>
      <c r="UIR9" s="1529"/>
      <c r="UIS9" s="1529"/>
      <c r="UIT9" s="1529"/>
      <c r="UIU9" s="1529"/>
      <c r="UIV9" s="1529"/>
      <c r="UIW9" s="1529"/>
      <c r="UIX9" s="1529"/>
      <c r="UIY9" s="1529"/>
      <c r="UIZ9" s="1529"/>
      <c r="UJA9" s="1529"/>
      <c r="UJB9" s="1529"/>
      <c r="UJC9" s="1529"/>
      <c r="UJD9" s="1529"/>
      <c r="UJE9" s="1529"/>
      <c r="UJF9" s="1529"/>
      <c r="UJG9" s="1529"/>
      <c r="UJH9" s="1529"/>
      <c r="UJI9" s="1529"/>
      <c r="UJJ9" s="1529"/>
      <c r="UJK9" s="1529"/>
      <c r="UJL9" s="1529"/>
      <c r="UJM9" s="1529"/>
      <c r="UJN9" s="1529"/>
      <c r="UJO9" s="1529"/>
      <c r="UJP9" s="1529"/>
      <c r="UJQ9" s="1529"/>
      <c r="UJR9" s="1529"/>
      <c r="UJS9" s="1529"/>
      <c r="UJT9" s="1529"/>
      <c r="UJU9" s="1529"/>
      <c r="UJV9" s="1529"/>
      <c r="UJW9" s="1529"/>
      <c r="UJX9" s="1529"/>
      <c r="UJY9" s="1529"/>
      <c r="UJZ9" s="1529"/>
      <c r="UKA9" s="1529"/>
      <c r="UKB9" s="1529"/>
      <c r="UKC9" s="1529"/>
      <c r="UKD9" s="1529"/>
      <c r="UKE9" s="1529"/>
      <c r="UKF9" s="1529"/>
      <c r="UKG9" s="1529"/>
      <c r="UKH9" s="1529"/>
      <c r="UKI9" s="1529"/>
      <c r="UKJ9" s="1529"/>
      <c r="UKK9" s="1529"/>
      <c r="UKL9" s="1529"/>
      <c r="UKM9" s="1529"/>
      <c r="UKN9" s="1529"/>
      <c r="UKO9" s="1529"/>
      <c r="UKP9" s="1529"/>
      <c r="UKQ9" s="1529"/>
      <c r="UKR9" s="1529"/>
      <c r="UKS9" s="1529"/>
      <c r="UKT9" s="1529"/>
      <c r="UKU9" s="1529"/>
      <c r="UKV9" s="1529"/>
      <c r="UKW9" s="1529"/>
      <c r="UKX9" s="1529"/>
      <c r="UKY9" s="1529"/>
      <c r="UKZ9" s="1529"/>
      <c r="ULA9" s="1529"/>
      <c r="ULB9" s="1529"/>
      <c r="ULC9" s="1529"/>
      <c r="ULD9" s="1529"/>
      <c r="ULE9" s="1529"/>
      <c r="ULF9" s="1529"/>
      <c r="ULG9" s="1529"/>
      <c r="ULH9" s="1529"/>
      <c r="ULI9" s="1529"/>
      <c r="ULJ9" s="1529"/>
      <c r="ULK9" s="1529"/>
      <c r="ULL9" s="1529"/>
      <c r="ULM9" s="1529"/>
      <c r="ULN9" s="1529"/>
      <c r="ULO9" s="1529"/>
      <c r="ULP9" s="1529"/>
      <c r="ULQ9" s="1529"/>
      <c r="ULR9" s="1529"/>
      <c r="ULS9" s="1529"/>
      <c r="ULT9" s="1529"/>
      <c r="ULU9" s="1529"/>
      <c r="ULV9" s="1529"/>
      <c r="ULW9" s="1529"/>
      <c r="ULX9" s="1529"/>
      <c r="ULY9" s="1529"/>
      <c r="ULZ9" s="1529"/>
      <c r="UMA9" s="1529"/>
      <c r="UMB9" s="1529"/>
      <c r="UMC9" s="1529"/>
      <c r="UMD9" s="1529"/>
      <c r="UME9" s="1529"/>
      <c r="UMF9" s="1529"/>
      <c r="UMG9" s="1529"/>
      <c r="UMH9" s="1529"/>
      <c r="UMI9" s="1529"/>
      <c r="UMJ9" s="1529"/>
      <c r="UMK9" s="1529"/>
      <c r="UML9" s="1529"/>
      <c r="UMM9" s="1529"/>
      <c r="UMN9" s="1529"/>
      <c r="UMO9" s="1529"/>
      <c r="UMP9" s="1529"/>
      <c r="UMQ9" s="1529"/>
      <c r="UMR9" s="1529"/>
      <c r="UMS9" s="1529"/>
      <c r="UMT9" s="1529"/>
      <c r="UMU9" s="1529"/>
      <c r="UMV9" s="1529"/>
      <c r="UMW9" s="1529"/>
      <c r="UMX9" s="1529"/>
      <c r="UMY9" s="1529"/>
      <c r="UMZ9" s="1529"/>
      <c r="UNA9" s="1529"/>
      <c r="UNB9" s="1529"/>
      <c r="UNC9" s="1529"/>
      <c r="UND9" s="1529"/>
      <c r="UNE9" s="1529"/>
      <c r="UNF9" s="1529"/>
      <c r="UNG9" s="1529"/>
      <c r="UNH9" s="1529"/>
      <c r="UNI9" s="1529"/>
      <c r="UNJ9" s="1529"/>
      <c r="UNK9" s="1529"/>
      <c r="UNL9" s="1529"/>
      <c r="UNM9" s="1529"/>
      <c r="UNN9" s="1529"/>
      <c r="UNO9" s="1529"/>
      <c r="UNP9" s="1529"/>
      <c r="UNQ9" s="1529"/>
      <c r="UNR9" s="1529"/>
      <c r="UNS9" s="1529"/>
      <c r="UNT9" s="1529"/>
      <c r="UNU9" s="1529"/>
      <c r="UNV9" s="1529"/>
      <c r="UNW9" s="1529"/>
      <c r="UNX9" s="1529"/>
      <c r="UNY9" s="1529"/>
      <c r="UNZ9" s="1529"/>
      <c r="UOA9" s="1529"/>
      <c r="UOB9" s="1529"/>
      <c r="UOC9" s="1529"/>
      <c r="UOD9" s="1529"/>
      <c r="UOE9" s="1529"/>
      <c r="UOF9" s="1529"/>
      <c r="UOG9" s="1529"/>
      <c r="UOH9" s="1529"/>
      <c r="UOI9" s="1529"/>
      <c r="UOJ9" s="1529"/>
      <c r="UOK9" s="1529"/>
      <c r="UOL9" s="1529"/>
      <c r="UOM9" s="1529"/>
      <c r="UON9" s="1529"/>
      <c r="UOO9" s="1529"/>
      <c r="UOP9" s="1529"/>
      <c r="UOQ9" s="1529"/>
      <c r="UOR9" s="1529"/>
      <c r="UOS9" s="1529"/>
      <c r="UOT9" s="1529"/>
      <c r="UOU9" s="1529"/>
      <c r="UOV9" s="1529"/>
      <c r="UOW9" s="1529"/>
      <c r="UOX9" s="1529"/>
      <c r="UOY9" s="1529"/>
      <c r="UOZ9" s="1529"/>
      <c r="UPA9" s="1529"/>
      <c r="UPB9" s="1529"/>
      <c r="UPC9" s="1529"/>
      <c r="UPD9" s="1529"/>
      <c r="UPE9" s="1529"/>
      <c r="UPF9" s="1529"/>
      <c r="UPG9" s="1529"/>
      <c r="UPH9" s="1529"/>
      <c r="UPI9" s="1529"/>
      <c r="UPJ9" s="1529"/>
      <c r="UPK9" s="1529"/>
      <c r="UPL9" s="1529"/>
      <c r="UPM9" s="1529"/>
      <c r="UPN9" s="1529"/>
      <c r="UPO9" s="1529"/>
      <c r="UPP9" s="1529"/>
      <c r="UPQ9" s="1529"/>
      <c r="UPR9" s="1529"/>
      <c r="UPS9" s="1529"/>
      <c r="UPT9" s="1529"/>
      <c r="UPU9" s="1529"/>
      <c r="UPV9" s="1529"/>
      <c r="UPW9" s="1529"/>
      <c r="UPX9" s="1529"/>
      <c r="UPY9" s="1529"/>
      <c r="UPZ9" s="1529"/>
      <c r="UQA9" s="1529"/>
      <c r="UQB9" s="1529"/>
      <c r="UQC9" s="1529"/>
      <c r="UQD9" s="1529"/>
      <c r="UQE9" s="1529"/>
      <c r="UQF9" s="1529"/>
      <c r="UQG9" s="1529"/>
      <c r="UQH9" s="1529"/>
      <c r="UQI9" s="1529"/>
      <c r="UQJ9" s="1529"/>
      <c r="UQK9" s="1529"/>
      <c r="UQL9" s="1529"/>
      <c r="UQM9" s="1529"/>
      <c r="UQN9" s="1529"/>
      <c r="UQO9" s="1529"/>
      <c r="UQP9" s="1529"/>
      <c r="UQQ9" s="1529"/>
      <c r="UQR9" s="1529"/>
      <c r="UQS9" s="1529"/>
      <c r="UQT9" s="1529"/>
      <c r="UQU9" s="1529"/>
      <c r="UQV9" s="1529"/>
      <c r="UQW9" s="1529"/>
      <c r="UQX9" s="1529"/>
      <c r="UQY9" s="1529"/>
      <c r="UQZ9" s="1529"/>
      <c r="URA9" s="1529"/>
      <c r="URB9" s="1529"/>
      <c r="URC9" s="1529"/>
      <c r="URD9" s="1529"/>
      <c r="URE9" s="1529"/>
      <c r="URF9" s="1529"/>
      <c r="URG9" s="1529"/>
      <c r="URH9" s="1529"/>
      <c r="URI9" s="1529"/>
      <c r="URJ9" s="1529"/>
      <c r="URK9" s="1529"/>
      <c r="URL9" s="1529"/>
      <c r="URM9" s="1529"/>
      <c r="URN9" s="1529"/>
      <c r="URO9" s="1529"/>
      <c r="URP9" s="1529"/>
      <c r="URQ9" s="1529"/>
      <c r="URR9" s="1529"/>
      <c r="URS9" s="1529"/>
      <c r="URT9" s="1529"/>
      <c r="URU9" s="1529"/>
      <c r="URV9" s="1529"/>
      <c r="URW9" s="1529"/>
      <c r="URX9" s="1529"/>
      <c r="URY9" s="1529"/>
      <c r="URZ9" s="1529"/>
      <c r="USA9" s="1529"/>
      <c r="USB9" s="1529"/>
      <c r="USC9" s="1529"/>
      <c r="USD9" s="1529"/>
      <c r="USE9" s="1529"/>
      <c r="USF9" s="1529"/>
      <c r="USG9" s="1529"/>
      <c r="USH9" s="1529"/>
      <c r="USI9" s="1529"/>
      <c r="USJ9" s="1529"/>
      <c r="USK9" s="1529"/>
      <c r="USL9" s="1529"/>
      <c r="USM9" s="1529"/>
      <c r="USN9" s="1529"/>
      <c r="USO9" s="1529"/>
      <c r="USP9" s="1529"/>
      <c r="USQ9" s="1529"/>
      <c r="USR9" s="1529"/>
      <c r="USS9" s="1529"/>
      <c r="UST9" s="1529"/>
      <c r="USU9" s="1529"/>
      <c r="USV9" s="1529"/>
      <c r="USW9" s="1529"/>
      <c r="USX9" s="1529"/>
      <c r="USY9" s="1529"/>
      <c r="USZ9" s="1529"/>
      <c r="UTA9" s="1529"/>
      <c r="UTB9" s="1529"/>
      <c r="UTC9" s="1529"/>
      <c r="UTD9" s="1529"/>
      <c r="UTE9" s="1529"/>
      <c r="UTF9" s="1529"/>
      <c r="UTG9" s="1529"/>
      <c r="UTH9" s="1529"/>
      <c r="UTI9" s="1529"/>
      <c r="UTJ9" s="1529"/>
      <c r="UTK9" s="1529"/>
      <c r="UTL9" s="1529"/>
      <c r="UTM9" s="1529"/>
      <c r="UTN9" s="1529"/>
      <c r="UTO9" s="1529"/>
      <c r="UTP9" s="1529"/>
      <c r="UTQ9" s="1529"/>
      <c r="UTR9" s="1529"/>
      <c r="UTS9" s="1529"/>
      <c r="UTT9" s="1529"/>
      <c r="UTU9" s="1529"/>
      <c r="UTV9" s="1529"/>
      <c r="UTW9" s="1529"/>
      <c r="UTX9" s="1529"/>
      <c r="UTY9" s="1529"/>
      <c r="UTZ9" s="1529"/>
      <c r="UUA9" s="1529"/>
      <c r="UUB9" s="1529"/>
      <c r="UUC9" s="1529"/>
      <c r="UUD9" s="1529"/>
      <c r="UUE9" s="1529"/>
      <c r="UUF9" s="1529"/>
      <c r="UUG9" s="1529"/>
      <c r="UUH9" s="1529"/>
      <c r="UUI9" s="1529"/>
      <c r="UUJ9" s="1529"/>
      <c r="UUK9" s="1529"/>
      <c r="UUL9" s="1529"/>
      <c r="UUM9" s="1529"/>
      <c r="UUN9" s="1529"/>
      <c r="UUO9" s="1529"/>
      <c r="UUP9" s="1529"/>
      <c r="UUQ9" s="1529"/>
      <c r="UUR9" s="1529"/>
      <c r="UUS9" s="1529"/>
      <c r="UUT9" s="1529"/>
      <c r="UUU9" s="1529"/>
      <c r="UUV9" s="1529"/>
      <c r="UUW9" s="1529"/>
      <c r="UUX9" s="1529"/>
      <c r="UUY9" s="1529"/>
      <c r="UUZ9" s="1529"/>
      <c r="UVA9" s="1529"/>
      <c r="UVB9" s="1529"/>
      <c r="UVC9" s="1529"/>
      <c r="UVD9" s="1529"/>
      <c r="UVE9" s="1529"/>
      <c r="UVF9" s="1529"/>
      <c r="UVG9" s="1529"/>
      <c r="UVH9" s="1529"/>
      <c r="UVI9" s="1529"/>
      <c r="UVJ9" s="1529"/>
      <c r="UVK9" s="1529"/>
      <c r="UVL9" s="1529"/>
      <c r="UVM9" s="1529"/>
      <c r="UVN9" s="1529"/>
      <c r="UVO9" s="1529"/>
      <c r="UVP9" s="1529"/>
      <c r="UVQ9" s="1529"/>
      <c r="UVR9" s="1529"/>
      <c r="UVS9" s="1529"/>
      <c r="UVT9" s="1529"/>
      <c r="UVU9" s="1529"/>
      <c r="UVV9" s="1529"/>
      <c r="UVW9" s="1529"/>
      <c r="UVX9" s="1529"/>
      <c r="UVY9" s="1529"/>
      <c r="UVZ9" s="1529"/>
      <c r="UWA9" s="1529"/>
      <c r="UWB9" s="1529"/>
      <c r="UWC9" s="1529"/>
      <c r="UWD9" s="1529"/>
      <c r="UWE9" s="1529"/>
      <c r="UWF9" s="1529"/>
      <c r="UWG9" s="1529"/>
      <c r="UWH9" s="1529"/>
      <c r="UWI9" s="1529"/>
      <c r="UWJ9" s="1529"/>
      <c r="UWK9" s="1529"/>
      <c r="UWL9" s="1529"/>
      <c r="UWM9" s="1529"/>
      <c r="UWN9" s="1529"/>
      <c r="UWO9" s="1529"/>
      <c r="UWP9" s="1529"/>
      <c r="UWQ9" s="1529"/>
      <c r="UWR9" s="1529"/>
      <c r="UWS9" s="1529"/>
      <c r="UWT9" s="1529"/>
      <c r="UWU9" s="1529"/>
      <c r="UWV9" s="1529"/>
      <c r="UWW9" s="1529"/>
      <c r="UWX9" s="1529"/>
      <c r="UWY9" s="1529"/>
      <c r="UWZ9" s="1529"/>
      <c r="UXA9" s="1529"/>
      <c r="UXB9" s="1529"/>
      <c r="UXC9" s="1529"/>
      <c r="UXD9" s="1529"/>
      <c r="UXE9" s="1529"/>
      <c r="UXF9" s="1529"/>
      <c r="UXG9" s="1529"/>
      <c r="UXH9" s="1529"/>
      <c r="UXI9" s="1529"/>
      <c r="UXJ9" s="1529"/>
      <c r="UXK9" s="1529"/>
      <c r="UXL9" s="1529"/>
      <c r="UXM9" s="1529"/>
      <c r="UXN9" s="1529"/>
      <c r="UXO9" s="1529"/>
      <c r="UXP9" s="1529"/>
      <c r="UXQ9" s="1529"/>
      <c r="UXR9" s="1529"/>
      <c r="UXS9" s="1529"/>
      <c r="UXT9" s="1529"/>
      <c r="UXU9" s="1529"/>
      <c r="UXV9" s="1529"/>
      <c r="UXW9" s="1529"/>
      <c r="UXX9" s="1529"/>
      <c r="UXY9" s="1529"/>
      <c r="UXZ9" s="1529"/>
      <c r="UYA9" s="1529"/>
      <c r="UYB9" s="1529"/>
      <c r="UYC9" s="1529"/>
      <c r="UYD9" s="1529"/>
      <c r="UYE9" s="1529"/>
      <c r="UYF9" s="1529"/>
      <c r="UYG9" s="1529"/>
      <c r="UYH9" s="1529"/>
      <c r="UYI9" s="1529"/>
      <c r="UYJ9" s="1529"/>
      <c r="UYK9" s="1529"/>
      <c r="UYL9" s="1529"/>
      <c r="UYM9" s="1529"/>
      <c r="UYN9" s="1529"/>
      <c r="UYO9" s="1529"/>
      <c r="UYP9" s="1529"/>
      <c r="UYQ9" s="1529"/>
      <c r="UYR9" s="1529"/>
      <c r="UYS9" s="1529"/>
      <c r="UYT9" s="1529"/>
      <c r="UYU9" s="1529"/>
      <c r="UYV9" s="1529"/>
      <c r="UYW9" s="1529"/>
      <c r="UYX9" s="1529"/>
      <c r="UYY9" s="1529"/>
      <c r="UYZ9" s="1529"/>
      <c r="UZA9" s="1529"/>
      <c r="UZB9" s="1529"/>
      <c r="UZC9" s="1529"/>
      <c r="UZD9" s="1529"/>
      <c r="UZE9" s="1529"/>
      <c r="UZF9" s="1529"/>
      <c r="UZG9" s="1529"/>
      <c r="UZH9" s="1529"/>
      <c r="UZI9" s="1529"/>
      <c r="UZJ9" s="1529"/>
      <c r="UZK9" s="1529"/>
      <c r="UZL9" s="1529"/>
      <c r="UZM9" s="1529"/>
      <c r="UZN9" s="1529"/>
      <c r="UZO9" s="1529"/>
      <c r="UZP9" s="1529"/>
      <c r="UZQ9" s="1529"/>
      <c r="UZR9" s="1529"/>
      <c r="UZS9" s="1529"/>
      <c r="UZT9" s="1529"/>
      <c r="UZU9" s="1529"/>
      <c r="UZV9" s="1529"/>
      <c r="UZW9" s="1529"/>
      <c r="UZX9" s="1529"/>
      <c r="UZY9" s="1529"/>
      <c r="UZZ9" s="1529"/>
      <c r="VAA9" s="1529"/>
      <c r="VAB9" s="1529"/>
      <c r="VAC9" s="1529"/>
      <c r="VAD9" s="1529"/>
      <c r="VAE9" s="1529"/>
      <c r="VAF9" s="1529"/>
      <c r="VAG9" s="1529"/>
      <c r="VAH9" s="1529"/>
      <c r="VAI9" s="1529"/>
      <c r="VAJ9" s="1529"/>
      <c r="VAK9" s="1529"/>
      <c r="VAL9" s="1529"/>
      <c r="VAM9" s="1529"/>
      <c r="VAN9" s="1529"/>
      <c r="VAO9" s="1529"/>
      <c r="VAP9" s="1529"/>
      <c r="VAQ9" s="1529"/>
      <c r="VAR9" s="1529"/>
      <c r="VAS9" s="1529"/>
      <c r="VAT9" s="1529"/>
      <c r="VAU9" s="1529"/>
      <c r="VAV9" s="1529"/>
      <c r="VAW9" s="1529"/>
      <c r="VAX9" s="1529"/>
      <c r="VAY9" s="1529"/>
      <c r="VAZ9" s="1529"/>
      <c r="VBA9" s="1529"/>
      <c r="VBB9" s="1529"/>
      <c r="VBC9" s="1529"/>
      <c r="VBD9" s="1529"/>
      <c r="VBE9" s="1529"/>
      <c r="VBF9" s="1529"/>
      <c r="VBG9" s="1529"/>
      <c r="VBH9" s="1529"/>
      <c r="VBI9" s="1529"/>
      <c r="VBJ9" s="1529"/>
      <c r="VBK9" s="1529"/>
      <c r="VBL9" s="1529"/>
      <c r="VBM9" s="1529"/>
      <c r="VBN9" s="1529"/>
      <c r="VBO9" s="1529"/>
      <c r="VBP9" s="1529"/>
      <c r="VBQ9" s="1529"/>
      <c r="VBR9" s="1529"/>
      <c r="VBS9" s="1529"/>
      <c r="VBT9" s="1529"/>
      <c r="VBU9" s="1529"/>
      <c r="VBV9" s="1529"/>
      <c r="VBW9" s="1529"/>
      <c r="VBX9" s="1529"/>
      <c r="VBY9" s="1529"/>
      <c r="VBZ9" s="1529"/>
      <c r="VCA9" s="1529"/>
      <c r="VCB9" s="1529"/>
      <c r="VCC9" s="1529"/>
      <c r="VCD9" s="1529"/>
      <c r="VCE9" s="1529"/>
      <c r="VCF9" s="1529"/>
      <c r="VCG9" s="1529"/>
      <c r="VCH9" s="1529"/>
      <c r="VCI9" s="1529"/>
      <c r="VCJ9" s="1529"/>
      <c r="VCK9" s="1529"/>
      <c r="VCL9" s="1529"/>
      <c r="VCM9" s="1529"/>
      <c r="VCN9" s="1529"/>
      <c r="VCO9" s="1529"/>
      <c r="VCP9" s="1529"/>
      <c r="VCQ9" s="1529"/>
      <c r="VCR9" s="1529"/>
      <c r="VCS9" s="1529"/>
      <c r="VCT9" s="1529"/>
      <c r="VCU9" s="1529"/>
      <c r="VCV9" s="1529"/>
      <c r="VCW9" s="1529"/>
      <c r="VCX9" s="1529"/>
      <c r="VCY9" s="1529"/>
      <c r="VCZ9" s="1529"/>
      <c r="VDA9" s="1529"/>
      <c r="VDB9" s="1529"/>
      <c r="VDC9" s="1529"/>
      <c r="VDD9" s="1529"/>
      <c r="VDE9" s="1529"/>
      <c r="VDF9" s="1529"/>
      <c r="VDG9" s="1529"/>
      <c r="VDH9" s="1529"/>
      <c r="VDI9" s="1529"/>
      <c r="VDJ9" s="1529"/>
      <c r="VDK9" s="1529"/>
      <c r="VDL9" s="1529"/>
      <c r="VDM9" s="1529"/>
      <c r="VDN9" s="1529"/>
      <c r="VDO9" s="1529"/>
      <c r="VDP9" s="1529"/>
      <c r="VDQ9" s="1529"/>
      <c r="VDR9" s="1529"/>
      <c r="VDS9" s="1529"/>
      <c r="VDT9" s="1529"/>
      <c r="VDU9" s="1529"/>
      <c r="VDV9" s="1529"/>
      <c r="VDW9" s="1529"/>
      <c r="VDX9" s="1529"/>
      <c r="VDY9" s="1529"/>
      <c r="VDZ9" s="1529"/>
      <c r="VEA9" s="1529"/>
      <c r="VEB9" s="1529"/>
      <c r="VEC9" s="1529"/>
      <c r="VED9" s="1529"/>
      <c r="VEE9" s="1529"/>
      <c r="VEF9" s="1529"/>
      <c r="VEG9" s="1529"/>
      <c r="VEH9" s="1529"/>
      <c r="VEI9" s="1529"/>
      <c r="VEJ9" s="1529"/>
      <c r="VEK9" s="1529"/>
      <c r="VEL9" s="1529"/>
      <c r="VEM9" s="1529"/>
      <c r="VEN9" s="1529"/>
      <c r="VEO9" s="1529"/>
      <c r="VEP9" s="1529"/>
      <c r="VEQ9" s="1529"/>
      <c r="VER9" s="1529"/>
      <c r="VES9" s="1529"/>
      <c r="VET9" s="1529"/>
      <c r="VEU9" s="1529"/>
      <c r="VEV9" s="1529"/>
      <c r="VEW9" s="1529"/>
      <c r="VEX9" s="1529"/>
      <c r="VEY9" s="1529"/>
      <c r="VEZ9" s="1529"/>
      <c r="VFA9" s="1529"/>
      <c r="VFB9" s="1529"/>
      <c r="VFC9" s="1529"/>
      <c r="VFD9" s="1529"/>
      <c r="VFE9" s="1529"/>
      <c r="VFF9" s="1529"/>
      <c r="VFG9" s="1529"/>
      <c r="VFH9" s="1529"/>
      <c r="VFI9" s="1529"/>
      <c r="VFJ9" s="1529"/>
      <c r="VFK9" s="1529"/>
      <c r="VFL9" s="1529"/>
      <c r="VFM9" s="1529"/>
      <c r="VFN9" s="1529"/>
      <c r="VFO9" s="1529"/>
      <c r="VFP9" s="1529"/>
      <c r="VFQ9" s="1529"/>
      <c r="VFR9" s="1529"/>
      <c r="VFS9" s="1529"/>
      <c r="VFT9" s="1529"/>
      <c r="VFU9" s="1529"/>
      <c r="VFV9" s="1529"/>
      <c r="VFW9" s="1529"/>
      <c r="VFX9" s="1529"/>
      <c r="VFY9" s="1529"/>
      <c r="VFZ9" s="1529"/>
      <c r="VGA9" s="1529"/>
      <c r="VGB9" s="1529"/>
      <c r="VGC9" s="1529"/>
      <c r="VGD9" s="1529"/>
      <c r="VGE9" s="1529"/>
      <c r="VGF9" s="1529"/>
      <c r="VGG9" s="1529"/>
      <c r="VGH9" s="1529"/>
      <c r="VGI9" s="1529"/>
      <c r="VGJ9" s="1529"/>
      <c r="VGK9" s="1529"/>
      <c r="VGL9" s="1529"/>
      <c r="VGM9" s="1529"/>
      <c r="VGN9" s="1529"/>
      <c r="VGO9" s="1529"/>
      <c r="VGP9" s="1529"/>
      <c r="VGQ9" s="1529"/>
      <c r="VGR9" s="1529"/>
      <c r="VGS9" s="1529"/>
      <c r="VGT9" s="1529"/>
      <c r="VGU9" s="1529"/>
      <c r="VGV9" s="1529"/>
      <c r="VGW9" s="1529"/>
      <c r="VGX9" s="1529"/>
      <c r="VGY9" s="1529"/>
      <c r="VGZ9" s="1529"/>
      <c r="VHA9" s="1529"/>
      <c r="VHB9" s="1529"/>
      <c r="VHC9" s="1529"/>
      <c r="VHD9" s="1529"/>
      <c r="VHE9" s="1529"/>
      <c r="VHF9" s="1529"/>
      <c r="VHG9" s="1529"/>
      <c r="VHH9" s="1529"/>
      <c r="VHI9" s="1529"/>
      <c r="VHJ9" s="1529"/>
      <c r="VHK9" s="1529"/>
      <c r="VHL9" s="1529"/>
      <c r="VHM9" s="1529"/>
      <c r="VHN9" s="1529"/>
      <c r="VHO9" s="1529"/>
      <c r="VHP9" s="1529"/>
      <c r="VHQ9" s="1529"/>
      <c r="VHR9" s="1529"/>
      <c r="VHS9" s="1529"/>
      <c r="VHT9" s="1529"/>
      <c r="VHU9" s="1529"/>
      <c r="VHV9" s="1529"/>
      <c r="VHW9" s="1529"/>
      <c r="VHX9" s="1529"/>
      <c r="VHY9" s="1529"/>
      <c r="VHZ9" s="1529"/>
      <c r="VIA9" s="1529"/>
      <c r="VIB9" s="1529"/>
      <c r="VIC9" s="1529"/>
      <c r="VID9" s="1529"/>
      <c r="VIE9" s="1529"/>
      <c r="VIF9" s="1529"/>
      <c r="VIG9" s="1529"/>
      <c r="VIH9" s="1529"/>
      <c r="VII9" s="1529"/>
      <c r="VIJ9" s="1529"/>
      <c r="VIK9" s="1529"/>
      <c r="VIL9" s="1529"/>
      <c r="VIM9" s="1529"/>
      <c r="VIN9" s="1529"/>
      <c r="VIO9" s="1529"/>
      <c r="VIP9" s="1529"/>
      <c r="VIQ9" s="1529"/>
      <c r="VIR9" s="1529"/>
      <c r="VIS9" s="1529"/>
      <c r="VIT9" s="1529"/>
      <c r="VIU9" s="1529"/>
      <c r="VIV9" s="1529"/>
      <c r="VIW9" s="1529"/>
      <c r="VIX9" s="1529"/>
      <c r="VIY9" s="1529"/>
      <c r="VIZ9" s="1529"/>
      <c r="VJA9" s="1529"/>
      <c r="VJB9" s="1529"/>
      <c r="VJC9" s="1529"/>
      <c r="VJD9" s="1529"/>
      <c r="VJE9" s="1529"/>
      <c r="VJF9" s="1529"/>
      <c r="VJG9" s="1529"/>
      <c r="VJH9" s="1529"/>
      <c r="VJI9" s="1529"/>
      <c r="VJJ9" s="1529"/>
      <c r="VJK9" s="1529"/>
      <c r="VJL9" s="1529"/>
      <c r="VJM9" s="1529"/>
      <c r="VJN9" s="1529"/>
      <c r="VJO9" s="1529"/>
      <c r="VJP9" s="1529"/>
      <c r="VJQ9" s="1529"/>
      <c r="VJR9" s="1529"/>
      <c r="VJS9" s="1529"/>
      <c r="VJT9" s="1529"/>
      <c r="VJU9" s="1529"/>
      <c r="VJV9" s="1529"/>
      <c r="VJW9" s="1529"/>
      <c r="VJX9" s="1529"/>
      <c r="VJY9" s="1529"/>
      <c r="VJZ9" s="1529"/>
      <c r="VKA9" s="1529"/>
      <c r="VKB9" s="1529"/>
      <c r="VKC9" s="1529"/>
      <c r="VKD9" s="1529"/>
      <c r="VKE9" s="1529"/>
      <c r="VKF9" s="1529"/>
      <c r="VKG9" s="1529"/>
      <c r="VKH9" s="1529"/>
      <c r="VKI9" s="1529"/>
      <c r="VKJ9" s="1529"/>
      <c r="VKK9" s="1529"/>
      <c r="VKL9" s="1529"/>
      <c r="VKM9" s="1529"/>
      <c r="VKN9" s="1529"/>
      <c r="VKO9" s="1529"/>
      <c r="VKP9" s="1529"/>
      <c r="VKQ9" s="1529"/>
      <c r="VKR9" s="1529"/>
      <c r="VKS9" s="1529"/>
      <c r="VKT9" s="1529"/>
      <c r="VKU9" s="1529"/>
      <c r="VKV9" s="1529"/>
      <c r="VKW9" s="1529"/>
      <c r="VKX9" s="1529"/>
      <c r="VKY9" s="1529"/>
      <c r="VKZ9" s="1529"/>
      <c r="VLA9" s="1529"/>
      <c r="VLB9" s="1529"/>
      <c r="VLC9" s="1529"/>
      <c r="VLD9" s="1529"/>
      <c r="VLE9" s="1529"/>
      <c r="VLF9" s="1529"/>
      <c r="VLG9" s="1529"/>
      <c r="VLH9" s="1529"/>
      <c r="VLI9" s="1529"/>
      <c r="VLJ9" s="1529"/>
      <c r="VLK9" s="1529"/>
      <c r="VLL9" s="1529"/>
      <c r="VLM9" s="1529"/>
      <c r="VLN9" s="1529"/>
      <c r="VLO9" s="1529"/>
      <c r="VLP9" s="1529"/>
      <c r="VLQ9" s="1529"/>
      <c r="VLR9" s="1529"/>
      <c r="VLS9" s="1529"/>
      <c r="VLT9" s="1529"/>
      <c r="VLU9" s="1529"/>
      <c r="VLV9" s="1529"/>
      <c r="VLW9" s="1529"/>
      <c r="VLX9" s="1529"/>
      <c r="VLY9" s="1529"/>
      <c r="VLZ9" s="1529"/>
      <c r="VMA9" s="1529"/>
      <c r="VMB9" s="1529"/>
      <c r="VMC9" s="1529"/>
      <c r="VMD9" s="1529"/>
      <c r="VME9" s="1529"/>
      <c r="VMF9" s="1529"/>
      <c r="VMG9" s="1529"/>
      <c r="VMH9" s="1529"/>
      <c r="VMI9" s="1529"/>
      <c r="VMJ9" s="1529"/>
      <c r="VMK9" s="1529"/>
      <c r="VML9" s="1529"/>
      <c r="VMM9" s="1529"/>
      <c r="VMN9" s="1529"/>
      <c r="VMO9" s="1529"/>
      <c r="VMP9" s="1529"/>
      <c r="VMQ9" s="1529"/>
      <c r="VMR9" s="1529"/>
      <c r="VMS9" s="1529"/>
      <c r="VMT9" s="1529"/>
      <c r="VMU9" s="1529"/>
      <c r="VMV9" s="1529"/>
      <c r="VMW9" s="1529"/>
      <c r="VMX9" s="1529"/>
      <c r="VMY9" s="1529"/>
      <c r="VMZ9" s="1529"/>
      <c r="VNA9" s="1529"/>
      <c r="VNB9" s="1529"/>
      <c r="VNC9" s="1529"/>
      <c r="VND9" s="1529"/>
      <c r="VNE9" s="1529"/>
      <c r="VNF9" s="1529"/>
      <c r="VNG9" s="1529"/>
      <c r="VNH9" s="1529"/>
      <c r="VNI9" s="1529"/>
      <c r="VNJ9" s="1529"/>
      <c r="VNK9" s="1529"/>
      <c r="VNL9" s="1529"/>
      <c r="VNM9" s="1529"/>
      <c r="VNN9" s="1529"/>
      <c r="VNO9" s="1529"/>
      <c r="VNP9" s="1529"/>
      <c r="VNQ9" s="1529"/>
      <c r="VNR9" s="1529"/>
      <c r="VNS9" s="1529"/>
      <c r="VNT9" s="1529"/>
      <c r="VNU9" s="1529"/>
      <c r="VNV9" s="1529"/>
      <c r="VNW9" s="1529"/>
      <c r="VNX9" s="1529"/>
      <c r="VNY9" s="1529"/>
      <c r="VNZ9" s="1529"/>
      <c r="VOA9" s="1529"/>
      <c r="VOB9" s="1529"/>
      <c r="VOC9" s="1529"/>
      <c r="VOD9" s="1529"/>
      <c r="VOE9" s="1529"/>
      <c r="VOF9" s="1529"/>
      <c r="VOG9" s="1529"/>
      <c r="VOH9" s="1529"/>
      <c r="VOI9" s="1529"/>
      <c r="VOJ9" s="1529"/>
      <c r="VOK9" s="1529"/>
      <c r="VOL9" s="1529"/>
      <c r="VOM9" s="1529"/>
      <c r="VON9" s="1529"/>
      <c r="VOO9" s="1529"/>
      <c r="VOP9" s="1529"/>
      <c r="VOQ9" s="1529"/>
      <c r="VOR9" s="1529"/>
      <c r="VOS9" s="1529"/>
      <c r="VOT9" s="1529"/>
      <c r="VOU9" s="1529"/>
      <c r="VOV9" s="1529"/>
      <c r="VOW9" s="1529"/>
      <c r="VOX9" s="1529"/>
      <c r="VOY9" s="1529"/>
      <c r="VOZ9" s="1529"/>
      <c r="VPA9" s="1529"/>
      <c r="VPB9" s="1529"/>
      <c r="VPC9" s="1529"/>
      <c r="VPD9" s="1529"/>
      <c r="VPE9" s="1529"/>
      <c r="VPF9" s="1529"/>
      <c r="VPG9" s="1529"/>
      <c r="VPH9" s="1529"/>
      <c r="VPI9" s="1529"/>
      <c r="VPJ9" s="1529"/>
      <c r="VPK9" s="1529"/>
      <c r="VPL9" s="1529"/>
      <c r="VPM9" s="1529"/>
      <c r="VPN9" s="1529"/>
      <c r="VPO9" s="1529"/>
      <c r="VPP9" s="1529"/>
      <c r="VPQ9" s="1529"/>
      <c r="VPR9" s="1529"/>
      <c r="VPS9" s="1529"/>
      <c r="VPT9" s="1529"/>
      <c r="VPU9" s="1529"/>
      <c r="VPV9" s="1529"/>
      <c r="VPW9" s="1529"/>
      <c r="VPX9" s="1529"/>
      <c r="VPY9" s="1529"/>
      <c r="VPZ9" s="1529"/>
      <c r="VQA9" s="1529"/>
      <c r="VQB9" s="1529"/>
      <c r="VQC9" s="1529"/>
      <c r="VQD9" s="1529"/>
      <c r="VQE9" s="1529"/>
      <c r="VQF9" s="1529"/>
      <c r="VQG9" s="1529"/>
      <c r="VQH9" s="1529"/>
      <c r="VQI9" s="1529"/>
      <c r="VQJ9" s="1529"/>
      <c r="VQK9" s="1529"/>
      <c r="VQL9" s="1529"/>
      <c r="VQM9" s="1529"/>
      <c r="VQN9" s="1529"/>
      <c r="VQO9" s="1529"/>
      <c r="VQP9" s="1529"/>
      <c r="VQQ9" s="1529"/>
      <c r="VQR9" s="1529"/>
      <c r="VQS9" s="1529"/>
      <c r="VQT9" s="1529"/>
      <c r="VQU9" s="1529"/>
      <c r="VQV9" s="1529"/>
      <c r="VQW9" s="1529"/>
      <c r="VQX9" s="1529"/>
      <c r="VQY9" s="1529"/>
      <c r="VQZ9" s="1529"/>
      <c r="VRA9" s="1529"/>
      <c r="VRB9" s="1529"/>
      <c r="VRC9" s="1529"/>
      <c r="VRD9" s="1529"/>
      <c r="VRE9" s="1529"/>
      <c r="VRF9" s="1529"/>
      <c r="VRG9" s="1529"/>
      <c r="VRH9" s="1529"/>
      <c r="VRI9" s="1529"/>
      <c r="VRJ9" s="1529"/>
      <c r="VRK9" s="1529"/>
      <c r="VRL9" s="1529"/>
      <c r="VRM9" s="1529"/>
      <c r="VRN9" s="1529"/>
      <c r="VRO9" s="1529"/>
      <c r="VRP9" s="1529"/>
      <c r="VRQ9" s="1529"/>
      <c r="VRR9" s="1529"/>
      <c r="VRS9" s="1529"/>
      <c r="VRT9" s="1529"/>
      <c r="VRU9" s="1529"/>
      <c r="VRV9" s="1529"/>
      <c r="VRW9" s="1529"/>
      <c r="VRX9" s="1529"/>
      <c r="VRY9" s="1529"/>
      <c r="VRZ9" s="1529"/>
      <c r="VSA9" s="1529"/>
      <c r="VSB9" s="1529"/>
      <c r="VSC9" s="1529"/>
      <c r="VSD9" s="1529"/>
      <c r="VSE9" s="1529"/>
      <c r="VSF9" s="1529"/>
      <c r="VSG9" s="1529"/>
      <c r="VSH9" s="1529"/>
      <c r="VSI9" s="1529"/>
      <c r="VSJ9" s="1529"/>
      <c r="VSK9" s="1529"/>
      <c r="VSL9" s="1529"/>
      <c r="VSM9" s="1529"/>
      <c r="VSN9" s="1529"/>
      <c r="VSO9" s="1529"/>
      <c r="VSP9" s="1529"/>
      <c r="VSQ9" s="1529"/>
      <c r="VSR9" s="1529"/>
      <c r="VSS9" s="1529"/>
      <c r="VST9" s="1529"/>
      <c r="VSU9" s="1529"/>
      <c r="VSV9" s="1529"/>
      <c r="VSW9" s="1529"/>
      <c r="VSX9" s="1529"/>
      <c r="VSY9" s="1529"/>
      <c r="VSZ9" s="1529"/>
      <c r="VTA9" s="1529"/>
      <c r="VTB9" s="1529"/>
      <c r="VTC9" s="1529"/>
      <c r="VTD9" s="1529"/>
      <c r="VTE9" s="1529"/>
      <c r="VTF9" s="1529"/>
      <c r="VTG9" s="1529"/>
      <c r="VTH9" s="1529"/>
      <c r="VTI9" s="1529"/>
      <c r="VTJ9" s="1529"/>
      <c r="VTK9" s="1529"/>
      <c r="VTL9" s="1529"/>
      <c r="VTM9" s="1529"/>
      <c r="VTN9" s="1529"/>
      <c r="VTO9" s="1529"/>
      <c r="VTP9" s="1529"/>
      <c r="VTQ9" s="1529"/>
      <c r="VTR9" s="1529"/>
      <c r="VTS9" s="1529"/>
      <c r="VTT9" s="1529"/>
      <c r="VTU9" s="1529"/>
      <c r="VTV9" s="1529"/>
      <c r="VTW9" s="1529"/>
      <c r="VTX9" s="1529"/>
      <c r="VTY9" s="1529"/>
      <c r="VTZ9" s="1529"/>
      <c r="VUA9" s="1529"/>
      <c r="VUB9" s="1529"/>
      <c r="VUC9" s="1529"/>
      <c r="VUD9" s="1529"/>
      <c r="VUE9" s="1529"/>
      <c r="VUF9" s="1529"/>
      <c r="VUG9" s="1529"/>
      <c r="VUH9" s="1529"/>
      <c r="VUI9" s="1529"/>
      <c r="VUJ9" s="1529"/>
      <c r="VUK9" s="1529"/>
      <c r="VUL9" s="1529"/>
      <c r="VUM9" s="1529"/>
      <c r="VUN9" s="1529"/>
      <c r="VUO9" s="1529"/>
      <c r="VUP9" s="1529"/>
      <c r="VUQ9" s="1529"/>
      <c r="VUR9" s="1529"/>
      <c r="VUS9" s="1529"/>
      <c r="VUT9" s="1529"/>
      <c r="VUU9" s="1529"/>
      <c r="VUV9" s="1529"/>
      <c r="VUW9" s="1529"/>
      <c r="VUX9" s="1529"/>
      <c r="VUY9" s="1529"/>
      <c r="VUZ9" s="1529"/>
      <c r="VVA9" s="1529"/>
      <c r="VVB9" s="1529"/>
      <c r="VVC9" s="1529"/>
      <c r="VVD9" s="1529"/>
      <c r="VVE9" s="1529"/>
      <c r="VVF9" s="1529"/>
      <c r="VVG9" s="1529"/>
      <c r="VVH9" s="1529"/>
      <c r="VVI9" s="1529"/>
      <c r="VVJ9" s="1529"/>
      <c r="VVK9" s="1529"/>
      <c r="VVL9" s="1529"/>
      <c r="VVM9" s="1529"/>
      <c r="VVN9" s="1529"/>
      <c r="VVO9" s="1529"/>
      <c r="VVP9" s="1529"/>
      <c r="VVQ9" s="1529"/>
      <c r="VVR9" s="1529"/>
      <c r="VVS9" s="1529"/>
      <c r="VVT9" s="1529"/>
      <c r="VVU9" s="1529"/>
      <c r="VVV9" s="1529"/>
      <c r="VVW9" s="1529"/>
      <c r="VVX9" s="1529"/>
      <c r="VVY9" s="1529"/>
      <c r="VVZ9" s="1529"/>
      <c r="VWA9" s="1529"/>
      <c r="VWB9" s="1529"/>
      <c r="VWC9" s="1529"/>
      <c r="VWD9" s="1529"/>
      <c r="VWE9" s="1529"/>
      <c r="VWF9" s="1529"/>
      <c r="VWG9" s="1529"/>
      <c r="VWH9" s="1529"/>
      <c r="VWI9" s="1529"/>
      <c r="VWJ9" s="1529"/>
      <c r="VWK9" s="1529"/>
      <c r="VWL9" s="1529"/>
      <c r="VWM9" s="1529"/>
      <c r="VWN9" s="1529"/>
      <c r="VWO9" s="1529"/>
      <c r="VWP9" s="1529"/>
      <c r="VWQ9" s="1529"/>
      <c r="VWR9" s="1529"/>
      <c r="VWS9" s="1529"/>
      <c r="VWT9" s="1529"/>
      <c r="VWU9" s="1529"/>
      <c r="VWV9" s="1529"/>
      <c r="VWW9" s="1529"/>
      <c r="VWX9" s="1529"/>
      <c r="VWY9" s="1529"/>
      <c r="VWZ9" s="1529"/>
      <c r="VXA9" s="1529"/>
      <c r="VXB9" s="1529"/>
      <c r="VXC9" s="1529"/>
      <c r="VXD9" s="1529"/>
      <c r="VXE9" s="1529"/>
      <c r="VXF9" s="1529"/>
      <c r="VXG9" s="1529"/>
      <c r="VXH9" s="1529"/>
      <c r="VXI9" s="1529"/>
      <c r="VXJ9" s="1529"/>
      <c r="VXK9" s="1529"/>
      <c r="VXL9" s="1529"/>
      <c r="VXM9" s="1529"/>
      <c r="VXN9" s="1529"/>
      <c r="VXO9" s="1529"/>
      <c r="VXP9" s="1529"/>
      <c r="VXQ9" s="1529"/>
      <c r="VXR9" s="1529"/>
      <c r="VXS9" s="1529"/>
      <c r="VXT9" s="1529"/>
      <c r="VXU9" s="1529"/>
      <c r="VXV9" s="1529"/>
      <c r="VXW9" s="1529"/>
      <c r="VXX9" s="1529"/>
      <c r="VXY9" s="1529"/>
      <c r="VXZ9" s="1529"/>
      <c r="VYA9" s="1529"/>
      <c r="VYB9" s="1529"/>
      <c r="VYC9" s="1529"/>
      <c r="VYD9" s="1529"/>
      <c r="VYE9" s="1529"/>
      <c r="VYF9" s="1529"/>
      <c r="VYG9" s="1529"/>
      <c r="VYH9" s="1529"/>
      <c r="VYI9" s="1529"/>
      <c r="VYJ9" s="1529"/>
      <c r="VYK9" s="1529"/>
      <c r="VYL9" s="1529"/>
      <c r="VYM9" s="1529"/>
      <c r="VYN9" s="1529"/>
      <c r="VYO9" s="1529"/>
      <c r="VYP9" s="1529"/>
      <c r="VYQ9" s="1529"/>
      <c r="VYR9" s="1529"/>
      <c r="VYS9" s="1529"/>
      <c r="VYT9" s="1529"/>
      <c r="VYU9" s="1529"/>
      <c r="VYV9" s="1529"/>
      <c r="VYW9" s="1529"/>
      <c r="VYX9" s="1529"/>
      <c r="VYY9" s="1529"/>
      <c r="VYZ9" s="1529"/>
      <c r="VZA9" s="1529"/>
      <c r="VZB9" s="1529"/>
      <c r="VZC9" s="1529"/>
      <c r="VZD9" s="1529"/>
      <c r="VZE9" s="1529"/>
      <c r="VZF9" s="1529"/>
      <c r="VZG9" s="1529"/>
      <c r="VZH9" s="1529"/>
      <c r="VZI9" s="1529"/>
      <c r="VZJ9" s="1529"/>
      <c r="VZK9" s="1529"/>
      <c r="VZL9" s="1529"/>
      <c r="VZM9" s="1529"/>
      <c r="VZN9" s="1529"/>
      <c r="VZO9" s="1529"/>
      <c r="VZP9" s="1529"/>
      <c r="VZQ9" s="1529"/>
      <c r="VZR9" s="1529"/>
      <c r="VZS9" s="1529"/>
      <c r="VZT9" s="1529"/>
      <c r="VZU9" s="1529"/>
      <c r="VZV9" s="1529"/>
      <c r="VZW9" s="1529"/>
      <c r="VZX9" s="1529"/>
      <c r="VZY9" s="1529"/>
      <c r="VZZ9" s="1529"/>
      <c r="WAA9" s="1529"/>
      <c r="WAB9" s="1529"/>
      <c r="WAC9" s="1529"/>
      <c r="WAD9" s="1529"/>
      <c r="WAE9" s="1529"/>
      <c r="WAF9" s="1529"/>
      <c r="WAG9" s="1529"/>
      <c r="WAH9" s="1529"/>
      <c r="WAI9" s="1529"/>
      <c r="WAJ9" s="1529"/>
      <c r="WAK9" s="1529"/>
      <c r="WAL9" s="1529"/>
      <c r="WAM9" s="1529"/>
      <c r="WAN9" s="1529"/>
      <c r="WAO9" s="1529"/>
      <c r="WAP9" s="1529"/>
      <c r="WAQ9" s="1529"/>
      <c r="WAR9" s="1529"/>
      <c r="WAS9" s="1529"/>
      <c r="WAT9" s="1529"/>
      <c r="WAU9" s="1529"/>
      <c r="WAV9" s="1529"/>
      <c r="WAW9" s="1529"/>
      <c r="WAX9" s="1529"/>
      <c r="WAY9" s="1529"/>
      <c r="WAZ9" s="1529"/>
      <c r="WBA9" s="1529"/>
      <c r="WBB9" s="1529"/>
      <c r="WBC9" s="1529"/>
      <c r="WBD9" s="1529"/>
      <c r="WBE9" s="1529"/>
      <c r="WBF9" s="1529"/>
      <c r="WBG9" s="1529"/>
      <c r="WBH9" s="1529"/>
      <c r="WBI9" s="1529"/>
      <c r="WBJ9" s="1529"/>
      <c r="WBK9" s="1529"/>
      <c r="WBL9" s="1529"/>
      <c r="WBM9" s="1529"/>
      <c r="WBN9" s="1529"/>
      <c r="WBO9" s="1529"/>
      <c r="WBP9" s="1529"/>
      <c r="WBQ9" s="1529"/>
      <c r="WBR9" s="1529"/>
      <c r="WBS9" s="1529"/>
      <c r="WBT9" s="1529"/>
      <c r="WBU9" s="1529"/>
      <c r="WBV9" s="1529"/>
      <c r="WBW9" s="1529"/>
      <c r="WBX9" s="1529"/>
      <c r="WBY9" s="1529"/>
      <c r="WBZ9" s="1529"/>
      <c r="WCA9" s="1529"/>
      <c r="WCB9" s="1529"/>
      <c r="WCC9" s="1529"/>
      <c r="WCD9" s="1529"/>
      <c r="WCE9" s="1529"/>
      <c r="WCF9" s="1529"/>
      <c r="WCG9" s="1529"/>
      <c r="WCH9" s="1529"/>
      <c r="WCI9" s="1529"/>
      <c r="WCJ9" s="1529"/>
      <c r="WCK9" s="1529"/>
      <c r="WCL9" s="1529"/>
      <c r="WCM9" s="1529"/>
      <c r="WCN9" s="1529"/>
      <c r="WCO9" s="1529"/>
      <c r="WCP9" s="1529"/>
      <c r="WCQ9" s="1529"/>
      <c r="WCR9" s="1529"/>
      <c r="WCS9" s="1529"/>
      <c r="WCT9" s="1529"/>
      <c r="WCU9" s="1529"/>
      <c r="WCV9" s="1529"/>
      <c r="WCW9" s="1529"/>
      <c r="WCX9" s="1529"/>
      <c r="WCY9" s="1529"/>
      <c r="WCZ9" s="1529"/>
      <c r="WDA9" s="1529"/>
      <c r="WDB9" s="1529"/>
      <c r="WDC9" s="1529"/>
      <c r="WDD9" s="1529"/>
      <c r="WDE9" s="1529"/>
      <c r="WDF9" s="1529"/>
      <c r="WDG9" s="1529"/>
      <c r="WDH9" s="1529"/>
      <c r="WDI9" s="1529"/>
      <c r="WDJ9" s="1529"/>
      <c r="WDK9" s="1529"/>
      <c r="WDL9" s="1529"/>
      <c r="WDM9" s="1529"/>
      <c r="WDN9" s="1529"/>
      <c r="WDO9" s="1529"/>
      <c r="WDP9" s="1529"/>
      <c r="WDQ9" s="1529"/>
      <c r="WDR9" s="1529"/>
      <c r="WDS9" s="1529"/>
      <c r="WDT9" s="1529"/>
      <c r="WDU9" s="1529"/>
      <c r="WDV9" s="1529"/>
      <c r="WDW9" s="1529"/>
      <c r="WDX9" s="1529"/>
      <c r="WDY9" s="1529"/>
      <c r="WDZ9" s="1529"/>
      <c r="WEA9" s="1529"/>
      <c r="WEB9" s="1529"/>
      <c r="WEC9" s="1529"/>
      <c r="WED9" s="1529"/>
      <c r="WEE9" s="1529"/>
      <c r="WEF9" s="1529"/>
      <c r="WEG9" s="1529"/>
      <c r="WEH9" s="1529"/>
      <c r="WEI9" s="1529"/>
      <c r="WEJ9" s="1529"/>
      <c r="WEK9" s="1529"/>
      <c r="WEL9" s="1529"/>
      <c r="WEM9" s="1529"/>
      <c r="WEN9" s="1529"/>
      <c r="WEO9" s="1529"/>
      <c r="WEP9" s="1529"/>
      <c r="WEQ9" s="1529"/>
      <c r="WER9" s="1529"/>
      <c r="WES9" s="1529"/>
      <c r="WET9" s="1529"/>
      <c r="WEU9" s="1529"/>
      <c r="WEV9" s="1529"/>
      <c r="WEW9" s="1529"/>
      <c r="WEX9" s="1529"/>
      <c r="WEY9" s="1529"/>
      <c r="WEZ9" s="1529"/>
      <c r="WFA9" s="1529"/>
      <c r="WFB9" s="1529"/>
      <c r="WFC9" s="1529"/>
      <c r="WFD9" s="1529"/>
      <c r="WFE9" s="1529"/>
      <c r="WFF9" s="1529"/>
      <c r="WFG9" s="1529"/>
      <c r="WFH9" s="1529"/>
      <c r="WFI9" s="1529"/>
      <c r="WFJ9" s="1529"/>
      <c r="WFK9" s="1529"/>
      <c r="WFL9" s="1529"/>
      <c r="WFM9" s="1529"/>
      <c r="WFN9" s="1529"/>
      <c r="WFO9" s="1529"/>
      <c r="WFP9" s="1529"/>
      <c r="WFQ9" s="1529"/>
      <c r="WFR9" s="1529"/>
      <c r="WFS9" s="1529"/>
      <c r="WFT9" s="1529"/>
      <c r="WFU9" s="1529"/>
      <c r="WFV9" s="1529"/>
      <c r="WFW9" s="1529"/>
      <c r="WFX9" s="1529"/>
      <c r="WFY9" s="1529"/>
      <c r="WFZ9" s="1529"/>
      <c r="WGA9" s="1529"/>
      <c r="WGB9" s="1529"/>
      <c r="WGC9" s="1529"/>
      <c r="WGD9" s="1529"/>
      <c r="WGE9" s="1529"/>
      <c r="WGF9" s="1529"/>
      <c r="WGG9" s="1529"/>
      <c r="WGH9" s="1529"/>
      <c r="WGI9" s="1529"/>
      <c r="WGJ9" s="1529"/>
      <c r="WGK9" s="1529"/>
      <c r="WGL9" s="1529"/>
      <c r="WGM9" s="1529"/>
      <c r="WGN9" s="1529"/>
      <c r="WGO9" s="1529"/>
      <c r="WGP9" s="1529"/>
      <c r="WGQ9" s="1529"/>
      <c r="WGR9" s="1529"/>
      <c r="WGS9" s="1529"/>
      <c r="WGT9" s="1529"/>
      <c r="WGU9" s="1529"/>
      <c r="WGV9" s="1529"/>
      <c r="WGW9" s="1529"/>
      <c r="WGX9" s="1529"/>
      <c r="WGY9" s="1529"/>
      <c r="WGZ9" s="1529"/>
      <c r="WHA9" s="1529"/>
      <c r="WHB9" s="1529"/>
      <c r="WHC9" s="1529"/>
      <c r="WHD9" s="1529"/>
      <c r="WHE9" s="1529"/>
      <c r="WHF9" s="1529"/>
      <c r="WHG9" s="1529"/>
      <c r="WHH9" s="1529"/>
      <c r="WHI9" s="1529"/>
      <c r="WHJ9" s="1529"/>
      <c r="WHK9" s="1529"/>
      <c r="WHL9" s="1529"/>
      <c r="WHM9" s="1529"/>
      <c r="WHN9" s="1529"/>
      <c r="WHO9" s="1529"/>
      <c r="WHP9" s="1529"/>
      <c r="WHQ9" s="1529"/>
      <c r="WHR9" s="1529"/>
      <c r="WHS9" s="1529"/>
      <c r="WHT9" s="1529"/>
      <c r="WHU9" s="1529"/>
      <c r="WHV9" s="1529"/>
      <c r="WHW9" s="1529"/>
      <c r="WHX9" s="1529"/>
      <c r="WHY9" s="1529"/>
      <c r="WHZ9" s="1529"/>
      <c r="WIA9" s="1529"/>
      <c r="WIB9" s="1529"/>
      <c r="WIC9" s="1529"/>
      <c r="WID9" s="1529"/>
      <c r="WIE9" s="1529"/>
      <c r="WIF9" s="1529"/>
      <c r="WIG9" s="1529"/>
      <c r="WIH9" s="1529"/>
      <c r="WII9" s="1529"/>
      <c r="WIJ9" s="1529"/>
      <c r="WIK9" s="1529"/>
      <c r="WIL9" s="1529"/>
      <c r="WIM9" s="1529"/>
      <c r="WIN9" s="1529"/>
      <c r="WIO9" s="1529"/>
      <c r="WIP9" s="1529"/>
      <c r="WIQ9" s="1529"/>
      <c r="WIR9" s="1529"/>
      <c r="WIS9" s="1529"/>
      <c r="WIT9" s="1529"/>
      <c r="WIU9" s="1529"/>
      <c r="WIV9" s="1529"/>
      <c r="WIW9" s="1529"/>
      <c r="WIX9" s="1529"/>
      <c r="WIY9" s="1529"/>
      <c r="WIZ9" s="1529"/>
      <c r="WJA9" s="1529"/>
      <c r="WJB9" s="1529"/>
      <c r="WJC9" s="1529"/>
      <c r="WJD9" s="1529"/>
      <c r="WJE9" s="1529"/>
      <c r="WJF9" s="1529"/>
      <c r="WJG9" s="1529"/>
      <c r="WJH9" s="1529"/>
      <c r="WJI9" s="1529"/>
      <c r="WJJ9" s="1529"/>
      <c r="WJK9" s="1529"/>
      <c r="WJL9" s="1529"/>
      <c r="WJM9" s="1529"/>
      <c r="WJN9" s="1529"/>
      <c r="WJO9" s="1529"/>
      <c r="WJP9" s="1529"/>
      <c r="WJQ9" s="1529"/>
      <c r="WJR9" s="1529"/>
      <c r="WJS9" s="1529"/>
      <c r="WJT9" s="1529"/>
      <c r="WJU9" s="1529"/>
      <c r="WJV9" s="1529"/>
      <c r="WJW9" s="1529"/>
      <c r="WJX9" s="1529"/>
      <c r="WJY9" s="1529"/>
      <c r="WJZ9" s="1529"/>
      <c r="WKA9" s="1529"/>
      <c r="WKB9" s="1529"/>
      <c r="WKC9" s="1529"/>
      <c r="WKD9" s="1529"/>
      <c r="WKE9" s="1529"/>
      <c r="WKF9" s="1529"/>
      <c r="WKG9" s="1529"/>
      <c r="WKH9" s="1529"/>
      <c r="WKI9" s="1529"/>
      <c r="WKJ9" s="1529"/>
      <c r="WKK9" s="1529"/>
      <c r="WKL9" s="1529"/>
      <c r="WKM9" s="1529"/>
      <c r="WKN9" s="1529"/>
      <c r="WKO9" s="1529"/>
      <c r="WKP9" s="1529"/>
      <c r="WKQ9" s="1529"/>
      <c r="WKR9" s="1529"/>
      <c r="WKS9" s="1529"/>
      <c r="WKT9" s="1529"/>
      <c r="WKU9" s="1529"/>
      <c r="WKV9" s="1529"/>
      <c r="WKW9" s="1529"/>
      <c r="WKX9" s="1529"/>
      <c r="WKY9" s="1529"/>
      <c r="WKZ9" s="1529"/>
      <c r="WLA9" s="1529"/>
      <c r="WLB9" s="1529"/>
      <c r="WLC9" s="1529"/>
      <c r="WLD9" s="1529"/>
      <c r="WLE9" s="1529"/>
      <c r="WLF9" s="1529"/>
      <c r="WLG9" s="1529"/>
      <c r="WLH9" s="1529"/>
      <c r="WLI9" s="1529"/>
      <c r="WLJ9" s="1529"/>
      <c r="WLK9" s="1529"/>
      <c r="WLL9" s="1529"/>
      <c r="WLM9" s="1529"/>
      <c r="WLN9" s="1529"/>
      <c r="WLO9" s="1529"/>
      <c r="WLP9" s="1529"/>
      <c r="WLQ9" s="1529"/>
      <c r="WLR9" s="1529"/>
      <c r="WLS9" s="1529"/>
      <c r="WLT9" s="1529"/>
      <c r="WLU9" s="1529"/>
      <c r="WLV9" s="1529"/>
      <c r="WLW9" s="1529"/>
      <c r="WLX9" s="1529"/>
      <c r="WLY9" s="1529"/>
      <c r="WLZ9" s="1529"/>
      <c r="WMA9" s="1529"/>
      <c r="WMB9" s="1529"/>
      <c r="WMC9" s="1529"/>
      <c r="WMD9" s="1529"/>
      <c r="WME9" s="1529"/>
      <c r="WMF9" s="1529"/>
      <c r="WMG9" s="1529"/>
      <c r="WMH9" s="1529"/>
      <c r="WMI9" s="1529"/>
      <c r="WMJ9" s="1529"/>
      <c r="WMK9" s="1529"/>
      <c r="WML9" s="1529"/>
      <c r="WMM9" s="1529"/>
      <c r="WMN9" s="1529"/>
      <c r="WMO9" s="1529"/>
      <c r="WMP9" s="1529"/>
      <c r="WMQ9" s="1529"/>
      <c r="WMR9" s="1529"/>
      <c r="WMS9" s="1529"/>
      <c r="WMT9" s="1529"/>
      <c r="WMU9" s="1529"/>
      <c r="WMV9" s="1529"/>
      <c r="WMW9" s="1529"/>
      <c r="WMX9" s="1529"/>
      <c r="WMY9" s="1529"/>
      <c r="WMZ9" s="1529"/>
      <c r="WNA9" s="1529"/>
      <c r="WNB9" s="1529"/>
      <c r="WNC9" s="1529"/>
      <c r="WND9" s="1529"/>
      <c r="WNE9" s="1529"/>
      <c r="WNF9" s="1529"/>
      <c r="WNG9" s="1529"/>
      <c r="WNH9" s="1529"/>
      <c r="WNI9" s="1529"/>
      <c r="WNJ9" s="1529"/>
      <c r="WNK9" s="1529"/>
      <c r="WNL9" s="1529"/>
      <c r="WNM9" s="1529"/>
      <c r="WNN9" s="1529"/>
      <c r="WNO9" s="1529"/>
      <c r="WNP9" s="1529"/>
      <c r="WNQ9" s="1529"/>
      <c r="WNR9" s="1529"/>
      <c r="WNS9" s="1529"/>
      <c r="WNT9" s="1529"/>
      <c r="WNU9" s="1529"/>
      <c r="WNV9" s="1529"/>
      <c r="WNW9" s="1529"/>
      <c r="WNX9" s="1529"/>
      <c r="WNY9" s="1529"/>
      <c r="WNZ9" s="1529"/>
      <c r="WOA9" s="1529"/>
      <c r="WOB9" s="1529"/>
      <c r="WOC9" s="1529"/>
      <c r="WOD9" s="1529"/>
      <c r="WOE9" s="1529"/>
      <c r="WOF9" s="1529"/>
      <c r="WOG9" s="1529"/>
      <c r="WOH9" s="1529"/>
      <c r="WOI9" s="1529"/>
      <c r="WOJ9" s="1529"/>
      <c r="WOK9" s="1529"/>
      <c r="WOL9" s="1529"/>
      <c r="WOM9" s="1529"/>
      <c r="WON9" s="1529"/>
      <c r="WOO9" s="1529"/>
      <c r="WOP9" s="1529"/>
      <c r="WOQ9" s="1529"/>
      <c r="WOR9" s="1529"/>
      <c r="WOS9" s="1529"/>
      <c r="WOT9" s="1529"/>
      <c r="WOU9" s="1529"/>
      <c r="WOV9" s="1529"/>
      <c r="WOW9" s="1529"/>
      <c r="WOX9" s="1529"/>
      <c r="WOY9" s="1529"/>
      <c r="WOZ9" s="1529"/>
      <c r="WPA9" s="1529"/>
      <c r="WPB9" s="1529"/>
      <c r="WPC9" s="1529"/>
      <c r="WPD9" s="1529"/>
      <c r="WPE9" s="1529"/>
      <c r="WPF9" s="1529"/>
      <c r="WPG9" s="1529"/>
      <c r="WPH9" s="1529"/>
      <c r="WPI9" s="1529"/>
      <c r="WPJ9" s="1529"/>
      <c r="WPK9" s="1529"/>
      <c r="WPL9" s="1529"/>
      <c r="WPM9" s="1529"/>
      <c r="WPN9" s="1529"/>
      <c r="WPO9" s="1529"/>
      <c r="WPP9" s="1529"/>
      <c r="WPQ9" s="1529"/>
      <c r="WPR9" s="1529"/>
      <c r="WPS9" s="1529"/>
      <c r="WPT9" s="1529"/>
      <c r="WPU9" s="1529"/>
      <c r="WPV9" s="1529"/>
      <c r="WPW9" s="1529"/>
      <c r="WPX9" s="1529"/>
      <c r="WPY9" s="1529"/>
      <c r="WPZ9" s="1529"/>
      <c r="WQA9" s="1529"/>
      <c r="WQB9" s="1529"/>
      <c r="WQC9" s="1529"/>
      <c r="WQD9" s="1529"/>
      <c r="WQE9" s="1529"/>
      <c r="WQF9" s="1529"/>
      <c r="WQG9" s="1529"/>
      <c r="WQH9" s="1529"/>
      <c r="WQI9" s="1529"/>
      <c r="WQJ9" s="1529"/>
      <c r="WQK9" s="1529"/>
      <c r="WQL9" s="1529"/>
      <c r="WQM9" s="1529"/>
      <c r="WQN9" s="1529"/>
      <c r="WQO9" s="1529"/>
      <c r="WQP9" s="1529"/>
      <c r="WQQ9" s="1529"/>
      <c r="WQR9" s="1529"/>
      <c r="WQS9" s="1529"/>
      <c r="WQT9" s="1529"/>
      <c r="WQU9" s="1529"/>
      <c r="WQV9" s="1529"/>
      <c r="WQW9" s="1529"/>
      <c r="WQX9" s="1529"/>
      <c r="WQY9" s="1529"/>
      <c r="WQZ9" s="1529"/>
      <c r="WRA9" s="1529"/>
      <c r="WRB9" s="1529"/>
      <c r="WRC9" s="1529"/>
      <c r="WRD9" s="1529"/>
      <c r="WRE9" s="1529"/>
      <c r="WRF9" s="1529"/>
      <c r="WRG9" s="1529"/>
      <c r="WRH9" s="1529"/>
      <c r="WRI9" s="1529"/>
      <c r="WRJ9" s="1529"/>
      <c r="WRK9" s="1529"/>
      <c r="WRL9" s="1529"/>
      <c r="WRM9" s="1529"/>
      <c r="WRN9" s="1529"/>
      <c r="WRO9" s="1529"/>
      <c r="WRP9" s="1529"/>
      <c r="WRQ9" s="1529"/>
      <c r="WRR9" s="1529"/>
      <c r="WRS9" s="1529"/>
      <c r="WRT9" s="1529"/>
      <c r="WRU9" s="1529"/>
      <c r="WRV9" s="1529"/>
      <c r="WRW9" s="1529"/>
      <c r="WRX9" s="1529"/>
      <c r="WRY9" s="1529"/>
      <c r="WRZ9" s="1529"/>
      <c r="WSA9" s="1529"/>
      <c r="WSB9" s="1529"/>
      <c r="WSC9" s="1529"/>
      <c r="WSD9" s="1529"/>
      <c r="WSE9" s="1529"/>
      <c r="WSF9" s="1529"/>
      <c r="WSG9" s="1529"/>
      <c r="WSH9" s="1529"/>
      <c r="WSI9" s="1529"/>
      <c r="WSJ9" s="1529"/>
      <c r="WSK9" s="1529"/>
      <c r="WSL9" s="1529"/>
      <c r="WSM9" s="1529"/>
      <c r="WSN9" s="1529"/>
      <c r="WSO9" s="1529"/>
      <c r="WSP9" s="1529"/>
      <c r="WSQ9" s="1529"/>
      <c r="WSR9" s="1529"/>
      <c r="WSS9" s="1529"/>
      <c r="WST9" s="1529"/>
      <c r="WSU9" s="1529"/>
      <c r="WSV9" s="1529"/>
      <c r="WSW9" s="1529"/>
      <c r="WSX9" s="1529"/>
      <c r="WSY9" s="1529"/>
      <c r="WSZ9" s="1529"/>
      <c r="WTA9" s="1529"/>
      <c r="WTB9" s="1529"/>
      <c r="WTC9" s="1529"/>
      <c r="WTD9" s="1529"/>
      <c r="WTE9" s="1529"/>
      <c r="WTF9" s="1529"/>
      <c r="WTG9" s="1529"/>
      <c r="WTH9" s="1529"/>
      <c r="WTI9" s="1529"/>
      <c r="WTJ9" s="1529"/>
      <c r="WTK9" s="1529"/>
      <c r="WTL9" s="1529"/>
      <c r="WTM9" s="1529"/>
      <c r="WTN9" s="1529"/>
      <c r="WTO9" s="1529"/>
      <c r="WTP9" s="1529"/>
      <c r="WTQ9" s="1529"/>
      <c r="WTR9" s="1529"/>
      <c r="WTS9" s="1529"/>
      <c r="WTT9" s="1529"/>
      <c r="WTU9" s="1529"/>
      <c r="WTV9" s="1529"/>
      <c r="WTW9" s="1529"/>
      <c r="WTX9" s="1529"/>
      <c r="WTY9" s="1529"/>
      <c r="WTZ9" s="1529"/>
      <c r="WUA9" s="1529"/>
      <c r="WUB9" s="1529"/>
      <c r="WUC9" s="1529"/>
      <c r="WUD9" s="1529"/>
      <c r="WUE9" s="1529"/>
      <c r="WUF9" s="1529"/>
      <c r="WUG9" s="1529"/>
      <c r="WUH9" s="1529"/>
      <c r="WUI9" s="1529"/>
      <c r="WUJ9" s="1529"/>
      <c r="WUK9" s="1529"/>
      <c r="WUL9" s="1529"/>
      <c r="WUM9" s="1529"/>
      <c r="WUN9" s="1529"/>
      <c r="WUO9" s="1529"/>
      <c r="WUP9" s="1529"/>
      <c r="WUQ9" s="1529"/>
      <c r="WUR9" s="1529"/>
      <c r="WUS9" s="1529"/>
      <c r="WUT9" s="1529"/>
      <c r="WUU9" s="1529"/>
      <c r="WUV9" s="1529"/>
      <c r="WUW9" s="1529"/>
      <c r="WUX9" s="1529"/>
      <c r="WUY9" s="1529"/>
      <c r="WUZ9" s="1529"/>
      <c r="WVA9" s="1529"/>
      <c r="WVB9" s="1529"/>
      <c r="WVC9" s="1529"/>
      <c r="WVD9" s="1529"/>
      <c r="WVE9" s="1529"/>
      <c r="WVF9" s="1529"/>
      <c r="WVG9" s="1529"/>
      <c r="WVH9" s="1529"/>
      <c r="WVI9" s="1529"/>
      <c r="WVJ9" s="1529"/>
      <c r="WVK9" s="1529"/>
      <c r="WVL9" s="1529"/>
      <c r="WVM9" s="1529"/>
      <c r="WVN9" s="1529"/>
      <c r="WVO9" s="1529"/>
      <c r="WVP9" s="1529"/>
      <c r="WVQ9" s="1529"/>
      <c r="WVR9" s="1529"/>
      <c r="WVS9" s="1529"/>
      <c r="WVT9" s="1529"/>
      <c r="WVU9" s="1529"/>
      <c r="WVV9" s="1529"/>
      <c r="WVW9" s="1529"/>
      <c r="WVX9" s="1529"/>
      <c r="WVY9" s="1529"/>
      <c r="WVZ9" s="1529"/>
      <c r="WWA9" s="1529"/>
      <c r="WWB9" s="1529"/>
      <c r="WWC9" s="1529"/>
      <c r="WWD9" s="1529"/>
      <c r="WWE9" s="1529"/>
      <c r="WWF9" s="1529"/>
      <c r="WWG9" s="1529"/>
      <c r="WWH9" s="1529"/>
      <c r="WWI9" s="1529"/>
      <c r="WWJ9" s="1529"/>
      <c r="WWK9" s="1529"/>
      <c r="WWL9" s="1529"/>
      <c r="WWM9" s="1529"/>
      <c r="WWN9" s="1529"/>
      <c r="WWO9" s="1529"/>
      <c r="WWP9" s="1529"/>
      <c r="WWQ9" s="1529"/>
      <c r="WWR9" s="1529"/>
      <c r="WWS9" s="1529"/>
      <c r="WWT9" s="1529"/>
      <c r="WWU9" s="1529"/>
      <c r="WWV9" s="1529"/>
      <c r="WWW9" s="1529"/>
      <c r="WWX9" s="1529"/>
      <c r="WWY9" s="1529"/>
      <c r="WWZ9" s="1529"/>
      <c r="WXA9" s="1529"/>
      <c r="WXB9" s="1529"/>
      <c r="WXC9" s="1529"/>
      <c r="WXD9" s="1529"/>
      <c r="WXE9" s="1529"/>
      <c r="WXF9" s="1529"/>
      <c r="WXG9" s="1529"/>
      <c r="WXH9" s="1529"/>
      <c r="WXI9" s="1529"/>
      <c r="WXJ9" s="1529"/>
      <c r="WXK9" s="1529"/>
      <c r="WXL9" s="1529"/>
      <c r="WXM9" s="1529"/>
      <c r="WXN9" s="1529"/>
      <c r="WXO9" s="1529"/>
      <c r="WXP9" s="1529"/>
      <c r="WXQ9" s="1529"/>
      <c r="WXR9" s="1529"/>
      <c r="WXS9" s="1529"/>
      <c r="WXT9" s="1529"/>
      <c r="WXU9" s="1529"/>
      <c r="WXV9" s="1529"/>
      <c r="WXW9" s="1529"/>
      <c r="WXX9" s="1529"/>
      <c r="WXY9" s="1529"/>
      <c r="WXZ9" s="1529"/>
      <c r="WYA9" s="1529"/>
      <c r="WYB9" s="1529"/>
      <c r="WYC9" s="1529"/>
      <c r="WYD9" s="1529"/>
      <c r="WYE9" s="1529"/>
      <c r="WYF9" s="1529"/>
      <c r="WYG9" s="1529"/>
      <c r="WYH9" s="1529"/>
      <c r="WYI9" s="1529"/>
      <c r="WYJ9" s="1529"/>
      <c r="WYK9" s="1529"/>
      <c r="WYL9" s="1529"/>
      <c r="WYM9" s="1529"/>
      <c r="WYN9" s="1529"/>
      <c r="WYO9" s="1529"/>
      <c r="WYP9" s="1529"/>
      <c r="WYQ9" s="1529"/>
      <c r="WYR9" s="1529"/>
      <c r="WYS9" s="1529"/>
      <c r="WYT9" s="1529"/>
      <c r="WYU9" s="1529"/>
      <c r="WYV9" s="1529"/>
      <c r="WYW9" s="1529"/>
      <c r="WYX9" s="1529"/>
      <c r="WYY9" s="1529"/>
      <c r="WYZ9" s="1529"/>
      <c r="WZA9" s="1529"/>
      <c r="WZB9" s="1529"/>
      <c r="WZC9" s="1529"/>
      <c r="WZD9" s="1529"/>
      <c r="WZE9" s="1529"/>
      <c r="WZF9" s="1529"/>
      <c r="WZG9" s="1529"/>
      <c r="WZH9" s="1529"/>
      <c r="WZI9" s="1529"/>
      <c r="WZJ9" s="1529"/>
      <c r="WZK9" s="1529"/>
      <c r="WZL9" s="1529"/>
      <c r="WZM9" s="1529"/>
      <c r="WZN9" s="1529"/>
      <c r="WZO9" s="1529"/>
      <c r="WZP9" s="1529"/>
      <c r="WZQ9" s="1529"/>
      <c r="WZR9" s="1529"/>
      <c r="WZS9" s="1529"/>
      <c r="WZT9" s="1529"/>
      <c r="WZU9" s="1529"/>
      <c r="WZV9" s="1529"/>
      <c r="WZW9" s="1529"/>
      <c r="WZX9" s="1529"/>
      <c r="WZY9" s="1529"/>
      <c r="WZZ9" s="1529"/>
      <c r="XAA9" s="1529"/>
      <c r="XAB9" s="1529"/>
      <c r="XAC9" s="1529"/>
      <c r="XAD9" s="1529"/>
      <c r="XAE9" s="1529"/>
      <c r="XAF9" s="1529"/>
      <c r="XAG9" s="1529"/>
      <c r="XAH9" s="1529"/>
      <c r="XAI9" s="1529"/>
      <c r="XAJ9" s="1529"/>
      <c r="XAK9" s="1529"/>
      <c r="XAL9" s="1529"/>
      <c r="XAM9" s="1529"/>
      <c r="XAN9" s="1529"/>
      <c r="XAO9" s="1529"/>
      <c r="XAP9" s="1529"/>
      <c r="XAQ9" s="1529"/>
      <c r="XAR9" s="1529"/>
      <c r="XAS9" s="1529"/>
      <c r="XAT9" s="1529"/>
      <c r="XAU9" s="1529"/>
      <c r="XAV9" s="1529"/>
      <c r="XAW9" s="1529"/>
      <c r="XAX9" s="1529"/>
      <c r="XAY9" s="1529"/>
      <c r="XAZ9" s="1529"/>
      <c r="XBA9" s="1529"/>
      <c r="XBB9" s="1529"/>
      <c r="XBC9" s="1529"/>
      <c r="XBD9" s="1529"/>
      <c r="XBE9" s="1529"/>
      <c r="XBF9" s="1529"/>
      <c r="XBG9" s="1529"/>
      <c r="XBH9" s="1529"/>
      <c r="XBI9" s="1529"/>
      <c r="XBJ9" s="1529"/>
      <c r="XBK9" s="1529"/>
      <c r="XBL9" s="1529"/>
      <c r="XBM9" s="1529"/>
      <c r="XBN9" s="1529"/>
      <c r="XBO9" s="1529"/>
      <c r="XBP9" s="1529"/>
      <c r="XBQ9" s="1529"/>
      <c r="XBR9" s="1529"/>
      <c r="XBS9" s="1529"/>
      <c r="XBT9" s="1529"/>
      <c r="XBU9" s="1529"/>
      <c r="XBV9" s="1529"/>
      <c r="XBW9" s="1529"/>
      <c r="XBX9" s="1529"/>
      <c r="XBY9" s="1529"/>
      <c r="XBZ9" s="1529"/>
      <c r="XCA9" s="1529"/>
      <c r="XCB9" s="1529"/>
      <c r="XCC9" s="1529"/>
      <c r="XCD9" s="1529"/>
      <c r="XCE9" s="1529"/>
      <c r="XCF9" s="1529"/>
      <c r="XCG9" s="1529"/>
      <c r="XCH9" s="1529"/>
      <c r="XCI9" s="1529"/>
      <c r="XCJ9" s="1529"/>
      <c r="XCK9" s="1529"/>
      <c r="XCL9" s="1529"/>
      <c r="XCM9" s="1529"/>
      <c r="XCN9" s="1529"/>
      <c r="XCO9" s="1529"/>
      <c r="XCP9" s="1529"/>
      <c r="XCQ9" s="1529"/>
      <c r="XCR9" s="1529"/>
      <c r="XCS9" s="1529"/>
      <c r="XCT9" s="1529"/>
      <c r="XCU9" s="1529"/>
      <c r="XCV9" s="1529"/>
      <c r="XCW9" s="1529"/>
      <c r="XCX9" s="1529"/>
      <c r="XCY9" s="1529"/>
      <c r="XCZ9" s="1529"/>
      <c r="XDA9" s="1529"/>
      <c r="XDB9" s="1529"/>
      <c r="XDC9" s="1529"/>
      <c r="XDD9" s="1529"/>
      <c r="XDE9" s="1529"/>
      <c r="XDF9" s="1529"/>
      <c r="XDG9" s="1529"/>
      <c r="XDH9" s="1529"/>
      <c r="XDI9" s="1529"/>
      <c r="XDJ9" s="1529"/>
      <c r="XDK9" s="1529"/>
      <c r="XDL9" s="1529"/>
      <c r="XDM9" s="1529"/>
      <c r="XDN9" s="1529"/>
      <c r="XDO9" s="1529"/>
      <c r="XDP9" s="1529"/>
      <c r="XDQ9" s="1529"/>
      <c r="XDR9" s="1529"/>
      <c r="XDS9" s="1529"/>
      <c r="XDT9" s="1529"/>
      <c r="XDU9" s="1529"/>
      <c r="XDV9" s="1529"/>
      <c r="XDW9" s="1529"/>
      <c r="XDX9" s="1529"/>
      <c r="XDY9" s="1529"/>
      <c r="XDZ9" s="1529"/>
      <c r="XEA9" s="1529"/>
      <c r="XEB9" s="1529"/>
      <c r="XEC9" s="1529"/>
      <c r="XED9" s="1529"/>
      <c r="XEE9" s="1529"/>
      <c r="XEF9" s="1529"/>
      <c r="XEG9" s="1529"/>
      <c r="XEH9" s="1529"/>
      <c r="XEI9" s="1529"/>
      <c r="XEJ9" s="1529"/>
      <c r="XEK9" s="1529"/>
      <c r="XEL9" s="1529"/>
      <c r="XEM9" s="1529"/>
      <c r="XEN9" s="1529"/>
      <c r="XEO9" s="1529"/>
      <c r="XEP9" s="1529"/>
      <c r="XEQ9" s="1529"/>
      <c r="XER9" s="1529"/>
      <c r="XES9" s="1529"/>
      <c r="XET9" s="1529"/>
      <c r="XEU9" s="1529"/>
      <c r="XEV9" s="1529"/>
      <c r="XEW9" s="1529"/>
      <c r="XEX9" s="1529"/>
      <c r="XEY9" s="1529"/>
      <c r="XEZ9" s="1529"/>
      <c r="XFA9" s="1529"/>
      <c r="XFB9" s="1529"/>
      <c r="XFC9" s="1529"/>
      <c r="XFD9" s="1529"/>
    </row>
    <row r="10" spans="1:16384" s="72" customFormat="1" ht="10.5" customHeight="1">
      <c r="A10" s="1649" t="s">
        <v>374</v>
      </c>
      <c r="B10" s="1649"/>
      <c r="C10" s="1649"/>
      <c r="D10" s="1649"/>
      <c r="E10" s="1649"/>
      <c r="F10" s="1649"/>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row>
    <row r="11" spans="1:16384" s="72" customFormat="1" ht="11.25" customHeight="1">
      <c r="A11" s="1649"/>
      <c r="B11" s="1649"/>
      <c r="C11" s="1649"/>
      <c r="D11" s="1649"/>
      <c r="E11" s="1649"/>
      <c r="F11" s="1649"/>
      <c r="G11" s="1649"/>
      <c r="H11" s="1649"/>
      <c r="I11" s="1649"/>
      <c r="J11" s="1649"/>
      <c r="K11" s="1649"/>
      <c r="L11" s="1649"/>
      <c r="M11" s="1649"/>
      <c r="N11" s="1649"/>
      <c r="O11" s="1649"/>
      <c r="P11" s="1649"/>
      <c r="Q11" s="1649"/>
      <c r="R11" s="1649"/>
      <c r="S11" s="1649"/>
      <c r="T11" s="1649"/>
      <c r="U11" s="1649"/>
      <c r="V11" s="1649"/>
      <c r="W11" s="1649"/>
      <c r="X11" s="1649"/>
      <c r="Y11" s="1649"/>
      <c r="Z11" s="1649"/>
      <c r="AA11" s="1649"/>
      <c r="AB11" s="1649"/>
    </row>
    <row r="12" spans="1:16384" s="4" customFormat="1" ht="4.5" customHeight="1">
      <c r="A12" s="91"/>
      <c r="B12" s="91"/>
      <c r="C12" s="91"/>
      <c r="D12" s="91"/>
      <c r="E12" s="91"/>
      <c r="F12" s="91"/>
      <c r="G12" s="91"/>
      <c r="H12" s="91"/>
      <c r="I12" s="90"/>
      <c r="J12" s="90"/>
      <c r="K12" s="90"/>
      <c r="L12" s="90"/>
      <c r="M12" s="90"/>
      <c r="N12" s="90"/>
      <c r="O12" s="90"/>
      <c r="P12" s="90"/>
      <c r="Q12" s="90"/>
      <c r="R12" s="90"/>
      <c r="S12" s="90"/>
      <c r="T12" s="90"/>
      <c r="U12" s="90"/>
      <c r="V12" s="90"/>
      <c r="W12" s="90"/>
      <c r="X12" s="90"/>
      <c r="Y12" s="90"/>
      <c r="Z12" s="90"/>
      <c r="AA12" s="90"/>
      <c r="AB12" s="90"/>
    </row>
    <row r="13" spans="1:16384" ht="24" customHeight="1">
      <c r="A13" s="156" t="s">
        <v>375</v>
      </c>
      <c r="B13" s="169" t="s">
        <v>376</v>
      </c>
      <c r="C13" s="170"/>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93" t="s">
        <v>377</v>
      </c>
      <c r="AC13" s="79"/>
    </row>
    <row r="14" spans="1:16384" s="72" customFormat="1" ht="4.3499999999999996" customHeight="1">
      <c r="A14" s="56"/>
      <c r="B14" s="57"/>
      <c r="C14" s="56"/>
      <c r="D14" s="56"/>
      <c r="E14" s="56"/>
      <c r="F14" s="56"/>
      <c r="G14" s="56"/>
      <c r="H14" s="56"/>
      <c r="I14" s="56"/>
      <c r="J14" s="56"/>
      <c r="K14" s="56"/>
      <c r="L14" s="56"/>
      <c r="M14" s="56"/>
      <c r="N14" s="56"/>
      <c r="O14" s="56"/>
      <c r="P14" s="56"/>
      <c r="Q14" s="56"/>
      <c r="R14" s="56"/>
      <c r="S14" s="56"/>
      <c r="T14" s="56"/>
      <c r="U14" s="56"/>
      <c r="V14" s="56"/>
      <c r="W14" s="56"/>
      <c r="X14" s="56"/>
      <c r="Y14" s="56"/>
      <c r="Z14" s="56"/>
      <c r="AA14" s="56"/>
      <c r="AB14" s="56"/>
    </row>
    <row r="15" spans="1:16384" s="2" customFormat="1" ht="12" customHeight="1">
      <c r="A15" s="160" t="s">
        <v>378</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row>
    <row r="16" spans="1:16384" s="72" customFormat="1" ht="21" customHeight="1">
      <c r="A16" s="291" t="s">
        <v>379</v>
      </c>
      <c r="B16" s="292"/>
      <c r="C16" s="292"/>
      <c r="D16" s="292"/>
      <c r="E16" s="292"/>
      <c r="F16" s="293"/>
      <c r="G16" s="294"/>
      <c r="H16" s="295" t="s">
        <v>79</v>
      </c>
      <c r="I16" s="295"/>
      <c r="J16" s="296"/>
      <c r="K16" s="297" t="s">
        <v>80</v>
      </c>
      <c r="L16" s="297"/>
      <c r="M16" s="297"/>
      <c r="N16" s="1904" t="s">
        <v>380</v>
      </c>
      <c r="O16" s="1905"/>
      <c r="P16" s="1905"/>
      <c r="Q16" s="1905"/>
      <c r="R16" s="1905"/>
      <c r="S16" s="1905"/>
      <c r="T16" s="1905"/>
      <c r="U16" s="1905"/>
      <c r="V16" s="1905"/>
      <c r="W16" s="1905"/>
      <c r="X16" s="1905"/>
      <c r="Y16" s="1905"/>
      <c r="Z16" s="1905"/>
      <c r="AA16" s="1905"/>
      <c r="AB16" s="1906"/>
    </row>
    <row r="17" spans="1:30" s="72" customFormat="1" ht="18" customHeight="1">
      <c r="A17" s="1907" t="s">
        <v>381</v>
      </c>
      <c r="B17" s="1880"/>
      <c r="C17" s="1880"/>
      <c r="D17" s="1880"/>
      <c r="E17" s="1880"/>
      <c r="F17" s="1908"/>
      <c r="G17" s="1879" t="s">
        <v>382</v>
      </c>
      <c r="H17" s="1879" t="s">
        <v>383</v>
      </c>
      <c r="I17" s="1879" t="s">
        <v>384</v>
      </c>
      <c r="J17" s="1907" t="s">
        <v>385</v>
      </c>
      <c r="K17" s="1880"/>
      <c r="L17" s="1880"/>
      <c r="M17" s="1880"/>
      <c r="N17" s="1880"/>
      <c r="O17" s="1880"/>
      <c r="P17" s="1880"/>
      <c r="Q17" s="1908"/>
      <c r="R17" s="1867" t="s">
        <v>386</v>
      </c>
      <c r="S17" s="1868"/>
      <c r="T17" s="1868"/>
      <c r="U17" s="1868"/>
      <c r="V17" s="1868"/>
      <c r="W17" s="1869"/>
      <c r="X17" s="1867" t="s">
        <v>387</v>
      </c>
      <c r="Y17" s="1868"/>
      <c r="Z17" s="1868"/>
      <c r="AA17" s="1868"/>
      <c r="AB17" s="1869"/>
    </row>
    <row r="18" spans="1:30" s="72" customFormat="1" ht="18" customHeight="1">
      <c r="A18" s="1909"/>
      <c r="B18" s="1841"/>
      <c r="C18" s="1841"/>
      <c r="D18" s="1841"/>
      <c r="E18" s="1841"/>
      <c r="F18" s="1842"/>
      <c r="G18" s="1879"/>
      <c r="H18" s="1879"/>
      <c r="I18" s="1879"/>
      <c r="J18" s="1910"/>
      <c r="K18" s="1881"/>
      <c r="L18" s="1881"/>
      <c r="M18" s="1881"/>
      <c r="N18" s="1881"/>
      <c r="O18" s="1881"/>
      <c r="P18" s="1881"/>
      <c r="Q18" s="1911"/>
      <c r="R18" s="1870"/>
      <c r="S18" s="1871"/>
      <c r="T18" s="1871"/>
      <c r="U18" s="1871"/>
      <c r="V18" s="1871"/>
      <c r="W18" s="1872"/>
      <c r="X18" s="1870"/>
      <c r="Y18" s="1871"/>
      <c r="Z18" s="1871"/>
      <c r="AA18" s="1871"/>
      <c r="AB18" s="1872"/>
    </row>
    <row r="19" spans="1:30" s="72" customFormat="1" ht="23.1" customHeight="1">
      <c r="A19" s="194"/>
      <c r="B19" s="195"/>
      <c r="C19" s="1886" t="s">
        <v>388</v>
      </c>
      <c r="D19" s="1887"/>
      <c r="E19" s="1887"/>
      <c r="F19" s="1888"/>
      <c r="G19" s="239"/>
      <c r="H19" s="239"/>
      <c r="I19" s="239"/>
      <c r="J19" s="1895" t="s">
        <v>389</v>
      </c>
      <c r="K19" s="1896"/>
      <c r="L19" s="1896"/>
      <c r="M19" s="1896"/>
      <c r="N19" s="1896"/>
      <c r="O19" s="1896"/>
      <c r="P19" s="1896"/>
      <c r="Q19" s="1897"/>
      <c r="R19" s="294"/>
      <c r="S19" s="295" t="s">
        <v>390</v>
      </c>
      <c r="T19" s="295"/>
      <c r="U19" s="295"/>
      <c r="V19" s="295"/>
      <c r="W19" s="298"/>
      <c r="X19" s="294"/>
      <c r="Y19" s="299">
        <v>1</v>
      </c>
      <c r="Z19" s="299"/>
      <c r="AA19" s="299">
        <v>2</v>
      </c>
      <c r="AB19" s="300"/>
    </row>
    <row r="20" spans="1:30" s="72" customFormat="1" ht="23.1" customHeight="1">
      <c r="A20" s="194"/>
      <c r="B20" s="195"/>
      <c r="C20" s="1889"/>
      <c r="D20" s="1890"/>
      <c r="E20" s="1890"/>
      <c r="F20" s="1891"/>
      <c r="G20" s="239"/>
      <c r="H20" s="239"/>
      <c r="I20" s="239"/>
      <c r="J20" s="1898" t="s">
        <v>391</v>
      </c>
      <c r="K20" s="1899"/>
      <c r="L20" s="1899"/>
      <c r="M20" s="1899"/>
      <c r="N20" s="1899"/>
      <c r="O20" s="1899"/>
      <c r="P20" s="1899"/>
      <c r="Q20" s="1900"/>
      <c r="R20" s="301"/>
      <c r="S20" s="295" t="s">
        <v>392</v>
      </c>
      <c r="T20" s="295"/>
      <c r="U20" s="302"/>
      <c r="V20" s="302"/>
      <c r="W20" s="303"/>
      <c r="X20" s="304"/>
      <c r="Y20" s="299">
        <v>1</v>
      </c>
      <c r="Z20" s="299"/>
      <c r="AA20" s="299">
        <v>2</v>
      </c>
      <c r="AB20" s="300"/>
    </row>
    <row r="21" spans="1:30" s="72" customFormat="1" ht="23.1" customHeight="1">
      <c r="A21" s="194"/>
      <c r="B21" s="195"/>
      <c r="C21" s="1889"/>
      <c r="D21" s="1890"/>
      <c r="E21" s="1890"/>
      <c r="F21" s="1891"/>
      <c r="G21" s="239"/>
      <c r="H21" s="239"/>
      <c r="I21" s="239"/>
      <c r="J21" s="1876" t="s">
        <v>393</v>
      </c>
      <c r="K21" s="1877"/>
      <c r="L21" s="1877"/>
      <c r="M21" s="1877"/>
      <c r="N21" s="1877"/>
      <c r="O21" s="1877"/>
      <c r="P21" s="1877"/>
      <c r="Q21" s="1878"/>
      <c r="R21" s="301"/>
      <c r="S21" s="295" t="s">
        <v>390</v>
      </c>
      <c r="T21" s="295"/>
      <c r="U21" s="295"/>
      <c r="V21" s="295"/>
      <c r="W21" s="298"/>
      <c r="X21" s="294"/>
      <c r="Y21" s="299">
        <v>1</v>
      </c>
      <c r="Z21" s="299"/>
      <c r="AA21" s="299">
        <v>2</v>
      </c>
      <c r="AB21" s="300"/>
    </row>
    <row r="22" spans="1:30" s="72" customFormat="1" ht="23.1" customHeight="1">
      <c r="A22" s="194"/>
      <c r="B22" s="195"/>
      <c r="C22" s="1892"/>
      <c r="D22" s="1893"/>
      <c r="E22" s="1893"/>
      <c r="F22" s="1894"/>
      <c r="G22" s="239"/>
      <c r="H22" s="239"/>
      <c r="I22" s="239"/>
      <c r="J22" s="1876" t="s">
        <v>394</v>
      </c>
      <c r="K22" s="1877"/>
      <c r="L22" s="1877"/>
      <c r="M22" s="1877"/>
      <c r="N22" s="1877"/>
      <c r="O22" s="1877"/>
      <c r="P22" s="1877"/>
      <c r="Q22" s="1878"/>
      <c r="R22" s="301"/>
      <c r="S22" s="295" t="s">
        <v>390</v>
      </c>
      <c r="T22" s="295"/>
      <c r="U22" s="295"/>
      <c r="V22" s="295"/>
      <c r="W22" s="298"/>
      <c r="X22" s="294"/>
      <c r="Y22" s="299">
        <v>1</v>
      </c>
      <c r="Z22" s="299"/>
      <c r="AA22" s="299">
        <v>2</v>
      </c>
      <c r="AB22" s="300"/>
    </row>
    <row r="23" spans="1:30" s="72" customFormat="1" ht="18" customHeight="1">
      <c r="A23" s="194"/>
      <c r="B23" s="195"/>
      <c r="C23" s="1886" t="s">
        <v>395</v>
      </c>
      <c r="D23" s="1887"/>
      <c r="E23" s="1887"/>
      <c r="F23" s="1888"/>
      <c r="G23" s="1879" t="s">
        <v>396</v>
      </c>
      <c r="H23" s="1879" t="s">
        <v>383</v>
      </c>
      <c r="I23" s="1879" t="s">
        <v>384</v>
      </c>
      <c r="J23" s="1901" t="s">
        <v>397</v>
      </c>
      <c r="K23" s="1902"/>
      <c r="L23" s="1902"/>
      <c r="M23" s="1902"/>
      <c r="N23" s="1902"/>
      <c r="O23" s="1902"/>
      <c r="P23" s="1902"/>
      <c r="Q23" s="1903"/>
      <c r="R23" s="1867" t="s">
        <v>386</v>
      </c>
      <c r="S23" s="1868"/>
      <c r="T23" s="1868"/>
      <c r="U23" s="1868"/>
      <c r="V23" s="1868"/>
      <c r="W23" s="1869"/>
      <c r="X23" s="1867" t="s">
        <v>387</v>
      </c>
      <c r="Y23" s="1868"/>
      <c r="Z23" s="1868"/>
      <c r="AA23" s="1868"/>
      <c r="AB23" s="1869"/>
    </row>
    <row r="24" spans="1:30" s="72" customFormat="1" ht="18" customHeight="1">
      <c r="A24" s="194"/>
      <c r="B24" s="195"/>
      <c r="C24" s="1889"/>
      <c r="D24" s="1890"/>
      <c r="E24" s="1890"/>
      <c r="F24" s="1891"/>
      <c r="G24" s="1879"/>
      <c r="H24" s="1879"/>
      <c r="I24" s="1879"/>
      <c r="J24" s="1873" t="s">
        <v>398</v>
      </c>
      <c r="K24" s="1874"/>
      <c r="L24" s="1874"/>
      <c r="M24" s="1874"/>
      <c r="N24" s="1874"/>
      <c r="O24" s="1874"/>
      <c r="P24" s="1874"/>
      <c r="Q24" s="1875"/>
      <c r="R24" s="1870"/>
      <c r="S24" s="1871"/>
      <c r="T24" s="1871"/>
      <c r="U24" s="1871"/>
      <c r="V24" s="1871"/>
      <c r="W24" s="1872"/>
      <c r="X24" s="1870"/>
      <c r="Y24" s="1871"/>
      <c r="Z24" s="1871"/>
      <c r="AA24" s="1871"/>
      <c r="AB24" s="1872"/>
    </row>
    <row r="25" spans="1:30" s="72" customFormat="1" ht="23.1" customHeight="1">
      <c r="A25" s="194"/>
      <c r="B25" s="195"/>
      <c r="C25" s="1889"/>
      <c r="D25" s="1890"/>
      <c r="E25" s="1890"/>
      <c r="F25" s="1891"/>
      <c r="G25" s="240"/>
      <c r="H25" s="240"/>
      <c r="I25" s="240"/>
      <c r="J25" s="1876" t="s">
        <v>399</v>
      </c>
      <c r="K25" s="1877"/>
      <c r="L25" s="1877"/>
      <c r="M25" s="1877"/>
      <c r="N25" s="1877"/>
      <c r="O25" s="1877"/>
      <c r="P25" s="1877"/>
      <c r="Q25" s="1878"/>
      <c r="R25" s="301"/>
      <c r="S25" s="295" t="s">
        <v>390</v>
      </c>
      <c r="T25" s="295"/>
      <c r="U25" s="302"/>
      <c r="V25" s="302"/>
      <c r="W25" s="303"/>
      <c r="X25" s="304"/>
      <c r="Y25" s="299">
        <v>1</v>
      </c>
      <c r="Z25" s="299"/>
      <c r="AA25" s="299">
        <v>2</v>
      </c>
      <c r="AB25" s="300"/>
    </row>
    <row r="26" spans="1:30" s="72" customFormat="1" ht="23.1" customHeight="1">
      <c r="A26" s="194"/>
      <c r="B26" s="195"/>
      <c r="C26" s="1889"/>
      <c r="D26" s="1890"/>
      <c r="E26" s="1890"/>
      <c r="F26" s="1891"/>
      <c r="G26" s="240"/>
      <c r="H26" s="240"/>
      <c r="I26" s="240"/>
      <c r="J26" s="1876" t="s">
        <v>400</v>
      </c>
      <c r="K26" s="1877"/>
      <c r="L26" s="1877"/>
      <c r="M26" s="1877"/>
      <c r="N26" s="1877"/>
      <c r="O26" s="1877"/>
      <c r="P26" s="1877"/>
      <c r="Q26" s="1878"/>
      <c r="R26" s="301"/>
      <c r="S26" s="295" t="s">
        <v>390</v>
      </c>
      <c r="T26" s="295"/>
      <c r="U26" s="295"/>
      <c r="V26" s="295"/>
      <c r="W26" s="298"/>
      <c r="X26" s="294"/>
      <c r="Y26" s="299">
        <v>1</v>
      </c>
      <c r="Z26" s="299"/>
      <c r="AA26" s="299">
        <v>2</v>
      </c>
      <c r="AB26" s="300"/>
    </row>
    <row r="27" spans="1:30" s="72" customFormat="1" ht="18" customHeight="1">
      <c r="A27" s="194"/>
      <c r="B27" s="195"/>
      <c r="C27" s="1889"/>
      <c r="D27" s="1890"/>
      <c r="E27" s="1890"/>
      <c r="F27" s="1891"/>
      <c r="G27" s="1879" t="s">
        <v>396</v>
      </c>
      <c r="H27" s="1879" t="s">
        <v>383</v>
      </c>
      <c r="I27" s="1879" t="s">
        <v>384</v>
      </c>
      <c r="J27" s="1880" t="s">
        <v>401</v>
      </c>
      <c r="K27" s="1880"/>
      <c r="L27" s="1880"/>
      <c r="M27" s="1880"/>
      <c r="N27" s="1880"/>
      <c r="O27" s="1880"/>
      <c r="P27" s="1880"/>
      <c r="Q27" s="1880"/>
      <c r="R27" s="1882"/>
      <c r="S27" s="1882"/>
      <c r="T27" s="1882"/>
      <c r="U27" s="1882"/>
      <c r="V27" s="1882"/>
      <c r="W27" s="1882"/>
      <c r="X27" s="1882"/>
      <c r="Y27" s="1882"/>
      <c r="Z27" s="1882"/>
      <c r="AA27" s="1882"/>
      <c r="AB27" s="1883"/>
    </row>
    <row r="28" spans="1:30" s="72" customFormat="1" ht="18" customHeight="1">
      <c r="A28" s="194"/>
      <c r="B28" s="195"/>
      <c r="C28" s="1889"/>
      <c r="D28" s="1890"/>
      <c r="E28" s="1890"/>
      <c r="F28" s="1891"/>
      <c r="G28" s="1879"/>
      <c r="H28" s="1879"/>
      <c r="I28" s="1879"/>
      <c r="J28" s="1881"/>
      <c r="K28" s="1881"/>
      <c r="L28" s="1881"/>
      <c r="M28" s="1881"/>
      <c r="N28" s="1881"/>
      <c r="O28" s="1881"/>
      <c r="P28" s="1881"/>
      <c r="Q28" s="1881"/>
      <c r="R28" s="1884"/>
      <c r="S28" s="1884"/>
      <c r="T28" s="1884"/>
      <c r="U28" s="1884"/>
      <c r="V28" s="1884"/>
      <c r="W28" s="1884"/>
      <c r="X28" s="1884"/>
      <c r="Y28" s="1884"/>
      <c r="Z28" s="1884"/>
      <c r="AA28" s="1884"/>
      <c r="AB28" s="1885"/>
    </row>
    <row r="29" spans="1:30" s="72" customFormat="1" ht="23.1" customHeight="1">
      <c r="A29" s="194"/>
      <c r="B29" s="195"/>
      <c r="C29" s="1889"/>
      <c r="D29" s="1890"/>
      <c r="E29" s="1890"/>
      <c r="F29" s="1891"/>
      <c r="G29" s="1856"/>
      <c r="H29" s="1856"/>
      <c r="I29" s="1857" t="s">
        <v>402</v>
      </c>
      <c r="J29" s="1858" t="s">
        <v>38</v>
      </c>
      <c r="K29" s="1859"/>
      <c r="L29" s="1859"/>
      <c r="M29" s="1859"/>
      <c r="N29" s="1859"/>
      <c r="O29" s="1859"/>
      <c r="P29" s="1859"/>
      <c r="Q29" s="1859"/>
      <c r="R29" s="1859"/>
      <c r="S29" s="1859"/>
      <c r="T29" s="1859"/>
      <c r="U29" s="1859"/>
      <c r="V29" s="1859"/>
      <c r="W29" s="1859"/>
      <c r="X29" s="1859"/>
      <c r="Y29" s="1859"/>
      <c r="Z29" s="1859"/>
      <c r="AA29" s="1859"/>
      <c r="AB29" s="1860"/>
    </row>
    <row r="30" spans="1:30" s="72" customFormat="1" ht="18.95" customHeight="1">
      <c r="A30" s="305"/>
      <c r="B30" s="306"/>
      <c r="C30" s="1892"/>
      <c r="D30" s="1893"/>
      <c r="E30" s="1893"/>
      <c r="F30" s="1894"/>
      <c r="G30" s="1856"/>
      <c r="H30" s="1856"/>
      <c r="I30" s="1857"/>
      <c r="J30" s="1861"/>
      <c r="K30" s="1862"/>
      <c r="L30" s="1862"/>
      <c r="M30" s="1862"/>
      <c r="N30" s="1862"/>
      <c r="O30" s="1862"/>
      <c r="P30" s="1862"/>
      <c r="Q30" s="1862"/>
      <c r="R30" s="1862"/>
      <c r="S30" s="1862"/>
      <c r="T30" s="1862"/>
      <c r="U30" s="1862"/>
      <c r="V30" s="1862"/>
      <c r="W30" s="1862"/>
      <c r="X30" s="1862"/>
      <c r="Y30" s="1862"/>
      <c r="Z30" s="1862"/>
      <c r="AA30" s="1862"/>
      <c r="AB30" s="1863"/>
    </row>
    <row r="31" spans="1:30" s="72" customFormat="1" ht="6.95" customHeight="1">
      <c r="A31" s="53"/>
      <c r="B31" s="53"/>
      <c r="C31" s="53"/>
      <c r="D31" s="53"/>
      <c r="E31" s="53"/>
      <c r="F31" s="53"/>
      <c r="G31" s="53"/>
      <c r="H31" s="53"/>
      <c r="I31" s="53"/>
      <c r="J31" s="53"/>
      <c r="K31" s="235"/>
      <c r="L31" s="235"/>
      <c r="M31" s="235"/>
      <c r="N31" s="235"/>
      <c r="O31" s="235"/>
      <c r="P31" s="235"/>
      <c r="Q31" s="235"/>
      <c r="R31" s="235"/>
      <c r="S31" s="235"/>
      <c r="T31" s="235"/>
      <c r="U31" s="235"/>
      <c r="V31" s="235"/>
      <c r="W31" s="235"/>
      <c r="X31" s="235"/>
      <c r="Y31" s="235"/>
      <c r="Z31" s="235"/>
      <c r="AA31" s="235"/>
      <c r="AB31" s="235"/>
    </row>
    <row r="32" spans="1:30" ht="24" customHeight="1">
      <c r="A32" s="156" t="s">
        <v>403</v>
      </c>
      <c r="B32" s="196" t="s">
        <v>404</v>
      </c>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8"/>
      <c r="AA32" s="197"/>
      <c r="AB32" s="193" t="s">
        <v>405</v>
      </c>
      <c r="AC32" s="78"/>
      <c r="AD32" s="73"/>
    </row>
    <row r="33" spans="1:39" s="72" customFormat="1" ht="4.3499999999999996" customHeight="1">
      <c r="A33" s="56"/>
      <c r="B33" s="57"/>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39" s="72" customFormat="1" ht="12" customHeight="1">
      <c r="A34" s="199" t="s">
        <v>406</v>
      </c>
      <c r="B34" s="57"/>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39" ht="23.1" customHeight="1">
      <c r="A35" s="1854" t="s">
        <v>407</v>
      </c>
      <c r="B35" s="1854"/>
      <c r="C35" s="1854"/>
      <c r="D35" s="1854"/>
      <c r="E35" s="1854"/>
      <c r="F35" s="1854"/>
      <c r="G35" s="1854"/>
      <c r="H35" s="1855"/>
      <c r="I35" s="1864"/>
      <c r="J35" s="1816"/>
      <c r="K35" s="1817"/>
      <c r="L35" s="1817"/>
      <c r="M35" s="1817"/>
      <c r="N35" s="1817"/>
      <c r="O35" s="1817"/>
      <c r="P35" s="1817"/>
      <c r="Q35" s="1817"/>
      <c r="R35" s="1817"/>
      <c r="S35" s="1817"/>
      <c r="T35" s="1817"/>
      <c r="U35" s="1817"/>
      <c r="V35" s="1817"/>
      <c r="W35" s="1817"/>
      <c r="X35" s="1817"/>
      <c r="Y35" s="1817"/>
      <c r="Z35" s="1817"/>
      <c r="AA35" s="1817"/>
      <c r="AB35" s="1818"/>
      <c r="AC35" s="73"/>
      <c r="AD35" s="73"/>
    </row>
    <row r="36" spans="1:39" ht="23.1" customHeight="1">
      <c r="A36" s="1854" t="s">
        <v>408</v>
      </c>
      <c r="B36" s="1854"/>
      <c r="C36" s="1854"/>
      <c r="D36" s="1854"/>
      <c r="E36" s="1854"/>
      <c r="F36" s="1854"/>
      <c r="G36" s="1854"/>
      <c r="H36" s="1855"/>
      <c r="I36" s="1865"/>
      <c r="J36" s="1644"/>
      <c r="K36" s="1645"/>
      <c r="L36" s="1645"/>
      <c r="M36" s="1645"/>
      <c r="N36" s="1645"/>
      <c r="O36" s="1645"/>
      <c r="P36" s="1645"/>
      <c r="Q36" s="1645"/>
      <c r="R36" s="1645"/>
      <c r="S36" s="1645"/>
      <c r="T36" s="1645"/>
      <c r="U36" s="1645"/>
      <c r="V36" s="1645"/>
      <c r="W36" s="1645"/>
      <c r="X36" s="1645"/>
      <c r="Y36" s="1645"/>
      <c r="Z36" s="1645"/>
      <c r="AA36" s="1645"/>
      <c r="AB36" s="1646"/>
      <c r="AC36" s="73"/>
      <c r="AD36" s="73"/>
    </row>
    <row r="37" spans="1:39" ht="23.1" customHeight="1">
      <c r="A37" s="1854" t="s">
        <v>409</v>
      </c>
      <c r="B37" s="1854"/>
      <c r="C37" s="1854"/>
      <c r="D37" s="1854"/>
      <c r="E37" s="1854"/>
      <c r="F37" s="1854"/>
      <c r="G37" s="1854"/>
      <c r="H37" s="1855"/>
      <c r="I37" s="1865"/>
      <c r="J37" s="1644"/>
      <c r="K37" s="1645"/>
      <c r="L37" s="1645"/>
      <c r="M37" s="1645"/>
      <c r="N37" s="1645"/>
      <c r="O37" s="1645"/>
      <c r="P37" s="1645"/>
      <c r="Q37" s="1645"/>
      <c r="R37" s="1645"/>
      <c r="S37" s="1645"/>
      <c r="T37" s="1645"/>
      <c r="U37" s="1645"/>
      <c r="V37" s="1645"/>
      <c r="W37" s="1645"/>
      <c r="X37" s="1645"/>
      <c r="Y37" s="1645"/>
      <c r="Z37" s="1645"/>
      <c r="AA37" s="1645"/>
      <c r="AB37" s="1646"/>
      <c r="AC37" s="73"/>
      <c r="AD37" s="73"/>
    </row>
    <row r="38" spans="1:39" ht="23.1" customHeight="1">
      <c r="A38" s="1854" t="s">
        <v>410</v>
      </c>
      <c r="B38" s="1854"/>
      <c r="C38" s="1854"/>
      <c r="D38" s="1854"/>
      <c r="E38" s="1854"/>
      <c r="F38" s="1854"/>
      <c r="G38" s="1854"/>
      <c r="H38" s="1855"/>
      <c r="I38" s="1865"/>
      <c r="J38" s="1644"/>
      <c r="K38" s="1645"/>
      <c r="L38" s="1645"/>
      <c r="M38" s="1645"/>
      <c r="N38" s="1645"/>
      <c r="O38" s="1645"/>
      <c r="P38" s="1645"/>
      <c r="Q38" s="1645"/>
      <c r="R38" s="1645"/>
      <c r="S38" s="1645"/>
      <c r="T38" s="1645"/>
      <c r="U38" s="1645"/>
      <c r="V38" s="1645"/>
      <c r="W38" s="1645"/>
      <c r="X38" s="1645"/>
      <c r="Y38" s="1645"/>
      <c r="Z38" s="1645"/>
      <c r="AA38" s="1645"/>
      <c r="AB38" s="1646"/>
      <c r="AC38" s="73"/>
      <c r="AD38" s="73"/>
    </row>
    <row r="39" spans="1:39" ht="23.1" customHeight="1">
      <c r="A39" s="1854" t="s">
        <v>411</v>
      </c>
      <c r="B39" s="1854"/>
      <c r="C39" s="1854"/>
      <c r="D39" s="1854"/>
      <c r="E39" s="1854"/>
      <c r="F39" s="1854"/>
      <c r="G39" s="1854"/>
      <c r="H39" s="1855"/>
      <c r="I39" s="1866"/>
      <c r="J39" s="1644"/>
      <c r="K39" s="1645"/>
      <c r="L39" s="1645"/>
      <c r="M39" s="1645"/>
      <c r="N39" s="1645"/>
      <c r="O39" s="1645"/>
      <c r="P39" s="1645"/>
      <c r="Q39" s="1645"/>
      <c r="R39" s="1645"/>
      <c r="S39" s="1645"/>
      <c r="T39" s="1645"/>
      <c r="U39" s="1645"/>
      <c r="V39" s="1645"/>
      <c r="W39" s="1645"/>
      <c r="X39" s="1645"/>
      <c r="Y39" s="1645"/>
      <c r="Z39" s="1645"/>
      <c r="AA39" s="1645"/>
      <c r="AB39" s="1646"/>
      <c r="AC39" s="73"/>
      <c r="AD39" s="73"/>
    </row>
    <row r="40" spans="1:39" ht="23.1" customHeight="1">
      <c r="A40" s="1841" t="s">
        <v>22</v>
      </c>
      <c r="B40" s="1841"/>
      <c r="C40" s="1841"/>
      <c r="D40" s="1841"/>
      <c r="E40" s="1841"/>
      <c r="F40" s="1841"/>
      <c r="G40" s="1841"/>
      <c r="H40" s="1842"/>
      <c r="I40" s="241"/>
      <c r="J40" s="1644" t="s">
        <v>285</v>
      </c>
      <c r="K40" s="1645"/>
      <c r="L40" s="1645"/>
      <c r="M40" s="1645"/>
      <c r="N40" s="1645"/>
      <c r="O40" s="1645"/>
      <c r="P40" s="1645"/>
      <c r="Q40" s="1645"/>
      <c r="R40" s="1645"/>
      <c r="S40" s="1645"/>
      <c r="T40" s="1645"/>
      <c r="U40" s="1645"/>
      <c r="V40" s="1645"/>
      <c r="W40" s="1645"/>
      <c r="X40" s="1645"/>
      <c r="Y40" s="1645"/>
      <c r="Z40" s="1645"/>
      <c r="AA40" s="1645"/>
      <c r="AB40" s="1646"/>
      <c r="AC40" s="73"/>
      <c r="AD40" s="73"/>
    </row>
    <row r="41" spans="1:39" ht="12" customHeight="1">
      <c r="A41" s="1841" t="s">
        <v>412</v>
      </c>
      <c r="B41" s="1841"/>
      <c r="C41" s="1841"/>
      <c r="D41" s="1841"/>
      <c r="E41" s="1841"/>
      <c r="F41" s="1841"/>
      <c r="G41" s="1841"/>
      <c r="H41" s="1842"/>
      <c r="I41" s="1843"/>
      <c r="J41" s="1845" t="s">
        <v>413</v>
      </c>
      <c r="K41" s="1846"/>
      <c r="L41" s="1846"/>
      <c r="M41" s="1846"/>
      <c r="N41" s="1846"/>
      <c r="O41" s="1846"/>
      <c r="P41" s="1846"/>
      <c r="Q41" s="1846"/>
      <c r="R41" s="1846"/>
      <c r="S41" s="1846"/>
      <c r="T41" s="1846"/>
      <c r="U41" s="1846"/>
      <c r="V41" s="1846"/>
      <c r="W41" s="1846"/>
      <c r="X41" s="1846"/>
      <c r="Y41" s="1846"/>
      <c r="Z41" s="1846"/>
      <c r="AA41" s="1846"/>
      <c r="AB41" s="1847"/>
      <c r="AC41" s="73"/>
      <c r="AD41" s="73"/>
    </row>
    <row r="42" spans="1:39" s="72" customFormat="1" ht="23.1" customHeight="1">
      <c r="A42" s="1841"/>
      <c r="B42" s="1841"/>
      <c r="C42" s="1841"/>
      <c r="D42" s="1841"/>
      <c r="E42" s="1841"/>
      <c r="F42" s="1841"/>
      <c r="G42" s="1841"/>
      <c r="H42" s="1842"/>
      <c r="I42" s="1844"/>
      <c r="J42" s="1848"/>
      <c r="K42" s="1849"/>
      <c r="L42" s="1849"/>
      <c r="M42" s="1849"/>
      <c r="N42" s="1849"/>
      <c r="O42" s="1849"/>
      <c r="P42" s="1849"/>
      <c r="Q42" s="1849"/>
      <c r="R42" s="1849"/>
      <c r="S42" s="1849"/>
      <c r="T42" s="1849"/>
      <c r="U42" s="1849"/>
      <c r="V42" s="1849"/>
      <c r="W42" s="1849"/>
      <c r="X42" s="1849"/>
      <c r="Y42" s="1849"/>
      <c r="Z42" s="1849"/>
      <c r="AA42" s="1849"/>
      <c r="AB42" s="1850"/>
      <c r="AC42" s="224"/>
      <c r="AF42" s="77"/>
    </row>
    <row r="43" spans="1:39" ht="3.6" customHeight="1">
      <c r="A43" s="76"/>
      <c r="B43" s="75"/>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3"/>
    </row>
    <row r="44" spans="1:39" ht="24" customHeight="1">
      <c r="A44" s="156" t="s">
        <v>414</v>
      </c>
      <c r="B44" s="196" t="s">
        <v>415</v>
      </c>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8"/>
      <c r="AA44" s="197"/>
      <c r="AB44" s="193"/>
      <c r="AC44" s="73"/>
      <c r="AD44" s="73"/>
    </row>
    <row r="45" spans="1:39" s="72" customFormat="1" ht="4.3499999999999996" customHeight="1">
      <c r="A45" s="56"/>
      <c r="B45" s="57"/>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73"/>
    </row>
    <row r="46" spans="1:39" s="72" customFormat="1" ht="12" customHeight="1">
      <c r="A46" s="199" t="s">
        <v>416</v>
      </c>
      <c r="B46" s="57"/>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73"/>
    </row>
    <row r="47" spans="1:39" s="20" customFormat="1" ht="23.1" customHeight="1">
      <c r="A47" s="1835">
        <v>1</v>
      </c>
      <c r="B47" s="1851" t="s">
        <v>417</v>
      </c>
      <c r="C47" s="1851"/>
      <c r="D47" s="1851"/>
      <c r="E47" s="1851"/>
      <c r="F47" s="1851"/>
      <c r="G47" s="1851"/>
      <c r="H47" s="1852"/>
      <c r="I47" s="274"/>
      <c r="J47" s="274" t="s">
        <v>418</v>
      </c>
      <c r="K47" s="274"/>
      <c r="L47" s="274"/>
      <c r="M47" s="274"/>
      <c r="N47" s="274" t="s">
        <v>419</v>
      </c>
      <c r="O47" s="274"/>
      <c r="P47" s="274"/>
      <c r="Q47" s="274"/>
      <c r="R47" s="274"/>
      <c r="S47" s="274"/>
      <c r="T47" s="274"/>
      <c r="U47" s="275"/>
      <c r="V47" s="275"/>
      <c r="W47" s="275"/>
      <c r="X47" s="275"/>
      <c r="Y47" s="275"/>
      <c r="Z47" s="275"/>
      <c r="AA47" s="275"/>
      <c r="AB47" s="278"/>
      <c r="AC47" s="73"/>
      <c r="AD47" s="2"/>
      <c r="AE47" s="2"/>
      <c r="AF47" s="2"/>
      <c r="AG47" s="2"/>
      <c r="AH47" s="2"/>
      <c r="AI47" s="2"/>
      <c r="AJ47" s="2"/>
      <c r="AK47" s="2"/>
      <c r="AL47" s="2"/>
      <c r="AM47" s="259"/>
    </row>
    <row r="48" spans="1:39" ht="23.1" customHeight="1">
      <c r="A48" s="1836"/>
      <c r="B48" s="1853" t="s">
        <v>420</v>
      </c>
      <c r="C48" s="1853"/>
      <c r="D48" s="1853"/>
      <c r="E48" s="1853"/>
      <c r="F48" s="1853"/>
      <c r="G48" s="1853"/>
      <c r="H48" s="1853"/>
      <c r="I48" s="1848"/>
      <c r="J48" s="1849"/>
      <c r="K48" s="1849"/>
      <c r="L48" s="1849"/>
      <c r="M48" s="1849"/>
      <c r="N48" s="1849"/>
      <c r="O48" s="1849"/>
      <c r="P48" s="1849"/>
      <c r="Q48" s="1849"/>
      <c r="R48" s="1849"/>
      <c r="S48" s="1849"/>
      <c r="T48" s="1849"/>
      <c r="U48" s="1849"/>
      <c r="V48" s="1849"/>
      <c r="W48" s="1849"/>
      <c r="X48" s="1849"/>
      <c r="Y48" s="1849"/>
      <c r="Z48" s="1849"/>
      <c r="AA48" s="1849"/>
      <c r="AB48" s="1850"/>
      <c r="AC48" s="224"/>
      <c r="AD48" s="73"/>
      <c r="AG48" s="225"/>
    </row>
    <row r="49" spans="1:39" ht="23.1" customHeight="1">
      <c r="A49" s="1836"/>
      <c r="B49" s="1833" t="s">
        <v>286</v>
      </c>
      <c r="C49" s="1833"/>
      <c r="D49" s="1833"/>
      <c r="E49" s="1833"/>
      <c r="F49" s="1833"/>
      <c r="G49" s="1833"/>
      <c r="H49" s="1833"/>
      <c r="I49" s="1644"/>
      <c r="J49" s="1645"/>
      <c r="K49" s="1645"/>
      <c r="L49" s="1645"/>
      <c r="M49" s="1645"/>
      <c r="N49" s="1645"/>
      <c r="O49" s="1645"/>
      <c r="P49" s="1645"/>
      <c r="Q49" s="1645"/>
      <c r="R49" s="1645"/>
      <c r="S49" s="1645"/>
      <c r="T49" s="1645"/>
      <c r="U49" s="1645"/>
      <c r="V49" s="1645"/>
      <c r="W49" s="1645"/>
      <c r="X49" s="1645"/>
      <c r="Y49" s="1645"/>
      <c r="Z49" s="1645"/>
      <c r="AA49" s="1645"/>
      <c r="AB49" s="1646"/>
      <c r="AC49" s="224"/>
      <c r="AD49" s="73"/>
    </row>
    <row r="50" spans="1:39" ht="23.1" customHeight="1">
      <c r="A50" s="1836"/>
      <c r="B50" s="1833" t="s">
        <v>421</v>
      </c>
      <c r="C50" s="1833"/>
      <c r="D50" s="1833"/>
      <c r="E50" s="1833"/>
      <c r="F50" s="1833"/>
      <c r="G50" s="1833"/>
      <c r="H50" s="1833"/>
      <c r="I50" s="1644"/>
      <c r="J50" s="1645"/>
      <c r="K50" s="1645"/>
      <c r="L50" s="1645"/>
      <c r="M50" s="1645"/>
      <c r="N50" s="1645"/>
      <c r="O50" s="1645"/>
      <c r="P50" s="1645"/>
      <c r="Q50" s="1645"/>
      <c r="R50" s="1645"/>
      <c r="S50" s="1645"/>
      <c r="T50" s="1645"/>
      <c r="U50" s="1645"/>
      <c r="V50" s="1645"/>
      <c r="W50" s="1645"/>
      <c r="X50" s="1645"/>
      <c r="Y50" s="1645"/>
      <c r="Z50" s="1645"/>
      <c r="AA50" s="1645"/>
      <c r="AB50" s="1646"/>
      <c r="AC50" s="224"/>
      <c r="AD50" s="73"/>
    </row>
    <row r="51" spans="1:39" ht="23.1" customHeight="1">
      <c r="A51" s="1836"/>
      <c r="B51" s="1834" t="s">
        <v>422</v>
      </c>
      <c r="C51" s="1834"/>
      <c r="D51" s="1834"/>
      <c r="E51" s="1834"/>
      <c r="F51" s="1834"/>
      <c r="G51" s="1834"/>
      <c r="H51" s="1834"/>
      <c r="I51" s="1644" t="s">
        <v>423</v>
      </c>
      <c r="J51" s="1645"/>
      <c r="K51" s="1645"/>
      <c r="L51" s="1645"/>
      <c r="M51" s="1645"/>
      <c r="N51" s="1645"/>
      <c r="O51" s="1645"/>
      <c r="P51" s="1645"/>
      <c r="Q51" s="1645"/>
      <c r="R51" s="1645"/>
      <c r="S51" s="1645"/>
      <c r="T51" s="1645"/>
      <c r="U51" s="1645"/>
      <c r="V51" s="1645"/>
      <c r="W51" s="1645"/>
      <c r="X51" s="1645"/>
      <c r="Y51" s="1645"/>
      <c r="Z51" s="1645"/>
      <c r="AA51" s="1645"/>
      <c r="AB51" s="1646"/>
      <c r="AC51" s="73"/>
      <c r="AD51" s="73"/>
    </row>
    <row r="52" spans="1:39" ht="23.1" customHeight="1">
      <c r="A52" s="1837"/>
      <c r="B52" s="1834" t="s">
        <v>424</v>
      </c>
      <c r="C52" s="1834"/>
      <c r="D52" s="1834"/>
      <c r="E52" s="1834"/>
      <c r="F52" s="1834"/>
      <c r="G52" s="1834"/>
      <c r="H52" s="1834"/>
      <c r="I52" s="1644"/>
      <c r="J52" s="1645"/>
      <c r="K52" s="1645"/>
      <c r="L52" s="1645"/>
      <c r="M52" s="1645"/>
      <c r="N52" s="1645"/>
      <c r="O52" s="1645"/>
      <c r="P52" s="1645"/>
      <c r="Q52" s="1645"/>
      <c r="R52" s="1645"/>
      <c r="S52" s="1645"/>
      <c r="T52" s="1645"/>
      <c r="U52" s="1645"/>
      <c r="V52" s="1645"/>
      <c r="W52" s="1645"/>
      <c r="X52" s="1645"/>
      <c r="Y52" s="1645"/>
      <c r="Z52" s="1645"/>
      <c r="AA52" s="1645"/>
      <c r="AB52" s="1646"/>
      <c r="AC52" s="73"/>
      <c r="AD52" s="73"/>
    </row>
    <row r="53" spans="1:39" s="72" customFormat="1" ht="5.0999999999999996" customHeight="1">
      <c r="A53" s="54"/>
      <c r="B53" s="54"/>
      <c r="C53" s="54"/>
      <c r="D53" s="54"/>
      <c r="E53" s="54"/>
      <c r="F53" s="54"/>
      <c r="G53" s="54"/>
      <c r="H53" s="54"/>
      <c r="I53" s="54"/>
      <c r="J53" s="54"/>
      <c r="K53" s="54"/>
      <c r="L53" s="54"/>
      <c r="M53" s="54"/>
      <c r="N53" s="235"/>
      <c r="O53" s="235"/>
      <c r="P53" s="235"/>
      <c r="Q53" s="235"/>
      <c r="R53" s="235"/>
      <c r="S53" s="235"/>
      <c r="T53" s="235"/>
      <c r="U53" s="235"/>
      <c r="V53" s="235"/>
      <c r="W53" s="235"/>
      <c r="X53" s="235"/>
      <c r="Y53" s="235"/>
      <c r="Z53" s="235"/>
      <c r="AA53" s="235"/>
      <c r="AB53" s="235"/>
      <c r="AC53" s="52"/>
    </row>
    <row r="54" spans="1:39" s="20" customFormat="1" ht="23.1" customHeight="1">
      <c r="A54" s="1835" t="s">
        <v>425</v>
      </c>
      <c r="B54" s="1838" t="s">
        <v>426</v>
      </c>
      <c r="C54" s="1838"/>
      <c r="D54" s="1838"/>
      <c r="E54" s="1838"/>
      <c r="F54" s="1838"/>
      <c r="G54" s="1838"/>
      <c r="H54" s="1839"/>
      <c r="I54" s="258"/>
      <c r="J54" s="258" t="s">
        <v>427</v>
      </c>
      <c r="K54" s="258"/>
      <c r="L54" s="258"/>
      <c r="M54" s="258"/>
      <c r="N54" s="258" t="s">
        <v>428</v>
      </c>
      <c r="O54" s="258"/>
      <c r="P54" s="258"/>
      <c r="Q54" s="258"/>
      <c r="R54" s="258"/>
      <c r="S54" s="258"/>
      <c r="T54" s="258"/>
      <c r="U54" s="191"/>
      <c r="V54" s="191"/>
      <c r="W54" s="191"/>
      <c r="X54" s="191"/>
      <c r="Y54" s="191"/>
      <c r="Z54" s="191"/>
      <c r="AA54" s="191"/>
      <c r="AB54" s="281"/>
      <c r="AC54" s="151"/>
      <c r="AD54" s="2"/>
      <c r="AE54" s="2"/>
      <c r="AF54" s="2"/>
      <c r="AG54" s="2"/>
      <c r="AH54" s="2"/>
      <c r="AI54" s="2"/>
      <c r="AJ54" s="2"/>
      <c r="AK54" s="2"/>
      <c r="AL54" s="2"/>
      <c r="AM54" s="259"/>
    </row>
    <row r="55" spans="1:39" ht="23.1" customHeight="1">
      <c r="A55" s="1836"/>
      <c r="B55" s="1840" t="s">
        <v>420</v>
      </c>
      <c r="C55" s="1833"/>
      <c r="D55" s="1833"/>
      <c r="E55" s="1833"/>
      <c r="F55" s="1833"/>
      <c r="G55" s="1833"/>
      <c r="H55" s="1833"/>
      <c r="I55" s="1644"/>
      <c r="J55" s="1645"/>
      <c r="K55" s="1645"/>
      <c r="L55" s="1645"/>
      <c r="M55" s="1645"/>
      <c r="N55" s="1645"/>
      <c r="O55" s="1645"/>
      <c r="P55" s="1645"/>
      <c r="Q55" s="1645"/>
      <c r="R55" s="1645"/>
      <c r="S55" s="1645"/>
      <c r="T55" s="1645"/>
      <c r="U55" s="1645"/>
      <c r="V55" s="1645"/>
      <c r="W55" s="1645"/>
      <c r="X55" s="1645"/>
      <c r="Y55" s="1645"/>
      <c r="Z55" s="1645"/>
      <c r="AA55" s="1645"/>
      <c r="AB55" s="1646"/>
      <c r="AC55" s="224"/>
      <c r="AD55" s="73"/>
    </row>
    <row r="56" spans="1:39" ht="23.1" customHeight="1">
      <c r="A56" s="1836"/>
      <c r="B56" s="1833" t="s">
        <v>58</v>
      </c>
      <c r="C56" s="1833"/>
      <c r="D56" s="1833"/>
      <c r="E56" s="1833"/>
      <c r="F56" s="1833"/>
      <c r="G56" s="1833"/>
      <c r="H56" s="1833"/>
      <c r="I56" s="1644"/>
      <c r="J56" s="1645"/>
      <c r="K56" s="1645"/>
      <c r="L56" s="1645"/>
      <c r="M56" s="1645"/>
      <c r="N56" s="1645"/>
      <c r="O56" s="1645"/>
      <c r="P56" s="1645"/>
      <c r="Q56" s="1645"/>
      <c r="R56" s="1645"/>
      <c r="S56" s="1645"/>
      <c r="T56" s="1645"/>
      <c r="U56" s="1645"/>
      <c r="V56" s="1645"/>
      <c r="W56" s="1645"/>
      <c r="X56" s="1645"/>
      <c r="Y56" s="1645"/>
      <c r="Z56" s="1645"/>
      <c r="AA56" s="1645"/>
      <c r="AB56" s="1646"/>
      <c r="AC56" s="224"/>
      <c r="AD56" s="73"/>
    </row>
    <row r="57" spans="1:39" ht="23.1" customHeight="1">
      <c r="A57" s="1836"/>
      <c r="B57" s="1833" t="s">
        <v>421</v>
      </c>
      <c r="C57" s="1833"/>
      <c r="D57" s="1833"/>
      <c r="E57" s="1833"/>
      <c r="F57" s="1833"/>
      <c r="G57" s="1833"/>
      <c r="H57" s="1833"/>
      <c r="I57" s="1644"/>
      <c r="J57" s="1645"/>
      <c r="K57" s="1645"/>
      <c r="L57" s="1645"/>
      <c r="M57" s="1645"/>
      <c r="N57" s="1645"/>
      <c r="O57" s="1645"/>
      <c r="P57" s="1645"/>
      <c r="Q57" s="1645"/>
      <c r="R57" s="1645"/>
      <c r="S57" s="1645"/>
      <c r="T57" s="1645"/>
      <c r="U57" s="1645"/>
      <c r="V57" s="1645"/>
      <c r="W57" s="1645"/>
      <c r="X57" s="1645"/>
      <c r="Y57" s="1645"/>
      <c r="Z57" s="1645"/>
      <c r="AA57" s="1645"/>
      <c r="AB57" s="1646"/>
      <c r="AC57" s="224"/>
      <c r="AD57" s="73"/>
      <c r="AG57" s="225"/>
    </row>
    <row r="58" spans="1:39" ht="23.1" customHeight="1">
      <c r="A58" s="1836"/>
      <c r="B58" s="1834" t="s">
        <v>429</v>
      </c>
      <c r="C58" s="1834"/>
      <c r="D58" s="1834"/>
      <c r="E58" s="1834"/>
      <c r="F58" s="1834"/>
      <c r="G58" s="1834"/>
      <c r="H58" s="1834"/>
      <c r="I58" s="1644" t="s">
        <v>276</v>
      </c>
      <c r="J58" s="1645"/>
      <c r="K58" s="1645"/>
      <c r="L58" s="1645"/>
      <c r="M58" s="1645"/>
      <c r="N58" s="1645"/>
      <c r="O58" s="1645"/>
      <c r="P58" s="1645"/>
      <c r="Q58" s="1645"/>
      <c r="R58" s="1645"/>
      <c r="S58" s="1645"/>
      <c r="T58" s="1645"/>
      <c r="U58" s="1645"/>
      <c r="V58" s="1645"/>
      <c r="W58" s="1645"/>
      <c r="X58" s="1645"/>
      <c r="Y58" s="1645"/>
      <c r="Z58" s="1645"/>
      <c r="AA58" s="1645"/>
      <c r="AB58" s="1646"/>
      <c r="AC58" s="73"/>
      <c r="AD58" s="73"/>
    </row>
    <row r="59" spans="1:39" ht="23.1" customHeight="1">
      <c r="A59" s="1837"/>
      <c r="B59" s="1834" t="s">
        <v>430</v>
      </c>
      <c r="C59" s="1834"/>
      <c r="D59" s="1834"/>
      <c r="E59" s="1834"/>
      <c r="F59" s="1834"/>
      <c r="G59" s="1834"/>
      <c r="H59" s="1834"/>
      <c r="I59" s="1644"/>
      <c r="J59" s="1645"/>
      <c r="K59" s="1645"/>
      <c r="L59" s="1645"/>
      <c r="M59" s="1645"/>
      <c r="N59" s="1645"/>
      <c r="O59" s="1645"/>
      <c r="P59" s="1645"/>
      <c r="Q59" s="1645"/>
      <c r="R59" s="1645"/>
      <c r="S59" s="1645"/>
      <c r="T59" s="1645"/>
      <c r="U59" s="1645"/>
      <c r="V59" s="1645"/>
      <c r="W59" s="1645"/>
      <c r="X59" s="1645"/>
      <c r="Y59" s="1645"/>
      <c r="Z59" s="1645"/>
      <c r="AA59" s="1645"/>
      <c r="AB59" s="1646"/>
      <c r="AC59" s="73"/>
      <c r="AD59" s="73"/>
    </row>
    <row r="60" spans="1:39" s="72" customFormat="1" ht="5.0999999999999996" customHeight="1">
      <c r="A60" s="54"/>
      <c r="B60" s="54"/>
      <c r="C60" s="54"/>
      <c r="D60" s="54"/>
      <c r="E60" s="54"/>
      <c r="F60" s="54"/>
      <c r="G60" s="54"/>
      <c r="H60" s="54"/>
      <c r="I60" s="54"/>
      <c r="J60" s="54"/>
      <c r="K60" s="54"/>
      <c r="L60" s="54"/>
      <c r="M60" s="54"/>
      <c r="N60" s="235"/>
      <c r="O60" s="235"/>
      <c r="P60" s="235"/>
      <c r="Q60" s="235"/>
      <c r="R60" s="235"/>
      <c r="S60" s="235"/>
      <c r="T60" s="235"/>
      <c r="U60" s="235"/>
      <c r="V60" s="235"/>
      <c r="W60" s="235"/>
      <c r="X60" s="235"/>
      <c r="Y60" s="235"/>
      <c r="Z60" s="235"/>
      <c r="AA60" s="235"/>
      <c r="AB60" s="235"/>
      <c r="AC60" s="52"/>
    </row>
    <row r="61" spans="1:39" s="20" customFormat="1" ht="23.1" customHeight="1">
      <c r="A61" s="1835" t="s">
        <v>431</v>
      </c>
      <c r="B61" s="1838" t="s">
        <v>432</v>
      </c>
      <c r="C61" s="1838"/>
      <c r="D61" s="1838"/>
      <c r="E61" s="1838"/>
      <c r="F61" s="1838"/>
      <c r="G61" s="1838"/>
      <c r="H61" s="1839"/>
      <c r="I61" s="258"/>
      <c r="J61" s="258" t="s">
        <v>433</v>
      </c>
      <c r="K61" s="258"/>
      <c r="L61" s="258"/>
      <c r="M61" s="258"/>
      <c r="N61" s="258" t="s">
        <v>434</v>
      </c>
      <c r="O61" s="258"/>
      <c r="P61" s="258"/>
      <c r="Q61" s="258"/>
      <c r="R61" s="258"/>
      <c r="S61" s="258"/>
      <c r="T61" s="258"/>
      <c r="U61" s="191"/>
      <c r="V61" s="191"/>
      <c r="W61" s="191"/>
      <c r="X61" s="191"/>
      <c r="Y61" s="191"/>
      <c r="Z61" s="191"/>
      <c r="AA61" s="191"/>
      <c r="AB61" s="281"/>
      <c r="AC61" s="151"/>
      <c r="AD61" s="2"/>
      <c r="AE61" s="2"/>
      <c r="AF61" s="2"/>
      <c r="AG61" s="2"/>
      <c r="AH61" s="2"/>
      <c r="AI61" s="2"/>
      <c r="AJ61" s="2"/>
      <c r="AK61" s="2"/>
      <c r="AL61" s="2"/>
      <c r="AM61" s="259"/>
    </row>
    <row r="62" spans="1:39" ht="23.1" customHeight="1">
      <c r="A62" s="1836"/>
      <c r="B62" s="1840" t="s">
        <v>435</v>
      </c>
      <c r="C62" s="1833"/>
      <c r="D62" s="1833"/>
      <c r="E62" s="1833"/>
      <c r="F62" s="1833"/>
      <c r="G62" s="1833"/>
      <c r="H62" s="1833"/>
      <c r="I62" s="1644"/>
      <c r="J62" s="1645"/>
      <c r="K62" s="1645"/>
      <c r="L62" s="1645"/>
      <c r="M62" s="1645"/>
      <c r="N62" s="1645"/>
      <c r="O62" s="1645"/>
      <c r="P62" s="1645"/>
      <c r="Q62" s="1645"/>
      <c r="R62" s="1645"/>
      <c r="S62" s="1645"/>
      <c r="T62" s="1645"/>
      <c r="U62" s="1645"/>
      <c r="V62" s="1645"/>
      <c r="W62" s="1645"/>
      <c r="X62" s="1645"/>
      <c r="Y62" s="1645"/>
      <c r="Z62" s="1645"/>
      <c r="AA62" s="1645"/>
      <c r="AB62" s="1646"/>
      <c r="AC62" s="224"/>
      <c r="AD62" s="73"/>
    </row>
    <row r="63" spans="1:39" ht="23.1" customHeight="1">
      <c r="A63" s="1836"/>
      <c r="B63" s="1833" t="s">
        <v>58</v>
      </c>
      <c r="C63" s="1833"/>
      <c r="D63" s="1833"/>
      <c r="E63" s="1833"/>
      <c r="F63" s="1833"/>
      <c r="G63" s="1833"/>
      <c r="H63" s="1833"/>
      <c r="I63" s="1644"/>
      <c r="J63" s="1645"/>
      <c r="K63" s="1645"/>
      <c r="L63" s="1645"/>
      <c r="M63" s="1645"/>
      <c r="N63" s="1645"/>
      <c r="O63" s="1645"/>
      <c r="P63" s="1645"/>
      <c r="Q63" s="1645"/>
      <c r="R63" s="1645"/>
      <c r="S63" s="1645"/>
      <c r="T63" s="1645"/>
      <c r="U63" s="1645"/>
      <c r="V63" s="1645"/>
      <c r="W63" s="1645"/>
      <c r="X63" s="1645"/>
      <c r="Y63" s="1645"/>
      <c r="Z63" s="1645"/>
      <c r="AA63" s="1645"/>
      <c r="AB63" s="1646"/>
      <c r="AC63" s="224"/>
      <c r="AD63" s="73"/>
      <c r="AG63" s="225"/>
    </row>
    <row r="64" spans="1:39" ht="23.1" customHeight="1">
      <c r="A64" s="1836"/>
      <c r="B64" s="1833" t="s">
        <v>436</v>
      </c>
      <c r="C64" s="1833"/>
      <c r="D64" s="1833"/>
      <c r="E64" s="1833"/>
      <c r="F64" s="1833"/>
      <c r="G64" s="1833"/>
      <c r="H64" s="1833"/>
      <c r="I64" s="1644"/>
      <c r="J64" s="1645"/>
      <c r="K64" s="1645"/>
      <c r="L64" s="1645"/>
      <c r="M64" s="1645"/>
      <c r="N64" s="1645"/>
      <c r="O64" s="1645"/>
      <c r="P64" s="1645"/>
      <c r="Q64" s="1645"/>
      <c r="R64" s="1645"/>
      <c r="S64" s="1645"/>
      <c r="T64" s="1645"/>
      <c r="U64" s="1645"/>
      <c r="V64" s="1645"/>
      <c r="W64" s="1645"/>
      <c r="X64" s="1645"/>
      <c r="Y64" s="1645"/>
      <c r="Z64" s="1645"/>
      <c r="AA64" s="1645"/>
      <c r="AB64" s="1646"/>
      <c r="AC64" s="224"/>
      <c r="AD64" s="73"/>
    </row>
    <row r="65" spans="1:39" ht="23.1" customHeight="1">
      <c r="A65" s="1836"/>
      <c r="B65" s="1834" t="s">
        <v>437</v>
      </c>
      <c r="C65" s="1834"/>
      <c r="D65" s="1834"/>
      <c r="E65" s="1834"/>
      <c r="F65" s="1834"/>
      <c r="G65" s="1834"/>
      <c r="H65" s="1834"/>
      <c r="I65" s="1644" t="s">
        <v>285</v>
      </c>
      <c r="J65" s="1645"/>
      <c r="K65" s="1645"/>
      <c r="L65" s="1645"/>
      <c r="M65" s="1645"/>
      <c r="N65" s="1645"/>
      <c r="O65" s="1645"/>
      <c r="P65" s="1645"/>
      <c r="Q65" s="1645"/>
      <c r="R65" s="1645"/>
      <c r="S65" s="1645"/>
      <c r="T65" s="1645"/>
      <c r="U65" s="1645"/>
      <c r="V65" s="1645"/>
      <c r="W65" s="1645"/>
      <c r="X65" s="1645"/>
      <c r="Y65" s="1645"/>
      <c r="Z65" s="1645"/>
      <c r="AA65" s="1645"/>
      <c r="AB65" s="1646"/>
      <c r="AC65" s="73"/>
      <c r="AD65" s="73"/>
    </row>
    <row r="66" spans="1:39" ht="23.1" customHeight="1">
      <c r="A66" s="1837"/>
      <c r="B66" s="1834" t="s">
        <v>438</v>
      </c>
      <c r="C66" s="1834"/>
      <c r="D66" s="1834"/>
      <c r="E66" s="1834"/>
      <c r="F66" s="1834"/>
      <c r="G66" s="1834"/>
      <c r="H66" s="1834"/>
      <c r="I66" s="1644"/>
      <c r="J66" s="1645"/>
      <c r="K66" s="1645"/>
      <c r="L66" s="1645"/>
      <c r="M66" s="1645"/>
      <c r="N66" s="1645"/>
      <c r="O66" s="1645"/>
      <c r="P66" s="1645"/>
      <c r="Q66" s="1645"/>
      <c r="R66" s="1645"/>
      <c r="S66" s="1645"/>
      <c r="T66" s="1645"/>
      <c r="U66" s="1645"/>
      <c r="V66" s="1645"/>
      <c r="W66" s="1645"/>
      <c r="X66" s="1645"/>
      <c r="Y66" s="1645"/>
      <c r="Z66" s="1645"/>
      <c r="AA66" s="1645"/>
      <c r="AB66" s="1646"/>
      <c r="AC66" s="73"/>
      <c r="AD66" s="73"/>
    </row>
    <row r="67" spans="1:39" s="72" customFormat="1" ht="5.0999999999999996" customHeight="1">
      <c r="A67" s="54"/>
      <c r="B67" s="54"/>
      <c r="C67" s="54"/>
      <c r="D67" s="54"/>
      <c r="E67" s="54"/>
      <c r="F67" s="54"/>
      <c r="G67" s="54"/>
      <c r="H67" s="54"/>
      <c r="I67" s="54"/>
      <c r="J67" s="54"/>
      <c r="K67" s="54"/>
      <c r="L67" s="54"/>
      <c r="M67" s="54"/>
      <c r="N67" s="235"/>
      <c r="O67" s="235"/>
      <c r="P67" s="235"/>
      <c r="Q67" s="235"/>
      <c r="R67" s="235"/>
      <c r="S67" s="235"/>
      <c r="T67" s="235"/>
      <c r="U67" s="235"/>
      <c r="V67" s="235"/>
      <c r="W67" s="235"/>
      <c r="X67" s="235"/>
      <c r="Y67" s="235"/>
      <c r="Z67" s="235"/>
      <c r="AA67" s="235"/>
      <c r="AB67" s="235"/>
      <c r="AC67" s="52"/>
    </row>
    <row r="68" spans="1:39" s="20" customFormat="1" ht="23.1" customHeight="1">
      <c r="A68" s="1835" t="s">
        <v>439</v>
      </c>
      <c r="B68" s="1838" t="s">
        <v>426</v>
      </c>
      <c r="C68" s="1838"/>
      <c r="D68" s="1838"/>
      <c r="E68" s="1838"/>
      <c r="F68" s="1838"/>
      <c r="G68" s="1838"/>
      <c r="H68" s="1839"/>
      <c r="I68" s="258"/>
      <c r="J68" s="258" t="s">
        <v>427</v>
      </c>
      <c r="K68" s="258"/>
      <c r="L68" s="258"/>
      <c r="M68" s="258"/>
      <c r="N68" s="258" t="s">
        <v>428</v>
      </c>
      <c r="O68" s="258"/>
      <c r="P68" s="258"/>
      <c r="Q68" s="258"/>
      <c r="R68" s="258"/>
      <c r="S68" s="258"/>
      <c r="T68" s="258"/>
      <c r="U68" s="191"/>
      <c r="V68" s="191"/>
      <c r="W68" s="191"/>
      <c r="X68" s="191"/>
      <c r="Y68" s="191"/>
      <c r="Z68" s="191"/>
      <c r="AA68" s="191"/>
      <c r="AB68" s="281"/>
      <c r="AC68" s="151"/>
      <c r="AD68" s="2"/>
      <c r="AE68" s="2"/>
      <c r="AF68" s="2"/>
      <c r="AG68" s="2"/>
      <c r="AH68" s="2"/>
      <c r="AI68" s="2"/>
      <c r="AJ68" s="2"/>
      <c r="AK68" s="2"/>
      <c r="AL68" s="2"/>
      <c r="AM68" s="259"/>
    </row>
    <row r="69" spans="1:39" ht="23.1" customHeight="1">
      <c r="A69" s="1836"/>
      <c r="B69" s="1840" t="s">
        <v>420</v>
      </c>
      <c r="C69" s="1833"/>
      <c r="D69" s="1833"/>
      <c r="E69" s="1833"/>
      <c r="F69" s="1833"/>
      <c r="G69" s="1833"/>
      <c r="H69" s="1833"/>
      <c r="I69" s="1644"/>
      <c r="J69" s="1645"/>
      <c r="K69" s="1645"/>
      <c r="L69" s="1645"/>
      <c r="M69" s="1645"/>
      <c r="N69" s="1645"/>
      <c r="O69" s="1645"/>
      <c r="P69" s="1645"/>
      <c r="Q69" s="1645"/>
      <c r="R69" s="1645"/>
      <c r="S69" s="1645"/>
      <c r="T69" s="1645"/>
      <c r="U69" s="1645"/>
      <c r="V69" s="1645"/>
      <c r="W69" s="1645"/>
      <c r="X69" s="1645"/>
      <c r="Y69" s="1645"/>
      <c r="Z69" s="1645"/>
      <c r="AA69" s="1645"/>
      <c r="AB69" s="1646"/>
      <c r="AC69" s="224"/>
      <c r="AD69" s="73"/>
    </row>
    <row r="70" spans="1:39" ht="23.1" customHeight="1">
      <c r="A70" s="1836"/>
      <c r="B70" s="1833" t="s">
        <v>58</v>
      </c>
      <c r="C70" s="1833"/>
      <c r="D70" s="1833"/>
      <c r="E70" s="1833"/>
      <c r="F70" s="1833"/>
      <c r="G70" s="1833"/>
      <c r="H70" s="1833"/>
      <c r="I70" s="1644"/>
      <c r="J70" s="1645"/>
      <c r="K70" s="1645"/>
      <c r="L70" s="1645"/>
      <c r="M70" s="1645"/>
      <c r="N70" s="1645"/>
      <c r="O70" s="1645"/>
      <c r="P70" s="1645"/>
      <c r="Q70" s="1645"/>
      <c r="R70" s="1645"/>
      <c r="S70" s="1645"/>
      <c r="T70" s="1645"/>
      <c r="U70" s="1645"/>
      <c r="V70" s="1645"/>
      <c r="W70" s="1645"/>
      <c r="X70" s="1645"/>
      <c r="Y70" s="1645"/>
      <c r="Z70" s="1645"/>
      <c r="AA70" s="1645"/>
      <c r="AB70" s="1646"/>
      <c r="AC70" s="224"/>
      <c r="AD70" s="73"/>
    </row>
    <row r="71" spans="1:39" ht="23.1" customHeight="1">
      <c r="A71" s="1836"/>
      <c r="B71" s="1833" t="s">
        <v>421</v>
      </c>
      <c r="C71" s="1833"/>
      <c r="D71" s="1833"/>
      <c r="E71" s="1833"/>
      <c r="F71" s="1833"/>
      <c r="G71" s="1833"/>
      <c r="H71" s="1833"/>
      <c r="I71" s="1644"/>
      <c r="J71" s="1645"/>
      <c r="K71" s="1645"/>
      <c r="L71" s="1645"/>
      <c r="M71" s="1645"/>
      <c r="N71" s="1645"/>
      <c r="O71" s="1645"/>
      <c r="P71" s="1645"/>
      <c r="Q71" s="1645"/>
      <c r="R71" s="1645"/>
      <c r="S71" s="1645"/>
      <c r="T71" s="1645"/>
      <c r="U71" s="1645"/>
      <c r="V71" s="1645"/>
      <c r="W71" s="1645"/>
      <c r="X71" s="1645"/>
      <c r="Y71" s="1645"/>
      <c r="Z71" s="1645"/>
      <c r="AA71" s="1645"/>
      <c r="AB71" s="1646"/>
      <c r="AC71" s="224"/>
      <c r="AD71" s="73"/>
      <c r="AE71" s="15"/>
      <c r="AG71" s="225"/>
    </row>
    <row r="72" spans="1:39" ht="23.1" customHeight="1">
      <c r="A72" s="1836"/>
      <c r="B72" s="1834" t="s">
        <v>429</v>
      </c>
      <c r="C72" s="1834"/>
      <c r="D72" s="1834"/>
      <c r="E72" s="1834"/>
      <c r="F72" s="1834"/>
      <c r="G72" s="1834"/>
      <c r="H72" s="1834"/>
      <c r="I72" s="1644" t="s">
        <v>276</v>
      </c>
      <c r="J72" s="1645"/>
      <c r="K72" s="1645"/>
      <c r="L72" s="1645"/>
      <c r="M72" s="1645"/>
      <c r="N72" s="1645"/>
      <c r="O72" s="1645"/>
      <c r="P72" s="1645"/>
      <c r="Q72" s="1645"/>
      <c r="R72" s="1645"/>
      <c r="S72" s="1645"/>
      <c r="T72" s="1645"/>
      <c r="U72" s="1645"/>
      <c r="V72" s="1645"/>
      <c r="W72" s="1645"/>
      <c r="X72" s="1645"/>
      <c r="Y72" s="1645"/>
      <c r="Z72" s="1645"/>
      <c r="AA72" s="1645"/>
      <c r="AB72" s="1646"/>
      <c r="AC72" s="73"/>
      <c r="AD72" s="73"/>
    </row>
    <row r="73" spans="1:39" ht="23.1" customHeight="1">
      <c r="A73" s="1837"/>
      <c r="B73" s="1834" t="s">
        <v>430</v>
      </c>
      <c r="C73" s="1834"/>
      <c r="D73" s="1834"/>
      <c r="E73" s="1834"/>
      <c r="F73" s="1834"/>
      <c r="G73" s="1834"/>
      <c r="H73" s="1834"/>
      <c r="I73" s="1644"/>
      <c r="J73" s="1645"/>
      <c r="K73" s="1645"/>
      <c r="L73" s="1645"/>
      <c r="M73" s="1645"/>
      <c r="N73" s="1645"/>
      <c r="O73" s="1645"/>
      <c r="P73" s="1645"/>
      <c r="Q73" s="1645"/>
      <c r="R73" s="1645"/>
      <c r="S73" s="1645"/>
      <c r="T73" s="1645"/>
      <c r="U73" s="1645"/>
      <c r="V73" s="1645"/>
      <c r="W73" s="1645"/>
      <c r="X73" s="1645"/>
      <c r="Y73" s="1645"/>
      <c r="Z73" s="1645"/>
      <c r="AA73" s="1645"/>
      <c r="AB73" s="1646"/>
      <c r="AC73" s="73"/>
      <c r="AD73" s="73"/>
    </row>
    <row r="74" spans="1:39" s="72" customFormat="1" ht="5.0999999999999996" customHeight="1">
      <c r="A74" s="54"/>
      <c r="B74" s="54"/>
      <c r="C74" s="54"/>
      <c r="D74" s="54"/>
      <c r="E74" s="54"/>
      <c r="F74" s="54"/>
      <c r="G74" s="54"/>
      <c r="H74" s="54"/>
      <c r="I74" s="54"/>
      <c r="J74" s="54"/>
      <c r="K74" s="54"/>
      <c r="L74" s="54"/>
      <c r="M74" s="54"/>
      <c r="N74" s="235"/>
      <c r="O74" s="235"/>
      <c r="P74" s="235"/>
      <c r="Q74" s="235"/>
      <c r="R74" s="235"/>
      <c r="S74" s="235"/>
      <c r="T74" s="235"/>
      <c r="U74" s="235"/>
      <c r="V74" s="235"/>
      <c r="W74" s="235"/>
      <c r="X74" s="235"/>
      <c r="Y74" s="235"/>
      <c r="Z74" s="235"/>
      <c r="AA74" s="235"/>
      <c r="AB74" s="235"/>
      <c r="AC74" s="52"/>
    </row>
    <row r="75" spans="1:39" s="20" customFormat="1" ht="23.1" customHeight="1">
      <c r="A75" s="1835" t="s">
        <v>538</v>
      </c>
      <c r="B75" s="1838" t="s">
        <v>426</v>
      </c>
      <c r="C75" s="1838"/>
      <c r="D75" s="1838"/>
      <c r="E75" s="1838"/>
      <c r="F75" s="1838"/>
      <c r="G75" s="1838"/>
      <c r="H75" s="1839"/>
      <c r="I75" s="258"/>
      <c r="J75" s="258" t="s">
        <v>427</v>
      </c>
      <c r="K75" s="258"/>
      <c r="L75" s="258"/>
      <c r="M75" s="258"/>
      <c r="N75" s="258" t="s">
        <v>163</v>
      </c>
      <c r="O75" s="258"/>
      <c r="P75" s="258"/>
      <c r="Q75" s="258"/>
      <c r="R75" s="258"/>
      <c r="S75" s="258"/>
      <c r="T75" s="258"/>
      <c r="U75" s="191"/>
      <c r="V75" s="191"/>
      <c r="W75" s="191"/>
      <c r="X75" s="191"/>
      <c r="Y75" s="191"/>
      <c r="Z75" s="191"/>
      <c r="AA75" s="191"/>
      <c r="AB75" s="281"/>
      <c r="AC75" s="151"/>
      <c r="AD75" s="2"/>
      <c r="AE75" s="2"/>
      <c r="AF75" s="2"/>
      <c r="AG75" s="2"/>
      <c r="AH75" s="2"/>
      <c r="AI75" s="2"/>
      <c r="AJ75" s="2"/>
      <c r="AK75" s="2"/>
      <c r="AL75" s="2"/>
      <c r="AM75" s="259"/>
    </row>
    <row r="76" spans="1:39" ht="23.1" customHeight="1">
      <c r="A76" s="1836"/>
      <c r="B76" s="1840" t="s">
        <v>420</v>
      </c>
      <c r="C76" s="1833"/>
      <c r="D76" s="1833"/>
      <c r="E76" s="1833"/>
      <c r="F76" s="1833"/>
      <c r="G76" s="1833"/>
      <c r="H76" s="1833"/>
      <c r="I76" s="1644"/>
      <c r="J76" s="1645"/>
      <c r="K76" s="1645"/>
      <c r="L76" s="1645"/>
      <c r="M76" s="1645"/>
      <c r="N76" s="1645"/>
      <c r="O76" s="1645"/>
      <c r="P76" s="1645"/>
      <c r="Q76" s="1645"/>
      <c r="R76" s="1645"/>
      <c r="S76" s="1645"/>
      <c r="T76" s="1645"/>
      <c r="U76" s="1645"/>
      <c r="V76" s="1645"/>
      <c r="W76" s="1645"/>
      <c r="X76" s="1645"/>
      <c r="Y76" s="1645"/>
      <c r="Z76" s="1645"/>
      <c r="AA76" s="1645"/>
      <c r="AB76" s="1646"/>
      <c r="AC76" s="224"/>
      <c r="AD76" s="73"/>
    </row>
    <row r="77" spans="1:39" ht="23.1" customHeight="1">
      <c r="A77" s="1836"/>
      <c r="B77" s="1833" t="s">
        <v>58</v>
      </c>
      <c r="C77" s="1833"/>
      <c r="D77" s="1833"/>
      <c r="E77" s="1833"/>
      <c r="F77" s="1833"/>
      <c r="G77" s="1833"/>
      <c r="H77" s="1833"/>
      <c r="I77" s="1644"/>
      <c r="J77" s="1645"/>
      <c r="K77" s="1645"/>
      <c r="L77" s="1645"/>
      <c r="M77" s="1645"/>
      <c r="N77" s="1645"/>
      <c r="O77" s="1645"/>
      <c r="P77" s="1645"/>
      <c r="Q77" s="1645"/>
      <c r="R77" s="1645"/>
      <c r="S77" s="1645"/>
      <c r="T77" s="1645"/>
      <c r="U77" s="1645"/>
      <c r="V77" s="1645"/>
      <c r="W77" s="1645"/>
      <c r="X77" s="1645"/>
      <c r="Y77" s="1645"/>
      <c r="Z77" s="1645"/>
      <c r="AA77" s="1645"/>
      <c r="AB77" s="1646"/>
      <c r="AC77" s="224"/>
      <c r="AD77" s="73"/>
    </row>
    <row r="78" spans="1:39" ht="23.1" customHeight="1">
      <c r="A78" s="1836"/>
      <c r="B78" s="1833" t="s">
        <v>421</v>
      </c>
      <c r="C78" s="1833"/>
      <c r="D78" s="1833"/>
      <c r="E78" s="1833"/>
      <c r="F78" s="1833"/>
      <c r="G78" s="1833"/>
      <c r="H78" s="1833"/>
      <c r="I78" s="1644"/>
      <c r="J78" s="1645"/>
      <c r="K78" s="1645"/>
      <c r="L78" s="1645"/>
      <c r="M78" s="1645"/>
      <c r="N78" s="1645"/>
      <c r="O78" s="1645"/>
      <c r="P78" s="1645"/>
      <c r="Q78" s="1645"/>
      <c r="R78" s="1645"/>
      <c r="S78" s="1645"/>
      <c r="T78" s="1645"/>
      <c r="U78" s="1645"/>
      <c r="V78" s="1645"/>
      <c r="W78" s="1645"/>
      <c r="X78" s="1645"/>
      <c r="Y78" s="1645"/>
      <c r="Z78" s="1645"/>
      <c r="AA78" s="1645"/>
      <c r="AB78" s="1646"/>
      <c r="AC78" s="224"/>
      <c r="AD78" s="73"/>
      <c r="AE78" s="15"/>
      <c r="AG78" s="225"/>
    </row>
    <row r="79" spans="1:39" ht="23.1" customHeight="1">
      <c r="A79" s="1836"/>
      <c r="B79" s="1834" t="s">
        <v>429</v>
      </c>
      <c r="C79" s="1834"/>
      <c r="D79" s="1834"/>
      <c r="E79" s="1834"/>
      <c r="F79" s="1834"/>
      <c r="G79" s="1834"/>
      <c r="H79" s="1834"/>
      <c r="I79" s="1644" t="s">
        <v>276</v>
      </c>
      <c r="J79" s="1645"/>
      <c r="K79" s="1645"/>
      <c r="L79" s="1645"/>
      <c r="M79" s="1645"/>
      <c r="N79" s="1645"/>
      <c r="O79" s="1645"/>
      <c r="P79" s="1645"/>
      <c r="Q79" s="1645"/>
      <c r="R79" s="1645"/>
      <c r="S79" s="1645"/>
      <c r="T79" s="1645"/>
      <c r="U79" s="1645"/>
      <c r="V79" s="1645"/>
      <c r="W79" s="1645"/>
      <c r="X79" s="1645"/>
      <c r="Y79" s="1645"/>
      <c r="Z79" s="1645"/>
      <c r="AA79" s="1645"/>
      <c r="AB79" s="1646"/>
      <c r="AC79" s="73"/>
      <c r="AD79" s="73"/>
    </row>
    <row r="80" spans="1:39" ht="23.1" customHeight="1">
      <c r="A80" s="1837"/>
      <c r="B80" s="1834" t="s">
        <v>430</v>
      </c>
      <c r="C80" s="1834"/>
      <c r="D80" s="1834"/>
      <c r="E80" s="1834"/>
      <c r="F80" s="1834"/>
      <c r="G80" s="1834"/>
      <c r="H80" s="1834"/>
      <c r="I80" s="1644"/>
      <c r="J80" s="1645"/>
      <c r="K80" s="1645"/>
      <c r="L80" s="1645"/>
      <c r="M80" s="1645"/>
      <c r="N80" s="1645"/>
      <c r="O80" s="1645"/>
      <c r="P80" s="1645"/>
      <c r="Q80" s="1645"/>
      <c r="R80" s="1645"/>
      <c r="S80" s="1645"/>
      <c r="T80" s="1645"/>
      <c r="U80" s="1645"/>
      <c r="V80" s="1645"/>
      <c r="W80" s="1645"/>
      <c r="X80" s="1645"/>
      <c r="Y80" s="1645"/>
      <c r="Z80" s="1645"/>
      <c r="AA80" s="1645"/>
      <c r="AB80" s="1646"/>
      <c r="AC80" s="73"/>
      <c r="AD80" s="73"/>
    </row>
    <row r="81" spans="1:39" s="72" customFormat="1" ht="5.0999999999999996" customHeight="1">
      <c r="A81" s="54"/>
      <c r="B81" s="54"/>
      <c r="C81" s="54"/>
      <c r="D81" s="54"/>
      <c r="E81" s="54"/>
      <c r="F81" s="54"/>
      <c r="G81" s="54"/>
      <c r="H81" s="54"/>
      <c r="I81" s="54"/>
      <c r="J81" s="54"/>
      <c r="K81" s="54"/>
      <c r="L81" s="54"/>
      <c r="M81" s="54"/>
      <c r="N81" s="235"/>
      <c r="O81" s="235"/>
      <c r="P81" s="235"/>
      <c r="Q81" s="235"/>
      <c r="R81" s="235"/>
      <c r="S81" s="235"/>
      <c r="T81" s="235"/>
      <c r="U81" s="235"/>
      <c r="V81" s="235"/>
      <c r="W81" s="235"/>
      <c r="X81" s="235"/>
      <c r="Y81" s="235"/>
      <c r="Z81" s="235"/>
      <c r="AA81" s="235"/>
      <c r="AB81" s="235"/>
      <c r="AC81" s="52"/>
    </row>
    <row r="82" spans="1:39" s="20" customFormat="1" ht="23.1" customHeight="1">
      <c r="A82" s="1835" t="s">
        <v>539</v>
      </c>
      <c r="B82" s="1838" t="s">
        <v>426</v>
      </c>
      <c r="C82" s="1838"/>
      <c r="D82" s="1838"/>
      <c r="E82" s="1838"/>
      <c r="F82" s="1838"/>
      <c r="G82" s="1838"/>
      <c r="H82" s="1839"/>
      <c r="I82" s="258"/>
      <c r="J82" s="258" t="s">
        <v>427</v>
      </c>
      <c r="K82" s="258"/>
      <c r="L82" s="258"/>
      <c r="M82" s="258"/>
      <c r="N82" s="258" t="s">
        <v>163</v>
      </c>
      <c r="O82" s="258"/>
      <c r="P82" s="258"/>
      <c r="Q82" s="258"/>
      <c r="R82" s="258"/>
      <c r="S82" s="258"/>
      <c r="T82" s="258"/>
      <c r="U82" s="191"/>
      <c r="V82" s="191"/>
      <c r="W82" s="191"/>
      <c r="X82" s="191"/>
      <c r="Y82" s="191"/>
      <c r="Z82" s="191"/>
      <c r="AA82" s="191"/>
      <c r="AB82" s="281"/>
      <c r="AC82" s="151"/>
      <c r="AD82" s="2"/>
      <c r="AE82" s="2"/>
      <c r="AF82" s="2"/>
      <c r="AG82" s="2"/>
      <c r="AH82" s="2"/>
      <c r="AI82" s="2"/>
      <c r="AJ82" s="2"/>
      <c r="AK82" s="2"/>
      <c r="AL82" s="2"/>
      <c r="AM82" s="259"/>
    </row>
    <row r="83" spans="1:39" ht="23.1" customHeight="1">
      <c r="A83" s="1836"/>
      <c r="B83" s="1840" t="s">
        <v>420</v>
      </c>
      <c r="C83" s="1833"/>
      <c r="D83" s="1833"/>
      <c r="E83" s="1833"/>
      <c r="F83" s="1833"/>
      <c r="G83" s="1833"/>
      <c r="H83" s="1833"/>
      <c r="I83" s="1644"/>
      <c r="J83" s="1645"/>
      <c r="K83" s="1645"/>
      <c r="L83" s="1645"/>
      <c r="M83" s="1645"/>
      <c r="N83" s="1645"/>
      <c r="O83" s="1645"/>
      <c r="P83" s="1645"/>
      <c r="Q83" s="1645"/>
      <c r="R83" s="1645"/>
      <c r="S83" s="1645"/>
      <c r="T83" s="1645"/>
      <c r="U83" s="1645"/>
      <c r="V83" s="1645"/>
      <c r="W83" s="1645"/>
      <c r="X83" s="1645"/>
      <c r="Y83" s="1645"/>
      <c r="Z83" s="1645"/>
      <c r="AA83" s="1645"/>
      <c r="AB83" s="1646"/>
      <c r="AC83" s="224"/>
      <c r="AD83" s="73"/>
    </row>
    <row r="84" spans="1:39" ht="23.1" customHeight="1">
      <c r="A84" s="1836"/>
      <c r="B84" s="1833" t="s">
        <v>58</v>
      </c>
      <c r="C84" s="1833"/>
      <c r="D84" s="1833"/>
      <c r="E84" s="1833"/>
      <c r="F84" s="1833"/>
      <c r="G84" s="1833"/>
      <c r="H84" s="1833"/>
      <c r="I84" s="1644"/>
      <c r="J84" s="1645"/>
      <c r="K84" s="1645"/>
      <c r="L84" s="1645"/>
      <c r="M84" s="1645"/>
      <c r="N84" s="1645"/>
      <c r="O84" s="1645"/>
      <c r="P84" s="1645"/>
      <c r="Q84" s="1645"/>
      <c r="R84" s="1645"/>
      <c r="S84" s="1645"/>
      <c r="T84" s="1645"/>
      <c r="U84" s="1645"/>
      <c r="V84" s="1645"/>
      <c r="W84" s="1645"/>
      <c r="X84" s="1645"/>
      <c r="Y84" s="1645"/>
      <c r="Z84" s="1645"/>
      <c r="AA84" s="1645"/>
      <c r="AB84" s="1646"/>
      <c r="AC84" s="224"/>
      <c r="AD84" s="73"/>
    </row>
    <row r="85" spans="1:39" ht="23.1" customHeight="1">
      <c r="A85" s="1836"/>
      <c r="B85" s="1833" t="s">
        <v>421</v>
      </c>
      <c r="C85" s="1833"/>
      <c r="D85" s="1833"/>
      <c r="E85" s="1833"/>
      <c r="F85" s="1833"/>
      <c r="G85" s="1833"/>
      <c r="H85" s="1833"/>
      <c r="I85" s="1644"/>
      <c r="J85" s="1645"/>
      <c r="K85" s="1645"/>
      <c r="L85" s="1645"/>
      <c r="M85" s="1645"/>
      <c r="N85" s="1645"/>
      <c r="O85" s="1645"/>
      <c r="P85" s="1645"/>
      <c r="Q85" s="1645"/>
      <c r="R85" s="1645"/>
      <c r="S85" s="1645"/>
      <c r="T85" s="1645"/>
      <c r="U85" s="1645"/>
      <c r="V85" s="1645"/>
      <c r="W85" s="1645"/>
      <c r="X85" s="1645"/>
      <c r="Y85" s="1645"/>
      <c r="Z85" s="1645"/>
      <c r="AA85" s="1645"/>
      <c r="AB85" s="1646"/>
      <c r="AC85" s="224"/>
      <c r="AD85" s="73"/>
      <c r="AE85" s="15"/>
      <c r="AG85" s="225"/>
    </row>
    <row r="86" spans="1:39" ht="23.1" customHeight="1">
      <c r="A86" s="1836"/>
      <c r="B86" s="1834" t="s">
        <v>429</v>
      </c>
      <c r="C86" s="1834"/>
      <c r="D86" s="1834"/>
      <c r="E86" s="1834"/>
      <c r="F86" s="1834"/>
      <c r="G86" s="1834"/>
      <c r="H86" s="1834"/>
      <c r="I86" s="1644" t="s">
        <v>276</v>
      </c>
      <c r="J86" s="1645"/>
      <c r="K86" s="1645"/>
      <c r="L86" s="1645"/>
      <c r="M86" s="1645"/>
      <c r="N86" s="1645"/>
      <c r="O86" s="1645"/>
      <c r="P86" s="1645"/>
      <c r="Q86" s="1645"/>
      <c r="R86" s="1645"/>
      <c r="S86" s="1645"/>
      <c r="T86" s="1645"/>
      <c r="U86" s="1645"/>
      <c r="V86" s="1645"/>
      <c r="W86" s="1645"/>
      <c r="X86" s="1645"/>
      <c r="Y86" s="1645"/>
      <c r="Z86" s="1645"/>
      <c r="AA86" s="1645"/>
      <c r="AB86" s="1646"/>
      <c r="AC86" s="73"/>
      <c r="AD86" s="73"/>
    </row>
    <row r="87" spans="1:39" ht="23.1" customHeight="1">
      <c r="A87" s="1837"/>
      <c r="B87" s="1834" t="s">
        <v>430</v>
      </c>
      <c r="C87" s="1834"/>
      <c r="D87" s="1834"/>
      <c r="E87" s="1834"/>
      <c r="F87" s="1834"/>
      <c r="G87" s="1834"/>
      <c r="H87" s="1834"/>
      <c r="I87" s="1644"/>
      <c r="J87" s="1645"/>
      <c r="K87" s="1645"/>
      <c r="L87" s="1645"/>
      <c r="M87" s="1645"/>
      <c r="N87" s="1645"/>
      <c r="O87" s="1645"/>
      <c r="P87" s="1645"/>
      <c r="Q87" s="1645"/>
      <c r="R87" s="1645"/>
      <c r="S87" s="1645"/>
      <c r="T87" s="1645"/>
      <c r="U87" s="1645"/>
      <c r="V87" s="1645"/>
      <c r="W87" s="1645"/>
      <c r="X87" s="1645"/>
      <c r="Y87" s="1645"/>
      <c r="Z87" s="1645"/>
      <c r="AA87" s="1645"/>
      <c r="AB87" s="1646"/>
      <c r="AC87" s="73"/>
      <c r="AD87" s="73"/>
    </row>
    <row r="88" spans="1:39" s="2" customFormat="1" ht="18" customHeight="1">
      <c r="A88" s="3"/>
      <c r="T88" s="1626"/>
      <c r="U88" s="1626"/>
      <c r="V88" s="1626"/>
      <c r="W88" s="1626"/>
      <c r="X88" s="1626"/>
      <c r="Y88" s="1626"/>
      <c r="Z88" s="1626"/>
      <c r="AA88" s="1626"/>
      <c r="AB88" s="1626"/>
    </row>
    <row r="89" spans="1:39" s="2" customFormat="1" ht="18" customHeight="1">
      <c r="A89" s="3"/>
      <c r="T89" s="268"/>
      <c r="U89" s="268"/>
      <c r="V89" s="268"/>
      <c r="W89" s="268"/>
      <c r="X89" s="268"/>
      <c r="Y89" s="268"/>
      <c r="Z89" s="268"/>
      <c r="AA89" s="268"/>
      <c r="AB89" s="268"/>
    </row>
    <row r="90" spans="1:39" s="2" customFormat="1" ht="18" customHeight="1">
      <c r="A90" s="3"/>
      <c r="T90" s="268"/>
      <c r="U90" s="268"/>
      <c r="V90" s="268"/>
      <c r="W90" s="268"/>
      <c r="X90" s="268"/>
      <c r="Y90" s="268"/>
      <c r="Z90" s="268"/>
      <c r="AA90" s="268"/>
      <c r="AB90" s="268"/>
    </row>
    <row r="91" spans="1:39" s="2" customFormat="1" ht="18" customHeight="1">
      <c r="A91" s="3"/>
      <c r="T91" s="268"/>
      <c r="U91" s="269"/>
      <c r="V91" s="268"/>
      <c r="W91" s="268"/>
      <c r="X91" s="269"/>
      <c r="Y91" s="268"/>
      <c r="Z91" s="268"/>
      <c r="AA91" s="269"/>
      <c r="AB91" s="268"/>
    </row>
    <row r="92" spans="1:39" s="60" customFormat="1" ht="12" customHeight="1">
      <c r="A92" s="70"/>
      <c r="B92" s="70"/>
      <c r="C92" s="70"/>
      <c r="D92" s="70"/>
      <c r="E92" s="70"/>
      <c r="F92" s="70"/>
      <c r="G92" s="70"/>
      <c r="H92" s="70"/>
      <c r="I92" s="70"/>
      <c r="J92" s="70"/>
      <c r="K92" s="70"/>
      <c r="L92" s="70"/>
      <c r="M92" s="70"/>
      <c r="N92" s="70"/>
      <c r="O92" s="69"/>
      <c r="P92" s="69"/>
      <c r="Q92" s="69"/>
      <c r="R92" s="69"/>
      <c r="S92" s="69"/>
      <c r="T92" s="69"/>
      <c r="U92" s="69"/>
      <c r="V92" s="69"/>
      <c r="W92" s="69"/>
      <c r="X92" s="69"/>
      <c r="Y92" s="69"/>
      <c r="Z92" s="69"/>
      <c r="AA92" s="69"/>
      <c r="AB92" s="69"/>
      <c r="AC92" s="61"/>
    </row>
    <row r="93" spans="1:39" s="60" customFormat="1" ht="12" customHeight="1">
      <c r="A93" s="71"/>
      <c r="B93" s="70"/>
      <c r="C93" s="70"/>
      <c r="D93" s="70"/>
      <c r="E93" s="70"/>
      <c r="F93" s="70"/>
      <c r="G93" s="70"/>
      <c r="H93" s="70"/>
      <c r="I93" s="70"/>
      <c r="J93" s="70"/>
      <c r="K93" s="70"/>
      <c r="L93" s="70"/>
      <c r="M93" s="70"/>
      <c r="N93" s="70"/>
      <c r="O93" s="69"/>
      <c r="P93" s="69"/>
      <c r="Q93" s="69"/>
      <c r="R93" s="69"/>
      <c r="S93" s="69"/>
      <c r="T93" s="1831"/>
      <c r="U93" s="1832"/>
      <c r="V93" s="1832"/>
      <c r="W93" s="1831"/>
      <c r="X93" s="1831"/>
      <c r="Y93" s="1831"/>
      <c r="Z93" s="1831"/>
      <c r="AA93" s="1831"/>
      <c r="AB93" s="1831"/>
      <c r="AC93" s="61"/>
    </row>
    <row r="94" spans="1:39" ht="15" customHeight="1">
      <c r="A94" s="70"/>
      <c r="B94" s="70"/>
      <c r="C94" s="70"/>
      <c r="D94" s="70"/>
      <c r="E94" s="70"/>
      <c r="F94" s="70"/>
      <c r="G94" s="70"/>
      <c r="H94" s="70"/>
      <c r="I94" s="70"/>
      <c r="J94" s="70"/>
      <c r="K94" s="70"/>
      <c r="L94" s="70"/>
      <c r="M94" s="70"/>
      <c r="N94" s="70"/>
      <c r="O94" s="69"/>
      <c r="P94" s="69"/>
      <c r="Q94" s="69"/>
      <c r="R94" s="69"/>
      <c r="S94" s="69"/>
      <c r="T94" s="1832"/>
      <c r="U94" s="1832"/>
      <c r="V94" s="1832"/>
      <c r="W94" s="1831"/>
      <c r="X94" s="1831"/>
      <c r="Y94" s="1831"/>
      <c r="Z94" s="1831"/>
      <c r="AA94" s="1831"/>
      <c r="AB94" s="1831"/>
      <c r="AC94" s="61"/>
    </row>
    <row r="95" spans="1:39" ht="15" customHeight="1">
      <c r="A95" s="68"/>
      <c r="B95" s="68"/>
      <c r="C95" s="68"/>
      <c r="D95" s="68"/>
      <c r="E95" s="68"/>
      <c r="F95" s="68"/>
      <c r="G95" s="68"/>
      <c r="H95" s="68"/>
      <c r="I95" s="68"/>
      <c r="J95" s="68"/>
      <c r="K95" s="67"/>
      <c r="L95" s="67"/>
      <c r="M95" s="67"/>
      <c r="N95" s="67"/>
      <c r="O95" s="67"/>
      <c r="P95" s="67"/>
      <c r="Q95" s="67"/>
      <c r="R95" s="67"/>
      <c r="S95" s="67"/>
      <c r="T95" s="62"/>
      <c r="U95" s="62"/>
      <c r="V95" s="64"/>
      <c r="W95" s="64"/>
      <c r="X95" s="64"/>
      <c r="Y95" s="64"/>
      <c r="Z95" s="64"/>
      <c r="AA95" s="64"/>
      <c r="AB95" s="64"/>
      <c r="AC95" s="61"/>
    </row>
    <row r="96" spans="1:39" ht="15" customHeight="1">
      <c r="A96" s="68"/>
      <c r="B96" s="68"/>
      <c r="C96" s="68"/>
      <c r="D96" s="68"/>
      <c r="E96" s="68"/>
      <c r="F96" s="68"/>
      <c r="G96" s="68"/>
      <c r="H96" s="68"/>
      <c r="I96" s="68"/>
      <c r="J96" s="68"/>
      <c r="K96" s="67"/>
      <c r="L96" s="67"/>
      <c r="M96" s="67"/>
      <c r="N96" s="67"/>
      <c r="O96" s="67"/>
      <c r="P96" s="67"/>
      <c r="Q96" s="67"/>
      <c r="R96" s="67"/>
      <c r="S96" s="67"/>
      <c r="T96" s="62"/>
      <c r="U96" s="62"/>
      <c r="V96" s="64"/>
      <c r="W96" s="64"/>
      <c r="X96" s="64"/>
      <c r="Y96" s="64"/>
      <c r="Z96" s="64"/>
      <c r="AA96" s="64"/>
      <c r="AB96" s="64"/>
      <c r="AC96" s="61"/>
    </row>
    <row r="97" spans="1:31" ht="15" customHeight="1">
      <c r="A97" s="68"/>
      <c r="B97" s="68"/>
      <c r="C97" s="68"/>
      <c r="D97" s="68"/>
      <c r="E97" s="68"/>
      <c r="F97" s="68"/>
      <c r="G97" s="68"/>
      <c r="H97" s="68"/>
      <c r="I97" s="68"/>
      <c r="J97" s="68"/>
      <c r="K97" s="62"/>
      <c r="L97" s="62"/>
      <c r="M97" s="62"/>
      <c r="N97" s="62"/>
      <c r="O97" s="62"/>
      <c r="P97" s="62"/>
      <c r="Q97" s="62"/>
      <c r="R97" s="62"/>
      <c r="S97" s="62"/>
      <c r="T97" s="62"/>
      <c r="U97" s="62"/>
      <c r="V97" s="64"/>
      <c r="W97" s="64"/>
      <c r="X97" s="64"/>
      <c r="Y97" s="64"/>
      <c r="Z97" s="64"/>
      <c r="AA97" s="64"/>
      <c r="AB97" s="64"/>
      <c r="AC97" s="61"/>
    </row>
    <row r="98" spans="1:31" ht="15" customHeight="1">
      <c r="A98" s="68"/>
      <c r="B98" s="68"/>
      <c r="C98" s="68"/>
      <c r="D98" s="68"/>
      <c r="E98" s="68"/>
      <c r="F98" s="68"/>
      <c r="G98" s="68"/>
      <c r="H98" s="68"/>
      <c r="I98" s="68"/>
      <c r="J98" s="68"/>
      <c r="K98" s="62"/>
      <c r="L98" s="62"/>
      <c r="M98" s="62"/>
      <c r="N98" s="62"/>
      <c r="O98" s="62"/>
      <c r="P98" s="62"/>
      <c r="Q98" s="62"/>
      <c r="R98" s="62"/>
      <c r="S98" s="67"/>
      <c r="T98" s="62"/>
      <c r="U98" s="64"/>
      <c r="V98" s="64"/>
      <c r="W98" s="64"/>
      <c r="X98" s="64"/>
      <c r="Y98" s="64"/>
      <c r="Z98" s="64"/>
      <c r="AA98" s="64"/>
      <c r="AB98" s="64"/>
      <c r="AC98" s="61"/>
    </row>
    <row r="99" spans="1:31" ht="15" customHeight="1">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6"/>
      <c r="AA99" s="66"/>
      <c r="AB99" s="62"/>
      <c r="AC99" s="61"/>
    </row>
    <row r="100" spans="1:31" ht="15" customHeight="1">
      <c r="A100" s="62"/>
      <c r="B100" s="62"/>
      <c r="C100" s="62"/>
      <c r="D100" s="62"/>
      <c r="E100" s="62"/>
      <c r="F100" s="62"/>
      <c r="G100" s="62"/>
      <c r="H100" s="62"/>
      <c r="I100" s="62"/>
      <c r="J100" s="62"/>
      <c r="K100" s="62"/>
      <c r="L100" s="62"/>
      <c r="M100" s="62"/>
      <c r="N100" s="62"/>
      <c r="O100" s="62"/>
      <c r="P100" s="62"/>
      <c r="Q100" s="62"/>
      <c r="R100" s="62"/>
      <c r="S100" s="62"/>
      <c r="T100" s="62"/>
      <c r="U100" s="62"/>
      <c r="V100" s="1831"/>
      <c r="W100" s="1831"/>
      <c r="X100" s="1831"/>
      <c r="Y100" s="1831"/>
      <c r="Z100" s="1831"/>
      <c r="AA100" s="1831"/>
      <c r="AB100" s="1831"/>
      <c r="AC100" s="61"/>
    </row>
    <row r="101" spans="1:31" ht="15" customHeight="1">
      <c r="A101" s="65"/>
      <c r="B101" s="1829"/>
      <c r="C101" s="1829"/>
      <c r="D101" s="1829"/>
      <c r="E101" s="1829"/>
      <c r="F101" s="1829"/>
      <c r="G101" s="1829"/>
      <c r="H101" s="1829"/>
      <c r="I101" s="1829"/>
      <c r="J101" s="1829"/>
      <c r="K101" s="1829"/>
      <c r="L101" s="1829"/>
      <c r="M101" s="1829"/>
      <c r="N101" s="1829"/>
      <c r="O101" s="1829"/>
      <c r="P101" s="1829"/>
      <c r="Q101" s="1829"/>
      <c r="R101" s="1829"/>
      <c r="S101" s="1829"/>
      <c r="T101" s="1829"/>
      <c r="U101" s="1829"/>
      <c r="V101" s="1831"/>
      <c r="W101" s="1831"/>
      <c r="X101" s="1831"/>
      <c r="Y101" s="1831"/>
      <c r="Z101" s="1831"/>
      <c r="AA101" s="1831"/>
      <c r="AB101" s="1831"/>
      <c r="AC101" s="61"/>
    </row>
    <row r="102" spans="1:31" ht="15" customHeight="1">
      <c r="A102" s="62"/>
      <c r="B102" s="1829"/>
      <c r="C102" s="1829"/>
      <c r="D102" s="1829"/>
      <c r="E102" s="1829"/>
      <c r="F102" s="1829"/>
      <c r="G102" s="1829"/>
      <c r="H102" s="1829"/>
      <c r="I102" s="1829"/>
      <c r="J102" s="1829"/>
      <c r="K102" s="1829"/>
      <c r="L102" s="1829"/>
      <c r="M102" s="1829"/>
      <c r="N102" s="1829"/>
      <c r="O102" s="1829"/>
      <c r="P102" s="1829"/>
      <c r="Q102" s="1829"/>
      <c r="R102" s="1829"/>
      <c r="S102" s="1829"/>
      <c r="T102" s="1829"/>
      <c r="U102" s="1829"/>
      <c r="V102" s="1831"/>
      <c r="W102" s="1831"/>
      <c r="X102" s="1831"/>
      <c r="Y102" s="1831"/>
      <c r="Z102" s="1831"/>
      <c r="AA102" s="1831"/>
      <c r="AB102" s="1831"/>
      <c r="AC102" s="62"/>
    </row>
    <row r="103" spans="1:31" ht="15" customHeight="1">
      <c r="A103" s="65"/>
      <c r="B103" s="1829"/>
      <c r="C103" s="1829"/>
      <c r="D103" s="1829"/>
      <c r="E103" s="1829"/>
      <c r="F103" s="1829"/>
      <c r="G103" s="1829"/>
      <c r="H103" s="1829"/>
      <c r="I103" s="1829"/>
      <c r="J103" s="1829"/>
      <c r="K103" s="1829"/>
      <c r="L103" s="1829"/>
      <c r="M103" s="1829"/>
      <c r="N103" s="1829"/>
      <c r="O103" s="1829"/>
      <c r="P103" s="1829"/>
      <c r="Q103" s="1829"/>
      <c r="R103" s="1829"/>
      <c r="S103" s="1829"/>
      <c r="T103" s="1829"/>
      <c r="U103" s="1829"/>
      <c r="V103" s="64"/>
      <c r="W103" s="64"/>
      <c r="X103" s="64"/>
      <c r="Y103" s="64"/>
      <c r="Z103" s="64"/>
      <c r="AA103" s="64"/>
      <c r="AB103" s="62"/>
      <c r="AC103" s="62"/>
    </row>
    <row r="104" spans="1:31" ht="15" customHeight="1">
      <c r="A104" s="62"/>
      <c r="B104" s="1829"/>
      <c r="C104" s="1829"/>
      <c r="D104" s="1829"/>
      <c r="E104" s="1829"/>
      <c r="F104" s="1829"/>
      <c r="G104" s="1829"/>
      <c r="H104" s="1829"/>
      <c r="I104" s="1829"/>
      <c r="J104" s="1829"/>
      <c r="K104" s="1829"/>
      <c r="L104" s="1829"/>
      <c r="M104" s="1829"/>
      <c r="N104" s="1829"/>
      <c r="O104" s="1829"/>
      <c r="P104" s="1829"/>
      <c r="Q104" s="1829"/>
      <c r="R104" s="1829"/>
      <c r="S104" s="1829"/>
      <c r="T104" s="1829"/>
      <c r="U104" s="1829"/>
      <c r="V104" s="64"/>
      <c r="W104" s="64"/>
      <c r="X104" s="64"/>
      <c r="Y104" s="64"/>
      <c r="Z104" s="64"/>
      <c r="AA104" s="64"/>
      <c r="AB104" s="62"/>
      <c r="AC104" s="62"/>
    </row>
    <row r="105" spans="1:31" ht="15" customHeight="1">
      <c r="A105" s="1830"/>
      <c r="B105" s="1830"/>
      <c r="C105" s="1830"/>
      <c r="D105" s="1830"/>
      <c r="E105" s="1830"/>
      <c r="F105" s="1830"/>
      <c r="G105" s="1830"/>
      <c r="H105" s="1830"/>
      <c r="I105" s="1830"/>
      <c r="J105" s="1830"/>
      <c r="K105" s="1830"/>
      <c r="L105" s="1830"/>
      <c r="M105" s="1830"/>
      <c r="N105" s="1830"/>
      <c r="O105" s="1830"/>
      <c r="P105" s="1830"/>
      <c r="Q105" s="1830"/>
      <c r="R105" s="1830"/>
      <c r="S105" s="1830"/>
      <c r="T105" s="1830"/>
      <c r="U105" s="62"/>
      <c r="V105" s="64"/>
      <c r="W105" s="64"/>
      <c r="X105" s="64"/>
      <c r="Y105" s="64"/>
      <c r="Z105" s="64"/>
      <c r="AA105" s="64"/>
      <c r="AB105" s="62"/>
      <c r="AC105" s="62"/>
    </row>
    <row r="106" spans="1:31" ht="15" customHeight="1">
      <c r="A106" s="63"/>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1"/>
    </row>
    <row r="107" spans="1:31" ht="15" customHeight="1">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c r="AA107" s="60"/>
      <c r="AB107" s="60"/>
    </row>
    <row r="108" spans="1:31" ht="15" customHeight="1">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c r="AA108" s="60"/>
      <c r="AB108" s="60"/>
    </row>
    <row r="111" spans="1:31" ht="15" customHeight="1">
      <c r="AD111" s="96"/>
      <c r="AE111" s="51"/>
    </row>
    <row r="112" spans="1:31" ht="15" customHeight="1">
      <c r="AD112" s="96" t="s">
        <v>21</v>
      </c>
      <c r="AE112" s="51"/>
    </row>
    <row r="113" spans="30:31" ht="15" customHeight="1">
      <c r="AD113" s="96" t="s">
        <v>20</v>
      </c>
      <c r="AE113" s="51"/>
    </row>
    <row r="114" spans="30:31" ht="15" customHeight="1">
      <c r="AD114" s="96" t="s">
        <v>19</v>
      </c>
      <c r="AE114" s="51"/>
    </row>
    <row r="115" spans="30:31" ht="15" customHeight="1">
      <c r="AD115" s="96" t="s">
        <v>18</v>
      </c>
      <c r="AE115" s="51"/>
    </row>
    <row r="116" spans="30:31" ht="15" customHeight="1">
      <c r="AD116" s="96" t="s">
        <v>17</v>
      </c>
      <c r="AE116" s="51"/>
    </row>
    <row r="117" spans="30:31" ht="15" customHeight="1">
      <c r="AD117" s="96" t="s">
        <v>16</v>
      </c>
      <c r="AE117" s="51"/>
    </row>
    <row r="118" spans="30:31" ht="15" customHeight="1">
      <c r="AD118" s="96" t="s">
        <v>15</v>
      </c>
      <c r="AE118" s="51"/>
    </row>
    <row r="119" spans="30:31" ht="15" customHeight="1">
      <c r="AD119" s="96" t="s">
        <v>14</v>
      </c>
      <c r="AE119" s="51"/>
    </row>
    <row r="120" spans="30:31" ht="15" customHeight="1">
      <c r="AD120" s="96" t="s">
        <v>32</v>
      </c>
      <c r="AE120" s="51"/>
    </row>
    <row r="121" spans="30:31" ht="15" customHeight="1">
      <c r="AD121" s="96" t="s">
        <v>13</v>
      </c>
      <c r="AE121" s="51"/>
    </row>
    <row r="122" spans="30:31" ht="15" customHeight="1">
      <c r="AD122" s="96" t="s">
        <v>12</v>
      </c>
      <c r="AE122" s="51"/>
    </row>
    <row r="123" spans="30:31" ht="15" customHeight="1">
      <c r="AD123" s="96" t="s">
        <v>11</v>
      </c>
      <c r="AE123" s="51"/>
    </row>
    <row r="124" spans="30:31" ht="15" customHeight="1">
      <c r="AD124" s="96" t="s">
        <v>1350</v>
      </c>
      <c r="AE124" s="51"/>
    </row>
    <row r="125" spans="30:31" ht="15" customHeight="1">
      <c r="AD125" s="96" t="s">
        <v>33</v>
      </c>
      <c r="AE125" s="51"/>
    </row>
    <row r="126" spans="30:31" ht="15" customHeight="1">
      <c r="AD126" s="96" t="s">
        <v>10</v>
      </c>
      <c r="AE126" s="51"/>
    </row>
    <row r="127" spans="30:31" ht="15" customHeight="1">
      <c r="AD127" s="96" t="s">
        <v>9</v>
      </c>
      <c r="AE127" s="51"/>
    </row>
    <row r="128" spans="30:31" ht="15" customHeight="1">
      <c r="AD128" s="96" t="s">
        <v>34</v>
      </c>
      <c r="AE128" s="51"/>
    </row>
    <row r="129" spans="30:31" ht="15" customHeight="1">
      <c r="AD129" s="96" t="s">
        <v>8</v>
      </c>
      <c r="AE129" s="51"/>
    </row>
    <row r="130" spans="30:31" ht="15" customHeight="1">
      <c r="AD130" s="96" t="s">
        <v>7</v>
      </c>
      <c r="AE130" s="51"/>
    </row>
    <row r="131" spans="30:31" ht="15" customHeight="1">
      <c r="AD131" s="96" t="s">
        <v>6</v>
      </c>
      <c r="AE131" s="51"/>
    </row>
    <row r="132" spans="30:31" ht="15" customHeight="1">
      <c r="AD132" s="96" t="s">
        <v>5</v>
      </c>
      <c r="AE132" s="51"/>
    </row>
    <row r="133" spans="30:31" ht="15" customHeight="1">
      <c r="AD133" s="96" t="s">
        <v>4</v>
      </c>
      <c r="AE133" s="51"/>
    </row>
    <row r="134" spans="30:31" ht="15" customHeight="1">
      <c r="AD134" s="96" t="s">
        <v>3</v>
      </c>
      <c r="AE134" s="51"/>
    </row>
    <row r="135" spans="30:31" ht="15" customHeight="1">
      <c r="AD135" s="96" t="s">
        <v>2</v>
      </c>
      <c r="AE135" s="51"/>
    </row>
    <row r="136" spans="30:31" ht="15" customHeight="1">
      <c r="AD136" s="96" t="s">
        <v>1</v>
      </c>
      <c r="AE136" s="51"/>
    </row>
    <row r="137" spans="30:31" ht="15" customHeight="1">
      <c r="AD137" s="96" t="s">
        <v>35</v>
      </c>
      <c r="AE137" s="51"/>
    </row>
    <row r="138" spans="30:31" ht="15" customHeight="1">
      <c r="AD138" s="96" t="s">
        <v>36</v>
      </c>
      <c r="AE138" s="51"/>
    </row>
    <row r="139" spans="30:31" ht="15" customHeight="1">
      <c r="AD139" s="96" t="s">
        <v>37</v>
      </c>
      <c r="AE139" s="51"/>
    </row>
    <row r="140" spans="30:31" ht="15" customHeight="1">
      <c r="AD140" s="96" t="s">
        <v>0</v>
      </c>
      <c r="AE140" s="51"/>
    </row>
    <row r="141" spans="30:31" ht="15" customHeight="1">
      <c r="AE141" s="51"/>
    </row>
    <row r="142" spans="30:31" ht="15" customHeight="1">
      <c r="AD142" s="51"/>
      <c r="AE142" s="51"/>
    </row>
    <row r="143" spans="30:31" ht="15" customHeight="1">
      <c r="AD143" s="51"/>
      <c r="AE143" s="51"/>
    </row>
    <row r="144" spans="30:31" ht="15" customHeight="1">
      <c r="AD144" s="51"/>
      <c r="AE144" s="51"/>
    </row>
    <row r="145" spans="30:31" ht="15" customHeight="1">
      <c r="AD145" s="51"/>
      <c r="AE145" s="51"/>
    </row>
    <row r="146" spans="30:31" ht="15" customHeight="1">
      <c r="AD146" s="51"/>
      <c r="AE146" s="51"/>
    </row>
    <row r="147" spans="30:31" ht="15" customHeight="1">
      <c r="AD147" s="51"/>
      <c r="AE147" s="51"/>
    </row>
    <row r="148" spans="30:31" ht="15" customHeight="1">
      <c r="AD148" s="51"/>
      <c r="AE148" s="51"/>
    </row>
    <row r="149" spans="30:31" ht="15" customHeight="1">
      <c r="AD149" s="51"/>
      <c r="AE149" s="51"/>
    </row>
    <row r="150" spans="30:31" ht="15" customHeight="1">
      <c r="AD150" s="51"/>
      <c r="AE150" s="51"/>
    </row>
    <row r="151" spans="30:31" ht="15" customHeight="1">
      <c r="AD151" s="51"/>
      <c r="AE151" s="51"/>
    </row>
    <row r="152" spans="30:31" ht="15" customHeight="1">
      <c r="AD152" s="51"/>
      <c r="AE152" s="51"/>
    </row>
    <row r="153" spans="30:31" ht="15" customHeight="1">
      <c r="AD153" s="51"/>
      <c r="AE153" s="51"/>
    </row>
    <row r="154" spans="30:31" ht="15" customHeight="1">
      <c r="AD154" s="51"/>
      <c r="AE154" s="51"/>
    </row>
    <row r="155" spans="30:31" ht="15" customHeight="1">
      <c r="AD155" s="51"/>
      <c r="AE155" s="51"/>
    </row>
    <row r="156" spans="30:31" ht="15" customHeight="1">
      <c r="AD156" s="51"/>
      <c r="AE156" s="51"/>
    </row>
    <row r="157" spans="30:31" ht="15" customHeight="1">
      <c r="AD157" s="51"/>
      <c r="AE157" s="51"/>
    </row>
    <row r="158" spans="30:31" ht="15" customHeight="1">
      <c r="AD158" s="51"/>
      <c r="AE158" s="51"/>
    </row>
    <row r="159" spans="30:31" ht="15" customHeight="1">
      <c r="AD159" s="51"/>
      <c r="AE159" s="51"/>
    </row>
    <row r="160" spans="30:31" ht="15" customHeight="1">
      <c r="AD160" s="51"/>
      <c r="AE160" s="51"/>
    </row>
    <row r="161" spans="30:31" ht="15" customHeight="1">
      <c r="AD161" s="51"/>
      <c r="AE161" s="51"/>
    </row>
    <row r="162" spans="30:31" ht="15" customHeight="1">
      <c r="AD162" s="51"/>
      <c r="AE162" s="48" t="s">
        <v>61</v>
      </c>
    </row>
    <row r="163" spans="30:31" ht="15" customHeight="1">
      <c r="AD163" s="51"/>
      <c r="AE163" s="48" t="s">
        <v>65</v>
      </c>
    </row>
    <row r="164" spans="30:31" ht="15" customHeight="1">
      <c r="AD164" s="51"/>
      <c r="AE164" s="48" t="s">
        <v>66</v>
      </c>
    </row>
    <row r="165" spans="30:31" ht="15" customHeight="1">
      <c r="AD165" s="51"/>
      <c r="AE165" s="48" t="s">
        <v>440</v>
      </c>
    </row>
    <row r="166" spans="30:31" ht="15" customHeight="1">
      <c r="AD166" s="51"/>
      <c r="AE166" s="51"/>
    </row>
    <row r="167" spans="30:31" ht="15" customHeight="1">
      <c r="AD167" s="51"/>
      <c r="AE167" s="51"/>
    </row>
    <row r="168" spans="30:31" ht="15" customHeight="1">
      <c r="AD168" s="51"/>
      <c r="AE168" s="51"/>
    </row>
    <row r="169" spans="30:31" ht="15" customHeight="1">
      <c r="AD169" s="51"/>
      <c r="AE169" s="51"/>
    </row>
    <row r="170" spans="30:31" ht="15" customHeight="1">
      <c r="AD170" s="51"/>
      <c r="AE170" s="51"/>
    </row>
    <row r="171" spans="30:31" ht="15" customHeight="1">
      <c r="AD171" s="51"/>
      <c r="AE171" s="51"/>
    </row>
    <row r="172" spans="30:31" ht="15" customHeight="1">
      <c r="AD172" s="51"/>
      <c r="AE172" s="51"/>
    </row>
    <row r="173" spans="30:31" ht="15" customHeight="1">
      <c r="AD173" s="51"/>
      <c r="AE173" s="51"/>
    </row>
    <row r="174" spans="30:31" ht="15" customHeight="1">
      <c r="AD174" s="51"/>
      <c r="AE174" s="51"/>
    </row>
    <row r="175" spans="30:31" ht="15" customHeight="1">
      <c r="AD175" s="51"/>
      <c r="AE175" s="51"/>
    </row>
    <row r="176" spans="30:31" ht="15" customHeight="1">
      <c r="AD176" s="51"/>
      <c r="AE176" s="51"/>
    </row>
    <row r="177" spans="30:31" ht="15" customHeight="1">
      <c r="AD177" s="51"/>
      <c r="AE177" s="51"/>
    </row>
    <row r="178" spans="30:31" ht="15" customHeight="1">
      <c r="AD178" s="51"/>
      <c r="AE178" s="51"/>
    </row>
    <row r="179" spans="30:31" ht="15" customHeight="1">
      <c r="AD179" s="51"/>
      <c r="AE179" s="51"/>
    </row>
    <row r="180" spans="30:31" ht="15" customHeight="1">
      <c r="AD180" s="51"/>
      <c r="AE180" s="51"/>
    </row>
    <row r="181" spans="30:31" ht="15" customHeight="1">
      <c r="AD181" s="51"/>
      <c r="AE181" s="51"/>
    </row>
    <row r="182" spans="30:31" ht="15" customHeight="1">
      <c r="AD182" s="51"/>
      <c r="AE182" s="51"/>
    </row>
    <row r="183" spans="30:31" ht="15" customHeight="1">
      <c r="AD183" s="51"/>
      <c r="AE183" s="51"/>
    </row>
    <row r="184" spans="30:31" ht="15" customHeight="1">
      <c r="AD184" s="51"/>
      <c r="AE184" s="51"/>
    </row>
    <row r="185" spans="30:31" ht="15" customHeight="1">
      <c r="AD185" s="51"/>
      <c r="AE185" s="51"/>
    </row>
    <row r="186" spans="30:31" ht="15" customHeight="1">
      <c r="AD186" s="51"/>
      <c r="AE186" s="51"/>
    </row>
    <row r="187" spans="30:31" ht="15" customHeight="1">
      <c r="AD187" s="51"/>
      <c r="AE187" s="51"/>
    </row>
    <row r="188" spans="30:31" ht="15" customHeight="1">
      <c r="AD188" s="51"/>
      <c r="AE188" s="51"/>
    </row>
    <row r="189" spans="30:31" ht="15" customHeight="1">
      <c r="AD189" s="51"/>
      <c r="AE189" s="51"/>
    </row>
    <row r="190" spans="30:31" ht="15" customHeight="1">
      <c r="AD190" s="51"/>
      <c r="AE190" s="51"/>
    </row>
    <row r="191" spans="30:31" ht="15" customHeight="1">
      <c r="AD191" s="51"/>
      <c r="AE191" s="51"/>
    </row>
    <row r="192" spans="30:31" ht="15" customHeight="1">
      <c r="AD192" s="51"/>
      <c r="AE192" s="51"/>
    </row>
    <row r="193" spans="30:31" ht="15" customHeight="1">
      <c r="AD193" s="51"/>
      <c r="AE193" s="51"/>
    </row>
    <row r="194" spans="30:31" ht="15" customHeight="1">
      <c r="AD194" s="51"/>
      <c r="AE194" s="51"/>
    </row>
    <row r="195" spans="30:31" ht="15" customHeight="1">
      <c r="AD195" s="51"/>
      <c r="AE195" s="51"/>
    </row>
    <row r="196" spans="30:31" ht="15" customHeight="1">
      <c r="AD196" s="51"/>
      <c r="AE196" s="51"/>
    </row>
    <row r="197" spans="30:31" ht="15" customHeight="1">
      <c r="AD197" s="51"/>
      <c r="AE197" s="51"/>
    </row>
    <row r="198" spans="30:31" ht="15" customHeight="1">
      <c r="AD198" s="51"/>
      <c r="AE198" s="51"/>
    </row>
    <row r="199" spans="30:31" ht="15" customHeight="1">
      <c r="AD199" s="51"/>
      <c r="AE199" s="51"/>
    </row>
    <row r="200" spans="30:31" ht="15" customHeight="1">
      <c r="AD200" s="51"/>
      <c r="AE200" s="51"/>
    </row>
    <row r="201" spans="30:31" ht="15" customHeight="1">
      <c r="AD201" s="51"/>
      <c r="AE201" s="51"/>
    </row>
    <row r="202" spans="30:31" ht="15" customHeight="1">
      <c r="AD202" s="51"/>
      <c r="AE202" s="51"/>
    </row>
    <row r="203" spans="30:31" ht="15" customHeight="1">
      <c r="AD203" s="51"/>
      <c r="AE203" s="51"/>
    </row>
    <row r="204" spans="30:31" ht="15" customHeight="1">
      <c r="AD204" s="51"/>
      <c r="AE204" s="51"/>
    </row>
    <row r="205" spans="30:31" ht="15" customHeight="1">
      <c r="AD205" s="51"/>
      <c r="AE205" s="51"/>
    </row>
    <row r="206" spans="30:31" ht="15" customHeight="1">
      <c r="AD206" s="51"/>
      <c r="AE206" s="51"/>
    </row>
    <row r="207" spans="30:31" ht="15" customHeight="1">
      <c r="AD207" s="51"/>
      <c r="AE207" s="51"/>
    </row>
    <row r="208" spans="30:31" ht="15" customHeight="1">
      <c r="AD208" s="51"/>
      <c r="AE208" s="51"/>
    </row>
    <row r="209" spans="30:31" ht="15" customHeight="1">
      <c r="AD209" s="51"/>
      <c r="AE209" s="51"/>
    </row>
    <row r="210" spans="30:31" ht="15" customHeight="1">
      <c r="AD210" s="51"/>
      <c r="AE210" s="51"/>
    </row>
    <row r="211" spans="30:31" ht="15" customHeight="1">
      <c r="AD211" s="51"/>
      <c r="AE211" s="51"/>
    </row>
    <row r="212" spans="30:31" ht="15" customHeight="1">
      <c r="AD212" s="51"/>
      <c r="AE212" s="51"/>
    </row>
    <row r="213" spans="30:31" ht="15" customHeight="1">
      <c r="AD213" s="51"/>
      <c r="AE213" s="51"/>
    </row>
    <row r="214" spans="30:31" ht="15" customHeight="1">
      <c r="AD214" s="51"/>
      <c r="AE214" s="51"/>
    </row>
    <row r="215" spans="30:31" ht="15" customHeight="1">
      <c r="AD215" s="51"/>
      <c r="AE215" s="51"/>
    </row>
    <row r="216" spans="30:31" ht="15" customHeight="1">
      <c r="AD216" s="51"/>
      <c r="AE216" s="51"/>
    </row>
    <row r="217" spans="30:31" ht="15" customHeight="1">
      <c r="AD217" s="51"/>
      <c r="AE217" s="51"/>
    </row>
    <row r="218" spans="30:31" ht="15" customHeight="1">
      <c r="AD218" s="51"/>
      <c r="AE218" s="51"/>
    </row>
    <row r="219" spans="30:31" ht="15" customHeight="1">
      <c r="AD219" s="51"/>
      <c r="AE219" s="51"/>
    </row>
    <row r="220" spans="30:31" ht="15" customHeight="1">
      <c r="AD220" s="51"/>
      <c r="AE220" s="51"/>
    </row>
    <row r="221" spans="30:31" ht="15" customHeight="1">
      <c r="AD221" s="51"/>
      <c r="AE221" s="51"/>
    </row>
    <row r="222" spans="30:31" ht="15" customHeight="1">
      <c r="AD222" s="51"/>
      <c r="AE222" s="51"/>
    </row>
    <row r="223" spans="30:31" ht="15" customHeight="1">
      <c r="AD223" s="51"/>
      <c r="AE223" s="51"/>
    </row>
    <row r="224" spans="30:31" ht="15" customHeight="1">
      <c r="AD224" s="51"/>
      <c r="AE224" s="51"/>
    </row>
    <row r="225" spans="30:31" ht="15" customHeight="1">
      <c r="AD225" s="51"/>
      <c r="AE225" s="51"/>
    </row>
    <row r="226" spans="30:31" ht="15" customHeight="1">
      <c r="AD226" s="51"/>
      <c r="AE226" s="51"/>
    </row>
    <row r="227" spans="30:31" ht="15" customHeight="1">
      <c r="AD227" s="51"/>
      <c r="AE227" s="51"/>
    </row>
    <row r="228" spans="30:31" ht="15" customHeight="1">
      <c r="AD228" s="51"/>
      <c r="AE228" s="51"/>
    </row>
    <row r="229" spans="30:31" ht="15" customHeight="1">
      <c r="AD229" s="51"/>
      <c r="AE229" s="51"/>
    </row>
    <row r="230" spans="30:31" ht="15" customHeight="1">
      <c r="AD230" s="51"/>
      <c r="AE230" s="51"/>
    </row>
    <row r="231" spans="30:31" ht="15" customHeight="1">
      <c r="AD231" s="51"/>
      <c r="AE231" s="51"/>
    </row>
    <row r="232" spans="30:31" ht="15" customHeight="1">
      <c r="AD232" s="51"/>
      <c r="AE232" s="51"/>
    </row>
    <row r="233" spans="30:31" ht="15" customHeight="1">
      <c r="AD233" s="51"/>
      <c r="AE233" s="51"/>
    </row>
    <row r="234" spans="30:31" ht="15" customHeight="1">
      <c r="AD234" s="51"/>
      <c r="AE234" s="51"/>
    </row>
    <row r="235" spans="30:31" ht="15" customHeight="1">
      <c r="AD235" s="51"/>
      <c r="AE235" s="51"/>
    </row>
    <row r="236" spans="30:31" ht="15" customHeight="1">
      <c r="AD236" s="51"/>
      <c r="AE236" s="51"/>
    </row>
    <row r="237" spans="30:31" ht="15" customHeight="1">
      <c r="AD237" s="51"/>
      <c r="AE237" s="51"/>
    </row>
    <row r="238" spans="30:31" ht="15" customHeight="1">
      <c r="AD238" s="51"/>
      <c r="AE238" s="51"/>
    </row>
    <row r="239" spans="30:31" ht="15" customHeight="1">
      <c r="AD239" s="51"/>
      <c r="AE239" s="51"/>
    </row>
    <row r="240" spans="30:31" ht="15" customHeight="1">
      <c r="AD240" s="51"/>
      <c r="AE240" s="51"/>
    </row>
    <row r="241" spans="30:31" ht="15" customHeight="1">
      <c r="AD241" s="51"/>
      <c r="AE241" s="51"/>
    </row>
    <row r="242" spans="30:31" ht="15" customHeight="1">
      <c r="AD242" s="51"/>
      <c r="AE242" s="51"/>
    </row>
    <row r="243" spans="30:31" ht="15" customHeight="1">
      <c r="AD243" s="51"/>
      <c r="AE243" s="51"/>
    </row>
    <row r="244" spans="30:31" ht="15" customHeight="1">
      <c r="AD244" s="51"/>
      <c r="AE244" s="51"/>
    </row>
    <row r="245" spans="30:31" ht="15" customHeight="1">
      <c r="AD245" s="51"/>
      <c r="AE245" s="51"/>
    </row>
    <row r="246" spans="30:31" ht="15" customHeight="1">
      <c r="AD246" s="51"/>
      <c r="AE246" s="51"/>
    </row>
    <row r="247" spans="30:31" ht="15" customHeight="1">
      <c r="AD247" s="51"/>
      <c r="AE247" s="51"/>
    </row>
    <row r="248" spans="30:31" ht="15" customHeight="1">
      <c r="AD248" s="51"/>
      <c r="AE248" s="51"/>
    </row>
    <row r="249" spans="30:31" ht="15" customHeight="1">
      <c r="AD249" s="51"/>
      <c r="AE249" s="51"/>
    </row>
    <row r="250" spans="30:31" ht="15" customHeight="1">
      <c r="AD250" s="51"/>
      <c r="AE250" s="51"/>
    </row>
    <row r="251" spans="30:31" ht="15" customHeight="1">
      <c r="AD251" s="51"/>
      <c r="AE251" s="51"/>
    </row>
    <row r="252" spans="30:31" ht="15" customHeight="1">
      <c r="AD252" s="51"/>
      <c r="AE252" s="51"/>
    </row>
    <row r="253" spans="30:31" ht="15" customHeight="1">
      <c r="AD253" s="51"/>
      <c r="AE253" s="51"/>
    </row>
    <row r="254" spans="30:31" ht="15" customHeight="1">
      <c r="AD254" s="51"/>
      <c r="AE254" s="51"/>
    </row>
    <row r="255" spans="30:31" ht="15" customHeight="1">
      <c r="AD255" s="51"/>
      <c r="AE255" s="51"/>
    </row>
    <row r="256" spans="30:31" ht="15" customHeight="1">
      <c r="AD256" s="51"/>
      <c r="AE256" s="51"/>
    </row>
    <row r="257" spans="30:31" ht="15" customHeight="1">
      <c r="AD257" s="51"/>
      <c r="AE257" s="51"/>
    </row>
    <row r="258" spans="30:31" ht="15" customHeight="1">
      <c r="AD258" s="51"/>
      <c r="AE258" s="51"/>
    </row>
    <row r="259" spans="30:31" ht="15" customHeight="1">
      <c r="AD259" s="51"/>
      <c r="AE259" s="51"/>
    </row>
    <row r="260" spans="30:31" ht="15" customHeight="1">
      <c r="AD260" s="51"/>
      <c r="AE260" s="51"/>
    </row>
    <row r="261" spans="30:31" ht="15" customHeight="1">
      <c r="AD261" s="51"/>
      <c r="AE261" s="51"/>
    </row>
    <row r="262" spans="30:31" ht="15" customHeight="1">
      <c r="AD262" s="51"/>
      <c r="AE262" s="51"/>
    </row>
    <row r="263" spans="30:31" ht="15" customHeight="1">
      <c r="AD263" s="51"/>
      <c r="AE263" s="51"/>
    </row>
    <row r="264" spans="30:31" ht="15" customHeight="1">
      <c r="AD264" s="51"/>
      <c r="AE264" s="51"/>
    </row>
    <row r="265" spans="30:31" ht="15" customHeight="1">
      <c r="AD265" s="51"/>
      <c r="AE265" s="51"/>
    </row>
    <row r="266" spans="30:31" ht="15" customHeight="1">
      <c r="AD266" s="51"/>
      <c r="AE266" s="51"/>
    </row>
    <row r="267" spans="30:31" ht="15" customHeight="1">
      <c r="AD267" s="51"/>
      <c r="AE267" s="51"/>
    </row>
    <row r="268" spans="30:31" ht="15" customHeight="1">
      <c r="AD268" s="51"/>
      <c r="AE268" s="51"/>
    </row>
    <row r="269" spans="30:31" ht="15" customHeight="1">
      <c r="AD269" s="51"/>
      <c r="AE269" s="51"/>
    </row>
    <row r="270" spans="30:31" ht="15" customHeight="1">
      <c r="AD270" s="51"/>
      <c r="AE270" s="51"/>
    </row>
    <row r="271" spans="30:31" ht="15" customHeight="1">
      <c r="AD271" s="51"/>
      <c r="AE271" s="51"/>
    </row>
    <row r="272" spans="30:31" ht="15" customHeight="1">
      <c r="AD272" s="51"/>
      <c r="AE272" s="51"/>
    </row>
    <row r="273" spans="30:31" ht="15" customHeight="1">
      <c r="AD273" s="51"/>
      <c r="AE273" s="51"/>
    </row>
    <row r="274" spans="30:31" ht="15" customHeight="1">
      <c r="AD274" s="51"/>
      <c r="AE274" s="51"/>
    </row>
    <row r="275" spans="30:31" ht="15" customHeight="1">
      <c r="AD275" s="51"/>
      <c r="AE275" s="51"/>
    </row>
    <row r="276" spans="30:31" ht="15" customHeight="1">
      <c r="AD276" s="51"/>
      <c r="AE276" s="51"/>
    </row>
    <row r="277" spans="30:31" ht="15" customHeight="1">
      <c r="AD277" s="51"/>
      <c r="AE277" s="51"/>
    </row>
    <row r="278" spans="30:31" ht="15" customHeight="1">
      <c r="AD278" s="51"/>
      <c r="AE278" s="51"/>
    </row>
    <row r="279" spans="30:31" ht="15" customHeight="1">
      <c r="AD279" s="51"/>
      <c r="AE279" s="51"/>
    </row>
    <row r="280" spans="30:31" ht="15" customHeight="1">
      <c r="AD280" s="51"/>
      <c r="AE280" s="51"/>
    </row>
    <row r="281" spans="30:31" ht="15" customHeight="1">
      <c r="AD281" s="51"/>
      <c r="AE281" s="51"/>
    </row>
    <row r="282" spans="30:31" ht="15" customHeight="1">
      <c r="AD282" s="51"/>
      <c r="AE282" s="51"/>
    </row>
    <row r="283" spans="30:31" ht="15" customHeight="1">
      <c r="AD283" s="51"/>
      <c r="AE283" s="51"/>
    </row>
    <row r="284" spans="30:31" ht="15" customHeight="1">
      <c r="AD284" s="51"/>
      <c r="AE284" s="51"/>
    </row>
    <row r="285" spans="30:31" ht="15" customHeight="1">
      <c r="AD285" s="51"/>
      <c r="AE285" s="51"/>
    </row>
    <row r="286" spans="30:31" ht="15" customHeight="1">
      <c r="AD286" s="51"/>
      <c r="AE286" s="51"/>
    </row>
    <row r="287" spans="30:31" ht="15" customHeight="1">
      <c r="AD287" s="51"/>
      <c r="AE287" s="51"/>
    </row>
    <row r="288" spans="30:31" ht="15" customHeight="1">
      <c r="AD288" s="51"/>
      <c r="AE288" s="51"/>
    </row>
    <row r="289" spans="30:31" ht="15" customHeight="1">
      <c r="AD289" s="51"/>
      <c r="AE289" s="51"/>
    </row>
    <row r="290" spans="30:31" ht="15" customHeight="1">
      <c r="AD290" s="51"/>
      <c r="AE290" s="51"/>
    </row>
    <row r="291" spans="30:31" ht="15" customHeight="1">
      <c r="AD291" s="51"/>
      <c r="AE291" s="51"/>
    </row>
    <row r="292" spans="30:31" ht="15" customHeight="1">
      <c r="AD292" s="51"/>
      <c r="AE292" s="51"/>
    </row>
    <row r="293" spans="30:31" ht="15" customHeight="1">
      <c r="AD293" s="51"/>
      <c r="AE293" s="51"/>
    </row>
    <row r="294" spans="30:31" ht="15" customHeight="1">
      <c r="AD294" s="51"/>
      <c r="AE294" s="51"/>
    </row>
    <row r="295" spans="30:31" ht="15" customHeight="1">
      <c r="AD295" s="51"/>
      <c r="AE295" s="51"/>
    </row>
    <row r="296" spans="30:31" ht="15" customHeight="1">
      <c r="AD296" s="51"/>
      <c r="AE296" s="51"/>
    </row>
    <row r="297" spans="30:31" ht="15" customHeight="1">
      <c r="AD297" s="51"/>
      <c r="AE297" s="51"/>
    </row>
    <row r="298" spans="30:31" ht="15" customHeight="1">
      <c r="AD298" s="51"/>
      <c r="AE298" s="51"/>
    </row>
    <row r="299" spans="30:31" ht="15" customHeight="1">
      <c r="AD299" s="51"/>
      <c r="AE299" s="51"/>
    </row>
    <row r="300" spans="30:31" ht="15" customHeight="1">
      <c r="AD300" s="51"/>
      <c r="AE300" s="51"/>
    </row>
    <row r="301" spans="30:31" ht="15" customHeight="1">
      <c r="AD301" s="51"/>
      <c r="AE301" s="51"/>
    </row>
    <row r="302" spans="30:31" ht="15" customHeight="1">
      <c r="AD302" s="51"/>
      <c r="AE302" s="51"/>
    </row>
    <row r="303" spans="30:31" ht="15" customHeight="1">
      <c r="AD303" s="51"/>
      <c r="AE303" s="51"/>
    </row>
    <row r="304" spans="30:31" ht="15" customHeight="1">
      <c r="AD304" s="51"/>
      <c r="AE304" s="51"/>
    </row>
    <row r="305" spans="30:31" ht="15" customHeight="1">
      <c r="AD305" s="51"/>
      <c r="AE305" s="51"/>
    </row>
    <row r="306" spans="30:31" ht="15" customHeight="1">
      <c r="AE306" s="51"/>
    </row>
    <row r="307" spans="30:31" ht="15" customHeight="1">
      <c r="AE307" s="51"/>
    </row>
    <row r="308" spans="30:31" ht="15" customHeight="1">
      <c r="AE308" s="51"/>
    </row>
  </sheetData>
  <sheetProtection algorithmName="SHA-512" hashValue="7xOYO1By8CSXHBtHltcRhr5jfE+QYTW41smU4K6Q2Vn15sMF7i+gBJ6GPXCTV+sbzx9UTSrjJYJXFmBH5EbQyQ==" saltValue="rAI2X+yCjDAnKsA0gXyAfA==" spinCount="100000" sheet="1" objects="1" scenarios="1" selectLockedCells="1"/>
  <mergeCells count="998">
    <mergeCell ref="A82:A87"/>
    <mergeCell ref="B82:H82"/>
    <mergeCell ref="B83:H83"/>
    <mergeCell ref="I83:AB83"/>
    <mergeCell ref="B84:H84"/>
    <mergeCell ref="I84:AB84"/>
    <mergeCell ref="B85:H85"/>
    <mergeCell ref="I85:AB85"/>
    <mergeCell ref="B86:H86"/>
    <mergeCell ref="I86:AB86"/>
    <mergeCell ref="B87:H87"/>
    <mergeCell ref="I87:AB87"/>
    <mergeCell ref="A75:A80"/>
    <mergeCell ref="B75:H75"/>
    <mergeCell ref="B76:H76"/>
    <mergeCell ref="I76:AB76"/>
    <mergeCell ref="B77:H77"/>
    <mergeCell ref="I77:AB77"/>
    <mergeCell ref="B78:H78"/>
    <mergeCell ref="I78:AB78"/>
    <mergeCell ref="B79:H79"/>
    <mergeCell ref="I79:AB79"/>
    <mergeCell ref="B80:H80"/>
    <mergeCell ref="I80:AB80"/>
    <mergeCell ref="BY9:CQ9"/>
    <mergeCell ref="CR9:DJ9"/>
    <mergeCell ref="DK9:EC9"/>
    <mergeCell ref="ED9:EV9"/>
    <mergeCell ref="EW9:FO9"/>
    <mergeCell ref="FP9:GH9"/>
    <mergeCell ref="T2:AB5"/>
    <mergeCell ref="S6:AB7"/>
    <mergeCell ref="J8:AB8"/>
    <mergeCell ref="J9:AB9"/>
    <mergeCell ref="AM9:BE9"/>
    <mergeCell ref="BF9:BX9"/>
    <mergeCell ref="KS9:LK9"/>
    <mergeCell ref="LL9:MD9"/>
    <mergeCell ref="ME9:MW9"/>
    <mergeCell ref="MX9:NP9"/>
    <mergeCell ref="NQ9:OI9"/>
    <mergeCell ref="OJ9:PB9"/>
    <mergeCell ref="GI9:HA9"/>
    <mergeCell ref="HB9:HT9"/>
    <mergeCell ref="HU9:IM9"/>
    <mergeCell ref="IN9:JF9"/>
    <mergeCell ref="JG9:JY9"/>
    <mergeCell ref="JZ9:KR9"/>
    <mergeCell ref="TM9:UE9"/>
    <mergeCell ref="UF9:UX9"/>
    <mergeCell ref="UY9:VQ9"/>
    <mergeCell ref="VR9:WJ9"/>
    <mergeCell ref="WK9:XC9"/>
    <mergeCell ref="XD9:XV9"/>
    <mergeCell ref="PC9:PU9"/>
    <mergeCell ref="PV9:QN9"/>
    <mergeCell ref="QO9:RG9"/>
    <mergeCell ref="RH9:RZ9"/>
    <mergeCell ref="SA9:SS9"/>
    <mergeCell ref="ST9:TL9"/>
    <mergeCell ref="ACG9:ACY9"/>
    <mergeCell ref="ACZ9:ADR9"/>
    <mergeCell ref="ADS9:AEK9"/>
    <mergeCell ref="AEL9:AFD9"/>
    <mergeCell ref="AFE9:AFW9"/>
    <mergeCell ref="AFX9:AGP9"/>
    <mergeCell ref="XW9:YO9"/>
    <mergeCell ref="YP9:ZH9"/>
    <mergeCell ref="ZI9:AAA9"/>
    <mergeCell ref="AAB9:AAT9"/>
    <mergeCell ref="AAU9:ABM9"/>
    <mergeCell ref="ABN9:ACF9"/>
    <mergeCell ref="ALA9:ALS9"/>
    <mergeCell ref="ALT9:AML9"/>
    <mergeCell ref="AMM9:ANE9"/>
    <mergeCell ref="ANF9:ANX9"/>
    <mergeCell ref="ANY9:AOQ9"/>
    <mergeCell ref="AOR9:APJ9"/>
    <mergeCell ref="AGQ9:AHI9"/>
    <mergeCell ref="AHJ9:AIB9"/>
    <mergeCell ref="AIC9:AIU9"/>
    <mergeCell ref="AIV9:AJN9"/>
    <mergeCell ref="AJO9:AKG9"/>
    <mergeCell ref="AKH9:AKZ9"/>
    <mergeCell ref="ATU9:AUM9"/>
    <mergeCell ref="AUN9:AVF9"/>
    <mergeCell ref="AVG9:AVY9"/>
    <mergeCell ref="AVZ9:AWR9"/>
    <mergeCell ref="AWS9:AXK9"/>
    <mergeCell ref="AXL9:AYD9"/>
    <mergeCell ref="APK9:AQC9"/>
    <mergeCell ref="AQD9:AQV9"/>
    <mergeCell ref="AQW9:ARO9"/>
    <mergeCell ref="ARP9:ASH9"/>
    <mergeCell ref="ASI9:ATA9"/>
    <mergeCell ref="ATB9:ATT9"/>
    <mergeCell ref="BCO9:BDG9"/>
    <mergeCell ref="BDH9:BDZ9"/>
    <mergeCell ref="BEA9:BES9"/>
    <mergeCell ref="BET9:BFL9"/>
    <mergeCell ref="BFM9:BGE9"/>
    <mergeCell ref="BGF9:BGX9"/>
    <mergeCell ref="AYE9:AYW9"/>
    <mergeCell ref="AYX9:AZP9"/>
    <mergeCell ref="AZQ9:BAI9"/>
    <mergeCell ref="BAJ9:BBB9"/>
    <mergeCell ref="BBC9:BBU9"/>
    <mergeCell ref="BBV9:BCN9"/>
    <mergeCell ref="BLI9:BMA9"/>
    <mergeCell ref="BMB9:BMT9"/>
    <mergeCell ref="BMU9:BNM9"/>
    <mergeCell ref="BNN9:BOF9"/>
    <mergeCell ref="BOG9:BOY9"/>
    <mergeCell ref="BOZ9:BPR9"/>
    <mergeCell ref="BGY9:BHQ9"/>
    <mergeCell ref="BHR9:BIJ9"/>
    <mergeCell ref="BIK9:BJC9"/>
    <mergeCell ref="BJD9:BJV9"/>
    <mergeCell ref="BJW9:BKO9"/>
    <mergeCell ref="BKP9:BLH9"/>
    <mergeCell ref="BUC9:BUU9"/>
    <mergeCell ref="BUV9:BVN9"/>
    <mergeCell ref="BVO9:BWG9"/>
    <mergeCell ref="BWH9:BWZ9"/>
    <mergeCell ref="BXA9:BXS9"/>
    <mergeCell ref="BXT9:BYL9"/>
    <mergeCell ref="BPS9:BQK9"/>
    <mergeCell ref="BQL9:BRD9"/>
    <mergeCell ref="BRE9:BRW9"/>
    <mergeCell ref="BRX9:BSP9"/>
    <mergeCell ref="BSQ9:BTI9"/>
    <mergeCell ref="BTJ9:BUB9"/>
    <mergeCell ref="CCW9:CDO9"/>
    <mergeCell ref="CDP9:CEH9"/>
    <mergeCell ref="CEI9:CFA9"/>
    <mergeCell ref="CFB9:CFT9"/>
    <mergeCell ref="CFU9:CGM9"/>
    <mergeCell ref="CGN9:CHF9"/>
    <mergeCell ref="BYM9:BZE9"/>
    <mergeCell ref="BZF9:BZX9"/>
    <mergeCell ref="BZY9:CAQ9"/>
    <mergeCell ref="CAR9:CBJ9"/>
    <mergeCell ref="CBK9:CCC9"/>
    <mergeCell ref="CCD9:CCV9"/>
    <mergeCell ref="CLQ9:CMI9"/>
    <mergeCell ref="CMJ9:CNB9"/>
    <mergeCell ref="CNC9:CNU9"/>
    <mergeCell ref="CNV9:CON9"/>
    <mergeCell ref="COO9:CPG9"/>
    <mergeCell ref="CPH9:CPZ9"/>
    <mergeCell ref="CHG9:CHY9"/>
    <mergeCell ref="CHZ9:CIR9"/>
    <mergeCell ref="CIS9:CJK9"/>
    <mergeCell ref="CJL9:CKD9"/>
    <mergeCell ref="CKE9:CKW9"/>
    <mergeCell ref="CKX9:CLP9"/>
    <mergeCell ref="CUK9:CVC9"/>
    <mergeCell ref="CVD9:CVV9"/>
    <mergeCell ref="CVW9:CWO9"/>
    <mergeCell ref="CWP9:CXH9"/>
    <mergeCell ref="CXI9:CYA9"/>
    <mergeCell ref="CYB9:CYT9"/>
    <mergeCell ref="CQA9:CQS9"/>
    <mergeCell ref="CQT9:CRL9"/>
    <mergeCell ref="CRM9:CSE9"/>
    <mergeCell ref="CSF9:CSX9"/>
    <mergeCell ref="CSY9:CTQ9"/>
    <mergeCell ref="CTR9:CUJ9"/>
    <mergeCell ref="DDE9:DDW9"/>
    <mergeCell ref="DDX9:DEP9"/>
    <mergeCell ref="DEQ9:DFI9"/>
    <mergeCell ref="DFJ9:DGB9"/>
    <mergeCell ref="DGC9:DGU9"/>
    <mergeCell ref="DGV9:DHN9"/>
    <mergeCell ref="CYU9:CZM9"/>
    <mergeCell ref="CZN9:DAF9"/>
    <mergeCell ref="DAG9:DAY9"/>
    <mergeCell ref="DAZ9:DBR9"/>
    <mergeCell ref="DBS9:DCK9"/>
    <mergeCell ref="DCL9:DDD9"/>
    <mergeCell ref="DLY9:DMQ9"/>
    <mergeCell ref="DMR9:DNJ9"/>
    <mergeCell ref="DNK9:DOC9"/>
    <mergeCell ref="DOD9:DOV9"/>
    <mergeCell ref="DOW9:DPO9"/>
    <mergeCell ref="DPP9:DQH9"/>
    <mergeCell ref="DHO9:DIG9"/>
    <mergeCell ref="DIH9:DIZ9"/>
    <mergeCell ref="DJA9:DJS9"/>
    <mergeCell ref="DJT9:DKL9"/>
    <mergeCell ref="DKM9:DLE9"/>
    <mergeCell ref="DLF9:DLX9"/>
    <mergeCell ref="DUS9:DVK9"/>
    <mergeCell ref="DVL9:DWD9"/>
    <mergeCell ref="DWE9:DWW9"/>
    <mergeCell ref="DWX9:DXP9"/>
    <mergeCell ref="DXQ9:DYI9"/>
    <mergeCell ref="DYJ9:DZB9"/>
    <mergeCell ref="DQI9:DRA9"/>
    <mergeCell ref="DRB9:DRT9"/>
    <mergeCell ref="DRU9:DSM9"/>
    <mergeCell ref="DSN9:DTF9"/>
    <mergeCell ref="DTG9:DTY9"/>
    <mergeCell ref="DTZ9:DUR9"/>
    <mergeCell ref="EDM9:EEE9"/>
    <mergeCell ref="EEF9:EEX9"/>
    <mergeCell ref="EEY9:EFQ9"/>
    <mergeCell ref="EFR9:EGJ9"/>
    <mergeCell ref="EGK9:EHC9"/>
    <mergeCell ref="EHD9:EHV9"/>
    <mergeCell ref="DZC9:DZU9"/>
    <mergeCell ref="DZV9:EAN9"/>
    <mergeCell ref="EAO9:EBG9"/>
    <mergeCell ref="EBH9:EBZ9"/>
    <mergeCell ref="ECA9:ECS9"/>
    <mergeCell ref="ECT9:EDL9"/>
    <mergeCell ref="EMG9:EMY9"/>
    <mergeCell ref="EMZ9:ENR9"/>
    <mergeCell ref="ENS9:EOK9"/>
    <mergeCell ref="EOL9:EPD9"/>
    <mergeCell ref="EPE9:EPW9"/>
    <mergeCell ref="EPX9:EQP9"/>
    <mergeCell ref="EHW9:EIO9"/>
    <mergeCell ref="EIP9:EJH9"/>
    <mergeCell ref="EJI9:EKA9"/>
    <mergeCell ref="EKB9:EKT9"/>
    <mergeCell ref="EKU9:ELM9"/>
    <mergeCell ref="ELN9:EMF9"/>
    <mergeCell ref="EVA9:EVS9"/>
    <mergeCell ref="EVT9:EWL9"/>
    <mergeCell ref="EWM9:EXE9"/>
    <mergeCell ref="EXF9:EXX9"/>
    <mergeCell ref="EXY9:EYQ9"/>
    <mergeCell ref="EYR9:EZJ9"/>
    <mergeCell ref="EQQ9:ERI9"/>
    <mergeCell ref="ERJ9:ESB9"/>
    <mergeCell ref="ESC9:ESU9"/>
    <mergeCell ref="ESV9:ETN9"/>
    <mergeCell ref="ETO9:EUG9"/>
    <mergeCell ref="EUH9:EUZ9"/>
    <mergeCell ref="FDU9:FEM9"/>
    <mergeCell ref="FEN9:FFF9"/>
    <mergeCell ref="FFG9:FFY9"/>
    <mergeCell ref="FFZ9:FGR9"/>
    <mergeCell ref="FGS9:FHK9"/>
    <mergeCell ref="FHL9:FID9"/>
    <mergeCell ref="EZK9:FAC9"/>
    <mergeCell ref="FAD9:FAV9"/>
    <mergeCell ref="FAW9:FBO9"/>
    <mergeCell ref="FBP9:FCH9"/>
    <mergeCell ref="FCI9:FDA9"/>
    <mergeCell ref="FDB9:FDT9"/>
    <mergeCell ref="FMO9:FNG9"/>
    <mergeCell ref="FNH9:FNZ9"/>
    <mergeCell ref="FOA9:FOS9"/>
    <mergeCell ref="FOT9:FPL9"/>
    <mergeCell ref="FPM9:FQE9"/>
    <mergeCell ref="FQF9:FQX9"/>
    <mergeCell ref="FIE9:FIW9"/>
    <mergeCell ref="FIX9:FJP9"/>
    <mergeCell ref="FJQ9:FKI9"/>
    <mergeCell ref="FKJ9:FLB9"/>
    <mergeCell ref="FLC9:FLU9"/>
    <mergeCell ref="FLV9:FMN9"/>
    <mergeCell ref="FVI9:FWA9"/>
    <mergeCell ref="FWB9:FWT9"/>
    <mergeCell ref="FWU9:FXM9"/>
    <mergeCell ref="FXN9:FYF9"/>
    <mergeCell ref="FYG9:FYY9"/>
    <mergeCell ref="FYZ9:FZR9"/>
    <mergeCell ref="FQY9:FRQ9"/>
    <mergeCell ref="FRR9:FSJ9"/>
    <mergeCell ref="FSK9:FTC9"/>
    <mergeCell ref="FTD9:FTV9"/>
    <mergeCell ref="FTW9:FUO9"/>
    <mergeCell ref="FUP9:FVH9"/>
    <mergeCell ref="GEC9:GEU9"/>
    <mergeCell ref="GEV9:GFN9"/>
    <mergeCell ref="GFO9:GGG9"/>
    <mergeCell ref="GGH9:GGZ9"/>
    <mergeCell ref="GHA9:GHS9"/>
    <mergeCell ref="GHT9:GIL9"/>
    <mergeCell ref="FZS9:GAK9"/>
    <mergeCell ref="GAL9:GBD9"/>
    <mergeCell ref="GBE9:GBW9"/>
    <mergeCell ref="GBX9:GCP9"/>
    <mergeCell ref="GCQ9:GDI9"/>
    <mergeCell ref="GDJ9:GEB9"/>
    <mergeCell ref="GMW9:GNO9"/>
    <mergeCell ref="GNP9:GOH9"/>
    <mergeCell ref="GOI9:GPA9"/>
    <mergeCell ref="GPB9:GPT9"/>
    <mergeCell ref="GPU9:GQM9"/>
    <mergeCell ref="GQN9:GRF9"/>
    <mergeCell ref="GIM9:GJE9"/>
    <mergeCell ref="GJF9:GJX9"/>
    <mergeCell ref="GJY9:GKQ9"/>
    <mergeCell ref="GKR9:GLJ9"/>
    <mergeCell ref="GLK9:GMC9"/>
    <mergeCell ref="GMD9:GMV9"/>
    <mergeCell ref="GVQ9:GWI9"/>
    <mergeCell ref="GWJ9:GXB9"/>
    <mergeCell ref="GXC9:GXU9"/>
    <mergeCell ref="GXV9:GYN9"/>
    <mergeCell ref="GYO9:GZG9"/>
    <mergeCell ref="GZH9:GZZ9"/>
    <mergeCell ref="GRG9:GRY9"/>
    <mergeCell ref="GRZ9:GSR9"/>
    <mergeCell ref="GSS9:GTK9"/>
    <mergeCell ref="GTL9:GUD9"/>
    <mergeCell ref="GUE9:GUW9"/>
    <mergeCell ref="GUX9:GVP9"/>
    <mergeCell ref="HEK9:HFC9"/>
    <mergeCell ref="HFD9:HFV9"/>
    <mergeCell ref="HFW9:HGO9"/>
    <mergeCell ref="HGP9:HHH9"/>
    <mergeCell ref="HHI9:HIA9"/>
    <mergeCell ref="HIB9:HIT9"/>
    <mergeCell ref="HAA9:HAS9"/>
    <mergeCell ref="HAT9:HBL9"/>
    <mergeCell ref="HBM9:HCE9"/>
    <mergeCell ref="HCF9:HCX9"/>
    <mergeCell ref="HCY9:HDQ9"/>
    <mergeCell ref="HDR9:HEJ9"/>
    <mergeCell ref="HNE9:HNW9"/>
    <mergeCell ref="HNX9:HOP9"/>
    <mergeCell ref="HOQ9:HPI9"/>
    <mergeCell ref="HPJ9:HQB9"/>
    <mergeCell ref="HQC9:HQU9"/>
    <mergeCell ref="HQV9:HRN9"/>
    <mergeCell ref="HIU9:HJM9"/>
    <mergeCell ref="HJN9:HKF9"/>
    <mergeCell ref="HKG9:HKY9"/>
    <mergeCell ref="HKZ9:HLR9"/>
    <mergeCell ref="HLS9:HMK9"/>
    <mergeCell ref="HML9:HND9"/>
    <mergeCell ref="HVY9:HWQ9"/>
    <mergeCell ref="HWR9:HXJ9"/>
    <mergeCell ref="HXK9:HYC9"/>
    <mergeCell ref="HYD9:HYV9"/>
    <mergeCell ref="HYW9:HZO9"/>
    <mergeCell ref="HZP9:IAH9"/>
    <mergeCell ref="HRO9:HSG9"/>
    <mergeCell ref="HSH9:HSZ9"/>
    <mergeCell ref="HTA9:HTS9"/>
    <mergeCell ref="HTT9:HUL9"/>
    <mergeCell ref="HUM9:HVE9"/>
    <mergeCell ref="HVF9:HVX9"/>
    <mergeCell ref="IES9:IFK9"/>
    <mergeCell ref="IFL9:IGD9"/>
    <mergeCell ref="IGE9:IGW9"/>
    <mergeCell ref="IGX9:IHP9"/>
    <mergeCell ref="IHQ9:III9"/>
    <mergeCell ref="IIJ9:IJB9"/>
    <mergeCell ref="IAI9:IBA9"/>
    <mergeCell ref="IBB9:IBT9"/>
    <mergeCell ref="IBU9:ICM9"/>
    <mergeCell ref="ICN9:IDF9"/>
    <mergeCell ref="IDG9:IDY9"/>
    <mergeCell ref="IDZ9:IER9"/>
    <mergeCell ref="INM9:IOE9"/>
    <mergeCell ref="IOF9:IOX9"/>
    <mergeCell ref="IOY9:IPQ9"/>
    <mergeCell ref="IPR9:IQJ9"/>
    <mergeCell ref="IQK9:IRC9"/>
    <mergeCell ref="IRD9:IRV9"/>
    <mergeCell ref="IJC9:IJU9"/>
    <mergeCell ref="IJV9:IKN9"/>
    <mergeCell ref="IKO9:ILG9"/>
    <mergeCell ref="ILH9:ILZ9"/>
    <mergeCell ref="IMA9:IMS9"/>
    <mergeCell ref="IMT9:INL9"/>
    <mergeCell ref="IWG9:IWY9"/>
    <mergeCell ref="IWZ9:IXR9"/>
    <mergeCell ref="IXS9:IYK9"/>
    <mergeCell ref="IYL9:IZD9"/>
    <mergeCell ref="IZE9:IZW9"/>
    <mergeCell ref="IZX9:JAP9"/>
    <mergeCell ref="IRW9:ISO9"/>
    <mergeCell ref="ISP9:ITH9"/>
    <mergeCell ref="ITI9:IUA9"/>
    <mergeCell ref="IUB9:IUT9"/>
    <mergeCell ref="IUU9:IVM9"/>
    <mergeCell ref="IVN9:IWF9"/>
    <mergeCell ref="JFA9:JFS9"/>
    <mergeCell ref="JFT9:JGL9"/>
    <mergeCell ref="JGM9:JHE9"/>
    <mergeCell ref="JHF9:JHX9"/>
    <mergeCell ref="JHY9:JIQ9"/>
    <mergeCell ref="JIR9:JJJ9"/>
    <mergeCell ref="JAQ9:JBI9"/>
    <mergeCell ref="JBJ9:JCB9"/>
    <mergeCell ref="JCC9:JCU9"/>
    <mergeCell ref="JCV9:JDN9"/>
    <mergeCell ref="JDO9:JEG9"/>
    <mergeCell ref="JEH9:JEZ9"/>
    <mergeCell ref="JNU9:JOM9"/>
    <mergeCell ref="JON9:JPF9"/>
    <mergeCell ref="JPG9:JPY9"/>
    <mergeCell ref="JPZ9:JQR9"/>
    <mergeCell ref="JQS9:JRK9"/>
    <mergeCell ref="JRL9:JSD9"/>
    <mergeCell ref="JJK9:JKC9"/>
    <mergeCell ref="JKD9:JKV9"/>
    <mergeCell ref="JKW9:JLO9"/>
    <mergeCell ref="JLP9:JMH9"/>
    <mergeCell ref="JMI9:JNA9"/>
    <mergeCell ref="JNB9:JNT9"/>
    <mergeCell ref="JWO9:JXG9"/>
    <mergeCell ref="JXH9:JXZ9"/>
    <mergeCell ref="JYA9:JYS9"/>
    <mergeCell ref="JYT9:JZL9"/>
    <mergeCell ref="JZM9:KAE9"/>
    <mergeCell ref="KAF9:KAX9"/>
    <mergeCell ref="JSE9:JSW9"/>
    <mergeCell ref="JSX9:JTP9"/>
    <mergeCell ref="JTQ9:JUI9"/>
    <mergeCell ref="JUJ9:JVB9"/>
    <mergeCell ref="JVC9:JVU9"/>
    <mergeCell ref="JVV9:JWN9"/>
    <mergeCell ref="KFI9:KGA9"/>
    <mergeCell ref="KGB9:KGT9"/>
    <mergeCell ref="KGU9:KHM9"/>
    <mergeCell ref="KHN9:KIF9"/>
    <mergeCell ref="KIG9:KIY9"/>
    <mergeCell ref="KIZ9:KJR9"/>
    <mergeCell ref="KAY9:KBQ9"/>
    <mergeCell ref="KBR9:KCJ9"/>
    <mergeCell ref="KCK9:KDC9"/>
    <mergeCell ref="KDD9:KDV9"/>
    <mergeCell ref="KDW9:KEO9"/>
    <mergeCell ref="KEP9:KFH9"/>
    <mergeCell ref="KOC9:KOU9"/>
    <mergeCell ref="KOV9:KPN9"/>
    <mergeCell ref="KPO9:KQG9"/>
    <mergeCell ref="KQH9:KQZ9"/>
    <mergeCell ref="KRA9:KRS9"/>
    <mergeCell ref="KRT9:KSL9"/>
    <mergeCell ref="KJS9:KKK9"/>
    <mergeCell ref="KKL9:KLD9"/>
    <mergeCell ref="KLE9:KLW9"/>
    <mergeCell ref="KLX9:KMP9"/>
    <mergeCell ref="KMQ9:KNI9"/>
    <mergeCell ref="KNJ9:KOB9"/>
    <mergeCell ref="KWW9:KXO9"/>
    <mergeCell ref="KXP9:KYH9"/>
    <mergeCell ref="KYI9:KZA9"/>
    <mergeCell ref="KZB9:KZT9"/>
    <mergeCell ref="KZU9:LAM9"/>
    <mergeCell ref="LAN9:LBF9"/>
    <mergeCell ref="KSM9:KTE9"/>
    <mergeCell ref="KTF9:KTX9"/>
    <mergeCell ref="KTY9:KUQ9"/>
    <mergeCell ref="KUR9:KVJ9"/>
    <mergeCell ref="KVK9:KWC9"/>
    <mergeCell ref="KWD9:KWV9"/>
    <mergeCell ref="LFQ9:LGI9"/>
    <mergeCell ref="LGJ9:LHB9"/>
    <mergeCell ref="LHC9:LHU9"/>
    <mergeCell ref="LHV9:LIN9"/>
    <mergeCell ref="LIO9:LJG9"/>
    <mergeCell ref="LJH9:LJZ9"/>
    <mergeCell ref="LBG9:LBY9"/>
    <mergeCell ref="LBZ9:LCR9"/>
    <mergeCell ref="LCS9:LDK9"/>
    <mergeCell ref="LDL9:LED9"/>
    <mergeCell ref="LEE9:LEW9"/>
    <mergeCell ref="LEX9:LFP9"/>
    <mergeCell ref="LOK9:LPC9"/>
    <mergeCell ref="LPD9:LPV9"/>
    <mergeCell ref="LPW9:LQO9"/>
    <mergeCell ref="LQP9:LRH9"/>
    <mergeCell ref="LRI9:LSA9"/>
    <mergeCell ref="LSB9:LST9"/>
    <mergeCell ref="LKA9:LKS9"/>
    <mergeCell ref="LKT9:LLL9"/>
    <mergeCell ref="LLM9:LME9"/>
    <mergeCell ref="LMF9:LMX9"/>
    <mergeCell ref="LMY9:LNQ9"/>
    <mergeCell ref="LNR9:LOJ9"/>
    <mergeCell ref="LXE9:LXW9"/>
    <mergeCell ref="LXX9:LYP9"/>
    <mergeCell ref="LYQ9:LZI9"/>
    <mergeCell ref="LZJ9:MAB9"/>
    <mergeCell ref="MAC9:MAU9"/>
    <mergeCell ref="MAV9:MBN9"/>
    <mergeCell ref="LSU9:LTM9"/>
    <mergeCell ref="LTN9:LUF9"/>
    <mergeCell ref="LUG9:LUY9"/>
    <mergeCell ref="LUZ9:LVR9"/>
    <mergeCell ref="LVS9:LWK9"/>
    <mergeCell ref="LWL9:LXD9"/>
    <mergeCell ref="MFY9:MGQ9"/>
    <mergeCell ref="MGR9:MHJ9"/>
    <mergeCell ref="MHK9:MIC9"/>
    <mergeCell ref="MID9:MIV9"/>
    <mergeCell ref="MIW9:MJO9"/>
    <mergeCell ref="MJP9:MKH9"/>
    <mergeCell ref="MBO9:MCG9"/>
    <mergeCell ref="MCH9:MCZ9"/>
    <mergeCell ref="MDA9:MDS9"/>
    <mergeCell ref="MDT9:MEL9"/>
    <mergeCell ref="MEM9:MFE9"/>
    <mergeCell ref="MFF9:MFX9"/>
    <mergeCell ref="MOS9:MPK9"/>
    <mergeCell ref="MPL9:MQD9"/>
    <mergeCell ref="MQE9:MQW9"/>
    <mergeCell ref="MQX9:MRP9"/>
    <mergeCell ref="MRQ9:MSI9"/>
    <mergeCell ref="MSJ9:MTB9"/>
    <mergeCell ref="MKI9:MLA9"/>
    <mergeCell ref="MLB9:MLT9"/>
    <mergeCell ref="MLU9:MMM9"/>
    <mergeCell ref="MMN9:MNF9"/>
    <mergeCell ref="MNG9:MNY9"/>
    <mergeCell ref="MNZ9:MOR9"/>
    <mergeCell ref="MXM9:MYE9"/>
    <mergeCell ref="MYF9:MYX9"/>
    <mergeCell ref="MYY9:MZQ9"/>
    <mergeCell ref="MZR9:NAJ9"/>
    <mergeCell ref="NAK9:NBC9"/>
    <mergeCell ref="NBD9:NBV9"/>
    <mergeCell ref="MTC9:MTU9"/>
    <mergeCell ref="MTV9:MUN9"/>
    <mergeCell ref="MUO9:MVG9"/>
    <mergeCell ref="MVH9:MVZ9"/>
    <mergeCell ref="MWA9:MWS9"/>
    <mergeCell ref="MWT9:MXL9"/>
    <mergeCell ref="NGG9:NGY9"/>
    <mergeCell ref="NGZ9:NHR9"/>
    <mergeCell ref="NHS9:NIK9"/>
    <mergeCell ref="NIL9:NJD9"/>
    <mergeCell ref="NJE9:NJW9"/>
    <mergeCell ref="NJX9:NKP9"/>
    <mergeCell ref="NBW9:NCO9"/>
    <mergeCell ref="NCP9:NDH9"/>
    <mergeCell ref="NDI9:NEA9"/>
    <mergeCell ref="NEB9:NET9"/>
    <mergeCell ref="NEU9:NFM9"/>
    <mergeCell ref="NFN9:NGF9"/>
    <mergeCell ref="NPA9:NPS9"/>
    <mergeCell ref="NPT9:NQL9"/>
    <mergeCell ref="NQM9:NRE9"/>
    <mergeCell ref="NRF9:NRX9"/>
    <mergeCell ref="NRY9:NSQ9"/>
    <mergeCell ref="NSR9:NTJ9"/>
    <mergeCell ref="NKQ9:NLI9"/>
    <mergeCell ref="NLJ9:NMB9"/>
    <mergeCell ref="NMC9:NMU9"/>
    <mergeCell ref="NMV9:NNN9"/>
    <mergeCell ref="NNO9:NOG9"/>
    <mergeCell ref="NOH9:NOZ9"/>
    <mergeCell ref="NXU9:NYM9"/>
    <mergeCell ref="NYN9:NZF9"/>
    <mergeCell ref="NZG9:NZY9"/>
    <mergeCell ref="NZZ9:OAR9"/>
    <mergeCell ref="OAS9:OBK9"/>
    <mergeCell ref="OBL9:OCD9"/>
    <mergeCell ref="NTK9:NUC9"/>
    <mergeCell ref="NUD9:NUV9"/>
    <mergeCell ref="NUW9:NVO9"/>
    <mergeCell ref="NVP9:NWH9"/>
    <mergeCell ref="NWI9:NXA9"/>
    <mergeCell ref="NXB9:NXT9"/>
    <mergeCell ref="OGO9:OHG9"/>
    <mergeCell ref="OHH9:OHZ9"/>
    <mergeCell ref="OIA9:OIS9"/>
    <mergeCell ref="OIT9:OJL9"/>
    <mergeCell ref="OJM9:OKE9"/>
    <mergeCell ref="OKF9:OKX9"/>
    <mergeCell ref="OCE9:OCW9"/>
    <mergeCell ref="OCX9:ODP9"/>
    <mergeCell ref="ODQ9:OEI9"/>
    <mergeCell ref="OEJ9:OFB9"/>
    <mergeCell ref="OFC9:OFU9"/>
    <mergeCell ref="OFV9:OGN9"/>
    <mergeCell ref="OPI9:OQA9"/>
    <mergeCell ref="OQB9:OQT9"/>
    <mergeCell ref="OQU9:ORM9"/>
    <mergeCell ref="ORN9:OSF9"/>
    <mergeCell ref="OSG9:OSY9"/>
    <mergeCell ref="OSZ9:OTR9"/>
    <mergeCell ref="OKY9:OLQ9"/>
    <mergeCell ref="OLR9:OMJ9"/>
    <mergeCell ref="OMK9:ONC9"/>
    <mergeCell ref="OND9:ONV9"/>
    <mergeCell ref="ONW9:OOO9"/>
    <mergeCell ref="OOP9:OPH9"/>
    <mergeCell ref="OYC9:OYU9"/>
    <mergeCell ref="OYV9:OZN9"/>
    <mergeCell ref="OZO9:PAG9"/>
    <mergeCell ref="PAH9:PAZ9"/>
    <mergeCell ref="PBA9:PBS9"/>
    <mergeCell ref="PBT9:PCL9"/>
    <mergeCell ref="OTS9:OUK9"/>
    <mergeCell ref="OUL9:OVD9"/>
    <mergeCell ref="OVE9:OVW9"/>
    <mergeCell ref="OVX9:OWP9"/>
    <mergeCell ref="OWQ9:OXI9"/>
    <mergeCell ref="OXJ9:OYB9"/>
    <mergeCell ref="PGW9:PHO9"/>
    <mergeCell ref="PHP9:PIH9"/>
    <mergeCell ref="PII9:PJA9"/>
    <mergeCell ref="PJB9:PJT9"/>
    <mergeCell ref="PJU9:PKM9"/>
    <mergeCell ref="PKN9:PLF9"/>
    <mergeCell ref="PCM9:PDE9"/>
    <mergeCell ref="PDF9:PDX9"/>
    <mergeCell ref="PDY9:PEQ9"/>
    <mergeCell ref="PER9:PFJ9"/>
    <mergeCell ref="PFK9:PGC9"/>
    <mergeCell ref="PGD9:PGV9"/>
    <mergeCell ref="PPQ9:PQI9"/>
    <mergeCell ref="PQJ9:PRB9"/>
    <mergeCell ref="PRC9:PRU9"/>
    <mergeCell ref="PRV9:PSN9"/>
    <mergeCell ref="PSO9:PTG9"/>
    <mergeCell ref="PTH9:PTZ9"/>
    <mergeCell ref="PLG9:PLY9"/>
    <mergeCell ref="PLZ9:PMR9"/>
    <mergeCell ref="PMS9:PNK9"/>
    <mergeCell ref="PNL9:POD9"/>
    <mergeCell ref="POE9:POW9"/>
    <mergeCell ref="POX9:PPP9"/>
    <mergeCell ref="PYK9:PZC9"/>
    <mergeCell ref="PZD9:PZV9"/>
    <mergeCell ref="PZW9:QAO9"/>
    <mergeCell ref="QAP9:QBH9"/>
    <mergeCell ref="QBI9:QCA9"/>
    <mergeCell ref="QCB9:QCT9"/>
    <mergeCell ref="PUA9:PUS9"/>
    <mergeCell ref="PUT9:PVL9"/>
    <mergeCell ref="PVM9:PWE9"/>
    <mergeCell ref="PWF9:PWX9"/>
    <mergeCell ref="PWY9:PXQ9"/>
    <mergeCell ref="PXR9:PYJ9"/>
    <mergeCell ref="QHE9:QHW9"/>
    <mergeCell ref="QHX9:QIP9"/>
    <mergeCell ref="QIQ9:QJI9"/>
    <mergeCell ref="QJJ9:QKB9"/>
    <mergeCell ref="QKC9:QKU9"/>
    <mergeCell ref="QKV9:QLN9"/>
    <mergeCell ref="QCU9:QDM9"/>
    <mergeCell ref="QDN9:QEF9"/>
    <mergeCell ref="QEG9:QEY9"/>
    <mergeCell ref="QEZ9:QFR9"/>
    <mergeCell ref="QFS9:QGK9"/>
    <mergeCell ref="QGL9:QHD9"/>
    <mergeCell ref="QPY9:QQQ9"/>
    <mergeCell ref="QQR9:QRJ9"/>
    <mergeCell ref="QRK9:QSC9"/>
    <mergeCell ref="QSD9:QSV9"/>
    <mergeCell ref="QSW9:QTO9"/>
    <mergeCell ref="QTP9:QUH9"/>
    <mergeCell ref="QLO9:QMG9"/>
    <mergeCell ref="QMH9:QMZ9"/>
    <mergeCell ref="QNA9:QNS9"/>
    <mergeCell ref="QNT9:QOL9"/>
    <mergeCell ref="QOM9:QPE9"/>
    <mergeCell ref="QPF9:QPX9"/>
    <mergeCell ref="QYS9:QZK9"/>
    <mergeCell ref="QZL9:RAD9"/>
    <mergeCell ref="RAE9:RAW9"/>
    <mergeCell ref="RAX9:RBP9"/>
    <mergeCell ref="RBQ9:RCI9"/>
    <mergeCell ref="RCJ9:RDB9"/>
    <mergeCell ref="QUI9:QVA9"/>
    <mergeCell ref="QVB9:QVT9"/>
    <mergeCell ref="QVU9:QWM9"/>
    <mergeCell ref="QWN9:QXF9"/>
    <mergeCell ref="QXG9:QXY9"/>
    <mergeCell ref="QXZ9:QYR9"/>
    <mergeCell ref="RHM9:RIE9"/>
    <mergeCell ref="RIF9:RIX9"/>
    <mergeCell ref="RIY9:RJQ9"/>
    <mergeCell ref="RJR9:RKJ9"/>
    <mergeCell ref="RKK9:RLC9"/>
    <mergeCell ref="RLD9:RLV9"/>
    <mergeCell ref="RDC9:RDU9"/>
    <mergeCell ref="RDV9:REN9"/>
    <mergeCell ref="REO9:RFG9"/>
    <mergeCell ref="RFH9:RFZ9"/>
    <mergeCell ref="RGA9:RGS9"/>
    <mergeCell ref="RGT9:RHL9"/>
    <mergeCell ref="RQG9:RQY9"/>
    <mergeCell ref="RQZ9:RRR9"/>
    <mergeCell ref="RRS9:RSK9"/>
    <mergeCell ref="RSL9:RTD9"/>
    <mergeCell ref="RTE9:RTW9"/>
    <mergeCell ref="RTX9:RUP9"/>
    <mergeCell ref="RLW9:RMO9"/>
    <mergeCell ref="RMP9:RNH9"/>
    <mergeCell ref="RNI9:ROA9"/>
    <mergeCell ref="ROB9:ROT9"/>
    <mergeCell ref="ROU9:RPM9"/>
    <mergeCell ref="RPN9:RQF9"/>
    <mergeCell ref="RZA9:RZS9"/>
    <mergeCell ref="RZT9:SAL9"/>
    <mergeCell ref="SAM9:SBE9"/>
    <mergeCell ref="SBF9:SBX9"/>
    <mergeCell ref="SBY9:SCQ9"/>
    <mergeCell ref="SCR9:SDJ9"/>
    <mergeCell ref="RUQ9:RVI9"/>
    <mergeCell ref="RVJ9:RWB9"/>
    <mergeCell ref="RWC9:RWU9"/>
    <mergeCell ref="RWV9:RXN9"/>
    <mergeCell ref="RXO9:RYG9"/>
    <mergeCell ref="RYH9:RYZ9"/>
    <mergeCell ref="SHU9:SIM9"/>
    <mergeCell ref="SIN9:SJF9"/>
    <mergeCell ref="SJG9:SJY9"/>
    <mergeCell ref="SJZ9:SKR9"/>
    <mergeCell ref="SKS9:SLK9"/>
    <mergeCell ref="SLL9:SMD9"/>
    <mergeCell ref="SDK9:SEC9"/>
    <mergeCell ref="SED9:SEV9"/>
    <mergeCell ref="SEW9:SFO9"/>
    <mergeCell ref="SFP9:SGH9"/>
    <mergeCell ref="SGI9:SHA9"/>
    <mergeCell ref="SHB9:SHT9"/>
    <mergeCell ref="SQO9:SRG9"/>
    <mergeCell ref="SRH9:SRZ9"/>
    <mergeCell ref="SSA9:SSS9"/>
    <mergeCell ref="SST9:STL9"/>
    <mergeCell ref="STM9:SUE9"/>
    <mergeCell ref="SUF9:SUX9"/>
    <mergeCell ref="SME9:SMW9"/>
    <mergeCell ref="SMX9:SNP9"/>
    <mergeCell ref="SNQ9:SOI9"/>
    <mergeCell ref="SOJ9:SPB9"/>
    <mergeCell ref="SPC9:SPU9"/>
    <mergeCell ref="SPV9:SQN9"/>
    <mergeCell ref="SZI9:TAA9"/>
    <mergeCell ref="TAB9:TAT9"/>
    <mergeCell ref="TAU9:TBM9"/>
    <mergeCell ref="TBN9:TCF9"/>
    <mergeCell ref="TCG9:TCY9"/>
    <mergeCell ref="TCZ9:TDR9"/>
    <mergeCell ref="SUY9:SVQ9"/>
    <mergeCell ref="SVR9:SWJ9"/>
    <mergeCell ref="SWK9:SXC9"/>
    <mergeCell ref="SXD9:SXV9"/>
    <mergeCell ref="SXW9:SYO9"/>
    <mergeCell ref="SYP9:SZH9"/>
    <mergeCell ref="TIC9:TIU9"/>
    <mergeCell ref="TIV9:TJN9"/>
    <mergeCell ref="TJO9:TKG9"/>
    <mergeCell ref="TKH9:TKZ9"/>
    <mergeCell ref="TLA9:TLS9"/>
    <mergeCell ref="TLT9:TML9"/>
    <mergeCell ref="TDS9:TEK9"/>
    <mergeCell ref="TEL9:TFD9"/>
    <mergeCell ref="TFE9:TFW9"/>
    <mergeCell ref="TFX9:TGP9"/>
    <mergeCell ref="TGQ9:THI9"/>
    <mergeCell ref="THJ9:TIB9"/>
    <mergeCell ref="TQW9:TRO9"/>
    <mergeCell ref="TRP9:TSH9"/>
    <mergeCell ref="TSI9:TTA9"/>
    <mergeCell ref="TTB9:TTT9"/>
    <mergeCell ref="TTU9:TUM9"/>
    <mergeCell ref="TUN9:TVF9"/>
    <mergeCell ref="TMM9:TNE9"/>
    <mergeCell ref="TNF9:TNX9"/>
    <mergeCell ref="TNY9:TOQ9"/>
    <mergeCell ref="TOR9:TPJ9"/>
    <mergeCell ref="TPK9:TQC9"/>
    <mergeCell ref="TQD9:TQV9"/>
    <mergeCell ref="TZQ9:UAI9"/>
    <mergeCell ref="UAJ9:UBB9"/>
    <mergeCell ref="UBC9:UBU9"/>
    <mergeCell ref="UBV9:UCN9"/>
    <mergeCell ref="UCO9:UDG9"/>
    <mergeCell ref="UDH9:UDZ9"/>
    <mergeCell ref="TVG9:TVY9"/>
    <mergeCell ref="TVZ9:TWR9"/>
    <mergeCell ref="TWS9:TXK9"/>
    <mergeCell ref="TXL9:TYD9"/>
    <mergeCell ref="TYE9:TYW9"/>
    <mergeCell ref="TYX9:TZP9"/>
    <mergeCell ref="UIK9:UJC9"/>
    <mergeCell ref="UJD9:UJV9"/>
    <mergeCell ref="UJW9:UKO9"/>
    <mergeCell ref="UKP9:ULH9"/>
    <mergeCell ref="ULI9:UMA9"/>
    <mergeCell ref="UMB9:UMT9"/>
    <mergeCell ref="UEA9:UES9"/>
    <mergeCell ref="UET9:UFL9"/>
    <mergeCell ref="UFM9:UGE9"/>
    <mergeCell ref="UGF9:UGX9"/>
    <mergeCell ref="UGY9:UHQ9"/>
    <mergeCell ref="UHR9:UIJ9"/>
    <mergeCell ref="URE9:URW9"/>
    <mergeCell ref="URX9:USP9"/>
    <mergeCell ref="USQ9:UTI9"/>
    <mergeCell ref="UTJ9:UUB9"/>
    <mergeCell ref="UUC9:UUU9"/>
    <mergeCell ref="UUV9:UVN9"/>
    <mergeCell ref="UMU9:UNM9"/>
    <mergeCell ref="UNN9:UOF9"/>
    <mergeCell ref="UOG9:UOY9"/>
    <mergeCell ref="UOZ9:UPR9"/>
    <mergeCell ref="UPS9:UQK9"/>
    <mergeCell ref="UQL9:URD9"/>
    <mergeCell ref="UZY9:VAQ9"/>
    <mergeCell ref="VAR9:VBJ9"/>
    <mergeCell ref="VBK9:VCC9"/>
    <mergeCell ref="VCD9:VCV9"/>
    <mergeCell ref="VCW9:VDO9"/>
    <mergeCell ref="VDP9:VEH9"/>
    <mergeCell ref="UVO9:UWG9"/>
    <mergeCell ref="UWH9:UWZ9"/>
    <mergeCell ref="UXA9:UXS9"/>
    <mergeCell ref="UXT9:UYL9"/>
    <mergeCell ref="UYM9:UZE9"/>
    <mergeCell ref="UZF9:UZX9"/>
    <mergeCell ref="VIS9:VJK9"/>
    <mergeCell ref="VJL9:VKD9"/>
    <mergeCell ref="VKE9:VKW9"/>
    <mergeCell ref="VKX9:VLP9"/>
    <mergeCell ref="VLQ9:VMI9"/>
    <mergeCell ref="VMJ9:VNB9"/>
    <mergeCell ref="VEI9:VFA9"/>
    <mergeCell ref="VFB9:VFT9"/>
    <mergeCell ref="VFU9:VGM9"/>
    <mergeCell ref="VGN9:VHF9"/>
    <mergeCell ref="VHG9:VHY9"/>
    <mergeCell ref="VHZ9:VIR9"/>
    <mergeCell ref="VRM9:VSE9"/>
    <mergeCell ref="VSF9:VSX9"/>
    <mergeCell ref="VSY9:VTQ9"/>
    <mergeCell ref="VTR9:VUJ9"/>
    <mergeCell ref="VUK9:VVC9"/>
    <mergeCell ref="VVD9:VVV9"/>
    <mergeCell ref="VNC9:VNU9"/>
    <mergeCell ref="VNV9:VON9"/>
    <mergeCell ref="VOO9:VPG9"/>
    <mergeCell ref="VPH9:VPZ9"/>
    <mergeCell ref="VQA9:VQS9"/>
    <mergeCell ref="VQT9:VRL9"/>
    <mergeCell ref="WAG9:WAY9"/>
    <mergeCell ref="WAZ9:WBR9"/>
    <mergeCell ref="WBS9:WCK9"/>
    <mergeCell ref="WCL9:WDD9"/>
    <mergeCell ref="WDE9:WDW9"/>
    <mergeCell ref="WDX9:WEP9"/>
    <mergeCell ref="VVW9:VWO9"/>
    <mergeCell ref="VWP9:VXH9"/>
    <mergeCell ref="VXI9:VYA9"/>
    <mergeCell ref="VYB9:VYT9"/>
    <mergeCell ref="VYU9:VZM9"/>
    <mergeCell ref="VZN9:WAF9"/>
    <mergeCell ref="WJA9:WJS9"/>
    <mergeCell ref="WJT9:WKL9"/>
    <mergeCell ref="WKM9:WLE9"/>
    <mergeCell ref="WLF9:WLX9"/>
    <mergeCell ref="WLY9:WMQ9"/>
    <mergeCell ref="WMR9:WNJ9"/>
    <mergeCell ref="WEQ9:WFI9"/>
    <mergeCell ref="WFJ9:WGB9"/>
    <mergeCell ref="WGC9:WGU9"/>
    <mergeCell ref="WGV9:WHN9"/>
    <mergeCell ref="WHO9:WIG9"/>
    <mergeCell ref="WIH9:WIZ9"/>
    <mergeCell ref="WTG9:WTY9"/>
    <mergeCell ref="WTZ9:WUR9"/>
    <mergeCell ref="WUS9:WVK9"/>
    <mergeCell ref="WVL9:WWD9"/>
    <mergeCell ref="WNK9:WOC9"/>
    <mergeCell ref="WOD9:WOV9"/>
    <mergeCell ref="WOW9:WPO9"/>
    <mergeCell ref="WPP9:WQH9"/>
    <mergeCell ref="WQI9:WRA9"/>
    <mergeCell ref="WRB9:WRT9"/>
    <mergeCell ref="XEY9:XFD9"/>
    <mergeCell ref="A10:AB11"/>
    <mergeCell ref="N16:AB16"/>
    <mergeCell ref="A17:F18"/>
    <mergeCell ref="G17:G18"/>
    <mergeCell ref="H17:H18"/>
    <mergeCell ref="I17:I18"/>
    <mergeCell ref="J17:Q18"/>
    <mergeCell ref="R17:W18"/>
    <mergeCell ref="X17:AB18"/>
    <mergeCell ref="XAO9:XBG9"/>
    <mergeCell ref="XBH9:XBZ9"/>
    <mergeCell ref="XCA9:XCS9"/>
    <mergeCell ref="XCT9:XDL9"/>
    <mergeCell ref="XDM9:XEE9"/>
    <mergeCell ref="XEF9:XEX9"/>
    <mergeCell ref="WWE9:WWW9"/>
    <mergeCell ref="WWX9:WXP9"/>
    <mergeCell ref="WXQ9:WYI9"/>
    <mergeCell ref="WYJ9:WZB9"/>
    <mergeCell ref="WZC9:WZU9"/>
    <mergeCell ref="WZV9:XAN9"/>
    <mergeCell ref="WRU9:WSM9"/>
    <mergeCell ref="WSN9:WTF9"/>
    <mergeCell ref="C19:F22"/>
    <mergeCell ref="J19:Q19"/>
    <mergeCell ref="J20:Q20"/>
    <mergeCell ref="J21:Q21"/>
    <mergeCell ref="J22:Q22"/>
    <mergeCell ref="C23:F30"/>
    <mergeCell ref="G23:G24"/>
    <mergeCell ref="H23:H24"/>
    <mergeCell ref="I23:I24"/>
    <mergeCell ref="J23:Q23"/>
    <mergeCell ref="R23:W24"/>
    <mergeCell ref="X23:AB24"/>
    <mergeCell ref="J24:Q24"/>
    <mergeCell ref="J25:Q25"/>
    <mergeCell ref="J26:Q26"/>
    <mergeCell ref="G27:G28"/>
    <mergeCell ref="H27:H28"/>
    <mergeCell ref="I27:I28"/>
    <mergeCell ref="J27:Q28"/>
    <mergeCell ref="R27:AB28"/>
    <mergeCell ref="J37:AB37"/>
    <mergeCell ref="A38:H38"/>
    <mergeCell ref="J38:AB38"/>
    <mergeCell ref="A39:H39"/>
    <mergeCell ref="J39:AB39"/>
    <mergeCell ref="A40:H40"/>
    <mergeCell ref="J40:AB40"/>
    <mergeCell ref="G29:G30"/>
    <mergeCell ref="H29:H30"/>
    <mergeCell ref="I29:I30"/>
    <mergeCell ref="J29:AB30"/>
    <mergeCell ref="A35:H35"/>
    <mergeCell ref="I35:I39"/>
    <mergeCell ref="J35:AB35"/>
    <mergeCell ref="A36:H36"/>
    <mergeCell ref="J36:AB36"/>
    <mergeCell ref="A37:H37"/>
    <mergeCell ref="B58:H58"/>
    <mergeCell ref="I58:AB58"/>
    <mergeCell ref="B50:H50"/>
    <mergeCell ref="I50:AB50"/>
    <mergeCell ref="B51:H51"/>
    <mergeCell ref="I51:AB51"/>
    <mergeCell ref="B52:H52"/>
    <mergeCell ref="I52:AB52"/>
    <mergeCell ref="A41:H42"/>
    <mergeCell ref="I41:I42"/>
    <mergeCell ref="J41:AB41"/>
    <mergeCell ref="J42:AB42"/>
    <mergeCell ref="A47:A52"/>
    <mergeCell ref="B47:H47"/>
    <mergeCell ref="B48:H48"/>
    <mergeCell ref="I48:AB48"/>
    <mergeCell ref="B49:H49"/>
    <mergeCell ref="I49:AB49"/>
    <mergeCell ref="A68:A73"/>
    <mergeCell ref="B68:H68"/>
    <mergeCell ref="B69:H69"/>
    <mergeCell ref="I69:AB69"/>
    <mergeCell ref="B70:H70"/>
    <mergeCell ref="I70:AB70"/>
    <mergeCell ref="B59:H59"/>
    <mergeCell ref="I59:AB59"/>
    <mergeCell ref="A61:A66"/>
    <mergeCell ref="B61:H61"/>
    <mergeCell ref="B62:H62"/>
    <mergeCell ref="I62:AB62"/>
    <mergeCell ref="B63:H63"/>
    <mergeCell ref="I63:AB63"/>
    <mergeCell ref="B64:H64"/>
    <mergeCell ref="I64:AB64"/>
    <mergeCell ref="A54:A59"/>
    <mergeCell ref="B54:H54"/>
    <mergeCell ref="B55:H55"/>
    <mergeCell ref="I55:AB55"/>
    <mergeCell ref="B56:H56"/>
    <mergeCell ref="I56:AB56"/>
    <mergeCell ref="B57:H57"/>
    <mergeCell ref="I57:AB57"/>
    <mergeCell ref="B71:H71"/>
    <mergeCell ref="I71:AB71"/>
    <mergeCell ref="B72:H72"/>
    <mergeCell ref="I72:AB72"/>
    <mergeCell ref="B73:H73"/>
    <mergeCell ref="I73:AB73"/>
    <mergeCell ref="B65:H65"/>
    <mergeCell ref="I65:AB65"/>
    <mergeCell ref="B66:H66"/>
    <mergeCell ref="I66:AB66"/>
    <mergeCell ref="B103:U104"/>
    <mergeCell ref="A105:T105"/>
    <mergeCell ref="T93:V94"/>
    <mergeCell ref="W93:Y94"/>
    <mergeCell ref="Z93:AB94"/>
    <mergeCell ref="V100:X102"/>
    <mergeCell ref="Y100:AB102"/>
    <mergeCell ref="B101:U102"/>
    <mergeCell ref="T88:V88"/>
    <mergeCell ref="W88:Y88"/>
    <mergeCell ref="Z88:AB88"/>
  </mergeCells>
  <phoneticPr fontId="30"/>
  <conditionalFormatting sqref="J40 I51 I58 I65 I72">
    <cfRule type="cellIs" dxfId="490" priority="3" operator="equal">
      <formula>"Please Select"</formula>
    </cfRule>
  </conditionalFormatting>
  <conditionalFormatting sqref="I79">
    <cfRule type="cellIs" dxfId="489" priority="2" operator="equal">
      <formula>"Please Select"</formula>
    </cfRule>
  </conditionalFormatting>
  <conditionalFormatting sqref="I86">
    <cfRule type="cellIs" dxfId="488" priority="1" operator="equal">
      <formula>"Please Select"</formula>
    </cfRule>
  </conditionalFormatting>
  <dataValidations count="9">
    <dataValidation imeMode="disabled" allowBlank="1" showInputMessage="1" showErrorMessage="1" sqref="I52:AB52 T88:AB91" xr:uid="{00000000-0002-0000-0600-000001000000}"/>
    <dataValidation type="custom" imeMode="disabled" allowBlank="1" showInputMessage="1" showErrorMessage="1" errorTitle="Input Error" error="1 to 13 alphanumeric characters must be entered. Spaces and /-?( ),.'+: symbols are accepted." prompt="1-13 alphanumeric characters._x000a_Spaces and /-?( ),.’+: accepted." sqref="J37:AB37" xr:uid="{00000000-0002-0000-0600-000002000000}">
      <formula1>IF(ISNUMBER(SUMPRODUCT(SEARCH(MID(J37,ROW(INDIRECT("1:"&amp;LEN(J37))),1),"0123456789abcdefghijklmnopqrstuvwxyzABCDEFGHIJKLMNOPQRSTUVWXYZ/-?( ),.'+:"))),IF(LEN(J37)&lt;=13,IF(LEN(J37)&gt;=1,TRUE,FALSE),FALSE),FALSE)</formula1>
    </dataValidation>
    <dataValidation type="custom" imeMode="disabled" allowBlank="1" showInputMessage="1" showErrorMessage="1" errorTitle="Input Error" error="1 to 8 alphanumeric characters must be entered. Spaces and /-?( ),.'+: symbols are accepted." prompt="1-8 alphanumeric characters._x000a_Spaces and /-?( ),.’+: accepted." sqref="J38:AB39" xr:uid="{00000000-0002-0000-0600-000003000000}">
      <formula1>IF(ISNUMBER(SUMPRODUCT(SEARCH(MID(J38,ROW(INDIRECT("1:"&amp;LEN(J38))),1),"0123456789abcdefghijklmnopqrstuvwxyzABCDEFGHIJKLMNOPQRSTUVWXYZ/-?( ),.'+:"))),IF(LEN(J38)&lt;=8,IF(LEN(J38)&gt;=1,TRUE,FALSE),FALSE),FALSE)</formula1>
    </dataValidation>
    <dataValidation type="list" showInputMessage="1" showErrorMessage="1" sqref="T2:AB5" xr:uid="{00000000-0002-0000-0600-000004000000}">
      <formula1>$AE$162:$AE$165</formula1>
    </dataValidation>
    <dataValidation type="custom" imeMode="disabled" allowBlank="1" showInputMessage="1" showErrorMessage="1" errorTitle="Input Error" error="1 to 35 alphanumeric characters must be entered. Spaces and /-?( ),.'+: symbols are accepted." prompt="1-35 alphanumeric characters._x000a_Spaces and /-?( ),.’+: accepted." sqref="J35:AB36 I48:AB49 I55:AB55 I62:AB63 I69:AB70 I76:AB77 I83:AB84" xr:uid="{00000000-0002-0000-0600-000005000000}">
      <formula1>IF(ISNUMBER(SUMPRODUCT(SEARCH(MID(I35,ROW(INDIRECT("1:"&amp;LEN(I35))),1),"0123456789abcdefghijklmnopqrstuvwxyzABCDEFGHIJKLMNOPQRSTUVWXYZ/-?( ),.'+:"))),IF(LEN(I35)&lt;=35,IF(LEN(I35)&gt;=1,TRUE,FALSE),FALSE),FALSE)</formula1>
    </dataValidation>
    <dataValidation type="custom" imeMode="disabled" allowBlank="1" showInputMessage="1" showErrorMessage="1" errorTitle="Input Error" error=".1 to 35 alphanumeric characters must be entered. Spaces and /-?( ),.'+: symbols are accepted." prompt="1-35 alphanumeric characters._x000a_Spaces and /-?( ),.’+: accepted" sqref="I56:AB56" xr:uid="{00000000-0002-0000-0600-000006000000}">
      <formula1>IF(ISNUMBER(SUMPRODUCT(SEARCH(MID(I56,ROW(INDIRECT("1:"&amp;LEN(I56))),1),"0123456789abcdefghijklmnopqrstuvwxyzABCDEFGHIJKLMNOPQRSTUVWXYZ/-?( ),.'+:"))),IF(LEN(I56)&lt;=35,IF(LEN(I56)&gt;=1,TRUE,FALSE),FALSE),FALSE)</formula1>
    </dataValidation>
    <dataValidation type="custom" imeMode="disabled" allowBlank="1" showInputMessage="1" showErrorMessage="1" error="Alphanumeric characters must be entered. Spaces and /-?( ),.'+: symbols are accepted." prompt="Alphanumeric characters only._x000a_Spaces and /-?( ),.’+: accepted." sqref="J42:AB42" xr:uid="{00000000-0002-0000-0600-000007000000}">
      <formula1>IF(ISNUMBER(SUMPRODUCT(SEARCH(MID(J42,ROW(INDIRECT("1:"&amp;LEN(J42))),1),"0123456789abcdefghijklmnopqrstuvwxyzABCDEFGHIJKLMNOPQRSTUVWXYZ/-?( ),.'+:"))),TRUE,FALSE)</formula1>
    </dataValidation>
    <dataValidation type="custom" imeMode="disabled" allowBlank="1" showInputMessage="1" showErrorMessage="1" errorTitle="Input Error" error="1 to 23 alphanumeric characters must be entered. Spaces and /-?( ),.'+: symbols are accepted." prompt="1-23 alphanumeric characters._x000a_Spaces and /-?( ),.’+: accepted." sqref="I50:AB50 I57:AB57 I64:AB64 I71:AB71 I78:AB78 I85:AB85" xr:uid="{00000000-0002-0000-0600-000008000000}">
      <formula1>IF(ISNUMBER(SUMPRODUCT(SEARCH(MID(I50,ROW(INDIRECT("1:"&amp;LEN(I50))),1),"0123456789abcdefghijklmnopqrstuvwxyzABCDEFGHIJKLMNOPQRSTUVWXYZ/-?( ),.'+:"))),IF(LEN(I50)&lt;=23,IF(LEN(I50)&gt;=1,TRUE,FALSE),FALSE),FALSE)</formula1>
    </dataValidation>
    <dataValidation type="list" allowBlank="1" showInputMessage="1" errorTitle="Input Error" error="1 to 13 alphanumeric characters must be entered." sqref="J40:AB40 I51:AB51 I58:AB58 I65:AB65 I72:AB72 I79:AB79 I86:AB86" xr:uid="{00000000-0002-0000-0600-000000000000}">
      <formula1>$AD$112:$AD$140</formula1>
    </dataValidation>
  </dataValidations>
  <pageMargins left="0.27559055118110237" right="7.874015748031496E-2" top="0.59055118110236227" bottom="0.39370078740157483" header="0.31496062992125984" footer="0.31496062992125984"/>
  <pageSetup paperSize="9" scale="95" fitToHeight="0" orientation="portrait" r:id="rId1"/>
  <headerFooter alignWithMargins="0">
    <oddFooter>&amp;L&amp;"Arial,標準"&amp;10CS_APP201    &amp;D &amp;T&amp;C&amp;"Arial,標準"&amp;9&amp;P/&amp;N&amp;R&amp;"Arial,標準"&amp;10A member of MUFG, a global financial group</oddFooter>
  </headerFooter>
  <rowBreaks count="2" manualBreakCount="2">
    <brk id="52" max="27" man="1"/>
    <brk id="88" max="27"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41" r:id="rId4" name="Check Box 1">
              <controlPr defaultSize="0" autoFill="0" autoLine="0" autoPict="0">
                <anchor moveWithCells="1">
                  <from>
                    <xdr:col>17</xdr:col>
                    <xdr:colOff>85725</xdr:colOff>
                    <xdr:row>18</xdr:row>
                    <xdr:rowOff>47625</xdr:rowOff>
                  </from>
                  <to>
                    <xdr:col>18</xdr:col>
                    <xdr:colOff>257175</xdr:colOff>
                    <xdr:row>18</xdr:row>
                    <xdr:rowOff>209550</xdr:rowOff>
                  </to>
                </anchor>
              </controlPr>
            </control>
          </mc:Choice>
        </mc:AlternateContent>
        <mc:AlternateContent xmlns:mc="http://schemas.openxmlformats.org/markup-compatibility/2006">
          <mc:Choice Requires="x14">
            <control shapeId="419842" r:id="rId5" name="Check Box 2">
              <controlPr defaultSize="0" autoFill="0" autoLine="0" autoPict="0">
                <anchor moveWithCells="1">
                  <from>
                    <xdr:col>17</xdr:col>
                    <xdr:colOff>85725</xdr:colOff>
                    <xdr:row>19</xdr:row>
                    <xdr:rowOff>47625</xdr:rowOff>
                  </from>
                  <to>
                    <xdr:col>18</xdr:col>
                    <xdr:colOff>257175</xdr:colOff>
                    <xdr:row>19</xdr:row>
                    <xdr:rowOff>209550</xdr:rowOff>
                  </to>
                </anchor>
              </controlPr>
            </control>
          </mc:Choice>
        </mc:AlternateContent>
        <mc:AlternateContent xmlns:mc="http://schemas.openxmlformats.org/markup-compatibility/2006">
          <mc:Choice Requires="x14">
            <control shapeId="419843" r:id="rId6" name="Check Box 3">
              <controlPr defaultSize="0" autoFill="0" autoLine="0" autoPict="0">
                <anchor moveWithCells="1">
                  <from>
                    <xdr:col>17</xdr:col>
                    <xdr:colOff>85725</xdr:colOff>
                    <xdr:row>20</xdr:row>
                    <xdr:rowOff>47625</xdr:rowOff>
                  </from>
                  <to>
                    <xdr:col>18</xdr:col>
                    <xdr:colOff>257175</xdr:colOff>
                    <xdr:row>20</xdr:row>
                    <xdr:rowOff>209550</xdr:rowOff>
                  </to>
                </anchor>
              </controlPr>
            </control>
          </mc:Choice>
        </mc:AlternateContent>
        <mc:AlternateContent xmlns:mc="http://schemas.openxmlformats.org/markup-compatibility/2006">
          <mc:Choice Requires="x14">
            <control shapeId="419844" r:id="rId7" name="Check Box 4">
              <controlPr defaultSize="0" autoFill="0" autoLine="0" autoPict="0">
                <anchor moveWithCells="1">
                  <from>
                    <xdr:col>17</xdr:col>
                    <xdr:colOff>85725</xdr:colOff>
                    <xdr:row>21</xdr:row>
                    <xdr:rowOff>57150</xdr:rowOff>
                  </from>
                  <to>
                    <xdr:col>18</xdr:col>
                    <xdr:colOff>257175</xdr:colOff>
                    <xdr:row>21</xdr:row>
                    <xdr:rowOff>219075</xdr:rowOff>
                  </to>
                </anchor>
              </controlPr>
            </control>
          </mc:Choice>
        </mc:AlternateContent>
        <mc:AlternateContent xmlns:mc="http://schemas.openxmlformats.org/markup-compatibility/2006">
          <mc:Choice Requires="x14">
            <control shapeId="419845" r:id="rId8" name="Group Box 5">
              <controlPr defaultSize="0" autoFill="0" autoPict="0">
                <anchor moveWithCells="1">
                  <from>
                    <xdr:col>23</xdr:col>
                    <xdr:colOff>0</xdr:colOff>
                    <xdr:row>18</xdr:row>
                    <xdr:rowOff>0</xdr:rowOff>
                  </from>
                  <to>
                    <xdr:col>27</xdr:col>
                    <xdr:colOff>266700</xdr:colOff>
                    <xdr:row>18</xdr:row>
                    <xdr:rowOff>266700</xdr:rowOff>
                  </to>
                </anchor>
              </controlPr>
            </control>
          </mc:Choice>
        </mc:AlternateContent>
        <mc:AlternateContent xmlns:mc="http://schemas.openxmlformats.org/markup-compatibility/2006">
          <mc:Choice Requires="x14">
            <control shapeId="419846" r:id="rId9" name="Option Button 6">
              <controlPr defaultSize="0" autoFill="0" autoLine="0" autoPict="0">
                <anchor moveWithCells="1">
                  <from>
                    <xdr:col>23</xdr:col>
                    <xdr:colOff>76200</xdr:colOff>
                    <xdr:row>18</xdr:row>
                    <xdr:rowOff>57150</xdr:rowOff>
                  </from>
                  <to>
                    <xdr:col>25</xdr:col>
                    <xdr:colOff>19050</xdr:colOff>
                    <xdr:row>18</xdr:row>
                    <xdr:rowOff>238125</xdr:rowOff>
                  </to>
                </anchor>
              </controlPr>
            </control>
          </mc:Choice>
        </mc:AlternateContent>
        <mc:AlternateContent xmlns:mc="http://schemas.openxmlformats.org/markup-compatibility/2006">
          <mc:Choice Requires="x14">
            <control shapeId="419847" r:id="rId10" name="Option Button 7">
              <controlPr defaultSize="0" autoFill="0" autoLine="0" autoPict="0">
                <anchor moveWithCells="1">
                  <from>
                    <xdr:col>25</xdr:col>
                    <xdr:colOff>66675</xdr:colOff>
                    <xdr:row>18</xdr:row>
                    <xdr:rowOff>57150</xdr:rowOff>
                  </from>
                  <to>
                    <xdr:col>27</xdr:col>
                    <xdr:colOff>9525</xdr:colOff>
                    <xdr:row>18</xdr:row>
                    <xdr:rowOff>238125</xdr:rowOff>
                  </to>
                </anchor>
              </controlPr>
            </control>
          </mc:Choice>
        </mc:AlternateContent>
        <mc:AlternateContent xmlns:mc="http://schemas.openxmlformats.org/markup-compatibility/2006">
          <mc:Choice Requires="x14">
            <control shapeId="419848" r:id="rId11" name="Option Button 8">
              <controlPr defaultSize="0" autoFill="0" autoLine="0" autoPict="0">
                <anchor moveWithCells="1">
                  <from>
                    <xdr:col>23</xdr:col>
                    <xdr:colOff>76200</xdr:colOff>
                    <xdr:row>19</xdr:row>
                    <xdr:rowOff>57150</xdr:rowOff>
                  </from>
                  <to>
                    <xdr:col>25</xdr:col>
                    <xdr:colOff>19050</xdr:colOff>
                    <xdr:row>19</xdr:row>
                    <xdr:rowOff>238125</xdr:rowOff>
                  </to>
                </anchor>
              </controlPr>
            </control>
          </mc:Choice>
        </mc:AlternateContent>
        <mc:AlternateContent xmlns:mc="http://schemas.openxmlformats.org/markup-compatibility/2006">
          <mc:Choice Requires="x14">
            <control shapeId="419849" r:id="rId12" name="Option Button 9">
              <controlPr defaultSize="0" autoFill="0" autoLine="0" autoPict="0">
                <anchor moveWithCells="1">
                  <from>
                    <xdr:col>25</xdr:col>
                    <xdr:colOff>66675</xdr:colOff>
                    <xdr:row>19</xdr:row>
                    <xdr:rowOff>57150</xdr:rowOff>
                  </from>
                  <to>
                    <xdr:col>27</xdr:col>
                    <xdr:colOff>9525</xdr:colOff>
                    <xdr:row>19</xdr:row>
                    <xdr:rowOff>238125</xdr:rowOff>
                  </to>
                </anchor>
              </controlPr>
            </control>
          </mc:Choice>
        </mc:AlternateContent>
        <mc:AlternateContent xmlns:mc="http://schemas.openxmlformats.org/markup-compatibility/2006">
          <mc:Choice Requires="x14">
            <control shapeId="419850" r:id="rId13" name="Group Box 10">
              <controlPr defaultSize="0" autoFill="0" autoPict="0">
                <anchor moveWithCells="1">
                  <from>
                    <xdr:col>23</xdr:col>
                    <xdr:colOff>0</xdr:colOff>
                    <xdr:row>19</xdr:row>
                    <xdr:rowOff>0</xdr:rowOff>
                  </from>
                  <to>
                    <xdr:col>27</xdr:col>
                    <xdr:colOff>266700</xdr:colOff>
                    <xdr:row>19</xdr:row>
                    <xdr:rowOff>266700</xdr:rowOff>
                  </to>
                </anchor>
              </controlPr>
            </control>
          </mc:Choice>
        </mc:AlternateContent>
        <mc:AlternateContent xmlns:mc="http://schemas.openxmlformats.org/markup-compatibility/2006">
          <mc:Choice Requires="x14">
            <control shapeId="419851" r:id="rId14" name="Option Button 11">
              <controlPr defaultSize="0" autoFill="0" autoLine="0" autoPict="0">
                <anchor moveWithCells="1">
                  <from>
                    <xdr:col>23</xdr:col>
                    <xdr:colOff>76200</xdr:colOff>
                    <xdr:row>20</xdr:row>
                    <xdr:rowOff>57150</xdr:rowOff>
                  </from>
                  <to>
                    <xdr:col>25</xdr:col>
                    <xdr:colOff>19050</xdr:colOff>
                    <xdr:row>20</xdr:row>
                    <xdr:rowOff>238125</xdr:rowOff>
                  </to>
                </anchor>
              </controlPr>
            </control>
          </mc:Choice>
        </mc:AlternateContent>
        <mc:AlternateContent xmlns:mc="http://schemas.openxmlformats.org/markup-compatibility/2006">
          <mc:Choice Requires="x14">
            <control shapeId="419852" r:id="rId15" name="Option Button 12">
              <controlPr defaultSize="0" autoFill="0" autoLine="0" autoPict="0">
                <anchor moveWithCells="1">
                  <from>
                    <xdr:col>25</xdr:col>
                    <xdr:colOff>66675</xdr:colOff>
                    <xdr:row>20</xdr:row>
                    <xdr:rowOff>57150</xdr:rowOff>
                  </from>
                  <to>
                    <xdr:col>27</xdr:col>
                    <xdr:colOff>9525</xdr:colOff>
                    <xdr:row>20</xdr:row>
                    <xdr:rowOff>238125</xdr:rowOff>
                  </to>
                </anchor>
              </controlPr>
            </control>
          </mc:Choice>
        </mc:AlternateContent>
        <mc:AlternateContent xmlns:mc="http://schemas.openxmlformats.org/markup-compatibility/2006">
          <mc:Choice Requires="x14">
            <control shapeId="419853" r:id="rId16" name="Group Box 13">
              <controlPr defaultSize="0" autoFill="0" autoPict="0">
                <anchor moveWithCells="1">
                  <from>
                    <xdr:col>23</xdr:col>
                    <xdr:colOff>0</xdr:colOff>
                    <xdr:row>20</xdr:row>
                    <xdr:rowOff>0</xdr:rowOff>
                  </from>
                  <to>
                    <xdr:col>27</xdr:col>
                    <xdr:colOff>266700</xdr:colOff>
                    <xdr:row>20</xdr:row>
                    <xdr:rowOff>266700</xdr:rowOff>
                  </to>
                </anchor>
              </controlPr>
            </control>
          </mc:Choice>
        </mc:AlternateContent>
        <mc:AlternateContent xmlns:mc="http://schemas.openxmlformats.org/markup-compatibility/2006">
          <mc:Choice Requires="x14">
            <control shapeId="419854" r:id="rId17" name="Group Box 14">
              <controlPr defaultSize="0" autoFill="0" autoPict="0">
                <anchor moveWithCells="1">
                  <from>
                    <xdr:col>23</xdr:col>
                    <xdr:colOff>85725</xdr:colOff>
                    <xdr:row>21</xdr:row>
                    <xdr:rowOff>0</xdr:rowOff>
                  </from>
                  <to>
                    <xdr:col>26</xdr:col>
                    <xdr:colOff>123825</xdr:colOff>
                    <xdr:row>21</xdr:row>
                    <xdr:rowOff>266700</xdr:rowOff>
                  </to>
                </anchor>
              </controlPr>
            </control>
          </mc:Choice>
        </mc:AlternateContent>
        <mc:AlternateContent xmlns:mc="http://schemas.openxmlformats.org/markup-compatibility/2006">
          <mc:Choice Requires="x14">
            <control shapeId="419855" r:id="rId18" name="Option Button 15">
              <controlPr defaultSize="0" autoFill="0" autoLine="0" autoPict="0">
                <anchor moveWithCells="1">
                  <from>
                    <xdr:col>23</xdr:col>
                    <xdr:colOff>76200</xdr:colOff>
                    <xdr:row>21</xdr:row>
                    <xdr:rowOff>57150</xdr:rowOff>
                  </from>
                  <to>
                    <xdr:col>25</xdr:col>
                    <xdr:colOff>19050</xdr:colOff>
                    <xdr:row>21</xdr:row>
                    <xdr:rowOff>238125</xdr:rowOff>
                  </to>
                </anchor>
              </controlPr>
            </control>
          </mc:Choice>
        </mc:AlternateContent>
        <mc:AlternateContent xmlns:mc="http://schemas.openxmlformats.org/markup-compatibility/2006">
          <mc:Choice Requires="x14">
            <control shapeId="419856" r:id="rId19" name="Option Button 16">
              <controlPr defaultSize="0" autoFill="0" autoLine="0" autoPict="0">
                <anchor moveWithCells="1">
                  <from>
                    <xdr:col>25</xdr:col>
                    <xdr:colOff>66675</xdr:colOff>
                    <xdr:row>21</xdr:row>
                    <xdr:rowOff>57150</xdr:rowOff>
                  </from>
                  <to>
                    <xdr:col>27</xdr:col>
                    <xdr:colOff>9525</xdr:colOff>
                    <xdr:row>21</xdr:row>
                    <xdr:rowOff>238125</xdr:rowOff>
                  </to>
                </anchor>
              </controlPr>
            </control>
          </mc:Choice>
        </mc:AlternateContent>
        <mc:AlternateContent xmlns:mc="http://schemas.openxmlformats.org/markup-compatibility/2006">
          <mc:Choice Requires="x14">
            <control shapeId="419857" r:id="rId20" name="Check Box 17">
              <controlPr defaultSize="0" autoFill="0" autoLine="0" autoPict="0">
                <anchor moveWithCells="1">
                  <from>
                    <xdr:col>17</xdr:col>
                    <xdr:colOff>85725</xdr:colOff>
                    <xdr:row>24</xdr:row>
                    <xdr:rowOff>47625</xdr:rowOff>
                  </from>
                  <to>
                    <xdr:col>18</xdr:col>
                    <xdr:colOff>257175</xdr:colOff>
                    <xdr:row>24</xdr:row>
                    <xdr:rowOff>209550</xdr:rowOff>
                  </to>
                </anchor>
              </controlPr>
            </control>
          </mc:Choice>
        </mc:AlternateContent>
        <mc:AlternateContent xmlns:mc="http://schemas.openxmlformats.org/markup-compatibility/2006">
          <mc:Choice Requires="x14">
            <control shapeId="419858" r:id="rId21" name="Check Box 18">
              <controlPr defaultSize="0" autoFill="0" autoLine="0" autoPict="0">
                <anchor moveWithCells="1">
                  <from>
                    <xdr:col>17</xdr:col>
                    <xdr:colOff>85725</xdr:colOff>
                    <xdr:row>25</xdr:row>
                    <xdr:rowOff>47625</xdr:rowOff>
                  </from>
                  <to>
                    <xdr:col>18</xdr:col>
                    <xdr:colOff>257175</xdr:colOff>
                    <xdr:row>25</xdr:row>
                    <xdr:rowOff>209550</xdr:rowOff>
                  </to>
                </anchor>
              </controlPr>
            </control>
          </mc:Choice>
        </mc:AlternateContent>
        <mc:AlternateContent xmlns:mc="http://schemas.openxmlformats.org/markup-compatibility/2006">
          <mc:Choice Requires="x14">
            <control shapeId="419859" r:id="rId22" name="Option Button 19">
              <controlPr defaultSize="0" autoFill="0" autoLine="0" autoPict="0">
                <anchor moveWithCells="1">
                  <from>
                    <xdr:col>23</xdr:col>
                    <xdr:colOff>76200</xdr:colOff>
                    <xdr:row>24</xdr:row>
                    <xdr:rowOff>57150</xdr:rowOff>
                  </from>
                  <to>
                    <xdr:col>25</xdr:col>
                    <xdr:colOff>19050</xdr:colOff>
                    <xdr:row>24</xdr:row>
                    <xdr:rowOff>238125</xdr:rowOff>
                  </to>
                </anchor>
              </controlPr>
            </control>
          </mc:Choice>
        </mc:AlternateContent>
        <mc:AlternateContent xmlns:mc="http://schemas.openxmlformats.org/markup-compatibility/2006">
          <mc:Choice Requires="x14">
            <control shapeId="419860" r:id="rId23" name="Option Button 20">
              <controlPr defaultSize="0" autoFill="0" autoLine="0" autoPict="0">
                <anchor moveWithCells="1">
                  <from>
                    <xdr:col>25</xdr:col>
                    <xdr:colOff>66675</xdr:colOff>
                    <xdr:row>24</xdr:row>
                    <xdr:rowOff>57150</xdr:rowOff>
                  </from>
                  <to>
                    <xdr:col>27</xdr:col>
                    <xdr:colOff>9525</xdr:colOff>
                    <xdr:row>24</xdr:row>
                    <xdr:rowOff>238125</xdr:rowOff>
                  </to>
                </anchor>
              </controlPr>
            </control>
          </mc:Choice>
        </mc:AlternateContent>
        <mc:AlternateContent xmlns:mc="http://schemas.openxmlformats.org/markup-compatibility/2006">
          <mc:Choice Requires="x14">
            <control shapeId="419861" r:id="rId24" name="Group Box 21">
              <controlPr defaultSize="0" autoFill="0" autoPict="0">
                <anchor moveWithCells="1">
                  <from>
                    <xdr:col>23</xdr:col>
                    <xdr:colOff>0</xdr:colOff>
                    <xdr:row>24</xdr:row>
                    <xdr:rowOff>0</xdr:rowOff>
                  </from>
                  <to>
                    <xdr:col>27</xdr:col>
                    <xdr:colOff>266700</xdr:colOff>
                    <xdr:row>24</xdr:row>
                    <xdr:rowOff>266700</xdr:rowOff>
                  </to>
                </anchor>
              </controlPr>
            </control>
          </mc:Choice>
        </mc:AlternateContent>
        <mc:AlternateContent xmlns:mc="http://schemas.openxmlformats.org/markup-compatibility/2006">
          <mc:Choice Requires="x14">
            <control shapeId="419862" r:id="rId25" name="Option Button 22">
              <controlPr defaultSize="0" autoFill="0" autoLine="0" autoPict="0">
                <anchor moveWithCells="1">
                  <from>
                    <xdr:col>23</xdr:col>
                    <xdr:colOff>76200</xdr:colOff>
                    <xdr:row>25</xdr:row>
                    <xdr:rowOff>57150</xdr:rowOff>
                  </from>
                  <to>
                    <xdr:col>25</xdr:col>
                    <xdr:colOff>19050</xdr:colOff>
                    <xdr:row>25</xdr:row>
                    <xdr:rowOff>238125</xdr:rowOff>
                  </to>
                </anchor>
              </controlPr>
            </control>
          </mc:Choice>
        </mc:AlternateContent>
        <mc:AlternateContent xmlns:mc="http://schemas.openxmlformats.org/markup-compatibility/2006">
          <mc:Choice Requires="x14">
            <control shapeId="419863" r:id="rId26" name="Option Button 23">
              <controlPr defaultSize="0" autoFill="0" autoLine="0" autoPict="0">
                <anchor moveWithCells="1">
                  <from>
                    <xdr:col>25</xdr:col>
                    <xdr:colOff>66675</xdr:colOff>
                    <xdr:row>25</xdr:row>
                    <xdr:rowOff>57150</xdr:rowOff>
                  </from>
                  <to>
                    <xdr:col>27</xdr:col>
                    <xdr:colOff>9525</xdr:colOff>
                    <xdr:row>25</xdr:row>
                    <xdr:rowOff>238125</xdr:rowOff>
                  </to>
                </anchor>
              </controlPr>
            </control>
          </mc:Choice>
        </mc:AlternateContent>
        <mc:AlternateContent xmlns:mc="http://schemas.openxmlformats.org/markup-compatibility/2006">
          <mc:Choice Requires="x14">
            <control shapeId="419864" r:id="rId27" name="Group Box 24">
              <controlPr defaultSize="0" autoFill="0" autoPict="0">
                <anchor moveWithCells="1">
                  <from>
                    <xdr:col>22</xdr:col>
                    <xdr:colOff>266700</xdr:colOff>
                    <xdr:row>25</xdr:row>
                    <xdr:rowOff>28575</xdr:rowOff>
                  </from>
                  <to>
                    <xdr:col>27</xdr:col>
                    <xdr:colOff>257175</xdr:colOff>
                    <xdr:row>26</xdr:row>
                    <xdr:rowOff>9525</xdr:rowOff>
                  </to>
                </anchor>
              </controlPr>
            </control>
          </mc:Choice>
        </mc:AlternateContent>
        <mc:AlternateContent xmlns:mc="http://schemas.openxmlformats.org/markup-compatibility/2006">
          <mc:Choice Requires="x14">
            <control shapeId="419865" r:id="rId28" name="Group Box 25">
              <controlPr defaultSize="0" autoFill="0" autoPict="0">
                <anchor moveWithCells="1">
                  <from>
                    <xdr:col>6</xdr:col>
                    <xdr:colOff>0</xdr:colOff>
                    <xdr:row>28</xdr:row>
                    <xdr:rowOff>0</xdr:rowOff>
                  </from>
                  <to>
                    <xdr:col>8</xdr:col>
                    <xdr:colOff>266700</xdr:colOff>
                    <xdr:row>29</xdr:row>
                    <xdr:rowOff>190500</xdr:rowOff>
                  </to>
                </anchor>
              </controlPr>
            </control>
          </mc:Choice>
        </mc:AlternateContent>
        <mc:AlternateContent xmlns:mc="http://schemas.openxmlformats.org/markup-compatibility/2006">
          <mc:Choice Requires="x14">
            <control shapeId="419866" r:id="rId29" name="Option Button 26">
              <controlPr defaultSize="0" autoFill="0" autoLine="0" autoPict="0">
                <anchor moveWithCells="1">
                  <from>
                    <xdr:col>6</xdr:col>
                    <xdr:colOff>28575</xdr:colOff>
                    <xdr:row>28</xdr:row>
                    <xdr:rowOff>161925</xdr:rowOff>
                  </from>
                  <to>
                    <xdr:col>7</xdr:col>
                    <xdr:colOff>57150</xdr:colOff>
                    <xdr:row>29</xdr:row>
                    <xdr:rowOff>85725</xdr:rowOff>
                  </to>
                </anchor>
              </controlPr>
            </control>
          </mc:Choice>
        </mc:AlternateContent>
        <mc:AlternateContent xmlns:mc="http://schemas.openxmlformats.org/markup-compatibility/2006">
          <mc:Choice Requires="x14">
            <control shapeId="419867" r:id="rId30" name="Option Button 27">
              <controlPr defaultSize="0" autoFill="0" autoLine="0" autoPict="0">
                <anchor moveWithCells="1">
                  <from>
                    <xdr:col>7</xdr:col>
                    <xdr:colOff>28575</xdr:colOff>
                    <xdr:row>28</xdr:row>
                    <xdr:rowOff>152400</xdr:rowOff>
                  </from>
                  <to>
                    <xdr:col>8</xdr:col>
                    <xdr:colOff>0</xdr:colOff>
                    <xdr:row>29</xdr:row>
                    <xdr:rowOff>104775</xdr:rowOff>
                  </to>
                </anchor>
              </controlPr>
            </control>
          </mc:Choice>
        </mc:AlternateContent>
        <mc:AlternateContent xmlns:mc="http://schemas.openxmlformats.org/markup-compatibility/2006">
          <mc:Choice Requires="x14">
            <control shapeId="419868" r:id="rId31" name="Group Box 28">
              <controlPr defaultSize="0" autoFill="0" autoPict="0">
                <anchor moveWithCells="1">
                  <from>
                    <xdr:col>5</xdr:col>
                    <xdr:colOff>9525</xdr:colOff>
                    <xdr:row>25</xdr:row>
                    <xdr:rowOff>9525</xdr:rowOff>
                  </from>
                  <to>
                    <xdr:col>9</xdr:col>
                    <xdr:colOff>228600</xdr:colOff>
                    <xdr:row>26</xdr:row>
                    <xdr:rowOff>133350</xdr:rowOff>
                  </to>
                </anchor>
              </controlPr>
            </control>
          </mc:Choice>
        </mc:AlternateContent>
        <mc:AlternateContent xmlns:mc="http://schemas.openxmlformats.org/markup-compatibility/2006">
          <mc:Choice Requires="x14">
            <control shapeId="419869" r:id="rId32" name="Option Button 29">
              <controlPr defaultSize="0" autoFill="0" autoLine="0" autoPict="0">
                <anchor moveWithCells="1">
                  <from>
                    <xdr:col>6</xdr:col>
                    <xdr:colOff>28575</xdr:colOff>
                    <xdr:row>25</xdr:row>
                    <xdr:rowOff>38100</xdr:rowOff>
                  </from>
                  <to>
                    <xdr:col>6</xdr:col>
                    <xdr:colOff>238125</xdr:colOff>
                    <xdr:row>25</xdr:row>
                    <xdr:rowOff>228600</xdr:rowOff>
                  </to>
                </anchor>
              </controlPr>
            </control>
          </mc:Choice>
        </mc:AlternateContent>
        <mc:AlternateContent xmlns:mc="http://schemas.openxmlformats.org/markup-compatibility/2006">
          <mc:Choice Requires="x14">
            <control shapeId="419870" r:id="rId33" name="Option Button 30">
              <controlPr defaultSize="0" autoFill="0" autoLine="0" autoPict="0">
                <anchor moveWithCells="1">
                  <from>
                    <xdr:col>7</xdr:col>
                    <xdr:colOff>28575</xdr:colOff>
                    <xdr:row>25</xdr:row>
                    <xdr:rowOff>47625</xdr:rowOff>
                  </from>
                  <to>
                    <xdr:col>7</xdr:col>
                    <xdr:colOff>228600</xdr:colOff>
                    <xdr:row>25</xdr:row>
                    <xdr:rowOff>228600</xdr:rowOff>
                  </to>
                </anchor>
              </controlPr>
            </control>
          </mc:Choice>
        </mc:AlternateContent>
        <mc:AlternateContent xmlns:mc="http://schemas.openxmlformats.org/markup-compatibility/2006">
          <mc:Choice Requires="x14">
            <control shapeId="419871" r:id="rId34" name="Option Button 31">
              <controlPr defaultSize="0" autoFill="0" autoLine="0" autoPict="0">
                <anchor moveWithCells="1">
                  <from>
                    <xdr:col>8</xdr:col>
                    <xdr:colOff>28575</xdr:colOff>
                    <xdr:row>25</xdr:row>
                    <xdr:rowOff>38100</xdr:rowOff>
                  </from>
                  <to>
                    <xdr:col>8</xdr:col>
                    <xdr:colOff>219075</xdr:colOff>
                    <xdr:row>25</xdr:row>
                    <xdr:rowOff>228600</xdr:rowOff>
                  </to>
                </anchor>
              </controlPr>
            </control>
          </mc:Choice>
        </mc:AlternateContent>
        <mc:AlternateContent xmlns:mc="http://schemas.openxmlformats.org/markup-compatibility/2006">
          <mc:Choice Requires="x14">
            <control shapeId="419872" r:id="rId35" name="Group Box 32">
              <controlPr defaultSize="0" autoFill="0" autoPict="0">
                <anchor moveWithCells="1">
                  <from>
                    <xdr:col>6</xdr:col>
                    <xdr:colOff>9525</xdr:colOff>
                    <xdr:row>21</xdr:row>
                    <xdr:rowOff>0</xdr:rowOff>
                  </from>
                  <to>
                    <xdr:col>9</xdr:col>
                    <xdr:colOff>190500</xdr:colOff>
                    <xdr:row>22</xdr:row>
                    <xdr:rowOff>9525</xdr:rowOff>
                  </to>
                </anchor>
              </controlPr>
            </control>
          </mc:Choice>
        </mc:AlternateContent>
        <mc:AlternateContent xmlns:mc="http://schemas.openxmlformats.org/markup-compatibility/2006">
          <mc:Choice Requires="x14">
            <control shapeId="419873" r:id="rId36" name="Option Button 33">
              <controlPr defaultSize="0" autoFill="0" autoLine="0" autoPict="0">
                <anchor moveWithCells="1">
                  <from>
                    <xdr:col>6</xdr:col>
                    <xdr:colOff>28575</xdr:colOff>
                    <xdr:row>21</xdr:row>
                    <xdr:rowOff>85725</xdr:rowOff>
                  </from>
                  <to>
                    <xdr:col>6</xdr:col>
                    <xdr:colOff>209550</xdr:colOff>
                    <xdr:row>21</xdr:row>
                    <xdr:rowOff>247650</xdr:rowOff>
                  </to>
                </anchor>
              </controlPr>
            </control>
          </mc:Choice>
        </mc:AlternateContent>
        <mc:AlternateContent xmlns:mc="http://schemas.openxmlformats.org/markup-compatibility/2006">
          <mc:Choice Requires="x14">
            <control shapeId="419874" r:id="rId37" name="Option Button 34">
              <controlPr defaultSize="0" autoFill="0" autoLine="0" autoPict="0">
                <anchor moveWithCells="1">
                  <from>
                    <xdr:col>7</xdr:col>
                    <xdr:colOff>28575</xdr:colOff>
                    <xdr:row>21</xdr:row>
                    <xdr:rowOff>85725</xdr:rowOff>
                  </from>
                  <to>
                    <xdr:col>7</xdr:col>
                    <xdr:colOff>238125</xdr:colOff>
                    <xdr:row>21</xdr:row>
                    <xdr:rowOff>247650</xdr:rowOff>
                  </to>
                </anchor>
              </controlPr>
            </control>
          </mc:Choice>
        </mc:AlternateContent>
        <mc:AlternateContent xmlns:mc="http://schemas.openxmlformats.org/markup-compatibility/2006">
          <mc:Choice Requires="x14">
            <control shapeId="419875" r:id="rId38" name="Option Button 35">
              <controlPr defaultSize="0" autoFill="0" autoLine="0" autoPict="0">
                <anchor moveWithCells="1">
                  <from>
                    <xdr:col>8</xdr:col>
                    <xdr:colOff>28575</xdr:colOff>
                    <xdr:row>21</xdr:row>
                    <xdr:rowOff>57150</xdr:rowOff>
                  </from>
                  <to>
                    <xdr:col>8</xdr:col>
                    <xdr:colOff>228600</xdr:colOff>
                    <xdr:row>21</xdr:row>
                    <xdr:rowOff>266700</xdr:rowOff>
                  </to>
                </anchor>
              </controlPr>
            </control>
          </mc:Choice>
        </mc:AlternateContent>
        <mc:AlternateContent xmlns:mc="http://schemas.openxmlformats.org/markup-compatibility/2006">
          <mc:Choice Requires="x14">
            <control shapeId="419876" r:id="rId39" name="Group Box 36">
              <controlPr defaultSize="0" autoFill="0" autoPict="0">
                <anchor moveWithCells="1">
                  <from>
                    <xdr:col>6</xdr:col>
                    <xdr:colOff>28575</xdr:colOff>
                    <xdr:row>20</xdr:row>
                    <xdr:rowOff>9525</xdr:rowOff>
                  </from>
                  <to>
                    <xdr:col>9</xdr:col>
                    <xdr:colOff>228600</xdr:colOff>
                    <xdr:row>20</xdr:row>
                    <xdr:rowOff>257175</xdr:rowOff>
                  </to>
                </anchor>
              </controlPr>
            </control>
          </mc:Choice>
        </mc:AlternateContent>
        <mc:AlternateContent xmlns:mc="http://schemas.openxmlformats.org/markup-compatibility/2006">
          <mc:Choice Requires="x14">
            <control shapeId="419877" r:id="rId40" name="Option Button 37">
              <controlPr defaultSize="0" autoFill="0" autoLine="0" autoPict="0">
                <anchor moveWithCells="1">
                  <from>
                    <xdr:col>6</xdr:col>
                    <xdr:colOff>28575</xdr:colOff>
                    <xdr:row>20</xdr:row>
                    <xdr:rowOff>76200</xdr:rowOff>
                  </from>
                  <to>
                    <xdr:col>6</xdr:col>
                    <xdr:colOff>247650</xdr:colOff>
                    <xdr:row>20</xdr:row>
                    <xdr:rowOff>219075</xdr:rowOff>
                  </to>
                </anchor>
              </controlPr>
            </control>
          </mc:Choice>
        </mc:AlternateContent>
        <mc:AlternateContent xmlns:mc="http://schemas.openxmlformats.org/markup-compatibility/2006">
          <mc:Choice Requires="x14">
            <control shapeId="419878" r:id="rId41" name="Option Button 38">
              <controlPr defaultSize="0" autoFill="0" autoLine="0" autoPict="0">
                <anchor moveWithCells="1">
                  <from>
                    <xdr:col>7</xdr:col>
                    <xdr:colOff>28575</xdr:colOff>
                    <xdr:row>20</xdr:row>
                    <xdr:rowOff>57150</xdr:rowOff>
                  </from>
                  <to>
                    <xdr:col>7</xdr:col>
                    <xdr:colOff>238125</xdr:colOff>
                    <xdr:row>20</xdr:row>
                    <xdr:rowOff>228600</xdr:rowOff>
                  </to>
                </anchor>
              </controlPr>
            </control>
          </mc:Choice>
        </mc:AlternateContent>
        <mc:AlternateContent xmlns:mc="http://schemas.openxmlformats.org/markup-compatibility/2006">
          <mc:Choice Requires="x14">
            <control shapeId="419879" r:id="rId42" name="Option Button 39">
              <controlPr defaultSize="0" autoFill="0" autoLine="0" autoPict="0">
                <anchor moveWithCells="1">
                  <from>
                    <xdr:col>8</xdr:col>
                    <xdr:colOff>28575</xdr:colOff>
                    <xdr:row>20</xdr:row>
                    <xdr:rowOff>38100</xdr:rowOff>
                  </from>
                  <to>
                    <xdr:col>8</xdr:col>
                    <xdr:colOff>219075</xdr:colOff>
                    <xdr:row>20</xdr:row>
                    <xdr:rowOff>247650</xdr:rowOff>
                  </to>
                </anchor>
              </controlPr>
            </control>
          </mc:Choice>
        </mc:AlternateContent>
        <mc:AlternateContent xmlns:mc="http://schemas.openxmlformats.org/markup-compatibility/2006">
          <mc:Choice Requires="x14">
            <control shapeId="419880" r:id="rId43" name="Group Box 40">
              <controlPr defaultSize="0" autoFill="0" autoPict="0">
                <anchor moveWithCells="1">
                  <from>
                    <xdr:col>6</xdr:col>
                    <xdr:colOff>9525</xdr:colOff>
                    <xdr:row>19</xdr:row>
                    <xdr:rowOff>0</xdr:rowOff>
                  </from>
                  <to>
                    <xdr:col>10</xdr:col>
                    <xdr:colOff>0</xdr:colOff>
                    <xdr:row>19</xdr:row>
                    <xdr:rowOff>266700</xdr:rowOff>
                  </to>
                </anchor>
              </controlPr>
            </control>
          </mc:Choice>
        </mc:AlternateContent>
        <mc:AlternateContent xmlns:mc="http://schemas.openxmlformats.org/markup-compatibility/2006">
          <mc:Choice Requires="x14">
            <control shapeId="419881" r:id="rId44" name="Option Button 41">
              <controlPr defaultSize="0" autoFill="0" autoLine="0" autoPict="0">
                <anchor moveWithCells="1">
                  <from>
                    <xdr:col>6</xdr:col>
                    <xdr:colOff>28575</xdr:colOff>
                    <xdr:row>19</xdr:row>
                    <xdr:rowOff>38100</xdr:rowOff>
                  </from>
                  <to>
                    <xdr:col>6</xdr:col>
                    <xdr:colOff>238125</xdr:colOff>
                    <xdr:row>19</xdr:row>
                    <xdr:rowOff>209550</xdr:rowOff>
                  </to>
                </anchor>
              </controlPr>
            </control>
          </mc:Choice>
        </mc:AlternateContent>
        <mc:AlternateContent xmlns:mc="http://schemas.openxmlformats.org/markup-compatibility/2006">
          <mc:Choice Requires="x14">
            <control shapeId="419882" r:id="rId45" name="Option Button 42">
              <controlPr defaultSize="0" autoFill="0" autoLine="0" autoPict="0">
                <anchor moveWithCells="1">
                  <from>
                    <xdr:col>7</xdr:col>
                    <xdr:colOff>28575</xdr:colOff>
                    <xdr:row>19</xdr:row>
                    <xdr:rowOff>47625</xdr:rowOff>
                  </from>
                  <to>
                    <xdr:col>7</xdr:col>
                    <xdr:colOff>247650</xdr:colOff>
                    <xdr:row>19</xdr:row>
                    <xdr:rowOff>209550</xdr:rowOff>
                  </to>
                </anchor>
              </controlPr>
            </control>
          </mc:Choice>
        </mc:AlternateContent>
        <mc:AlternateContent xmlns:mc="http://schemas.openxmlformats.org/markup-compatibility/2006">
          <mc:Choice Requires="x14">
            <control shapeId="419883" r:id="rId46" name="Option Button 43">
              <controlPr defaultSize="0" autoFill="0" autoLine="0" autoPict="0">
                <anchor moveWithCells="1">
                  <from>
                    <xdr:col>8</xdr:col>
                    <xdr:colOff>28575</xdr:colOff>
                    <xdr:row>19</xdr:row>
                    <xdr:rowOff>28575</xdr:rowOff>
                  </from>
                  <to>
                    <xdr:col>8</xdr:col>
                    <xdr:colOff>219075</xdr:colOff>
                    <xdr:row>19</xdr:row>
                    <xdr:rowOff>228600</xdr:rowOff>
                  </to>
                </anchor>
              </controlPr>
            </control>
          </mc:Choice>
        </mc:AlternateContent>
        <mc:AlternateContent xmlns:mc="http://schemas.openxmlformats.org/markup-compatibility/2006">
          <mc:Choice Requires="x14">
            <control shapeId="419884" r:id="rId47" name="Group Box 44">
              <controlPr defaultSize="0" autoFill="0" autoPict="0">
                <anchor moveWithCells="1">
                  <from>
                    <xdr:col>5</xdr:col>
                    <xdr:colOff>266700</xdr:colOff>
                    <xdr:row>18</xdr:row>
                    <xdr:rowOff>0</xdr:rowOff>
                  </from>
                  <to>
                    <xdr:col>10</xdr:col>
                    <xdr:colOff>9525</xdr:colOff>
                    <xdr:row>18</xdr:row>
                    <xdr:rowOff>266700</xdr:rowOff>
                  </to>
                </anchor>
              </controlPr>
            </control>
          </mc:Choice>
        </mc:AlternateContent>
        <mc:AlternateContent xmlns:mc="http://schemas.openxmlformats.org/markup-compatibility/2006">
          <mc:Choice Requires="x14">
            <control shapeId="419885" r:id="rId48" name="Option Button 45">
              <controlPr defaultSize="0" autoFill="0" autoLine="0" autoPict="0">
                <anchor moveWithCells="1">
                  <from>
                    <xdr:col>6</xdr:col>
                    <xdr:colOff>28575</xdr:colOff>
                    <xdr:row>18</xdr:row>
                    <xdr:rowOff>57150</xdr:rowOff>
                  </from>
                  <to>
                    <xdr:col>6</xdr:col>
                    <xdr:colOff>238125</xdr:colOff>
                    <xdr:row>18</xdr:row>
                    <xdr:rowOff>228600</xdr:rowOff>
                  </to>
                </anchor>
              </controlPr>
            </control>
          </mc:Choice>
        </mc:AlternateContent>
        <mc:AlternateContent xmlns:mc="http://schemas.openxmlformats.org/markup-compatibility/2006">
          <mc:Choice Requires="x14">
            <control shapeId="419886" r:id="rId49" name="Option Button 46">
              <controlPr defaultSize="0" autoFill="0" autoLine="0" autoPict="0">
                <anchor moveWithCells="1">
                  <from>
                    <xdr:col>7</xdr:col>
                    <xdr:colOff>28575</xdr:colOff>
                    <xdr:row>18</xdr:row>
                    <xdr:rowOff>57150</xdr:rowOff>
                  </from>
                  <to>
                    <xdr:col>7</xdr:col>
                    <xdr:colOff>228600</xdr:colOff>
                    <xdr:row>18</xdr:row>
                    <xdr:rowOff>228600</xdr:rowOff>
                  </to>
                </anchor>
              </controlPr>
            </control>
          </mc:Choice>
        </mc:AlternateContent>
        <mc:AlternateContent xmlns:mc="http://schemas.openxmlformats.org/markup-compatibility/2006">
          <mc:Choice Requires="x14">
            <control shapeId="419887" r:id="rId50" name="Option Button 47">
              <controlPr defaultSize="0" autoFill="0" autoLine="0" autoPict="0">
                <anchor moveWithCells="1">
                  <from>
                    <xdr:col>8</xdr:col>
                    <xdr:colOff>28575</xdr:colOff>
                    <xdr:row>18</xdr:row>
                    <xdr:rowOff>76200</xdr:rowOff>
                  </from>
                  <to>
                    <xdr:col>8</xdr:col>
                    <xdr:colOff>209550</xdr:colOff>
                    <xdr:row>18</xdr:row>
                    <xdr:rowOff>219075</xdr:rowOff>
                  </to>
                </anchor>
              </controlPr>
            </control>
          </mc:Choice>
        </mc:AlternateContent>
        <mc:AlternateContent xmlns:mc="http://schemas.openxmlformats.org/markup-compatibility/2006">
          <mc:Choice Requires="x14">
            <control shapeId="419888" r:id="rId51" name="Group Box 48">
              <controlPr defaultSize="0" autoFill="0" autoPict="0">
                <anchor moveWithCells="1">
                  <from>
                    <xdr:col>8</xdr:col>
                    <xdr:colOff>0</xdr:colOff>
                    <xdr:row>46</xdr:row>
                    <xdr:rowOff>0</xdr:rowOff>
                  </from>
                  <to>
                    <xdr:col>28</xdr:col>
                    <xdr:colOff>57150</xdr:colOff>
                    <xdr:row>47</xdr:row>
                    <xdr:rowOff>28575</xdr:rowOff>
                  </to>
                </anchor>
              </controlPr>
            </control>
          </mc:Choice>
        </mc:AlternateContent>
        <mc:AlternateContent xmlns:mc="http://schemas.openxmlformats.org/markup-compatibility/2006">
          <mc:Choice Requires="x14">
            <control shapeId="419889" r:id="rId52" name="Option Button 49">
              <controlPr defaultSize="0" autoFill="0" autoLine="0" autoPict="0">
                <anchor moveWithCells="1">
                  <from>
                    <xdr:col>8</xdr:col>
                    <xdr:colOff>19050</xdr:colOff>
                    <xdr:row>46</xdr:row>
                    <xdr:rowOff>57150</xdr:rowOff>
                  </from>
                  <to>
                    <xdr:col>9</xdr:col>
                    <xdr:colOff>95250</xdr:colOff>
                    <xdr:row>46</xdr:row>
                    <xdr:rowOff>228600</xdr:rowOff>
                  </to>
                </anchor>
              </controlPr>
            </control>
          </mc:Choice>
        </mc:AlternateContent>
        <mc:AlternateContent xmlns:mc="http://schemas.openxmlformats.org/markup-compatibility/2006">
          <mc:Choice Requires="x14">
            <control shapeId="419890" r:id="rId53" name="Option Button 50">
              <controlPr defaultSize="0" autoFill="0" autoLine="0" autoPict="0">
                <anchor moveWithCells="1">
                  <from>
                    <xdr:col>12</xdr:col>
                    <xdr:colOff>9525</xdr:colOff>
                    <xdr:row>46</xdr:row>
                    <xdr:rowOff>57150</xdr:rowOff>
                  </from>
                  <to>
                    <xdr:col>13</xdr:col>
                    <xdr:colOff>85725</xdr:colOff>
                    <xdr:row>46</xdr:row>
                    <xdr:rowOff>228600</xdr:rowOff>
                  </to>
                </anchor>
              </controlPr>
            </control>
          </mc:Choice>
        </mc:AlternateContent>
        <mc:AlternateContent xmlns:mc="http://schemas.openxmlformats.org/markup-compatibility/2006">
          <mc:Choice Requires="x14">
            <control shapeId="419891" r:id="rId54" name="Group Box 51">
              <controlPr defaultSize="0" autoFill="0" autoPict="0">
                <anchor moveWithCells="1">
                  <from>
                    <xdr:col>8</xdr:col>
                    <xdr:colOff>0</xdr:colOff>
                    <xdr:row>53</xdr:row>
                    <xdr:rowOff>0</xdr:rowOff>
                  </from>
                  <to>
                    <xdr:col>27</xdr:col>
                    <xdr:colOff>247650</xdr:colOff>
                    <xdr:row>54</xdr:row>
                    <xdr:rowOff>38100</xdr:rowOff>
                  </to>
                </anchor>
              </controlPr>
            </control>
          </mc:Choice>
        </mc:AlternateContent>
        <mc:AlternateContent xmlns:mc="http://schemas.openxmlformats.org/markup-compatibility/2006">
          <mc:Choice Requires="x14">
            <control shapeId="419892" r:id="rId55" name="Option Button 52">
              <controlPr defaultSize="0" autoFill="0" autoLine="0" autoPict="0">
                <anchor moveWithCells="1">
                  <from>
                    <xdr:col>8</xdr:col>
                    <xdr:colOff>19050</xdr:colOff>
                    <xdr:row>53</xdr:row>
                    <xdr:rowOff>57150</xdr:rowOff>
                  </from>
                  <to>
                    <xdr:col>9</xdr:col>
                    <xdr:colOff>85725</xdr:colOff>
                    <xdr:row>53</xdr:row>
                    <xdr:rowOff>228600</xdr:rowOff>
                  </to>
                </anchor>
              </controlPr>
            </control>
          </mc:Choice>
        </mc:AlternateContent>
        <mc:AlternateContent xmlns:mc="http://schemas.openxmlformats.org/markup-compatibility/2006">
          <mc:Choice Requires="x14">
            <control shapeId="419893" r:id="rId56" name="Option Button 53">
              <controlPr defaultSize="0" autoFill="0" autoLine="0" autoPict="0">
                <anchor moveWithCells="1">
                  <from>
                    <xdr:col>12</xdr:col>
                    <xdr:colOff>9525</xdr:colOff>
                    <xdr:row>53</xdr:row>
                    <xdr:rowOff>57150</xdr:rowOff>
                  </from>
                  <to>
                    <xdr:col>13</xdr:col>
                    <xdr:colOff>76200</xdr:colOff>
                    <xdr:row>53</xdr:row>
                    <xdr:rowOff>228600</xdr:rowOff>
                  </to>
                </anchor>
              </controlPr>
            </control>
          </mc:Choice>
        </mc:AlternateContent>
        <mc:AlternateContent xmlns:mc="http://schemas.openxmlformats.org/markup-compatibility/2006">
          <mc:Choice Requires="x14">
            <control shapeId="419894" r:id="rId57" name="Group Box 54">
              <controlPr defaultSize="0" autoFill="0" autoPict="0">
                <anchor moveWithCells="1">
                  <from>
                    <xdr:col>8</xdr:col>
                    <xdr:colOff>0</xdr:colOff>
                    <xdr:row>60</xdr:row>
                    <xdr:rowOff>0</xdr:rowOff>
                  </from>
                  <to>
                    <xdr:col>27</xdr:col>
                    <xdr:colOff>247650</xdr:colOff>
                    <xdr:row>60</xdr:row>
                    <xdr:rowOff>276225</xdr:rowOff>
                  </to>
                </anchor>
              </controlPr>
            </control>
          </mc:Choice>
        </mc:AlternateContent>
        <mc:AlternateContent xmlns:mc="http://schemas.openxmlformats.org/markup-compatibility/2006">
          <mc:Choice Requires="x14">
            <control shapeId="419895" r:id="rId58" name="Option Button 55">
              <controlPr defaultSize="0" autoFill="0" autoLine="0" autoPict="0">
                <anchor moveWithCells="1">
                  <from>
                    <xdr:col>8</xdr:col>
                    <xdr:colOff>19050</xdr:colOff>
                    <xdr:row>60</xdr:row>
                    <xdr:rowOff>57150</xdr:rowOff>
                  </from>
                  <to>
                    <xdr:col>9</xdr:col>
                    <xdr:colOff>85725</xdr:colOff>
                    <xdr:row>60</xdr:row>
                    <xdr:rowOff>228600</xdr:rowOff>
                  </to>
                </anchor>
              </controlPr>
            </control>
          </mc:Choice>
        </mc:AlternateContent>
        <mc:AlternateContent xmlns:mc="http://schemas.openxmlformats.org/markup-compatibility/2006">
          <mc:Choice Requires="x14">
            <control shapeId="419896" r:id="rId59" name="Option Button 56">
              <controlPr defaultSize="0" autoFill="0" autoLine="0" autoPict="0">
                <anchor moveWithCells="1">
                  <from>
                    <xdr:col>12</xdr:col>
                    <xdr:colOff>9525</xdr:colOff>
                    <xdr:row>60</xdr:row>
                    <xdr:rowOff>57150</xdr:rowOff>
                  </from>
                  <to>
                    <xdr:col>13</xdr:col>
                    <xdr:colOff>76200</xdr:colOff>
                    <xdr:row>60</xdr:row>
                    <xdr:rowOff>228600</xdr:rowOff>
                  </to>
                </anchor>
              </controlPr>
            </control>
          </mc:Choice>
        </mc:AlternateContent>
        <mc:AlternateContent xmlns:mc="http://schemas.openxmlformats.org/markup-compatibility/2006">
          <mc:Choice Requires="x14">
            <control shapeId="419897" r:id="rId60" name="Group Box 57">
              <controlPr defaultSize="0" autoFill="0" autoPict="0">
                <anchor moveWithCells="1">
                  <from>
                    <xdr:col>8</xdr:col>
                    <xdr:colOff>0</xdr:colOff>
                    <xdr:row>67</xdr:row>
                    <xdr:rowOff>0</xdr:rowOff>
                  </from>
                  <to>
                    <xdr:col>27</xdr:col>
                    <xdr:colOff>247650</xdr:colOff>
                    <xdr:row>68</xdr:row>
                    <xdr:rowOff>28575</xdr:rowOff>
                  </to>
                </anchor>
              </controlPr>
            </control>
          </mc:Choice>
        </mc:AlternateContent>
        <mc:AlternateContent xmlns:mc="http://schemas.openxmlformats.org/markup-compatibility/2006">
          <mc:Choice Requires="x14">
            <control shapeId="419898" r:id="rId61" name="Option Button 58">
              <controlPr defaultSize="0" autoFill="0" autoLine="0" autoPict="0">
                <anchor moveWithCells="1">
                  <from>
                    <xdr:col>8</xdr:col>
                    <xdr:colOff>19050</xdr:colOff>
                    <xdr:row>67</xdr:row>
                    <xdr:rowOff>57150</xdr:rowOff>
                  </from>
                  <to>
                    <xdr:col>9</xdr:col>
                    <xdr:colOff>85725</xdr:colOff>
                    <xdr:row>67</xdr:row>
                    <xdr:rowOff>228600</xdr:rowOff>
                  </to>
                </anchor>
              </controlPr>
            </control>
          </mc:Choice>
        </mc:AlternateContent>
        <mc:AlternateContent xmlns:mc="http://schemas.openxmlformats.org/markup-compatibility/2006">
          <mc:Choice Requires="x14">
            <control shapeId="419899" r:id="rId62" name="Option Button 59">
              <controlPr defaultSize="0" autoFill="0" autoLine="0" autoPict="0">
                <anchor moveWithCells="1">
                  <from>
                    <xdr:col>12</xdr:col>
                    <xdr:colOff>9525</xdr:colOff>
                    <xdr:row>67</xdr:row>
                    <xdr:rowOff>57150</xdr:rowOff>
                  </from>
                  <to>
                    <xdr:col>13</xdr:col>
                    <xdr:colOff>76200</xdr:colOff>
                    <xdr:row>67</xdr:row>
                    <xdr:rowOff>228600</xdr:rowOff>
                  </to>
                </anchor>
              </controlPr>
            </control>
          </mc:Choice>
        </mc:AlternateContent>
        <mc:AlternateContent xmlns:mc="http://schemas.openxmlformats.org/markup-compatibility/2006">
          <mc:Choice Requires="x14">
            <control shapeId="419900" r:id="rId63" name="Option Button 60">
              <controlPr defaultSize="0" autoFill="0" autoLine="0" autoPict="0">
                <anchor moveWithCells="1">
                  <from>
                    <xdr:col>6</xdr:col>
                    <xdr:colOff>28575</xdr:colOff>
                    <xdr:row>15</xdr:row>
                    <xdr:rowOff>38100</xdr:rowOff>
                  </from>
                  <to>
                    <xdr:col>7</xdr:col>
                    <xdr:colOff>57150</xdr:colOff>
                    <xdr:row>15</xdr:row>
                    <xdr:rowOff>247650</xdr:rowOff>
                  </to>
                </anchor>
              </controlPr>
            </control>
          </mc:Choice>
        </mc:AlternateContent>
        <mc:AlternateContent xmlns:mc="http://schemas.openxmlformats.org/markup-compatibility/2006">
          <mc:Choice Requires="x14">
            <control shapeId="419901" r:id="rId64" name="Group Box 61">
              <controlPr defaultSize="0" autoFill="0" autoPict="0">
                <anchor moveWithCells="1">
                  <from>
                    <xdr:col>5</xdr:col>
                    <xdr:colOff>266700</xdr:colOff>
                    <xdr:row>23</xdr:row>
                    <xdr:rowOff>190500</xdr:rowOff>
                  </from>
                  <to>
                    <xdr:col>9</xdr:col>
                    <xdr:colOff>85725</xdr:colOff>
                    <xdr:row>24</xdr:row>
                    <xdr:rowOff>257175</xdr:rowOff>
                  </to>
                </anchor>
              </controlPr>
            </control>
          </mc:Choice>
        </mc:AlternateContent>
        <mc:AlternateContent xmlns:mc="http://schemas.openxmlformats.org/markup-compatibility/2006">
          <mc:Choice Requires="x14">
            <control shapeId="419902" r:id="rId65" name="Option Button 62">
              <controlPr defaultSize="0" autoFill="0" autoLine="0" autoPict="0">
                <anchor moveWithCells="1">
                  <from>
                    <xdr:col>6</xdr:col>
                    <xdr:colOff>28575</xdr:colOff>
                    <xdr:row>24</xdr:row>
                    <xdr:rowOff>38100</xdr:rowOff>
                  </from>
                  <to>
                    <xdr:col>6</xdr:col>
                    <xdr:colOff>266700</xdr:colOff>
                    <xdr:row>24</xdr:row>
                    <xdr:rowOff>219075</xdr:rowOff>
                  </to>
                </anchor>
              </controlPr>
            </control>
          </mc:Choice>
        </mc:AlternateContent>
        <mc:AlternateContent xmlns:mc="http://schemas.openxmlformats.org/markup-compatibility/2006">
          <mc:Choice Requires="x14">
            <control shapeId="419903" r:id="rId66" name="Option Button 63">
              <controlPr defaultSize="0" autoFill="0" autoLine="0" autoPict="0">
                <anchor moveWithCells="1">
                  <from>
                    <xdr:col>7</xdr:col>
                    <xdr:colOff>28575</xdr:colOff>
                    <xdr:row>24</xdr:row>
                    <xdr:rowOff>38100</xdr:rowOff>
                  </from>
                  <to>
                    <xdr:col>7</xdr:col>
                    <xdr:colOff>266700</xdr:colOff>
                    <xdr:row>24</xdr:row>
                    <xdr:rowOff>219075</xdr:rowOff>
                  </to>
                </anchor>
              </controlPr>
            </control>
          </mc:Choice>
        </mc:AlternateContent>
        <mc:AlternateContent xmlns:mc="http://schemas.openxmlformats.org/markup-compatibility/2006">
          <mc:Choice Requires="x14">
            <control shapeId="419904" r:id="rId67" name="Option Button 64">
              <controlPr defaultSize="0" autoFill="0" autoLine="0" autoPict="0">
                <anchor moveWithCells="1">
                  <from>
                    <xdr:col>8</xdr:col>
                    <xdr:colOff>28575</xdr:colOff>
                    <xdr:row>24</xdr:row>
                    <xdr:rowOff>38100</xdr:rowOff>
                  </from>
                  <to>
                    <xdr:col>8</xdr:col>
                    <xdr:colOff>266700</xdr:colOff>
                    <xdr:row>24</xdr:row>
                    <xdr:rowOff>219075</xdr:rowOff>
                  </to>
                </anchor>
              </controlPr>
            </control>
          </mc:Choice>
        </mc:AlternateContent>
        <mc:AlternateContent xmlns:mc="http://schemas.openxmlformats.org/markup-compatibility/2006">
          <mc:Choice Requires="x14">
            <control shapeId="419905" r:id="rId68" name="Group Box 65">
              <controlPr defaultSize="0" autoFill="0" autoPict="0">
                <anchor moveWithCells="1">
                  <from>
                    <xdr:col>5</xdr:col>
                    <xdr:colOff>209550</xdr:colOff>
                    <xdr:row>15</xdr:row>
                    <xdr:rowOff>9525</xdr:rowOff>
                  </from>
                  <to>
                    <xdr:col>27</xdr:col>
                    <xdr:colOff>257175</xdr:colOff>
                    <xdr:row>16</xdr:row>
                    <xdr:rowOff>9525</xdr:rowOff>
                  </to>
                </anchor>
              </controlPr>
            </control>
          </mc:Choice>
        </mc:AlternateContent>
        <mc:AlternateContent xmlns:mc="http://schemas.openxmlformats.org/markup-compatibility/2006">
          <mc:Choice Requires="x14">
            <control shapeId="419906" r:id="rId69" name="Option Button 66">
              <controlPr defaultSize="0" autoFill="0" autoLine="0" autoPict="0">
                <anchor moveWithCells="1">
                  <from>
                    <xdr:col>9</xdr:col>
                    <xdr:colOff>19050</xdr:colOff>
                    <xdr:row>15</xdr:row>
                    <xdr:rowOff>38100</xdr:rowOff>
                  </from>
                  <to>
                    <xdr:col>10</xdr:col>
                    <xdr:colOff>47625</xdr:colOff>
                    <xdr:row>15</xdr:row>
                    <xdr:rowOff>247650</xdr:rowOff>
                  </to>
                </anchor>
              </controlPr>
            </control>
          </mc:Choice>
        </mc:AlternateContent>
        <mc:AlternateContent xmlns:mc="http://schemas.openxmlformats.org/markup-compatibility/2006">
          <mc:Choice Requires="x14">
            <control shapeId="419907" r:id="rId70" name="Check Box 67">
              <controlPr defaultSize="0" autoFill="0" autoLine="0" autoPict="0">
                <anchor moveWithCells="1">
                  <from>
                    <xdr:col>8</xdr:col>
                    <xdr:colOff>28575</xdr:colOff>
                    <xdr:row>36</xdr:row>
                    <xdr:rowOff>38100</xdr:rowOff>
                  </from>
                  <to>
                    <xdr:col>8</xdr:col>
                    <xdr:colOff>247650</xdr:colOff>
                    <xdr:row>36</xdr:row>
                    <xdr:rowOff>257175</xdr:rowOff>
                  </to>
                </anchor>
              </controlPr>
            </control>
          </mc:Choice>
        </mc:AlternateContent>
        <mc:AlternateContent xmlns:mc="http://schemas.openxmlformats.org/markup-compatibility/2006">
          <mc:Choice Requires="x14">
            <control shapeId="419908" r:id="rId71" name="Check Box 68">
              <controlPr defaultSize="0" autoFill="0" autoLine="0" autoPict="0">
                <anchor moveWithCells="1">
                  <from>
                    <xdr:col>8</xdr:col>
                    <xdr:colOff>28575</xdr:colOff>
                    <xdr:row>39</xdr:row>
                    <xdr:rowOff>38100</xdr:rowOff>
                  </from>
                  <to>
                    <xdr:col>8</xdr:col>
                    <xdr:colOff>247650</xdr:colOff>
                    <xdr:row>39</xdr:row>
                    <xdr:rowOff>257175</xdr:rowOff>
                  </to>
                </anchor>
              </controlPr>
            </control>
          </mc:Choice>
        </mc:AlternateContent>
        <mc:AlternateContent xmlns:mc="http://schemas.openxmlformats.org/markup-compatibility/2006">
          <mc:Choice Requires="x14">
            <control shapeId="419909" r:id="rId72" name="Check Box 69">
              <controlPr defaultSize="0" autoFill="0" autoLine="0" autoPict="0">
                <anchor moveWithCells="1">
                  <from>
                    <xdr:col>8</xdr:col>
                    <xdr:colOff>28575</xdr:colOff>
                    <xdr:row>40</xdr:row>
                    <xdr:rowOff>104775</xdr:rowOff>
                  </from>
                  <to>
                    <xdr:col>8</xdr:col>
                    <xdr:colOff>247650</xdr:colOff>
                    <xdr:row>41</xdr:row>
                    <xdr:rowOff>171450</xdr:rowOff>
                  </to>
                </anchor>
              </controlPr>
            </control>
          </mc:Choice>
        </mc:AlternateContent>
        <mc:AlternateContent xmlns:mc="http://schemas.openxmlformats.org/markup-compatibility/2006">
          <mc:Choice Requires="x14">
            <control shapeId="419910" r:id="rId73" name="Group Box 70">
              <controlPr defaultSize="0" autoFill="0" autoPict="0">
                <anchor moveWithCells="1">
                  <from>
                    <xdr:col>8</xdr:col>
                    <xdr:colOff>0</xdr:colOff>
                    <xdr:row>74</xdr:row>
                    <xdr:rowOff>0</xdr:rowOff>
                  </from>
                  <to>
                    <xdr:col>27</xdr:col>
                    <xdr:colOff>247650</xdr:colOff>
                    <xdr:row>75</xdr:row>
                    <xdr:rowOff>28575</xdr:rowOff>
                  </to>
                </anchor>
              </controlPr>
            </control>
          </mc:Choice>
        </mc:AlternateContent>
        <mc:AlternateContent xmlns:mc="http://schemas.openxmlformats.org/markup-compatibility/2006">
          <mc:Choice Requires="x14">
            <control shapeId="419911" r:id="rId74" name="Option Button 71">
              <controlPr defaultSize="0" autoFill="0" autoLine="0" autoPict="0">
                <anchor moveWithCells="1">
                  <from>
                    <xdr:col>8</xdr:col>
                    <xdr:colOff>19050</xdr:colOff>
                    <xdr:row>74</xdr:row>
                    <xdr:rowOff>57150</xdr:rowOff>
                  </from>
                  <to>
                    <xdr:col>9</xdr:col>
                    <xdr:colOff>85725</xdr:colOff>
                    <xdr:row>74</xdr:row>
                    <xdr:rowOff>228600</xdr:rowOff>
                  </to>
                </anchor>
              </controlPr>
            </control>
          </mc:Choice>
        </mc:AlternateContent>
        <mc:AlternateContent xmlns:mc="http://schemas.openxmlformats.org/markup-compatibility/2006">
          <mc:Choice Requires="x14">
            <control shapeId="419912" r:id="rId75" name="Option Button 72">
              <controlPr defaultSize="0" autoFill="0" autoLine="0" autoPict="0">
                <anchor moveWithCells="1">
                  <from>
                    <xdr:col>12</xdr:col>
                    <xdr:colOff>9525</xdr:colOff>
                    <xdr:row>74</xdr:row>
                    <xdr:rowOff>57150</xdr:rowOff>
                  </from>
                  <to>
                    <xdr:col>13</xdr:col>
                    <xdr:colOff>76200</xdr:colOff>
                    <xdr:row>74</xdr:row>
                    <xdr:rowOff>228600</xdr:rowOff>
                  </to>
                </anchor>
              </controlPr>
            </control>
          </mc:Choice>
        </mc:AlternateContent>
        <mc:AlternateContent xmlns:mc="http://schemas.openxmlformats.org/markup-compatibility/2006">
          <mc:Choice Requires="x14">
            <control shapeId="419913" r:id="rId76" name="Group Box 73">
              <controlPr defaultSize="0" autoFill="0" autoPict="0">
                <anchor moveWithCells="1">
                  <from>
                    <xdr:col>8</xdr:col>
                    <xdr:colOff>0</xdr:colOff>
                    <xdr:row>81</xdr:row>
                    <xdr:rowOff>0</xdr:rowOff>
                  </from>
                  <to>
                    <xdr:col>27</xdr:col>
                    <xdr:colOff>247650</xdr:colOff>
                    <xdr:row>82</xdr:row>
                    <xdr:rowOff>28575</xdr:rowOff>
                  </to>
                </anchor>
              </controlPr>
            </control>
          </mc:Choice>
        </mc:AlternateContent>
        <mc:AlternateContent xmlns:mc="http://schemas.openxmlformats.org/markup-compatibility/2006">
          <mc:Choice Requires="x14">
            <control shapeId="419914" r:id="rId77" name="Option Button 74">
              <controlPr defaultSize="0" autoFill="0" autoLine="0" autoPict="0">
                <anchor moveWithCells="1">
                  <from>
                    <xdr:col>8</xdr:col>
                    <xdr:colOff>19050</xdr:colOff>
                    <xdr:row>81</xdr:row>
                    <xdr:rowOff>57150</xdr:rowOff>
                  </from>
                  <to>
                    <xdr:col>9</xdr:col>
                    <xdr:colOff>85725</xdr:colOff>
                    <xdr:row>81</xdr:row>
                    <xdr:rowOff>228600</xdr:rowOff>
                  </to>
                </anchor>
              </controlPr>
            </control>
          </mc:Choice>
        </mc:AlternateContent>
        <mc:AlternateContent xmlns:mc="http://schemas.openxmlformats.org/markup-compatibility/2006">
          <mc:Choice Requires="x14">
            <control shapeId="419915" r:id="rId78" name="Option Button 75">
              <controlPr defaultSize="0" autoFill="0" autoLine="0" autoPict="0">
                <anchor moveWithCells="1">
                  <from>
                    <xdr:col>12</xdr:col>
                    <xdr:colOff>9525</xdr:colOff>
                    <xdr:row>81</xdr:row>
                    <xdr:rowOff>57150</xdr:rowOff>
                  </from>
                  <to>
                    <xdr:col>13</xdr:col>
                    <xdr:colOff>76200</xdr:colOff>
                    <xdr:row>81</xdr:row>
                    <xdr:rowOff>228600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5A5A5A"/>
  </sheetPr>
  <dimension ref="A1:AG44"/>
  <sheetViews>
    <sheetView showGridLines="0" view="pageBreakPreview" zoomScaleNormal="85" zoomScaleSheetLayoutView="100" workbookViewId="0"/>
  </sheetViews>
  <sheetFormatPr defaultColWidth="3.625" defaultRowHeight="20.100000000000001" customHeight="1"/>
  <cols>
    <col min="1" max="1" width="3.625" style="307" customWidth="1"/>
    <col min="2" max="16384" width="3.625" style="307"/>
  </cols>
  <sheetData>
    <row r="1" spans="1:29" ht="9" customHeight="1">
      <c r="J1" s="1932" t="str">
        <f>'01_Customer(Common)'!J8:AC8</f>
        <v/>
      </c>
      <c r="K1" s="1932"/>
      <c r="L1" s="1932"/>
      <c r="M1" s="1932"/>
      <c r="N1" s="1932"/>
      <c r="O1" s="1932"/>
      <c r="P1" s="1932"/>
      <c r="Q1" s="1932"/>
      <c r="R1" s="1932"/>
      <c r="S1" s="1932"/>
      <c r="T1" s="1932"/>
      <c r="U1" s="1932"/>
      <c r="V1" s="1932"/>
      <c r="W1" s="1932"/>
      <c r="X1" s="1932"/>
      <c r="Y1" s="1932"/>
      <c r="Z1" s="1932"/>
      <c r="AA1" s="1932"/>
      <c r="AB1" s="1932"/>
      <c r="AC1" s="1932"/>
    </row>
    <row r="2" spans="1:29" ht="9" customHeight="1">
      <c r="J2" s="1932" t="str">
        <f>'01_Customer(Common)'!J9:AC9</f>
        <v/>
      </c>
      <c r="K2" s="1932"/>
      <c r="L2" s="1932"/>
      <c r="M2" s="1932"/>
      <c r="N2" s="1932"/>
      <c r="O2" s="1932"/>
      <c r="P2" s="1932"/>
      <c r="Q2" s="1932"/>
      <c r="R2" s="1932"/>
      <c r="S2" s="1932"/>
      <c r="T2" s="1932"/>
      <c r="U2" s="1932"/>
      <c r="V2" s="1932"/>
      <c r="W2" s="1932"/>
      <c r="X2" s="1932"/>
      <c r="Y2" s="1932"/>
      <c r="Z2" s="1932"/>
      <c r="AA2" s="1932"/>
      <c r="AB2" s="1932"/>
      <c r="AC2" s="1932"/>
    </row>
    <row r="3" spans="1:29" ht="20.100000000000001" customHeight="1">
      <c r="A3" s="1933" t="s">
        <v>441</v>
      </c>
      <c r="B3" s="1933"/>
      <c r="C3" s="1933"/>
      <c r="D3" s="1933"/>
      <c r="E3" s="1933"/>
      <c r="F3" s="1933"/>
      <c r="G3" s="1933"/>
      <c r="H3" s="1933"/>
      <c r="I3" s="1933"/>
      <c r="J3" s="1933"/>
      <c r="K3" s="1933"/>
      <c r="L3" s="1933"/>
      <c r="M3" s="1933"/>
      <c r="N3" s="1933"/>
      <c r="O3" s="1933"/>
      <c r="P3" s="1933"/>
      <c r="Q3" s="1933"/>
      <c r="R3" s="1933"/>
      <c r="S3" s="1933"/>
      <c r="T3" s="1933"/>
      <c r="U3" s="1933"/>
      <c r="V3" s="1933"/>
      <c r="W3" s="1933"/>
      <c r="X3" s="1933"/>
      <c r="Y3" s="1933"/>
      <c r="Z3" s="1933"/>
      <c r="AA3" s="1933"/>
      <c r="AB3" s="1933"/>
      <c r="AC3" s="1933"/>
    </row>
    <row r="4" spans="1:29" ht="20.100000000000001" customHeight="1">
      <c r="A4" s="308" t="b">
        <v>1</v>
      </c>
      <c r="B4" s="309" t="s">
        <v>442</v>
      </c>
      <c r="C4" s="310"/>
      <c r="D4" s="310"/>
      <c r="E4" s="310"/>
      <c r="F4" s="310"/>
      <c r="G4" s="310"/>
    </row>
    <row r="5" spans="1:29" ht="20.100000000000001" customHeight="1">
      <c r="B5" s="309"/>
      <c r="C5" s="310"/>
      <c r="D5" s="310"/>
      <c r="E5" s="310"/>
      <c r="F5" s="310"/>
      <c r="G5" s="310"/>
      <c r="H5" s="311"/>
      <c r="I5" s="311"/>
      <c r="J5" s="311"/>
      <c r="K5" s="311"/>
      <c r="L5" s="311"/>
      <c r="M5" s="311"/>
      <c r="N5" s="311"/>
      <c r="O5" s="311"/>
      <c r="P5" s="311"/>
    </row>
    <row r="6" spans="1:29" ht="20.100000000000001" customHeight="1">
      <c r="B6" s="312" t="s">
        <v>160</v>
      </c>
      <c r="C6" s="310"/>
      <c r="D6" s="310"/>
      <c r="E6" s="310"/>
      <c r="F6" s="310"/>
      <c r="G6" s="310"/>
      <c r="H6" s="311"/>
      <c r="I6" s="1930"/>
      <c r="J6" s="1931"/>
      <c r="K6" s="1931"/>
      <c r="L6" s="1931"/>
      <c r="M6" s="1931"/>
      <c r="N6" s="1931"/>
      <c r="O6" s="1931"/>
      <c r="P6" s="1931"/>
      <c r="Q6" s="313"/>
      <c r="R6" s="313"/>
      <c r="S6" s="313"/>
      <c r="T6" s="353"/>
      <c r="U6" s="1916" t="s">
        <v>459</v>
      </c>
      <c r="V6" s="1916"/>
      <c r="W6" s="1917"/>
      <c r="X6" s="1920" t="s">
        <v>460</v>
      </c>
      <c r="Y6" s="1916"/>
      <c r="Z6" s="1917"/>
      <c r="AA6" s="1920" t="s">
        <v>461</v>
      </c>
      <c r="AB6" s="1916"/>
      <c r="AC6" s="1917"/>
    </row>
    <row r="7" spans="1:29" ht="20.100000000000001" customHeight="1">
      <c r="B7" s="312"/>
      <c r="C7" s="310"/>
      <c r="D7" s="310"/>
      <c r="E7" s="310"/>
      <c r="F7" s="310"/>
      <c r="G7" s="310"/>
      <c r="H7" s="311"/>
      <c r="I7" s="314"/>
      <c r="J7" s="314"/>
      <c r="K7" s="314"/>
      <c r="L7" s="314"/>
      <c r="M7" s="314"/>
      <c r="N7" s="314"/>
      <c r="O7" s="314"/>
      <c r="P7" s="314"/>
      <c r="Q7" s="313"/>
      <c r="R7" s="313"/>
      <c r="S7" s="313"/>
      <c r="T7" s="353"/>
      <c r="U7" s="1918"/>
      <c r="V7" s="1918"/>
      <c r="W7" s="1919"/>
      <c r="X7" s="1921"/>
      <c r="Y7" s="1918"/>
      <c r="Z7" s="1919"/>
      <c r="AA7" s="1921"/>
      <c r="AB7" s="1918"/>
      <c r="AC7" s="1919"/>
    </row>
    <row r="8" spans="1:29" ht="20.100000000000001" customHeight="1">
      <c r="B8" s="312" t="s">
        <v>443</v>
      </c>
      <c r="C8" s="310"/>
      <c r="D8" s="310"/>
      <c r="E8" s="310"/>
      <c r="F8" s="310"/>
      <c r="G8" s="310"/>
      <c r="H8" s="311"/>
      <c r="I8" s="1934"/>
      <c r="J8" s="1935"/>
      <c r="K8" s="1936"/>
      <c r="L8" s="1937"/>
      <c r="M8" s="1937"/>
      <c r="N8" s="1937"/>
      <c r="O8" s="1937"/>
      <c r="P8" s="1938"/>
      <c r="Q8" s="313"/>
      <c r="R8" s="313"/>
      <c r="S8" s="313"/>
      <c r="T8" s="354"/>
      <c r="U8" s="355"/>
      <c r="V8" s="355"/>
      <c r="W8" s="356"/>
      <c r="X8" s="357"/>
      <c r="Y8" s="355"/>
      <c r="Z8" s="356"/>
      <c r="AA8" s="357"/>
      <c r="AB8" s="355"/>
      <c r="AC8" s="356"/>
    </row>
    <row r="9" spans="1:29" ht="20.100000000000001" customHeight="1">
      <c r="B9" s="312"/>
      <c r="C9" s="310"/>
      <c r="D9" s="310"/>
      <c r="E9" s="310"/>
      <c r="F9" s="310"/>
      <c r="G9" s="310"/>
      <c r="H9" s="311"/>
      <c r="I9" s="311"/>
      <c r="J9" s="311"/>
      <c r="K9" s="311"/>
      <c r="L9" s="311"/>
      <c r="M9" s="311"/>
      <c r="N9" s="311"/>
      <c r="O9" s="311"/>
      <c r="P9" s="311"/>
      <c r="Q9" s="313"/>
      <c r="R9" s="313"/>
      <c r="S9" s="313"/>
      <c r="T9" s="354"/>
      <c r="U9" s="268"/>
      <c r="V9" s="268"/>
      <c r="W9" s="354"/>
      <c r="X9" s="358"/>
      <c r="Y9" s="268"/>
      <c r="Z9" s="354"/>
      <c r="AA9" s="358"/>
      <c r="AB9" s="268"/>
      <c r="AC9" s="354"/>
    </row>
    <row r="10" spans="1:29" ht="20.100000000000001" customHeight="1">
      <c r="B10" s="312" t="s">
        <v>222</v>
      </c>
      <c r="C10" s="310"/>
      <c r="D10" s="310"/>
      <c r="E10" s="310"/>
      <c r="F10" s="310"/>
      <c r="G10" s="310"/>
      <c r="I10" s="1928"/>
      <c r="J10" s="1929"/>
      <c r="K10" s="1929"/>
      <c r="L10" s="1929"/>
      <c r="M10" s="1929"/>
      <c r="N10" s="1929"/>
      <c r="O10" s="1929"/>
      <c r="P10" s="1929"/>
      <c r="Q10" s="313"/>
      <c r="R10" s="313"/>
      <c r="S10" s="313"/>
      <c r="T10" s="354"/>
      <c r="U10" s="359"/>
      <c r="V10" s="360"/>
      <c r="W10" s="361"/>
      <c r="X10" s="362"/>
      <c r="Y10" s="360"/>
      <c r="Z10" s="361"/>
      <c r="AA10" s="362"/>
      <c r="AB10" s="360"/>
      <c r="AC10" s="361"/>
    </row>
    <row r="11" spans="1:29" ht="20.100000000000001" customHeight="1">
      <c r="B11" s="312"/>
      <c r="C11" s="310"/>
      <c r="D11" s="310"/>
      <c r="E11" s="310"/>
      <c r="F11" s="310"/>
      <c r="G11" s="310"/>
      <c r="Q11" s="313"/>
      <c r="R11" s="313"/>
      <c r="S11" s="313"/>
      <c r="T11" s="313"/>
      <c r="U11" s="315"/>
      <c r="V11" s="315"/>
      <c r="W11" s="315"/>
      <c r="X11" s="315"/>
      <c r="Y11" s="315"/>
      <c r="Z11" s="315"/>
      <c r="AA11" s="315"/>
      <c r="AB11" s="315"/>
      <c r="AC11" s="315"/>
    </row>
    <row r="12" spans="1:29" ht="20.100000000000001" customHeight="1">
      <c r="B12" s="312" t="s">
        <v>221</v>
      </c>
      <c r="C12" s="310"/>
      <c r="D12" s="310"/>
      <c r="E12" s="310"/>
      <c r="F12" s="310"/>
      <c r="G12" s="310"/>
      <c r="H12" s="311"/>
      <c r="I12" s="316"/>
      <c r="J12" s="316"/>
      <c r="K12" s="316"/>
      <c r="L12" s="316"/>
      <c r="M12" s="316"/>
      <c r="N12" s="316"/>
      <c r="O12" s="316"/>
      <c r="P12" s="316"/>
      <c r="Q12" s="313"/>
      <c r="R12" s="313"/>
      <c r="S12" s="313"/>
      <c r="T12" s="313"/>
      <c r="U12" s="315"/>
      <c r="V12" s="315"/>
      <c r="W12" s="315"/>
      <c r="X12" s="315"/>
      <c r="Y12" s="315"/>
      <c r="Z12" s="315"/>
      <c r="AA12" s="315"/>
      <c r="AB12" s="315"/>
      <c r="AC12" s="315"/>
    </row>
    <row r="13" spans="1:29" ht="20.100000000000001" customHeight="1">
      <c r="B13" s="310"/>
      <c r="C13" s="310"/>
      <c r="D13" s="310"/>
      <c r="E13" s="310"/>
      <c r="F13" s="310"/>
      <c r="G13" s="310"/>
      <c r="H13" s="311"/>
      <c r="I13" s="317"/>
      <c r="J13" s="317"/>
      <c r="K13" s="317"/>
      <c r="L13" s="317"/>
      <c r="M13" s="317"/>
      <c r="N13" s="317"/>
      <c r="O13" s="317"/>
      <c r="P13" s="317"/>
      <c r="U13" s="315"/>
      <c r="V13" s="315"/>
      <c r="W13" s="315"/>
      <c r="X13" s="315"/>
      <c r="Y13" s="315"/>
      <c r="Z13" s="315"/>
      <c r="AA13" s="315"/>
      <c r="AB13" s="315"/>
      <c r="AC13" s="315"/>
    </row>
    <row r="14" spans="1:29" ht="20.100000000000001" customHeight="1">
      <c r="B14" s="309" t="s">
        <v>147</v>
      </c>
      <c r="C14" s="310"/>
      <c r="D14" s="310"/>
      <c r="E14" s="310"/>
      <c r="F14" s="310"/>
      <c r="G14" s="310"/>
      <c r="H14" s="310"/>
      <c r="I14" s="310"/>
      <c r="J14" s="311"/>
      <c r="K14" s="311"/>
      <c r="L14" s="311"/>
      <c r="M14" s="311"/>
      <c r="N14" s="311"/>
      <c r="O14" s="311"/>
      <c r="P14" s="311"/>
      <c r="Q14" s="311"/>
      <c r="R14" s="311"/>
      <c r="S14" s="311"/>
      <c r="T14" s="311"/>
      <c r="U14" s="311"/>
      <c r="V14" s="311"/>
      <c r="W14" s="311"/>
      <c r="X14" s="311"/>
      <c r="Y14" s="311"/>
      <c r="Z14" s="311"/>
      <c r="AA14" s="311"/>
      <c r="AB14" s="311"/>
      <c r="AC14" s="311"/>
    </row>
    <row r="15" spans="1:29" ht="20.100000000000001" customHeight="1">
      <c r="B15" s="309" t="s">
        <v>444</v>
      </c>
      <c r="C15" s="310"/>
      <c r="D15" s="310"/>
      <c r="E15" s="310"/>
      <c r="F15" s="310"/>
      <c r="G15" s="310"/>
      <c r="H15" s="310"/>
      <c r="I15" s="310"/>
      <c r="J15" s="311"/>
      <c r="K15" s="311"/>
      <c r="L15" s="311"/>
      <c r="M15" s="311"/>
      <c r="N15" s="311"/>
      <c r="O15" s="311"/>
      <c r="P15" s="311"/>
      <c r="Q15" s="311"/>
      <c r="R15" s="311"/>
      <c r="S15" s="311"/>
      <c r="T15" s="311"/>
      <c r="U15" s="311"/>
      <c r="V15" s="311"/>
      <c r="W15" s="311"/>
      <c r="X15" s="311"/>
      <c r="Y15" s="311"/>
      <c r="Z15" s="311"/>
      <c r="AA15" s="311"/>
      <c r="AB15" s="311"/>
      <c r="AC15" s="311"/>
    </row>
    <row r="16" spans="1:29" ht="20.100000000000001" customHeight="1">
      <c r="B16" s="310"/>
      <c r="C16" s="310"/>
      <c r="D16" s="310"/>
      <c r="E16" s="310"/>
      <c r="F16" s="310"/>
      <c r="G16" s="310"/>
      <c r="H16" s="318"/>
      <c r="I16" s="310"/>
      <c r="J16" s="311"/>
      <c r="K16" s="311"/>
      <c r="L16" s="311"/>
      <c r="M16" s="311"/>
      <c r="N16" s="311"/>
      <c r="O16" s="311"/>
      <c r="P16" s="311"/>
      <c r="Q16" s="311"/>
      <c r="R16" s="311"/>
      <c r="S16" s="311"/>
      <c r="T16" s="311"/>
      <c r="U16" s="315"/>
      <c r="V16" s="315"/>
      <c r="W16" s="315"/>
      <c r="X16" s="315"/>
      <c r="Y16" s="315"/>
      <c r="Z16" s="315"/>
      <c r="AA16" s="315"/>
      <c r="AB16" s="315"/>
      <c r="AC16" s="315"/>
    </row>
    <row r="17" spans="1:33" ht="20.100000000000001" customHeight="1">
      <c r="B17" s="319" t="s">
        <v>445</v>
      </c>
      <c r="C17" s="319"/>
      <c r="D17" s="319"/>
      <c r="E17" s="319"/>
      <c r="F17" s="319"/>
      <c r="G17" s="319"/>
      <c r="H17" s="319" t="s">
        <v>446</v>
      </c>
      <c r="I17" s="319"/>
      <c r="J17" s="320"/>
      <c r="L17" s="311"/>
      <c r="M17" s="316"/>
      <c r="N17" s="316"/>
      <c r="O17" s="316"/>
      <c r="P17" s="316"/>
      <c r="AC17" s="315"/>
    </row>
    <row r="18" spans="1:33" ht="20.100000000000001" customHeight="1">
      <c r="B18" s="319"/>
      <c r="C18" s="319"/>
      <c r="D18" s="319"/>
      <c r="E18" s="319"/>
      <c r="F18" s="319"/>
      <c r="G18" s="319"/>
      <c r="H18" s="319"/>
      <c r="I18" s="319"/>
      <c r="J18" s="320"/>
      <c r="L18" s="311"/>
      <c r="M18" s="314"/>
      <c r="N18" s="314"/>
      <c r="O18" s="314"/>
      <c r="P18" s="314"/>
      <c r="Q18" s="311"/>
      <c r="R18" s="314"/>
      <c r="S18" s="314"/>
      <c r="T18" s="314"/>
      <c r="U18" s="314"/>
      <c r="V18" s="315"/>
      <c r="W18" s="315"/>
      <c r="X18" s="315"/>
      <c r="Y18" s="315"/>
      <c r="Z18" s="315"/>
      <c r="AA18" s="315"/>
      <c r="AB18" s="315"/>
      <c r="AC18" s="315"/>
    </row>
    <row r="19" spans="1:33" ht="20.100000000000001" customHeight="1">
      <c r="B19" s="321" t="s">
        <v>447</v>
      </c>
      <c r="C19" s="319"/>
      <c r="D19" s="319"/>
      <c r="E19" s="319"/>
      <c r="F19" s="319"/>
      <c r="G19" s="319"/>
      <c r="H19" s="322" t="s">
        <v>446</v>
      </c>
      <c r="I19" s="322"/>
      <c r="J19" s="323"/>
      <c r="L19" s="314"/>
      <c r="M19" s="1930"/>
      <c r="N19" s="1931"/>
      <c r="O19" s="1931"/>
      <c r="P19" s="1931"/>
      <c r="Q19" s="1931"/>
      <c r="R19" s="1931"/>
      <c r="S19" s="1931"/>
      <c r="T19" s="1931"/>
      <c r="U19" s="324"/>
      <c r="V19" s="324"/>
      <c r="W19" s="324"/>
      <c r="X19" s="324"/>
      <c r="Y19" s="324"/>
      <c r="Z19" s="324"/>
      <c r="AA19" s="324"/>
      <c r="AB19" s="311"/>
      <c r="AC19" s="311"/>
    </row>
    <row r="20" spans="1:33" ht="20.100000000000001" customHeight="1">
      <c r="B20" s="311"/>
      <c r="C20" s="311"/>
      <c r="D20" s="311"/>
      <c r="E20" s="311"/>
      <c r="F20" s="311"/>
      <c r="G20" s="311"/>
      <c r="H20" s="311"/>
      <c r="I20" s="311"/>
      <c r="J20" s="311"/>
      <c r="K20" s="311"/>
      <c r="L20" s="325"/>
      <c r="M20" s="326"/>
      <c r="N20" s="326"/>
      <c r="O20" s="326"/>
      <c r="P20" s="326"/>
      <c r="Q20" s="326"/>
      <c r="R20" s="326"/>
      <c r="S20" s="326"/>
      <c r="T20" s="326"/>
      <c r="U20" s="311"/>
      <c r="V20" s="311"/>
      <c r="W20" s="311"/>
      <c r="X20" s="311"/>
      <c r="Y20" s="311"/>
      <c r="Z20" s="311"/>
      <c r="AA20" s="311"/>
      <c r="AB20" s="311"/>
      <c r="AC20" s="311"/>
      <c r="AG20" s="327"/>
    </row>
    <row r="21" spans="1:33" ht="20.100000000000001" customHeight="1">
      <c r="B21" s="328" t="s">
        <v>448</v>
      </c>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row>
    <row r="22" spans="1:33" ht="20.100000000000001" customHeight="1">
      <c r="B22" s="261"/>
      <c r="C22" s="109"/>
      <c r="D22" s="109"/>
      <c r="E22" s="109"/>
      <c r="F22" s="109"/>
      <c r="G22" s="109"/>
      <c r="H22" s="109"/>
      <c r="I22" s="110"/>
      <c r="J22" s="110"/>
      <c r="K22" s="110"/>
      <c r="L22" s="110"/>
      <c r="M22" s="110"/>
      <c r="N22" s="110"/>
      <c r="O22" s="330"/>
      <c r="P22" s="330"/>
      <c r="Q22" s="110"/>
      <c r="R22" s="110"/>
      <c r="S22" s="110"/>
      <c r="T22" s="330"/>
      <c r="U22" s="330"/>
      <c r="V22" s="330"/>
      <c r="W22" s="330"/>
      <c r="X22" s="330"/>
      <c r="Y22" s="330"/>
      <c r="Z22" s="330"/>
      <c r="AA22" s="330"/>
      <c r="AB22" s="331"/>
      <c r="AC22" s="331"/>
    </row>
    <row r="23" spans="1:33" ht="20.100000000000001" customHeight="1">
      <c r="B23" s="201" t="s">
        <v>449</v>
      </c>
      <c r="C23" s="202"/>
      <c r="D23" s="202"/>
      <c r="E23" s="202"/>
      <c r="F23" s="202"/>
      <c r="G23" s="226"/>
      <c r="H23" s="226"/>
      <c r="I23" s="226"/>
      <c r="J23" s="226"/>
      <c r="K23" s="226"/>
      <c r="L23" s="226"/>
      <c r="M23" s="226"/>
      <c r="N23" s="226"/>
      <c r="O23" s="330"/>
      <c r="P23" s="330"/>
      <c r="Q23" s="110"/>
      <c r="R23" s="110"/>
      <c r="S23" s="110"/>
      <c r="T23" s="331"/>
      <c r="U23" s="331"/>
      <c r="V23" s="331"/>
      <c r="W23" s="331"/>
      <c r="X23" s="331"/>
      <c r="Y23" s="331"/>
      <c r="Z23" s="331"/>
      <c r="AA23" s="331"/>
      <c r="AB23" s="331"/>
      <c r="AC23" s="331"/>
    </row>
    <row r="24" spans="1:33" ht="20.100000000000001" customHeight="1">
      <c r="B24" s="312"/>
      <c r="C24" s="332"/>
      <c r="D24" s="332"/>
      <c r="E24" s="332"/>
      <c r="F24" s="332"/>
      <c r="G24" s="330"/>
      <c r="H24" s="330"/>
      <c r="I24" s="330"/>
      <c r="J24" s="330"/>
      <c r="K24" s="330"/>
      <c r="L24" s="330"/>
      <c r="M24" s="330"/>
      <c r="N24" s="330"/>
      <c r="O24" s="330"/>
      <c r="P24" s="330"/>
      <c r="Q24" s="110"/>
      <c r="R24" s="110"/>
      <c r="S24" s="110"/>
      <c r="T24" s="110"/>
      <c r="U24" s="331"/>
      <c r="V24" s="331"/>
      <c r="W24" s="331"/>
      <c r="X24" s="331"/>
      <c r="Y24" s="331"/>
      <c r="Z24" s="331"/>
      <c r="AA24" s="331"/>
      <c r="AB24" s="331"/>
      <c r="AC24" s="331"/>
    </row>
    <row r="25" spans="1:33" ht="20.100000000000001" customHeight="1">
      <c r="B25" s="309" t="s">
        <v>450</v>
      </c>
      <c r="C25" s="311"/>
      <c r="D25" s="311"/>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row>
    <row r="26" spans="1:33" ht="20.100000000000001" customHeight="1">
      <c r="B26" s="68"/>
      <c r="C26" s="111"/>
      <c r="D26" s="111"/>
      <c r="E26" s="111"/>
      <c r="F26" s="111"/>
      <c r="G26" s="111"/>
      <c r="H26" s="311"/>
      <c r="I26" s="311"/>
      <c r="J26" s="311"/>
      <c r="K26" s="311"/>
      <c r="L26" s="311"/>
      <c r="M26" s="311"/>
      <c r="N26" s="311"/>
      <c r="O26" s="311"/>
      <c r="P26" s="333"/>
      <c r="Q26" s="333"/>
      <c r="R26" s="333"/>
      <c r="S26" s="333"/>
      <c r="T26" s="112"/>
      <c r="U26" s="333"/>
      <c r="V26" s="333"/>
      <c r="W26" s="334"/>
      <c r="X26" s="334"/>
      <c r="Y26" s="334"/>
      <c r="Z26" s="334"/>
      <c r="AA26" s="334"/>
      <c r="AB26" s="334"/>
      <c r="AC26" s="334"/>
    </row>
    <row r="27" spans="1:33" ht="20.100000000000001" customHeight="1">
      <c r="B27" s="203" t="s">
        <v>451</v>
      </c>
      <c r="C27" s="111"/>
      <c r="D27" s="111"/>
      <c r="E27" s="111"/>
      <c r="F27" s="111"/>
      <c r="G27" s="335"/>
      <c r="H27" s="335"/>
      <c r="I27" s="335"/>
      <c r="J27" s="335"/>
      <c r="K27" s="335"/>
      <c r="L27" s="335"/>
      <c r="M27" s="335"/>
      <c r="N27" s="335"/>
      <c r="O27" s="336"/>
      <c r="P27" s="336"/>
      <c r="Q27" s="336"/>
      <c r="R27" s="311"/>
      <c r="S27" s="333"/>
      <c r="T27" s="333"/>
      <c r="U27" s="333"/>
      <c r="V27" s="333"/>
      <c r="W27" s="334"/>
      <c r="X27" s="334"/>
      <c r="Y27" s="334"/>
      <c r="Z27" s="334"/>
      <c r="AA27" s="334"/>
      <c r="AB27" s="334"/>
      <c r="AC27" s="334"/>
    </row>
    <row r="28" spans="1:33" ht="20.100000000000001" customHeight="1">
      <c r="A28" s="337"/>
      <c r="B28" s="338"/>
      <c r="C28" s="333"/>
      <c r="D28" s="333"/>
      <c r="E28" s="333"/>
      <c r="F28" s="333"/>
      <c r="G28" s="339"/>
      <c r="H28" s="339"/>
      <c r="I28" s="339"/>
      <c r="J28" s="339"/>
      <c r="K28" s="339"/>
      <c r="L28" s="339"/>
      <c r="M28" s="339"/>
      <c r="N28" s="339"/>
      <c r="O28" s="339"/>
      <c r="P28" s="339"/>
      <c r="Q28" s="339"/>
      <c r="R28" s="333"/>
      <c r="S28" s="333"/>
      <c r="T28" s="333"/>
      <c r="U28" s="333"/>
      <c r="V28" s="333"/>
      <c r="W28" s="334"/>
      <c r="X28" s="334"/>
      <c r="Y28" s="334"/>
      <c r="Z28" s="334"/>
      <c r="AA28" s="334"/>
      <c r="AB28" s="334"/>
      <c r="AC28" s="333"/>
    </row>
    <row r="29" spans="1:33" ht="20.100000000000001" customHeight="1">
      <c r="B29" s="340" t="s">
        <v>452</v>
      </c>
    </row>
    <row r="30" spans="1:33" ht="20.100000000000001" customHeight="1">
      <c r="C30" s="1912"/>
      <c r="D30" s="1914" t="s">
        <v>453</v>
      </c>
      <c r="E30" s="1914"/>
      <c r="F30" s="1914"/>
      <c r="G30" s="1914"/>
      <c r="H30" s="1914"/>
      <c r="I30" s="1914"/>
      <c r="J30" s="1914"/>
      <c r="K30" s="1914"/>
      <c r="L30" s="1914"/>
      <c r="M30" s="1914"/>
      <c r="N30" s="1914"/>
      <c r="O30" s="1914"/>
      <c r="P30" s="1914"/>
      <c r="Q30" s="1914"/>
      <c r="R30" s="1914"/>
      <c r="S30" s="1914"/>
      <c r="T30" s="1914"/>
      <c r="U30" s="1914"/>
      <c r="V30" s="1914"/>
      <c r="W30" s="1915"/>
      <c r="X30" s="1922" t="s">
        <v>454</v>
      </c>
      <c r="Y30" s="1923"/>
      <c r="Z30" s="1924"/>
      <c r="AA30" s="1922" t="s">
        <v>455</v>
      </c>
      <c r="AB30" s="1923"/>
      <c r="AC30" s="1924"/>
    </row>
    <row r="31" spans="1:33" ht="20.100000000000001" customHeight="1">
      <c r="C31" s="1913"/>
      <c r="D31" s="1914"/>
      <c r="E31" s="1914"/>
      <c r="F31" s="1914"/>
      <c r="G31" s="1914"/>
      <c r="H31" s="1914"/>
      <c r="I31" s="1914"/>
      <c r="J31" s="1914"/>
      <c r="K31" s="1914"/>
      <c r="L31" s="1914"/>
      <c r="M31" s="1914"/>
      <c r="N31" s="1914"/>
      <c r="O31" s="1914"/>
      <c r="P31" s="1914"/>
      <c r="Q31" s="1914"/>
      <c r="R31" s="1914"/>
      <c r="S31" s="1914"/>
      <c r="T31" s="1914"/>
      <c r="U31" s="1914"/>
      <c r="V31" s="1914"/>
      <c r="W31" s="1915"/>
      <c r="X31" s="1925"/>
      <c r="Y31" s="1926"/>
      <c r="Z31" s="1927"/>
      <c r="AA31" s="1925"/>
      <c r="AB31" s="1926"/>
      <c r="AC31" s="1927"/>
    </row>
    <row r="32" spans="1:33" ht="20.100000000000001" customHeight="1">
      <c r="C32" s="1912"/>
      <c r="D32" s="1914" t="s">
        <v>456</v>
      </c>
      <c r="E32" s="1914"/>
      <c r="F32" s="1914"/>
      <c r="G32" s="1914"/>
      <c r="H32" s="1914"/>
      <c r="I32" s="1914"/>
      <c r="J32" s="1914"/>
      <c r="K32" s="1914"/>
      <c r="L32" s="1914"/>
      <c r="M32" s="1914"/>
      <c r="N32" s="1914"/>
      <c r="O32" s="1914"/>
      <c r="P32" s="1914"/>
      <c r="Q32" s="1914"/>
      <c r="R32" s="1914"/>
      <c r="S32" s="1914"/>
      <c r="T32" s="1914"/>
      <c r="U32" s="1914"/>
      <c r="V32" s="1914"/>
      <c r="W32" s="1915"/>
      <c r="X32" s="341"/>
      <c r="Y32" s="342"/>
      <c r="Z32" s="343"/>
      <c r="AA32" s="341"/>
      <c r="AB32" s="342"/>
      <c r="AC32" s="343"/>
    </row>
    <row r="33" spans="1:29" ht="20.100000000000001" customHeight="1">
      <c r="C33" s="1913"/>
      <c r="D33" s="1914"/>
      <c r="E33" s="1914"/>
      <c r="F33" s="1914"/>
      <c r="G33" s="1914"/>
      <c r="H33" s="1914"/>
      <c r="I33" s="1914"/>
      <c r="J33" s="1914"/>
      <c r="K33" s="1914"/>
      <c r="L33" s="1914"/>
      <c r="M33" s="1914"/>
      <c r="N33" s="1914"/>
      <c r="O33" s="1914"/>
      <c r="P33" s="1914"/>
      <c r="Q33" s="1914"/>
      <c r="R33" s="1914"/>
      <c r="S33" s="1914"/>
      <c r="T33" s="1914"/>
      <c r="U33" s="1914"/>
      <c r="V33" s="1914"/>
      <c r="W33" s="1915"/>
      <c r="X33" s="344"/>
      <c r="Y33" s="314"/>
      <c r="Z33" s="345"/>
      <c r="AA33" s="344"/>
      <c r="AB33" s="314"/>
      <c r="AC33" s="345"/>
    </row>
    <row r="34" spans="1:29" ht="20.100000000000001" customHeight="1">
      <c r="C34" s="346" t="s">
        <v>457</v>
      </c>
      <c r="D34" s="346"/>
      <c r="E34" s="347"/>
      <c r="F34" s="347"/>
      <c r="G34" s="347"/>
      <c r="H34" s="347"/>
      <c r="I34" s="347"/>
      <c r="J34" s="347"/>
      <c r="K34" s="347"/>
      <c r="L34" s="347"/>
      <c r="M34" s="347"/>
      <c r="N34" s="347"/>
      <c r="O34" s="347"/>
      <c r="P34" s="347"/>
      <c r="Q34" s="347"/>
      <c r="R34" s="347"/>
      <c r="S34" s="347"/>
      <c r="T34" s="347"/>
      <c r="U34" s="347"/>
      <c r="V34" s="347"/>
      <c r="W34" s="347"/>
      <c r="X34" s="348"/>
      <c r="Y34" s="349"/>
      <c r="Z34" s="350"/>
      <c r="AA34" s="348"/>
      <c r="AB34" s="349"/>
      <c r="AC34" s="350"/>
    </row>
    <row r="35" spans="1:29" ht="20.100000000000001" customHeight="1">
      <c r="C35" s="346" t="s">
        <v>458</v>
      </c>
      <c r="D35" s="346"/>
      <c r="E35" s="347"/>
      <c r="F35" s="347"/>
      <c r="G35" s="347"/>
      <c r="H35" s="347"/>
      <c r="I35" s="347"/>
      <c r="J35" s="347"/>
      <c r="K35" s="347"/>
      <c r="L35" s="347"/>
      <c r="M35" s="347"/>
      <c r="N35" s="347"/>
      <c r="O35" s="347"/>
      <c r="P35" s="347"/>
      <c r="Q35" s="347"/>
      <c r="R35" s="347"/>
      <c r="S35" s="347"/>
      <c r="T35" s="347"/>
      <c r="U35" s="347"/>
      <c r="V35" s="347"/>
      <c r="W35" s="347"/>
      <c r="X35" s="311"/>
      <c r="Y35" s="311"/>
      <c r="Z35" s="311"/>
      <c r="AA35" s="311"/>
      <c r="AB35" s="311"/>
      <c r="AC35" s="311"/>
    </row>
    <row r="36" spans="1:29" ht="20.100000000000001" customHeight="1">
      <c r="A36" s="351"/>
      <c r="B36" s="351"/>
      <c r="C36" s="351"/>
      <c r="D36" s="351"/>
      <c r="E36" s="351"/>
      <c r="F36" s="351"/>
      <c r="G36" s="351"/>
      <c r="H36" s="351"/>
      <c r="I36" s="351"/>
      <c r="J36" s="351"/>
      <c r="K36" s="351"/>
      <c r="L36" s="351"/>
      <c r="M36" s="351"/>
      <c r="N36" s="351"/>
      <c r="O36" s="351"/>
      <c r="P36" s="351"/>
      <c r="Q36" s="351"/>
      <c r="R36" s="352"/>
      <c r="S36" s="352"/>
    </row>
    <row r="37" spans="1:29" ht="20.100000000000001" customHeight="1">
      <c r="A37" s="351"/>
      <c r="B37" s="351"/>
      <c r="C37" s="351"/>
      <c r="D37" s="351"/>
      <c r="E37" s="351"/>
      <c r="F37" s="351"/>
      <c r="G37" s="351"/>
      <c r="H37" s="351"/>
      <c r="I37" s="351"/>
      <c r="J37" s="351"/>
      <c r="K37" s="351"/>
      <c r="L37" s="351"/>
      <c r="M37" s="351"/>
      <c r="N37" s="351"/>
      <c r="O37" s="351"/>
      <c r="P37" s="351"/>
      <c r="Q37" s="351"/>
      <c r="R37" s="352"/>
      <c r="S37" s="352"/>
    </row>
    <row r="38" spans="1:29" ht="20.100000000000001" customHeight="1">
      <c r="A38" s="351"/>
      <c r="B38" s="351"/>
      <c r="C38" s="351"/>
      <c r="D38" s="351"/>
      <c r="E38" s="351"/>
      <c r="F38" s="351"/>
      <c r="G38" s="351"/>
      <c r="H38" s="351"/>
      <c r="I38" s="351"/>
      <c r="J38" s="351"/>
      <c r="K38" s="351"/>
      <c r="L38" s="351"/>
      <c r="M38" s="351"/>
      <c r="N38" s="351"/>
      <c r="O38" s="351"/>
      <c r="P38" s="351"/>
      <c r="Q38" s="351"/>
      <c r="R38" s="268"/>
      <c r="S38" s="268"/>
    </row>
    <row r="39" spans="1:29" ht="20.100000000000001" customHeight="1">
      <c r="A39" s="351"/>
      <c r="B39" s="351"/>
      <c r="C39" s="351"/>
      <c r="D39" s="351"/>
      <c r="E39" s="351"/>
      <c r="F39" s="351"/>
      <c r="G39" s="351"/>
      <c r="H39" s="351"/>
      <c r="I39" s="351"/>
      <c r="J39" s="351"/>
      <c r="K39" s="351"/>
      <c r="L39" s="351"/>
      <c r="M39" s="351"/>
      <c r="N39" s="351"/>
      <c r="O39" s="351"/>
      <c r="P39" s="351"/>
      <c r="Q39" s="351"/>
      <c r="R39" s="268"/>
      <c r="S39" s="268"/>
    </row>
    <row r="40" spans="1:29" s="351" customFormat="1" ht="20.100000000000001" customHeight="1">
      <c r="R40" s="268"/>
      <c r="S40" s="269"/>
    </row>
    <row r="41" spans="1:29" s="351" customFormat="1" ht="20.100000000000001" customHeight="1">
      <c r="A41" s="307"/>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row>
    <row r="42" spans="1:29" s="351" customFormat="1" ht="20.100000000000001" customHeight="1">
      <c r="A42" s="307"/>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row>
    <row r="43" spans="1:29" s="351" customFormat="1" ht="20.100000000000001" customHeight="1">
      <c r="A43" s="307"/>
      <c r="B43" s="307"/>
      <c r="C43" s="307"/>
      <c r="D43" s="307"/>
      <c r="E43" s="307"/>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row>
    <row r="44" spans="1:29" s="351" customFormat="1" ht="20.100000000000001" customHeight="1">
      <c r="A44" s="307"/>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row>
  </sheetData>
  <sheetProtection selectLockedCells="1"/>
  <mergeCells count="17">
    <mergeCell ref="J1:AC1"/>
    <mergeCell ref="J2:AC2"/>
    <mergeCell ref="A3:AC3"/>
    <mergeCell ref="I6:P6"/>
    <mergeCell ref="I8:J8"/>
    <mergeCell ref="K8:P8"/>
    <mergeCell ref="C32:C33"/>
    <mergeCell ref="D32:W33"/>
    <mergeCell ref="U6:W7"/>
    <mergeCell ref="X6:Z7"/>
    <mergeCell ref="AA6:AC7"/>
    <mergeCell ref="AA30:AC31"/>
    <mergeCell ref="I10:P10"/>
    <mergeCell ref="M19:T19"/>
    <mergeCell ref="C30:C31"/>
    <mergeCell ref="D30:W31"/>
    <mergeCell ref="X30:Z31"/>
  </mergeCells>
  <phoneticPr fontId="30"/>
  <dataValidations count="1">
    <dataValidation imeMode="disabled" allowBlank="1" showInputMessage="1" showErrorMessage="1" sqref="A1:S1048576 AD1:XFD1048576 T1:AC35 T41:AC1048576" xr:uid="{00000000-0002-0000-0800-000000000000}"/>
  </dataValidations>
  <pageMargins left="0.27559055118110237" right="7.874015748031496E-2" top="0.59055118110236227" bottom="0.39370078740157483" header="0.31496062992125984" footer="0.31496062992125984"/>
  <pageSetup paperSize="9" scale="94" orientation="portrait" r:id="rId1"/>
  <headerFooter alignWithMargins="0">
    <oddFooter>&amp;L&amp;"Arial,標準"&amp;10CS_APP201(Bank Use Only)    &amp;D &amp;T&amp;C&amp;P/&amp;N&amp;R&amp;"Arial,標準"&amp;10A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Check Box 1">
              <controlPr defaultSize="0" autoFill="0" autoLine="0" autoPict="0">
                <anchor moveWithCells="1">
                  <from>
                    <xdr:col>0</xdr:col>
                    <xdr:colOff>66675</xdr:colOff>
                    <xdr:row>3</xdr:row>
                    <xdr:rowOff>28575</xdr:rowOff>
                  </from>
                  <to>
                    <xdr:col>1</xdr:col>
                    <xdr:colOff>95250</xdr:colOff>
                    <xdr:row>3</xdr:row>
                    <xdr:rowOff>238125</xdr:rowOff>
                  </to>
                </anchor>
              </controlPr>
            </control>
          </mc:Choice>
        </mc:AlternateContent>
        <mc:AlternateContent xmlns:mc="http://schemas.openxmlformats.org/markup-compatibility/2006">
          <mc:Choice Requires="x14">
            <control shapeId="421890" r:id="rId5" name="Check Box 2">
              <controlPr defaultSize="0" autoFill="0" autoLine="0" autoPict="0">
                <anchor moveWithCells="1">
                  <from>
                    <xdr:col>0</xdr:col>
                    <xdr:colOff>66675</xdr:colOff>
                    <xdr:row>13</xdr:row>
                    <xdr:rowOff>28575</xdr:rowOff>
                  </from>
                  <to>
                    <xdr:col>1</xdr:col>
                    <xdr:colOff>95250</xdr:colOff>
                    <xdr:row>13</xdr:row>
                    <xdr:rowOff>238125</xdr:rowOff>
                  </to>
                </anchor>
              </controlPr>
            </control>
          </mc:Choice>
        </mc:AlternateContent>
        <mc:AlternateContent xmlns:mc="http://schemas.openxmlformats.org/markup-compatibility/2006">
          <mc:Choice Requires="x14">
            <control shapeId="421891" r:id="rId6" name="Check Box 3">
              <controlPr defaultSize="0" autoFill="0" autoLine="0" autoPict="0">
                <anchor moveWithCells="1">
                  <from>
                    <xdr:col>0</xdr:col>
                    <xdr:colOff>66675</xdr:colOff>
                    <xdr:row>24</xdr:row>
                    <xdr:rowOff>28575</xdr:rowOff>
                  </from>
                  <to>
                    <xdr:col>1</xdr:col>
                    <xdr:colOff>95250</xdr:colOff>
                    <xdr:row>24</xdr:row>
                    <xdr:rowOff>238125</xdr:rowOff>
                  </to>
                </anchor>
              </controlPr>
            </control>
          </mc:Choice>
        </mc:AlternateContent>
        <mc:AlternateContent xmlns:mc="http://schemas.openxmlformats.org/markup-compatibility/2006">
          <mc:Choice Requires="x14">
            <control shapeId="421893" r:id="rId7" name="Check Box 5">
              <controlPr defaultSize="0" autoFill="0" autoLine="0" autoPict="0">
                <anchor moveWithCells="1">
                  <from>
                    <xdr:col>0</xdr:col>
                    <xdr:colOff>66675</xdr:colOff>
                    <xdr:row>28</xdr:row>
                    <xdr:rowOff>28575</xdr:rowOff>
                  </from>
                  <to>
                    <xdr:col>1</xdr:col>
                    <xdr:colOff>95250</xdr:colOff>
                    <xdr:row>28</xdr:row>
                    <xdr:rowOff>238125</xdr:rowOff>
                  </to>
                </anchor>
              </controlPr>
            </control>
          </mc:Choice>
        </mc:AlternateContent>
        <mc:AlternateContent xmlns:mc="http://schemas.openxmlformats.org/markup-compatibility/2006">
          <mc:Choice Requires="x14">
            <control shapeId="421894" r:id="rId8" name="Check Box 6">
              <controlPr defaultSize="0" autoFill="0" autoLine="0" autoPict="0">
                <anchor moveWithCells="1">
                  <from>
                    <xdr:col>2</xdr:col>
                    <xdr:colOff>47625</xdr:colOff>
                    <xdr:row>29</xdr:row>
                    <xdr:rowOff>142875</xdr:rowOff>
                  </from>
                  <to>
                    <xdr:col>3</xdr:col>
                    <xdr:colOff>76200</xdr:colOff>
                    <xdr:row>30</xdr:row>
                    <xdr:rowOff>104775</xdr:rowOff>
                  </to>
                </anchor>
              </controlPr>
            </control>
          </mc:Choice>
        </mc:AlternateContent>
        <mc:AlternateContent xmlns:mc="http://schemas.openxmlformats.org/markup-compatibility/2006">
          <mc:Choice Requires="x14">
            <control shapeId="421895" r:id="rId9" name="Check Box 7">
              <controlPr defaultSize="0" autoFill="0" autoLine="0" autoPict="0">
                <anchor moveWithCells="1">
                  <from>
                    <xdr:col>2</xdr:col>
                    <xdr:colOff>47625</xdr:colOff>
                    <xdr:row>31</xdr:row>
                    <xdr:rowOff>142875</xdr:rowOff>
                  </from>
                  <to>
                    <xdr:col>3</xdr:col>
                    <xdr:colOff>76200</xdr:colOff>
                    <xdr:row>32</xdr:row>
                    <xdr:rowOff>104775</xdr:rowOff>
                  </to>
                </anchor>
              </controlPr>
            </control>
          </mc:Choice>
        </mc:AlternateContent>
        <mc:AlternateContent xmlns:mc="http://schemas.openxmlformats.org/markup-compatibility/2006">
          <mc:Choice Requires="x14">
            <control shapeId="421896" r:id="rId10" name="Check Box 8">
              <controlPr defaultSize="0" autoFill="0" autoLine="0" autoPict="0">
                <anchor moveWithCells="1">
                  <from>
                    <xdr:col>0</xdr:col>
                    <xdr:colOff>66675</xdr:colOff>
                    <xdr:row>20</xdr:row>
                    <xdr:rowOff>28575</xdr:rowOff>
                  </from>
                  <to>
                    <xdr:col>1</xdr:col>
                    <xdr:colOff>95250</xdr:colOff>
                    <xdr:row>20</xdr:row>
                    <xdr:rowOff>238125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37E69-0573-4324-A6FB-A7BD7FB23E3E}">
  <sheetPr>
    <tabColor rgb="FF4BACC6"/>
  </sheetPr>
  <dimension ref="A1:AL136"/>
  <sheetViews>
    <sheetView showGridLines="0" view="pageBreakPreview" zoomScaleNormal="100" zoomScaleSheetLayoutView="100" workbookViewId="0">
      <selection activeCell="T2" sqref="T2:AB5"/>
    </sheetView>
  </sheetViews>
  <sheetFormatPr defaultColWidth="3.25" defaultRowHeight="15" customHeight="1"/>
  <cols>
    <col min="1" max="28" width="3.625" style="930" customWidth="1"/>
    <col min="29" max="29" width="6.125" style="930" bestFit="1" customWidth="1"/>
    <col min="30" max="30" width="6.125" style="929" bestFit="1" customWidth="1"/>
    <col min="31" max="31" width="6.625" style="929" bestFit="1" customWidth="1"/>
    <col min="32" max="32" width="6.125" style="929" bestFit="1" customWidth="1"/>
    <col min="33" max="38" width="3.25" style="929"/>
    <col min="39" max="39" width="3.25" style="930"/>
    <col min="40" max="40" width="6.125" style="930" bestFit="1" customWidth="1"/>
    <col min="41" max="16384" width="3.25" style="930"/>
  </cols>
  <sheetData>
    <row r="1" spans="1:29" s="929" customFormat="1" ht="6.2" customHeight="1">
      <c r="A1" s="927"/>
      <c r="B1" s="927"/>
      <c r="C1" s="927"/>
      <c r="D1" s="927"/>
      <c r="E1" s="927"/>
      <c r="F1" s="927"/>
      <c r="G1" s="927"/>
      <c r="H1" s="927"/>
      <c r="I1" s="927"/>
      <c r="J1" s="928"/>
      <c r="K1" s="928"/>
      <c r="L1" s="928"/>
      <c r="M1" s="928"/>
      <c r="N1" s="928"/>
      <c r="O1" s="928"/>
      <c r="P1" s="928"/>
      <c r="Q1" s="928"/>
      <c r="R1" s="928"/>
      <c r="S1" s="928"/>
      <c r="T1" s="928"/>
      <c r="U1" s="928"/>
      <c r="V1" s="928"/>
      <c r="W1" s="928"/>
      <c r="X1" s="928"/>
      <c r="Y1" s="928"/>
      <c r="Z1" s="928"/>
      <c r="AA1" s="928"/>
      <c r="AB1" s="928"/>
      <c r="AC1" s="930"/>
    </row>
    <row r="2" spans="1:29" s="929" customFormat="1" ht="11.1" customHeight="1">
      <c r="A2" s="927"/>
      <c r="B2" s="927"/>
      <c r="C2" s="927"/>
      <c r="D2" s="927"/>
      <c r="E2" s="927"/>
      <c r="F2" s="927"/>
      <c r="G2" s="927"/>
      <c r="H2" s="927"/>
      <c r="I2" s="927"/>
      <c r="J2" s="928"/>
      <c r="K2" s="928"/>
      <c r="L2" s="928"/>
      <c r="M2" s="928"/>
      <c r="N2" s="928"/>
      <c r="O2" s="928"/>
      <c r="P2" s="928"/>
      <c r="Q2" s="928"/>
      <c r="R2" s="928"/>
      <c r="S2" s="993"/>
      <c r="T2" s="1622" t="s">
        <v>61</v>
      </c>
      <c r="U2" s="1622"/>
      <c r="V2" s="1622"/>
      <c r="W2" s="1622"/>
      <c r="X2" s="1622"/>
      <c r="Y2" s="1622"/>
      <c r="Z2" s="1622"/>
      <c r="AA2" s="1622"/>
      <c r="AB2" s="1622"/>
      <c r="AC2" s="930"/>
    </row>
    <row r="3" spans="1:29" s="929" customFormat="1" ht="6.2" customHeight="1">
      <c r="A3" s="927"/>
      <c r="B3" s="927"/>
      <c r="C3" s="927"/>
      <c r="D3" s="927"/>
      <c r="E3" s="927"/>
      <c r="F3" s="927"/>
      <c r="G3" s="927"/>
      <c r="H3" s="927"/>
      <c r="I3" s="927"/>
      <c r="J3" s="928"/>
      <c r="K3" s="928"/>
      <c r="L3" s="928"/>
      <c r="M3" s="928"/>
      <c r="N3" s="928"/>
      <c r="O3" s="928"/>
      <c r="P3" s="928"/>
      <c r="Q3" s="928"/>
      <c r="R3" s="928"/>
      <c r="S3" s="993"/>
      <c r="T3" s="1622"/>
      <c r="U3" s="1622"/>
      <c r="V3" s="1622"/>
      <c r="W3" s="1622"/>
      <c r="X3" s="1622"/>
      <c r="Y3" s="1622"/>
      <c r="Z3" s="1622"/>
      <c r="AA3" s="1622"/>
      <c r="AB3" s="1622"/>
      <c r="AC3" s="930"/>
    </row>
    <row r="4" spans="1:29" s="929" customFormat="1" ht="6.2" customHeight="1">
      <c r="A4" s="927"/>
      <c r="B4" s="927"/>
      <c r="C4" s="927"/>
      <c r="D4" s="927"/>
      <c r="E4" s="927"/>
      <c r="F4" s="927"/>
      <c r="G4" s="927"/>
      <c r="H4" s="927"/>
      <c r="I4" s="927"/>
      <c r="J4" s="928"/>
      <c r="K4" s="928"/>
      <c r="L4" s="928"/>
      <c r="M4" s="928"/>
      <c r="N4" s="928"/>
      <c r="O4" s="928"/>
      <c r="P4" s="928"/>
      <c r="Q4" s="928"/>
      <c r="R4" s="928"/>
      <c r="S4" s="993"/>
      <c r="T4" s="1622"/>
      <c r="U4" s="1622"/>
      <c r="V4" s="1622"/>
      <c r="W4" s="1622"/>
      <c r="X4" s="1622"/>
      <c r="Y4" s="1622"/>
      <c r="Z4" s="1622"/>
      <c r="AA4" s="1622"/>
      <c r="AB4" s="1622"/>
      <c r="AC4" s="930"/>
    </row>
    <row r="5" spans="1:29" s="929" customFormat="1" ht="6.2" customHeight="1">
      <c r="A5" s="927"/>
      <c r="B5" s="927"/>
      <c r="C5" s="927"/>
      <c r="D5" s="927"/>
      <c r="E5" s="927"/>
      <c r="F5" s="927"/>
      <c r="G5" s="927"/>
      <c r="H5" s="927"/>
      <c r="I5" s="927"/>
      <c r="J5" s="928"/>
      <c r="K5" s="928"/>
      <c r="L5" s="928"/>
      <c r="M5" s="928"/>
      <c r="N5" s="928"/>
      <c r="O5" s="928"/>
      <c r="P5" s="928"/>
      <c r="Q5" s="928"/>
      <c r="R5" s="928"/>
      <c r="S5" s="993"/>
      <c r="T5" s="1622"/>
      <c r="U5" s="1622"/>
      <c r="V5" s="1622"/>
      <c r="W5" s="1622"/>
      <c r="X5" s="1622"/>
      <c r="Y5" s="1622"/>
      <c r="Z5" s="1622"/>
      <c r="AA5" s="1622"/>
      <c r="AB5" s="1622"/>
      <c r="AC5" s="930"/>
    </row>
    <row r="6" spans="1:29" s="990" customFormat="1" ht="6.2" customHeight="1">
      <c r="A6" s="992"/>
      <c r="B6" s="992"/>
      <c r="C6" s="992"/>
      <c r="D6" s="992"/>
      <c r="E6" s="992"/>
      <c r="F6" s="992"/>
      <c r="G6" s="992"/>
      <c r="H6" s="992"/>
      <c r="I6" s="992"/>
      <c r="J6" s="991"/>
      <c r="K6" s="991"/>
      <c r="L6" s="991"/>
      <c r="M6" s="991"/>
      <c r="N6" s="991"/>
      <c r="O6" s="991"/>
      <c r="P6" s="991"/>
      <c r="Q6" s="991"/>
      <c r="R6" s="991"/>
      <c r="S6" s="1623"/>
      <c r="T6" s="1623"/>
      <c r="U6" s="1623"/>
      <c r="V6" s="1623"/>
      <c r="W6" s="1623"/>
      <c r="X6" s="1623"/>
      <c r="Y6" s="1623"/>
      <c r="Z6" s="1623"/>
      <c r="AA6" s="1623"/>
      <c r="AB6" s="1623"/>
    </row>
    <row r="7" spans="1:29" s="990" customFormat="1" ht="6.2" customHeight="1">
      <c r="A7" s="992"/>
      <c r="B7" s="992"/>
      <c r="C7" s="992"/>
      <c r="D7" s="992"/>
      <c r="E7" s="992"/>
      <c r="F7" s="992"/>
      <c r="G7" s="992"/>
      <c r="H7" s="992"/>
      <c r="I7" s="992"/>
      <c r="J7" s="991"/>
      <c r="K7" s="991"/>
      <c r="L7" s="991"/>
      <c r="M7" s="991"/>
      <c r="N7" s="991"/>
      <c r="O7" s="991"/>
      <c r="P7" s="991"/>
      <c r="Q7" s="991"/>
      <c r="R7" s="991"/>
      <c r="S7" s="1623"/>
      <c r="T7" s="1623"/>
      <c r="U7" s="1623"/>
      <c r="V7" s="1623"/>
      <c r="W7" s="1623"/>
      <c r="X7" s="1623"/>
      <c r="Y7" s="1623"/>
      <c r="Z7" s="1623"/>
      <c r="AA7" s="1623"/>
      <c r="AB7" s="1623"/>
    </row>
    <row r="8" spans="1:29" s="929" customFormat="1" ht="9" customHeight="1">
      <c r="A8" s="927"/>
      <c r="B8" s="927"/>
      <c r="C8" s="927"/>
      <c r="D8" s="927"/>
      <c r="E8" s="927"/>
      <c r="F8" s="927"/>
      <c r="G8" s="927"/>
      <c r="H8" s="927"/>
      <c r="I8" s="927"/>
      <c r="J8" s="1624" t="str">
        <f>IF(NOT(J19=""),"COMSUITE Customer ID:" &amp; J19,"")</f>
        <v/>
      </c>
      <c r="K8" s="1624"/>
      <c r="L8" s="1624"/>
      <c r="M8" s="1624"/>
      <c r="N8" s="1624"/>
      <c r="O8" s="1624"/>
      <c r="P8" s="1624"/>
      <c r="Q8" s="1624"/>
      <c r="R8" s="1624"/>
      <c r="S8" s="1624"/>
      <c r="T8" s="1624"/>
      <c r="U8" s="1624"/>
      <c r="V8" s="1624"/>
      <c r="W8" s="1624"/>
      <c r="X8" s="1624"/>
      <c r="Y8" s="1624"/>
      <c r="Z8" s="1624"/>
      <c r="AA8" s="1624"/>
      <c r="AB8" s="1624"/>
      <c r="AC8" s="930"/>
    </row>
    <row r="9" spans="1:29" s="929" customFormat="1" ht="9" customHeight="1">
      <c r="A9" s="927"/>
      <c r="B9" s="927"/>
      <c r="C9" s="927"/>
      <c r="D9" s="927"/>
      <c r="E9" s="927"/>
      <c r="F9" s="927"/>
      <c r="G9" s="927"/>
      <c r="H9" s="927"/>
      <c r="I9" s="927"/>
      <c r="J9" s="1624" t="str">
        <f>IF(NOT(J16=""),"Applicant Name:" &amp; J16,"")</f>
        <v/>
      </c>
      <c r="K9" s="1624"/>
      <c r="L9" s="1624"/>
      <c r="M9" s="1624"/>
      <c r="N9" s="1624"/>
      <c r="O9" s="1624"/>
      <c r="P9" s="1624"/>
      <c r="Q9" s="1624"/>
      <c r="R9" s="1624"/>
      <c r="S9" s="1624"/>
      <c r="T9" s="1624"/>
      <c r="U9" s="1624"/>
      <c r="V9" s="1624"/>
      <c r="W9" s="1624"/>
      <c r="X9" s="1624"/>
      <c r="Y9" s="1624"/>
      <c r="Z9" s="1624"/>
      <c r="AA9" s="1624"/>
      <c r="AB9" s="1624"/>
      <c r="AC9" s="930"/>
    </row>
    <row r="10" spans="1:29" s="929" customFormat="1" ht="10.5" customHeight="1">
      <c r="A10" s="1625" t="s">
        <v>462</v>
      </c>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930"/>
    </row>
    <row r="11" spans="1:29" s="929" customFormat="1" ht="11.25" customHeight="1">
      <c r="A11" s="1625"/>
      <c r="B11" s="1625"/>
      <c r="C11" s="1625"/>
      <c r="D11" s="1625"/>
      <c r="E11" s="1625"/>
      <c r="F11" s="1625"/>
      <c r="G11" s="1625"/>
      <c r="H11" s="1625"/>
      <c r="I11" s="1625"/>
      <c r="J11" s="1625"/>
      <c r="K11" s="1625"/>
      <c r="L11" s="1625"/>
      <c r="M11" s="1625"/>
      <c r="N11" s="1625"/>
      <c r="O11" s="1625"/>
      <c r="P11" s="1625"/>
      <c r="Q11" s="1625"/>
      <c r="R11" s="1625"/>
      <c r="S11" s="1625"/>
      <c r="T11" s="1625"/>
      <c r="U11" s="1625"/>
      <c r="V11" s="1625"/>
      <c r="W11" s="1625"/>
      <c r="X11" s="1625"/>
      <c r="Y11" s="1625"/>
      <c r="Z11" s="1625"/>
      <c r="AA11" s="1625"/>
      <c r="AB11" s="1625"/>
      <c r="AC11" s="930"/>
    </row>
    <row r="12" spans="1:29" s="929" customFormat="1" ht="4.5" customHeight="1">
      <c r="A12" s="968"/>
      <c r="B12" s="968"/>
      <c r="C12" s="968"/>
      <c r="D12" s="968"/>
      <c r="E12" s="968"/>
      <c r="F12" s="968"/>
      <c r="G12" s="968"/>
      <c r="H12" s="968"/>
      <c r="I12" s="968"/>
      <c r="J12" s="928"/>
      <c r="K12" s="928"/>
      <c r="L12" s="928"/>
      <c r="M12" s="928"/>
      <c r="N12" s="928"/>
      <c r="O12" s="928"/>
      <c r="P12" s="928"/>
      <c r="Q12" s="928"/>
      <c r="R12" s="928"/>
      <c r="S12" s="928"/>
      <c r="T12" s="967"/>
      <c r="U12" s="967"/>
      <c r="V12" s="967"/>
      <c r="W12" s="967"/>
      <c r="X12" s="967"/>
      <c r="Y12" s="967"/>
      <c r="Z12" s="967"/>
      <c r="AA12" s="928"/>
      <c r="AB12" s="928"/>
      <c r="AC12" s="930"/>
    </row>
    <row r="13" spans="1:29" s="929" customFormat="1" ht="24" customHeight="1">
      <c r="A13" s="1470" t="s">
        <v>70</v>
      </c>
      <c r="B13" s="944" t="s">
        <v>42</v>
      </c>
      <c r="C13" s="1060"/>
      <c r="D13" s="1060"/>
      <c r="E13" s="1060"/>
      <c r="F13" s="1060"/>
      <c r="G13" s="1060"/>
      <c r="H13" s="1061"/>
      <c r="I13" s="1061"/>
      <c r="J13" s="1061"/>
      <c r="K13" s="1061"/>
      <c r="L13" s="1061"/>
      <c r="M13" s="1061"/>
      <c r="N13" s="1061"/>
      <c r="O13" s="1061"/>
      <c r="P13" s="1061"/>
      <c r="Q13" s="1061"/>
      <c r="R13" s="1061"/>
      <c r="S13" s="1061"/>
      <c r="T13" s="1061"/>
      <c r="U13" s="1061"/>
      <c r="V13" s="1061"/>
      <c r="W13" s="1061"/>
      <c r="X13" s="1061"/>
      <c r="Y13" s="1061"/>
      <c r="Z13" s="1061"/>
      <c r="AA13" s="1061"/>
      <c r="AB13" s="1061"/>
    </row>
    <row r="14" spans="1:29" s="929" customFormat="1" ht="5.0999999999999996" customHeight="1">
      <c r="A14" s="1453"/>
      <c r="B14" s="984"/>
      <c r="C14" s="1062"/>
      <c r="D14" s="1062"/>
      <c r="E14" s="1062"/>
      <c r="F14" s="1062"/>
      <c r="G14" s="1062"/>
      <c r="H14" s="1458"/>
      <c r="I14" s="1458"/>
      <c r="J14" s="1458"/>
      <c r="K14" s="1458"/>
      <c r="L14" s="1458"/>
      <c r="M14" s="1458"/>
      <c r="N14" s="1458"/>
      <c r="O14" s="1458"/>
      <c r="P14" s="1458"/>
      <c r="Q14" s="1458"/>
      <c r="R14" s="1458"/>
      <c r="S14" s="1458"/>
      <c r="T14" s="1458"/>
      <c r="U14" s="1458"/>
      <c r="V14" s="1458"/>
      <c r="W14" s="1458"/>
      <c r="X14" s="1458"/>
      <c r="Y14" s="1458"/>
      <c r="Z14" s="1458"/>
      <c r="AA14" s="1458"/>
      <c r="AB14" s="1458"/>
    </row>
    <row r="15" spans="1:29" s="929" customFormat="1" ht="12.75">
      <c r="A15" s="1485" t="s">
        <v>165</v>
      </c>
      <c r="B15" s="945"/>
      <c r="C15" s="1458"/>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row>
    <row r="16" spans="1:29" s="929" customFormat="1" ht="12" customHeight="1">
      <c r="A16" s="1589" t="s">
        <v>166</v>
      </c>
      <c r="B16" s="1589"/>
      <c r="C16" s="1589"/>
      <c r="D16" s="1589"/>
      <c r="E16" s="1589"/>
      <c r="F16" s="1589"/>
      <c r="G16" s="1589"/>
      <c r="H16" s="1589"/>
      <c r="I16" s="1590"/>
      <c r="J16" s="2030"/>
      <c r="K16" s="1989"/>
      <c r="L16" s="1989"/>
      <c r="M16" s="1989"/>
      <c r="N16" s="1989"/>
      <c r="O16" s="1989"/>
      <c r="P16" s="1989"/>
      <c r="Q16" s="1989"/>
      <c r="R16" s="1989"/>
      <c r="S16" s="1989"/>
      <c r="T16" s="1989"/>
      <c r="U16" s="1989"/>
      <c r="V16" s="1989"/>
      <c r="W16" s="1989"/>
      <c r="X16" s="1989"/>
      <c r="Y16" s="1989"/>
      <c r="Z16" s="1989"/>
      <c r="AA16" s="1989"/>
      <c r="AB16" s="1990"/>
      <c r="AC16" s="930"/>
    </row>
    <row r="17" spans="1:38" s="929" customFormat="1" ht="12" customHeight="1">
      <c r="A17" s="1589"/>
      <c r="B17" s="1589"/>
      <c r="C17" s="1589"/>
      <c r="D17" s="1589"/>
      <c r="E17" s="1589"/>
      <c r="F17" s="1589"/>
      <c r="G17" s="1589"/>
      <c r="H17" s="1589"/>
      <c r="I17" s="1590"/>
      <c r="J17" s="2001"/>
      <c r="K17" s="2002"/>
      <c r="L17" s="2002"/>
      <c r="M17" s="2002"/>
      <c r="N17" s="2002"/>
      <c r="O17" s="2002"/>
      <c r="P17" s="2002"/>
      <c r="Q17" s="2002"/>
      <c r="R17" s="2002"/>
      <c r="S17" s="2002"/>
      <c r="T17" s="2002"/>
      <c r="U17" s="2002"/>
      <c r="V17" s="2002"/>
      <c r="W17" s="2002"/>
      <c r="X17" s="2002"/>
      <c r="Y17" s="2002"/>
      <c r="Z17" s="2002"/>
      <c r="AA17" s="2002"/>
      <c r="AB17" s="2003"/>
      <c r="AC17" s="930"/>
    </row>
    <row r="18" spans="1:38" s="929" customFormat="1" ht="12" customHeight="1">
      <c r="A18" s="1485" t="s">
        <v>167</v>
      </c>
      <c r="B18" s="1457"/>
      <c r="C18" s="1457"/>
      <c r="D18" s="1457"/>
      <c r="E18" s="1457"/>
      <c r="F18" s="1457"/>
      <c r="G18" s="1457"/>
      <c r="H18" s="1457"/>
      <c r="I18" s="1457"/>
      <c r="J18" s="1064"/>
      <c r="K18" s="1064"/>
      <c r="L18" s="1064"/>
      <c r="M18" s="1064"/>
      <c r="N18" s="1064"/>
      <c r="O18" s="1064"/>
      <c r="P18" s="1064"/>
      <c r="Q18" s="1064"/>
      <c r="R18" s="1064"/>
      <c r="S18" s="1064"/>
      <c r="T18" s="1064"/>
      <c r="U18" s="1064"/>
      <c r="V18" s="1064"/>
      <c r="W18" s="1064"/>
      <c r="X18" s="1064"/>
      <c r="Y18" s="1064"/>
      <c r="Z18" s="1064"/>
      <c r="AA18" s="1064"/>
      <c r="AB18" s="1487"/>
      <c r="AC18" s="930"/>
    </row>
    <row r="19" spans="1:38" s="929" customFormat="1" ht="24" customHeight="1">
      <c r="A19" s="1652" t="s">
        <v>63</v>
      </c>
      <c r="B19" s="1652"/>
      <c r="C19" s="1652"/>
      <c r="D19" s="1652"/>
      <c r="E19" s="1652"/>
      <c r="F19" s="1652"/>
      <c r="G19" s="1652"/>
      <c r="H19" s="1652"/>
      <c r="I19" s="1653"/>
      <c r="J19" s="2009"/>
      <c r="K19" s="2010"/>
      <c r="L19" s="2010"/>
      <c r="M19" s="2010"/>
      <c r="N19" s="2010"/>
      <c r="O19" s="2010"/>
      <c r="P19" s="2010"/>
      <c r="Q19" s="2010"/>
      <c r="R19" s="2010"/>
      <c r="S19" s="2010"/>
      <c r="T19" s="2010"/>
      <c r="U19" s="2010"/>
      <c r="V19" s="2010"/>
      <c r="W19" s="2010"/>
      <c r="X19" s="2010"/>
      <c r="Y19" s="2010"/>
      <c r="Z19" s="2010"/>
      <c r="AA19" s="2010"/>
      <c r="AB19" s="2011"/>
      <c r="AC19" s="927"/>
    </row>
    <row r="20" spans="1:38" s="929" customFormat="1" ht="3.75" customHeight="1">
      <c r="A20" s="1453"/>
      <c r="B20" s="1453"/>
      <c r="C20" s="1453"/>
      <c r="D20" s="1453"/>
      <c r="E20" s="1453"/>
      <c r="F20" s="1453"/>
      <c r="G20" s="1453"/>
      <c r="H20" s="927"/>
      <c r="I20" s="928"/>
      <c r="J20" s="1453"/>
      <c r="K20" s="1453"/>
      <c r="L20" s="1453"/>
      <c r="M20" s="1453"/>
      <c r="N20" s="1453"/>
      <c r="O20" s="1453"/>
      <c r="P20" s="1453"/>
      <c r="Q20" s="1453"/>
      <c r="R20" s="1453"/>
      <c r="S20" s="1453"/>
      <c r="T20" s="928"/>
      <c r="U20" s="1453"/>
      <c r="V20" s="1453"/>
      <c r="W20" s="1453"/>
      <c r="X20" s="1453"/>
      <c r="Y20" s="1453"/>
      <c r="Z20" s="1453"/>
      <c r="AA20" s="1453"/>
      <c r="AB20" s="1453"/>
      <c r="AC20" s="930"/>
    </row>
    <row r="21" spans="1:38" s="929" customFormat="1" ht="24" customHeight="1">
      <c r="A21" s="1470" t="s">
        <v>62</v>
      </c>
      <c r="B21" s="944" t="s">
        <v>464</v>
      </c>
      <c r="C21" s="1060"/>
      <c r="D21" s="1060"/>
      <c r="E21" s="1060"/>
      <c r="F21" s="1060"/>
      <c r="G21" s="1060"/>
      <c r="H21" s="1061"/>
      <c r="I21" s="1061"/>
      <c r="J21" s="1061"/>
      <c r="K21" s="1061"/>
      <c r="L21" s="1061"/>
      <c r="M21" s="1061"/>
      <c r="N21" s="1061"/>
      <c r="O21" s="1061"/>
      <c r="P21" s="1061"/>
      <c r="Q21" s="1061"/>
      <c r="R21" s="1061"/>
      <c r="S21" s="1061"/>
      <c r="T21" s="1061"/>
      <c r="U21" s="1061"/>
      <c r="V21" s="1061"/>
      <c r="W21" s="1061"/>
      <c r="X21" s="1061"/>
      <c r="Y21" s="1061"/>
      <c r="Z21" s="1061"/>
      <c r="AA21" s="1061"/>
      <c r="AB21" s="1061"/>
      <c r="AC21" s="930"/>
    </row>
    <row r="22" spans="1:38" s="929" customFormat="1" ht="3.75" customHeight="1">
      <c r="A22" s="1458"/>
      <c r="B22" s="945"/>
      <c r="C22" s="1458"/>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930"/>
    </row>
    <row r="23" spans="1:38" s="929" customFormat="1" ht="12.75" customHeight="1">
      <c r="A23" s="941" t="s">
        <v>465</v>
      </c>
      <c r="B23" s="234"/>
      <c r="C23" s="1065"/>
      <c r="D23" s="1065"/>
      <c r="E23" s="1065"/>
      <c r="F23" s="1065"/>
      <c r="G23" s="1065"/>
      <c r="H23" s="1065"/>
      <c r="I23" s="1065"/>
      <c r="J23" s="1065"/>
      <c r="K23" s="1066"/>
      <c r="L23" s="1066"/>
      <c r="M23" s="1066"/>
      <c r="N23" s="1066"/>
      <c r="O23" s="1066"/>
      <c r="P23" s="1066"/>
      <c r="Q23" s="1066"/>
      <c r="R23" s="1066"/>
      <c r="S23" s="1066"/>
      <c r="T23" s="1066"/>
      <c r="U23" s="1067"/>
      <c r="V23" s="1068"/>
      <c r="W23" s="1068"/>
      <c r="X23" s="1068"/>
      <c r="Y23" s="1068"/>
      <c r="Z23" s="1068"/>
      <c r="AA23" s="1068"/>
      <c r="AB23" s="1066"/>
      <c r="AC23" s="930"/>
    </row>
    <row r="24" spans="1:38" s="929" customFormat="1" ht="12.75" customHeight="1">
      <c r="A24" s="234" t="s">
        <v>466</v>
      </c>
      <c r="B24" s="234"/>
      <c r="C24" s="234"/>
      <c r="D24" s="234"/>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930"/>
    </row>
    <row r="25" spans="1:38" s="929" customFormat="1" ht="12.75" customHeight="1">
      <c r="A25" s="1485" t="s">
        <v>467</v>
      </c>
      <c r="B25" s="1456"/>
      <c r="C25" s="1456"/>
      <c r="D25" s="1456"/>
      <c r="E25" s="1456"/>
      <c r="F25" s="1456"/>
      <c r="G25" s="1456"/>
      <c r="H25" s="1456"/>
      <c r="I25" s="1456"/>
      <c r="J25" s="1456"/>
      <c r="K25" s="1456"/>
      <c r="L25" s="1456"/>
      <c r="M25" s="1456"/>
      <c r="N25" s="1456"/>
      <c r="O25" s="1456"/>
      <c r="P25" s="1456"/>
      <c r="Q25" s="1456"/>
      <c r="R25" s="1456"/>
      <c r="S25" s="1456"/>
      <c r="T25" s="1456"/>
      <c r="U25" s="1456"/>
      <c r="V25" s="1456"/>
      <c r="W25" s="1456"/>
      <c r="X25" s="1456"/>
      <c r="Y25" s="1456"/>
      <c r="Z25" s="1456"/>
      <c r="AA25" s="1456"/>
      <c r="AB25" s="1456"/>
      <c r="AC25" s="930"/>
    </row>
    <row r="26" spans="1:38" s="929" customFormat="1" ht="18" customHeight="1">
      <c r="A26" s="2027">
        <v>1</v>
      </c>
      <c r="B26" s="1996" t="s">
        <v>158</v>
      </c>
      <c r="C26" s="1997"/>
      <c r="D26" s="1997"/>
      <c r="E26" s="1997"/>
      <c r="F26" s="1997"/>
      <c r="G26" s="1469"/>
      <c r="H26" s="1469"/>
      <c r="I26" s="1469"/>
      <c r="J26" s="1469"/>
      <c r="K26" s="1469"/>
      <c r="L26" s="1469"/>
      <c r="M26" s="1469"/>
      <c r="N26" s="1469"/>
      <c r="O26" s="1469"/>
      <c r="P26" s="1469"/>
      <c r="Q26" s="1416">
        <v>0</v>
      </c>
      <c r="R26" s="1416">
        <v>0</v>
      </c>
      <c r="S26" s="1416" t="b">
        <v>0</v>
      </c>
      <c r="T26" s="1416" t="b">
        <v>0</v>
      </c>
      <c r="U26" s="1488" t="b">
        <v>0</v>
      </c>
      <c r="V26" s="1489" t="b">
        <v>0</v>
      </c>
      <c r="W26" s="1407" t="b">
        <v>0</v>
      </c>
      <c r="X26" s="1407" t="b">
        <v>0</v>
      </c>
      <c r="Y26" s="1407" t="b">
        <v>0</v>
      </c>
      <c r="Z26" s="1407" t="b">
        <v>0</v>
      </c>
      <c r="AA26" s="1407" t="b">
        <v>0</v>
      </c>
      <c r="AB26" s="1409" t="b">
        <v>0</v>
      </c>
      <c r="AC26" s="930"/>
    </row>
    <row r="27" spans="1:38" s="929" customFormat="1" ht="18" customHeight="1">
      <c r="A27" s="2028"/>
      <c r="B27" s="1182"/>
      <c r="C27" s="2020" t="s">
        <v>468</v>
      </c>
      <c r="D27" s="2020"/>
      <c r="E27" s="2020"/>
      <c r="F27" s="2020"/>
      <c r="G27" s="2020"/>
      <c r="H27" s="2020"/>
      <c r="I27" s="2020"/>
      <c r="J27" s="930"/>
      <c r="K27" s="1069"/>
      <c r="L27" s="1610" t="s">
        <v>1425</v>
      </c>
      <c r="M27" s="2021"/>
      <c r="N27" s="2021"/>
      <c r="O27" s="2021"/>
      <c r="P27" s="927"/>
      <c r="Q27" s="1552" t="s">
        <v>469</v>
      </c>
      <c r="R27" s="1552"/>
      <c r="S27" s="1552"/>
      <c r="T27" s="1552"/>
      <c r="U27" s="1552"/>
      <c r="V27" s="1552"/>
      <c r="W27" s="1552"/>
      <c r="X27" s="1552"/>
      <c r="Y27" s="2021" t="s">
        <v>1457</v>
      </c>
      <c r="Z27" s="2021"/>
      <c r="AA27" s="2021"/>
      <c r="AB27" s="2022"/>
      <c r="AC27" s="930"/>
      <c r="AD27" s="958"/>
      <c r="AE27" s="958"/>
      <c r="AF27" s="958"/>
      <c r="AG27" s="958"/>
      <c r="AH27" s="958"/>
      <c r="AI27" s="958"/>
      <c r="AJ27" s="958"/>
      <c r="AK27" s="958"/>
      <c r="AL27" s="958"/>
    </row>
    <row r="28" spans="1:38" s="929" customFormat="1" ht="18" customHeight="1">
      <c r="A28" s="2028"/>
      <c r="B28" s="1182"/>
      <c r="C28" s="2020" t="s">
        <v>470</v>
      </c>
      <c r="D28" s="2020"/>
      <c r="E28" s="2020"/>
      <c r="F28" s="2020"/>
      <c r="G28" s="2020"/>
      <c r="H28" s="2020"/>
      <c r="I28" s="2020"/>
      <c r="J28" s="930"/>
      <c r="K28" s="1458"/>
      <c r="L28" s="2021" t="s">
        <v>1426</v>
      </c>
      <c r="M28" s="2021"/>
      <c r="N28" s="2021"/>
      <c r="O28" s="2021"/>
      <c r="P28" s="1453"/>
      <c r="Q28" s="1552" t="s">
        <v>471</v>
      </c>
      <c r="R28" s="1552"/>
      <c r="S28" s="1552"/>
      <c r="T28" s="1552"/>
      <c r="U28" s="1552"/>
      <c r="V28" s="1552"/>
      <c r="W28" s="1552"/>
      <c r="X28" s="1552"/>
      <c r="Y28" s="2021" t="s">
        <v>1458</v>
      </c>
      <c r="Z28" s="2021"/>
      <c r="AA28" s="2021"/>
      <c r="AB28" s="2022"/>
      <c r="AC28" s="930"/>
      <c r="AD28" s="958"/>
      <c r="AE28" s="958"/>
      <c r="AF28" s="958"/>
      <c r="AG28" s="958"/>
      <c r="AH28" s="958"/>
      <c r="AI28" s="958"/>
      <c r="AJ28" s="958"/>
      <c r="AK28" s="958"/>
      <c r="AL28" s="958"/>
    </row>
    <row r="29" spans="1:38" s="929" customFormat="1" ht="18" customHeight="1">
      <c r="A29" s="2028"/>
      <c r="B29" s="1182"/>
      <c r="C29" s="2020" t="s">
        <v>472</v>
      </c>
      <c r="D29" s="2020"/>
      <c r="E29" s="2020"/>
      <c r="F29" s="2020"/>
      <c r="G29" s="2020"/>
      <c r="H29" s="2020"/>
      <c r="I29" s="2020"/>
      <c r="J29" s="2020"/>
      <c r="K29" s="2020"/>
      <c r="L29" s="2021" t="s">
        <v>1427</v>
      </c>
      <c r="M29" s="2021"/>
      <c r="N29" s="2021"/>
      <c r="O29" s="2021"/>
      <c r="P29" s="927"/>
      <c r="Q29" s="1552" t="s">
        <v>473</v>
      </c>
      <c r="R29" s="1552"/>
      <c r="S29" s="1552"/>
      <c r="T29" s="1552"/>
      <c r="U29" s="1552"/>
      <c r="V29" s="1552"/>
      <c r="W29" s="1552"/>
      <c r="X29" s="1552"/>
      <c r="Y29" s="2021" t="s">
        <v>1459</v>
      </c>
      <c r="Z29" s="2021"/>
      <c r="AA29" s="2021"/>
      <c r="AB29" s="2022"/>
      <c r="AC29" s="930"/>
    </row>
    <row r="30" spans="1:38" s="929" customFormat="1" ht="18" customHeight="1">
      <c r="A30" s="2028"/>
      <c r="B30" s="1059"/>
      <c r="C30" s="2020" t="s">
        <v>1456</v>
      </c>
      <c r="D30" s="2020"/>
      <c r="E30" s="2020"/>
      <c r="F30" s="2020"/>
      <c r="G30" s="2020"/>
      <c r="H30" s="2020"/>
      <c r="I30" s="2020"/>
      <c r="J30" s="2020"/>
      <c r="K30" s="1458"/>
      <c r="L30" s="2021" t="s">
        <v>1427</v>
      </c>
      <c r="M30" s="2021"/>
      <c r="N30" s="2021"/>
      <c r="O30" s="2021"/>
      <c r="P30" s="927"/>
      <c r="Q30" s="1453" t="s">
        <v>1455</v>
      </c>
      <c r="R30" s="1453"/>
      <c r="S30" s="1453"/>
      <c r="T30" s="1453"/>
      <c r="U30" s="1453"/>
      <c r="V30" s="1453"/>
      <c r="W30" s="1453"/>
      <c r="X30" s="1453"/>
      <c r="Y30" s="2021" t="s">
        <v>1460</v>
      </c>
      <c r="Z30" s="2021"/>
      <c r="AA30" s="2021"/>
      <c r="AB30" s="2022"/>
      <c r="AC30" s="930"/>
    </row>
    <row r="31" spans="1:38" s="929" customFormat="1" ht="18" customHeight="1">
      <c r="A31" s="2028"/>
      <c r="B31" s="1059"/>
      <c r="C31" s="2023" t="s">
        <v>1428</v>
      </c>
      <c r="D31" s="2023"/>
      <c r="E31" s="2023"/>
      <c r="F31" s="2023"/>
      <c r="G31" s="2023"/>
      <c r="H31" s="2023"/>
      <c r="I31" s="2023"/>
      <c r="J31" s="2023"/>
      <c r="K31" s="1461"/>
      <c r="L31" s="2024" t="s">
        <v>1429</v>
      </c>
      <c r="M31" s="2024"/>
      <c r="N31" s="2024"/>
      <c r="O31" s="2024"/>
      <c r="P31" s="1070"/>
      <c r="Q31" s="2025" t="s">
        <v>1430</v>
      </c>
      <c r="R31" s="2025"/>
      <c r="S31" s="2025"/>
      <c r="T31" s="2025"/>
      <c r="U31" s="2025"/>
      <c r="V31" s="2025"/>
      <c r="W31" s="2025"/>
      <c r="X31" s="1462"/>
      <c r="Y31" s="2024" t="s">
        <v>1461</v>
      </c>
      <c r="Z31" s="2024"/>
      <c r="AA31" s="2024"/>
      <c r="AB31" s="2026"/>
      <c r="AC31" s="930"/>
    </row>
    <row r="32" spans="1:38" s="929" customFormat="1" ht="12" customHeight="1">
      <c r="A32" s="2028"/>
      <c r="B32" s="1995" t="s">
        <v>474</v>
      </c>
      <c r="C32" s="1996" t="s">
        <v>475</v>
      </c>
      <c r="D32" s="1997"/>
      <c r="E32" s="1997"/>
      <c r="F32" s="1997"/>
      <c r="G32" s="1997"/>
      <c r="H32" s="1997"/>
      <c r="I32" s="1997"/>
      <c r="J32" s="2006"/>
      <c r="K32" s="2007"/>
      <c r="L32" s="2007"/>
      <c r="M32" s="2007"/>
      <c r="N32" s="2007"/>
      <c r="O32" s="2007"/>
      <c r="P32" s="2008"/>
      <c r="Q32" s="2012" t="s">
        <v>606</v>
      </c>
      <c r="R32" s="2013"/>
      <c r="S32" s="2013"/>
      <c r="T32" s="2013"/>
      <c r="U32" s="2013"/>
      <c r="V32" s="2013"/>
      <c r="W32" s="2014"/>
      <c r="X32" s="2018"/>
      <c r="Y32" s="1991" t="s">
        <v>82</v>
      </c>
      <c r="Z32" s="1991"/>
      <c r="AA32" s="1991" t="s">
        <v>83</v>
      </c>
      <c r="AB32" s="1993"/>
    </row>
    <row r="33" spans="1:38" s="929" customFormat="1" ht="12" customHeight="1">
      <c r="A33" s="2028"/>
      <c r="B33" s="1995"/>
      <c r="C33" s="2004"/>
      <c r="D33" s="2005"/>
      <c r="E33" s="2005"/>
      <c r="F33" s="2005"/>
      <c r="G33" s="2005"/>
      <c r="H33" s="2005"/>
      <c r="I33" s="2005"/>
      <c r="J33" s="2009"/>
      <c r="K33" s="2010"/>
      <c r="L33" s="2010"/>
      <c r="M33" s="2010"/>
      <c r="N33" s="2010"/>
      <c r="O33" s="2010"/>
      <c r="P33" s="2011"/>
      <c r="Q33" s="2015"/>
      <c r="R33" s="2016"/>
      <c r="S33" s="2016"/>
      <c r="T33" s="2016"/>
      <c r="U33" s="2016"/>
      <c r="V33" s="2016"/>
      <c r="W33" s="2017"/>
      <c r="X33" s="2019"/>
      <c r="Y33" s="1992"/>
      <c r="Z33" s="1992"/>
      <c r="AA33" s="1992"/>
      <c r="AB33" s="1994"/>
    </row>
    <row r="34" spans="1:38" s="929" customFormat="1" ht="12" customHeight="1">
      <c r="A34" s="2028"/>
      <c r="B34" s="1995" t="s">
        <v>476</v>
      </c>
      <c r="C34" s="1996" t="s">
        <v>477</v>
      </c>
      <c r="D34" s="1997"/>
      <c r="E34" s="1997"/>
      <c r="F34" s="1997"/>
      <c r="G34" s="1997"/>
      <c r="H34" s="1997"/>
      <c r="I34" s="1998"/>
      <c r="J34" s="2000"/>
      <c r="K34" s="1583"/>
      <c r="L34" s="1583"/>
      <c r="M34" s="1583"/>
      <c r="N34" s="1583"/>
      <c r="O34" s="1583"/>
      <c r="P34" s="1583"/>
      <c r="Q34" s="1583"/>
      <c r="R34" s="1583"/>
      <c r="S34" s="1583"/>
      <c r="T34" s="1583"/>
      <c r="U34" s="1583"/>
      <c r="V34" s="1583"/>
      <c r="W34" s="1583"/>
      <c r="X34" s="1583"/>
      <c r="Y34" s="1583"/>
      <c r="Z34" s="1583"/>
      <c r="AA34" s="1583"/>
      <c r="AB34" s="1584"/>
      <c r="AC34" s="930"/>
    </row>
    <row r="35" spans="1:38" s="929" customFormat="1" ht="12" customHeight="1">
      <c r="A35" s="2028"/>
      <c r="B35" s="1995"/>
      <c r="C35" s="1999"/>
      <c r="D35" s="1652"/>
      <c r="E35" s="1652"/>
      <c r="F35" s="1652"/>
      <c r="G35" s="1652"/>
      <c r="H35" s="1652"/>
      <c r="I35" s="1653"/>
      <c r="J35" s="2001"/>
      <c r="K35" s="2002"/>
      <c r="L35" s="2002"/>
      <c r="M35" s="2002"/>
      <c r="N35" s="2002"/>
      <c r="O35" s="2002"/>
      <c r="P35" s="2002"/>
      <c r="Q35" s="2002"/>
      <c r="R35" s="2002"/>
      <c r="S35" s="2002"/>
      <c r="T35" s="2002"/>
      <c r="U35" s="2002"/>
      <c r="V35" s="2002"/>
      <c r="W35" s="2002"/>
      <c r="X35" s="2002"/>
      <c r="Y35" s="2002"/>
      <c r="Z35" s="2002"/>
      <c r="AA35" s="2002"/>
      <c r="AB35" s="2003"/>
      <c r="AC35" s="930"/>
    </row>
    <row r="36" spans="1:38" s="929" customFormat="1" ht="27" customHeight="1">
      <c r="A36" s="2028"/>
      <c r="B36" s="1467" t="s">
        <v>478</v>
      </c>
      <c r="C36" s="1982" t="s">
        <v>479</v>
      </c>
      <c r="D36" s="1983"/>
      <c r="E36" s="1983"/>
      <c r="F36" s="1983"/>
      <c r="G36" s="1983"/>
      <c r="H36" s="1983"/>
      <c r="I36" s="1984"/>
      <c r="J36" s="1490"/>
      <c r="K36" s="1491" t="s">
        <v>480</v>
      </c>
      <c r="L36" s="1491"/>
      <c r="M36" s="1491"/>
      <c r="N36" s="1492"/>
      <c r="O36" s="1491" t="s">
        <v>481</v>
      </c>
      <c r="P36" s="1491"/>
      <c r="Q36" s="1486" t="s">
        <v>482</v>
      </c>
      <c r="R36" s="1982" t="s">
        <v>1464</v>
      </c>
      <c r="S36" s="1983"/>
      <c r="T36" s="1984"/>
      <c r="U36" s="1493"/>
      <c r="V36" s="1985" t="s">
        <v>1431</v>
      </c>
      <c r="W36" s="1985"/>
      <c r="X36" s="1985"/>
      <c r="Y36" s="1494"/>
      <c r="Z36" s="1985" t="s">
        <v>1432</v>
      </c>
      <c r="AA36" s="1985"/>
      <c r="AB36" s="1986"/>
      <c r="AC36" s="930"/>
      <c r="AD36" s="1454"/>
      <c r="AE36" s="1454"/>
      <c r="AF36" s="1454"/>
      <c r="AG36" s="1454"/>
      <c r="AH36" s="1454"/>
      <c r="AI36" s="1454"/>
      <c r="AJ36" s="1454"/>
      <c r="AK36" s="1454"/>
      <c r="AL36" s="1454"/>
    </row>
    <row r="37" spans="1:38" s="929" customFormat="1" ht="24" customHeight="1">
      <c r="A37" s="2028"/>
      <c r="B37" s="1467" t="s">
        <v>483</v>
      </c>
      <c r="C37" s="1982" t="s">
        <v>1465</v>
      </c>
      <c r="D37" s="1983"/>
      <c r="E37" s="1983"/>
      <c r="F37" s="1983"/>
      <c r="G37" s="1983"/>
      <c r="H37" s="1983"/>
      <c r="I37" s="1984"/>
      <c r="J37" s="1987"/>
      <c r="K37" s="1988"/>
      <c r="L37" s="1988"/>
      <c r="M37" s="1989"/>
      <c r="N37" s="1989"/>
      <c r="O37" s="1989"/>
      <c r="P37" s="1989"/>
      <c r="Q37" s="1989"/>
      <c r="R37" s="1989"/>
      <c r="S37" s="1989"/>
      <c r="T37" s="1989"/>
      <c r="U37" s="1989"/>
      <c r="V37" s="1989"/>
      <c r="W37" s="1989"/>
      <c r="X37" s="1989"/>
      <c r="Y37" s="1989"/>
      <c r="Z37" s="1989"/>
      <c r="AA37" s="1989"/>
      <c r="AB37" s="1990"/>
      <c r="AC37" s="930"/>
      <c r="AD37" s="1454"/>
      <c r="AE37" s="1455"/>
      <c r="AF37" s="1454"/>
      <c r="AG37" s="1454"/>
      <c r="AH37" s="1454"/>
      <c r="AI37" s="1454"/>
      <c r="AJ37" s="1454"/>
      <c r="AK37" s="1454"/>
      <c r="AL37" s="1454"/>
    </row>
    <row r="38" spans="1:38" s="929" customFormat="1" ht="24" customHeight="1">
      <c r="A38" s="2028"/>
      <c r="B38" s="1437" t="s">
        <v>568</v>
      </c>
      <c r="C38" s="1961" t="s">
        <v>1466</v>
      </c>
      <c r="D38" s="1962"/>
      <c r="E38" s="1962"/>
      <c r="F38" s="1962"/>
      <c r="G38" s="1962"/>
      <c r="H38" s="1962"/>
      <c r="I38" s="1963"/>
      <c r="J38" s="1964" t="s">
        <v>1410</v>
      </c>
      <c r="K38" s="1965"/>
      <c r="L38" s="1966"/>
      <c r="M38" s="1967"/>
      <c r="N38" s="1968"/>
      <c r="O38" s="1968"/>
      <c r="P38" s="1968"/>
      <c r="Q38" s="1968"/>
      <c r="R38" s="1968"/>
      <c r="S38" s="1968"/>
      <c r="T38" s="1968"/>
      <c r="U38" s="1968"/>
      <c r="V38" s="1968"/>
      <c r="W38" s="1968"/>
      <c r="X38" s="1968"/>
      <c r="Y38" s="1968"/>
      <c r="Z38" s="1968"/>
      <c r="AA38" s="1968"/>
      <c r="AB38" s="1969"/>
      <c r="AC38" s="930"/>
      <c r="AD38" s="1454"/>
      <c r="AE38" s="1455"/>
      <c r="AF38" s="1454"/>
      <c r="AG38" s="1454"/>
      <c r="AH38" s="1454"/>
      <c r="AI38" s="1454"/>
      <c r="AJ38" s="1454"/>
      <c r="AK38" s="1454"/>
      <c r="AL38" s="1454"/>
    </row>
    <row r="39" spans="1:38" s="929" customFormat="1" ht="12" customHeight="1">
      <c r="A39" s="2028"/>
      <c r="B39" s="1970" t="s">
        <v>1355</v>
      </c>
      <c r="C39" s="1973" t="s">
        <v>140</v>
      </c>
      <c r="D39" s="1974"/>
      <c r="E39" s="1975"/>
      <c r="F39" s="1976" t="s">
        <v>1467</v>
      </c>
      <c r="G39" s="1977"/>
      <c r="H39" s="1977"/>
      <c r="I39" s="1978"/>
      <c r="J39" s="1973" t="s">
        <v>484</v>
      </c>
      <c r="K39" s="1974"/>
      <c r="L39" s="1975"/>
      <c r="M39" s="1973" t="s">
        <v>171</v>
      </c>
      <c r="N39" s="1974"/>
      <c r="O39" s="1974"/>
      <c r="P39" s="1974"/>
      <c r="Q39" s="1974"/>
      <c r="R39" s="1975"/>
      <c r="S39" s="1977" t="s">
        <v>485</v>
      </c>
      <c r="T39" s="1977"/>
      <c r="U39" s="1977"/>
      <c r="V39" s="1977"/>
      <c r="W39" s="1973" t="s">
        <v>486</v>
      </c>
      <c r="X39" s="1980"/>
      <c r="Y39" s="1981"/>
      <c r="Z39" s="1948" t="s">
        <v>487</v>
      </c>
      <c r="AA39" s="1948"/>
      <c r="AB39" s="1949"/>
      <c r="AC39" s="930"/>
      <c r="AD39" s="1454"/>
      <c r="AE39" s="1454"/>
      <c r="AF39" s="1454"/>
      <c r="AG39" s="1454"/>
      <c r="AH39" s="1454"/>
      <c r="AI39" s="1454"/>
      <c r="AJ39" s="1454"/>
      <c r="AK39" s="1454"/>
      <c r="AL39" s="1454"/>
    </row>
    <row r="40" spans="1:38" s="929" customFormat="1" ht="12" customHeight="1">
      <c r="A40" s="2028"/>
      <c r="B40" s="1971"/>
      <c r="C40" s="1950" t="s">
        <v>170</v>
      </c>
      <c r="D40" s="1951"/>
      <c r="E40" s="1952"/>
      <c r="F40" s="1979"/>
      <c r="G40" s="1959"/>
      <c r="H40" s="1959"/>
      <c r="I40" s="1960"/>
      <c r="J40" s="1953" t="s">
        <v>141</v>
      </c>
      <c r="K40" s="1954"/>
      <c r="L40" s="1955"/>
      <c r="M40" s="1956" t="s">
        <v>173</v>
      </c>
      <c r="N40" s="1957"/>
      <c r="O40" s="1957"/>
      <c r="P40" s="1957"/>
      <c r="Q40" s="1957"/>
      <c r="R40" s="1958"/>
      <c r="S40" s="1959"/>
      <c r="T40" s="1959"/>
      <c r="U40" s="1959"/>
      <c r="V40" s="1959"/>
      <c r="W40" s="1950" t="s">
        <v>1468</v>
      </c>
      <c r="X40" s="1951"/>
      <c r="Y40" s="1952"/>
      <c r="Z40" s="1959" t="s">
        <v>488</v>
      </c>
      <c r="AA40" s="1959"/>
      <c r="AB40" s="1960"/>
      <c r="AC40" s="930"/>
      <c r="AD40" s="1454"/>
      <c r="AE40" s="1454"/>
      <c r="AF40" s="1454"/>
      <c r="AG40" s="1454"/>
      <c r="AH40" s="1454"/>
      <c r="AI40" s="1454"/>
      <c r="AJ40" s="1454"/>
      <c r="AK40" s="1454"/>
      <c r="AL40" s="1454"/>
    </row>
    <row r="41" spans="1:38" s="929" customFormat="1" ht="32.1" customHeight="1">
      <c r="A41" s="2028"/>
      <c r="B41" s="1971"/>
      <c r="C41" s="1943" t="s">
        <v>64</v>
      </c>
      <c r="D41" s="1943"/>
      <c r="E41" s="1943"/>
      <c r="F41" s="1944" t="s">
        <v>64</v>
      </c>
      <c r="G41" s="1941"/>
      <c r="H41" s="1941"/>
      <c r="I41" s="1942"/>
      <c r="J41" s="1945"/>
      <c r="K41" s="1945"/>
      <c r="L41" s="1946"/>
      <c r="M41" s="1944"/>
      <c r="N41" s="1941"/>
      <c r="O41" s="1941"/>
      <c r="P41" s="1941"/>
      <c r="Q41" s="1941"/>
      <c r="R41" s="1942"/>
      <c r="S41" s="1941"/>
      <c r="T41" s="1941"/>
      <c r="U41" s="1941"/>
      <c r="V41" s="1941"/>
      <c r="W41" s="1947" t="s">
        <v>64</v>
      </c>
      <c r="X41" s="1945"/>
      <c r="Y41" s="1946"/>
      <c r="Z41" s="1941"/>
      <c r="AA41" s="1941"/>
      <c r="AB41" s="1942"/>
      <c r="AC41" s="930"/>
      <c r="AD41" s="1454"/>
      <c r="AE41" s="1455"/>
      <c r="AF41" s="1454"/>
      <c r="AG41" s="1454"/>
      <c r="AH41" s="1454"/>
      <c r="AI41" s="1454"/>
      <c r="AJ41" s="1454"/>
      <c r="AK41" s="1454"/>
      <c r="AL41" s="1454"/>
    </row>
    <row r="42" spans="1:38" s="929" customFormat="1" ht="32.1" customHeight="1">
      <c r="A42" s="2028"/>
      <c r="B42" s="1971"/>
      <c r="C42" s="1943" t="s">
        <v>64</v>
      </c>
      <c r="D42" s="1943"/>
      <c r="E42" s="1943"/>
      <c r="F42" s="1944" t="s">
        <v>64</v>
      </c>
      <c r="G42" s="1941"/>
      <c r="H42" s="1941"/>
      <c r="I42" s="1942"/>
      <c r="J42" s="1945"/>
      <c r="K42" s="1945"/>
      <c r="L42" s="1946"/>
      <c r="M42" s="1944"/>
      <c r="N42" s="1941"/>
      <c r="O42" s="1941"/>
      <c r="P42" s="1941"/>
      <c r="Q42" s="1941"/>
      <c r="R42" s="1942"/>
      <c r="S42" s="1941"/>
      <c r="T42" s="1941"/>
      <c r="U42" s="1941"/>
      <c r="V42" s="1941"/>
      <c r="W42" s="1947" t="s">
        <v>64</v>
      </c>
      <c r="X42" s="1945"/>
      <c r="Y42" s="1946"/>
      <c r="Z42" s="1941"/>
      <c r="AA42" s="1941"/>
      <c r="AB42" s="1942"/>
      <c r="AC42" s="930"/>
      <c r="AD42" s="1454"/>
      <c r="AE42" s="1455"/>
      <c r="AF42" s="1454"/>
      <c r="AG42" s="1454"/>
      <c r="AH42" s="1454"/>
      <c r="AI42" s="1454"/>
      <c r="AJ42" s="1454"/>
      <c r="AK42" s="1454"/>
      <c r="AL42" s="1454"/>
    </row>
    <row r="43" spans="1:38" s="929" customFormat="1" ht="32.1" customHeight="1">
      <c r="A43" s="2029"/>
      <c r="B43" s="1972"/>
      <c r="C43" s="1943" t="s">
        <v>64</v>
      </c>
      <c r="D43" s="1943"/>
      <c r="E43" s="1943"/>
      <c r="F43" s="1944" t="s">
        <v>64</v>
      </c>
      <c r="G43" s="1941"/>
      <c r="H43" s="1941"/>
      <c r="I43" s="1942"/>
      <c r="J43" s="1945"/>
      <c r="K43" s="1945"/>
      <c r="L43" s="1946"/>
      <c r="M43" s="1944"/>
      <c r="N43" s="1941"/>
      <c r="O43" s="1941"/>
      <c r="P43" s="1941"/>
      <c r="Q43" s="1941"/>
      <c r="R43" s="1942"/>
      <c r="S43" s="1941"/>
      <c r="T43" s="1941"/>
      <c r="U43" s="1941"/>
      <c r="V43" s="1941"/>
      <c r="W43" s="1947" t="s">
        <v>64</v>
      </c>
      <c r="X43" s="1945"/>
      <c r="Y43" s="1946"/>
      <c r="Z43" s="1941"/>
      <c r="AA43" s="1941"/>
      <c r="AB43" s="1942"/>
      <c r="AC43" s="930"/>
      <c r="AD43" s="1454"/>
      <c r="AE43" s="1455"/>
      <c r="AF43" s="1454"/>
      <c r="AG43" s="1454"/>
      <c r="AH43" s="1454"/>
      <c r="AI43" s="1454"/>
      <c r="AJ43" s="1454"/>
      <c r="AK43" s="1454"/>
      <c r="AL43" s="1454"/>
    </row>
    <row r="44" spans="1:38" ht="3.75" customHeight="1">
      <c r="A44" s="927"/>
      <c r="B44" s="927"/>
      <c r="C44" s="927"/>
      <c r="D44" s="927"/>
      <c r="E44" s="927"/>
      <c r="F44" s="927"/>
      <c r="G44" s="927"/>
      <c r="H44" s="927"/>
      <c r="I44" s="927"/>
      <c r="J44" s="928"/>
      <c r="K44" s="928"/>
      <c r="L44" s="928"/>
      <c r="M44" s="928"/>
      <c r="N44" s="928"/>
      <c r="O44" s="928"/>
      <c r="P44" s="928"/>
      <c r="Q44" s="928"/>
      <c r="R44" s="928"/>
      <c r="S44" s="928"/>
      <c r="T44" s="928"/>
      <c r="U44" s="928"/>
      <c r="V44" s="928"/>
      <c r="W44" s="928"/>
      <c r="X44" s="928"/>
      <c r="Y44" s="928"/>
      <c r="Z44" s="928"/>
      <c r="AA44" s="928"/>
      <c r="AB44" s="928"/>
    </row>
    <row r="45" spans="1:38" s="929" customFormat="1" ht="12.75" customHeight="1">
      <c r="A45" s="1073" t="s">
        <v>489</v>
      </c>
      <c r="B45" s="1940" t="s">
        <v>1454</v>
      </c>
      <c r="C45" s="1940"/>
      <c r="D45" s="1940"/>
      <c r="E45" s="1940"/>
      <c r="F45" s="1940"/>
      <c r="G45" s="1940"/>
      <c r="H45" s="1940"/>
      <c r="I45" s="1940"/>
      <c r="J45" s="1940"/>
      <c r="K45" s="1940"/>
      <c r="L45" s="1940"/>
      <c r="M45" s="1940"/>
      <c r="N45" s="1940"/>
      <c r="O45" s="1940"/>
      <c r="P45" s="1940"/>
      <c r="Q45" s="1940"/>
      <c r="R45" s="1940"/>
      <c r="S45" s="1940"/>
      <c r="T45" s="1940"/>
      <c r="U45" s="1940"/>
      <c r="V45" s="1940"/>
      <c r="W45" s="1940"/>
      <c r="X45" s="1940"/>
      <c r="Y45" s="1940"/>
      <c r="Z45" s="1940"/>
      <c r="AA45" s="1940"/>
      <c r="AB45" s="1940"/>
    </row>
    <row r="46" spans="1:38" s="929" customFormat="1" ht="20.100000000000001" customHeight="1">
      <c r="A46" s="1073" t="s">
        <v>1469</v>
      </c>
      <c r="B46" s="1940" t="s">
        <v>1470</v>
      </c>
      <c r="C46" s="1940"/>
      <c r="D46" s="1940"/>
      <c r="E46" s="1940"/>
      <c r="F46" s="1940"/>
      <c r="G46" s="1940"/>
      <c r="H46" s="1940"/>
      <c r="I46" s="1940"/>
      <c r="J46" s="1940"/>
      <c r="K46" s="1940"/>
      <c r="L46" s="1940"/>
      <c r="M46" s="1940"/>
      <c r="N46" s="1940"/>
      <c r="O46" s="1940"/>
      <c r="P46" s="1940"/>
      <c r="Q46" s="1940"/>
      <c r="R46" s="1940"/>
      <c r="S46" s="1940"/>
      <c r="T46" s="1940"/>
      <c r="U46" s="1940"/>
      <c r="V46" s="1940"/>
      <c r="W46" s="1940"/>
      <c r="X46" s="1940"/>
      <c r="Y46" s="1940"/>
      <c r="Z46" s="1940"/>
      <c r="AA46" s="1940"/>
      <c r="AB46" s="1940"/>
    </row>
    <row r="47" spans="1:38" s="929" customFormat="1" ht="12.75" customHeight="1">
      <c r="A47" s="1073" t="s">
        <v>1471</v>
      </c>
      <c r="B47" s="1940" t="s">
        <v>490</v>
      </c>
      <c r="C47" s="1940"/>
      <c r="D47" s="1940"/>
      <c r="E47" s="1940"/>
      <c r="F47" s="1940"/>
      <c r="G47" s="1940"/>
      <c r="H47" s="1940"/>
      <c r="I47" s="1940"/>
      <c r="J47" s="1940"/>
      <c r="K47" s="1940"/>
      <c r="L47" s="1940"/>
      <c r="M47" s="1940"/>
      <c r="N47" s="1940"/>
      <c r="O47" s="1940"/>
      <c r="P47" s="1940"/>
      <c r="Q47" s="1940"/>
      <c r="R47" s="1940"/>
      <c r="S47" s="1940"/>
      <c r="T47" s="1940"/>
      <c r="U47" s="1940"/>
      <c r="V47" s="1940"/>
      <c r="W47" s="1940"/>
      <c r="X47" s="1940"/>
      <c r="Y47" s="1940"/>
      <c r="Z47" s="1940"/>
      <c r="AA47" s="1940"/>
      <c r="AB47" s="1940"/>
    </row>
    <row r="48" spans="1:38" s="929" customFormat="1" ht="12.75" customHeight="1">
      <c r="A48" s="1073" t="s">
        <v>1472</v>
      </c>
      <c r="B48" s="1940" t="s">
        <v>1433</v>
      </c>
      <c r="C48" s="1940"/>
      <c r="D48" s="1940"/>
      <c r="E48" s="1940"/>
      <c r="F48" s="1940"/>
      <c r="G48" s="1940"/>
      <c r="H48" s="1940"/>
      <c r="I48" s="1940"/>
      <c r="J48" s="1940"/>
      <c r="K48" s="1940"/>
      <c r="L48" s="1940"/>
      <c r="M48" s="1940"/>
      <c r="N48" s="1940"/>
      <c r="O48" s="1940"/>
      <c r="P48" s="1940"/>
      <c r="Q48" s="1940"/>
      <c r="R48" s="1940"/>
      <c r="S48" s="1940"/>
      <c r="T48" s="1940"/>
      <c r="U48" s="1940"/>
      <c r="V48" s="1940"/>
      <c r="W48" s="1940"/>
      <c r="X48" s="1940"/>
      <c r="Y48" s="1940"/>
      <c r="Z48" s="1940"/>
      <c r="AA48" s="1940"/>
      <c r="AB48" s="1940"/>
    </row>
    <row r="49" spans="1:29" s="929" customFormat="1" ht="12.75" customHeight="1">
      <c r="A49" s="1073" t="s">
        <v>1473</v>
      </c>
      <c r="B49" s="1940" t="s">
        <v>491</v>
      </c>
      <c r="C49" s="1940"/>
      <c r="D49" s="1940"/>
      <c r="E49" s="1940"/>
      <c r="F49" s="1940"/>
      <c r="G49" s="1940"/>
      <c r="H49" s="1940"/>
      <c r="I49" s="1940"/>
      <c r="J49" s="1940"/>
      <c r="K49" s="1940"/>
      <c r="L49" s="1940"/>
      <c r="M49" s="1940"/>
      <c r="N49" s="1940"/>
      <c r="O49" s="1940"/>
      <c r="P49" s="1940"/>
      <c r="Q49" s="1940"/>
      <c r="R49" s="1940"/>
      <c r="S49" s="1940"/>
      <c r="T49" s="1940"/>
      <c r="U49" s="1940"/>
      <c r="V49" s="1940"/>
      <c r="W49" s="1940"/>
      <c r="X49" s="1940"/>
      <c r="Y49" s="1940"/>
      <c r="Z49" s="1940"/>
      <c r="AA49" s="1940"/>
      <c r="AB49" s="1940"/>
    </row>
    <row r="50" spans="1:29" s="929" customFormat="1" ht="12.75" customHeight="1">
      <c r="A50" s="1073" t="s">
        <v>1474</v>
      </c>
      <c r="B50" s="1940" t="s">
        <v>492</v>
      </c>
      <c r="C50" s="1940"/>
      <c r="D50" s="1940"/>
      <c r="E50" s="1940"/>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0"/>
    </row>
    <row r="51" spans="1:29" s="929" customFormat="1" ht="3.75" customHeight="1">
      <c r="A51" s="930"/>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row>
    <row r="52" spans="1:29" s="929" customFormat="1" ht="24" customHeight="1">
      <c r="A52" s="1470" t="s">
        <v>182</v>
      </c>
      <c r="B52" s="944" t="s">
        <v>68</v>
      </c>
      <c r="C52" s="1074"/>
      <c r="D52" s="1074"/>
      <c r="E52" s="1074"/>
      <c r="F52" s="1074"/>
      <c r="G52" s="1074"/>
      <c r="H52" s="1074"/>
      <c r="I52" s="1074"/>
      <c r="J52" s="1074"/>
      <c r="K52" s="1074"/>
      <c r="L52" s="1074"/>
      <c r="M52" s="1074"/>
      <c r="N52" s="1074"/>
      <c r="O52" s="1074"/>
      <c r="P52" s="1074"/>
      <c r="Q52" s="1074"/>
      <c r="R52" s="1074"/>
      <c r="S52" s="1074"/>
      <c r="T52" s="1074"/>
      <c r="U52" s="1074"/>
      <c r="V52" s="1074"/>
      <c r="W52" s="1074"/>
      <c r="X52" s="1074"/>
      <c r="Y52" s="1074"/>
      <c r="Z52" s="1074"/>
      <c r="AA52" s="1074"/>
      <c r="AB52" s="1074"/>
      <c r="AC52" s="1074"/>
    </row>
    <row r="53" spans="1:29" s="929" customFormat="1" ht="5.25"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row>
    <row r="54" spans="1:29" s="929" customFormat="1" ht="15" customHeight="1">
      <c r="A54" s="1552" t="s">
        <v>1382</v>
      </c>
      <c r="B54" s="1552"/>
      <c r="C54" s="1552"/>
      <c r="D54" s="1552"/>
      <c r="E54" s="1552"/>
      <c r="F54" s="1552"/>
      <c r="G54" s="1552"/>
      <c r="H54" s="1552"/>
      <c r="I54" s="1552"/>
      <c r="J54" s="1552"/>
      <c r="K54" s="1552"/>
      <c r="L54" s="1553" t="str">
        <f>T2</f>
        <v>MUFG Bank, Ltd.</v>
      </c>
      <c r="M54" s="1553"/>
      <c r="N54" s="1553"/>
      <c r="O54" s="1553"/>
      <c r="P54" s="1553"/>
      <c r="Q54" s="1553"/>
      <c r="R54" s="1553"/>
      <c r="S54" s="1553"/>
      <c r="T54" s="1553"/>
      <c r="U54" s="1553"/>
      <c r="V54" s="1553"/>
      <c r="W54" s="927" t="s">
        <v>30</v>
      </c>
      <c r="X54" s="927"/>
      <c r="Y54" s="1069"/>
      <c r="Z54" s="1069"/>
      <c r="AA54" s="1069"/>
      <c r="AB54" s="1069"/>
      <c r="AC54" s="930"/>
    </row>
    <row r="55" spans="1:29" s="929" customFormat="1" ht="15" customHeight="1">
      <c r="A55" s="1554" t="s">
        <v>1383</v>
      </c>
      <c r="B55" s="1554"/>
      <c r="C55" s="1554"/>
      <c r="D55" s="1554"/>
      <c r="E55" s="1554"/>
      <c r="F55" s="1554"/>
      <c r="G55" s="1554"/>
      <c r="H55" s="1554"/>
      <c r="I55" s="1554"/>
      <c r="J55" s="1554"/>
      <c r="K55" s="1554"/>
      <c r="L55" s="1554"/>
      <c r="M55" s="1554"/>
      <c r="N55" s="1554"/>
      <c r="O55" s="1554"/>
      <c r="P55" s="1554"/>
      <c r="Q55" s="1554"/>
      <c r="R55" s="1554"/>
      <c r="S55" s="1554"/>
      <c r="T55" s="1554"/>
      <c r="U55" s="1554"/>
      <c r="V55" s="1554"/>
      <c r="W55" s="1554"/>
      <c r="X55" s="1554"/>
      <c r="Y55" s="1554"/>
      <c r="Z55" s="1554"/>
      <c r="AA55" s="1554"/>
      <c r="AB55" s="1554"/>
      <c r="AC55" s="930"/>
    </row>
    <row r="56" spans="1:29" s="929" customFormat="1" ht="15" customHeight="1">
      <c r="A56" s="1554"/>
      <c r="B56" s="1554"/>
      <c r="C56" s="1554"/>
      <c r="D56" s="1554"/>
      <c r="E56" s="1554"/>
      <c r="F56" s="1554"/>
      <c r="G56" s="1554"/>
      <c r="H56" s="1554"/>
      <c r="I56" s="1554"/>
      <c r="J56" s="1554"/>
      <c r="K56" s="1554"/>
      <c r="L56" s="1554"/>
      <c r="M56" s="1554"/>
      <c r="N56" s="1554"/>
      <c r="O56" s="1554"/>
      <c r="P56" s="1554"/>
      <c r="Q56" s="1554"/>
      <c r="R56" s="1554"/>
      <c r="S56" s="1554"/>
      <c r="T56" s="1554"/>
      <c r="U56" s="1554"/>
      <c r="V56" s="1554"/>
      <c r="W56" s="1554"/>
      <c r="X56" s="1554"/>
      <c r="Y56" s="1554"/>
      <c r="Z56" s="1554"/>
      <c r="AA56" s="1554"/>
      <c r="AB56" s="1554"/>
      <c r="AC56" s="930"/>
    </row>
    <row r="57" spans="1:29" s="929" customFormat="1" ht="15" customHeight="1">
      <c r="A57" s="1455" t="s">
        <v>29</v>
      </c>
      <c r="B57" s="958"/>
      <c r="C57" s="1454"/>
      <c r="D57" s="1454"/>
      <c r="E57" s="1454"/>
      <c r="G57" s="958"/>
      <c r="H57" s="1555"/>
      <c r="I57" s="1555"/>
      <c r="J57" s="1555"/>
      <c r="K57" s="1555"/>
      <c r="L57" s="1454"/>
      <c r="M57" s="958"/>
      <c r="N57" s="958"/>
      <c r="O57" s="958"/>
      <c r="P57" s="958"/>
      <c r="Q57" s="1453" t="s">
        <v>29</v>
      </c>
      <c r="R57" s="927"/>
      <c r="S57" s="928"/>
      <c r="T57" s="928"/>
      <c r="U57" s="928"/>
      <c r="V57" s="928"/>
      <c r="W57" s="927"/>
      <c r="X57" s="1552"/>
      <c r="Y57" s="1552"/>
      <c r="Z57" s="1552"/>
      <c r="AA57" s="1552"/>
      <c r="AB57" s="1075"/>
      <c r="AC57" s="930"/>
    </row>
    <row r="58" spans="1:29" s="929" customFormat="1" ht="15" customHeight="1">
      <c r="A58" s="1076" t="s">
        <v>28</v>
      </c>
      <c r="B58" s="1539"/>
      <c r="C58" s="1539"/>
      <c r="D58" s="1539"/>
      <c r="E58" s="1539"/>
      <c r="F58" s="1539"/>
      <c r="G58" s="1539"/>
      <c r="H58" s="1539"/>
      <c r="I58" s="1539"/>
      <c r="J58" s="1539"/>
      <c r="K58" s="1539"/>
      <c r="L58" s="1077" t="s">
        <v>27</v>
      </c>
      <c r="M58" s="958"/>
      <c r="N58" s="958"/>
      <c r="O58" s="958"/>
      <c r="P58" s="958"/>
      <c r="Q58" s="1078" t="s">
        <v>28</v>
      </c>
      <c r="R58" s="1540"/>
      <c r="S58" s="1540"/>
      <c r="T58" s="1540"/>
      <c r="U58" s="1540"/>
      <c r="V58" s="1540"/>
      <c r="W58" s="1540"/>
      <c r="X58" s="1540"/>
      <c r="Y58" s="1540"/>
      <c r="Z58" s="1540"/>
      <c r="AA58" s="1540"/>
      <c r="AB58" s="1078" t="s">
        <v>27</v>
      </c>
      <c r="AC58" s="930"/>
    </row>
    <row r="59" spans="1:29" s="929" customFormat="1" ht="30.75" customHeight="1">
      <c r="A59" s="1536"/>
      <c r="B59" s="1536"/>
      <c r="C59" s="1536"/>
      <c r="D59" s="1536"/>
      <c r="E59" s="1536"/>
      <c r="F59" s="1536"/>
      <c r="G59" s="1536"/>
      <c r="H59" s="1536"/>
      <c r="I59" s="1536"/>
      <c r="J59" s="1536"/>
      <c r="K59" s="1536"/>
      <c r="L59" s="1536"/>
      <c r="M59" s="1079"/>
      <c r="N59" s="1080"/>
      <c r="O59" s="1080"/>
      <c r="P59" s="1080"/>
      <c r="Q59" s="1536"/>
      <c r="R59" s="1536"/>
      <c r="S59" s="1536"/>
      <c r="T59" s="1536"/>
      <c r="U59" s="1536"/>
      <c r="V59" s="1536"/>
      <c r="W59" s="1536"/>
      <c r="X59" s="1536"/>
      <c r="Y59" s="1536"/>
      <c r="Z59" s="1536"/>
      <c r="AA59" s="1536"/>
      <c r="AB59" s="1536"/>
      <c r="AC59" s="1079"/>
    </row>
    <row r="60" spans="1:29" s="1086" customFormat="1" ht="3.75" customHeight="1">
      <c r="A60" s="1081" t="s">
        <v>40</v>
      </c>
      <c r="B60" s="1082"/>
      <c r="C60" s="1082"/>
      <c r="D60" s="1082"/>
      <c r="E60" s="1082"/>
      <c r="F60" s="1082"/>
      <c r="G60" s="1082"/>
      <c r="H60" s="1082"/>
      <c r="I60" s="1082"/>
      <c r="J60" s="1082"/>
      <c r="K60" s="1082"/>
      <c r="L60" s="1082"/>
      <c r="M60" s="1083"/>
      <c r="N60" s="1083"/>
      <c r="O60" s="1083"/>
      <c r="P60" s="1083"/>
      <c r="Q60" s="1084" t="s">
        <v>41</v>
      </c>
      <c r="R60" s="1085"/>
      <c r="S60" s="1085"/>
      <c r="T60" s="1085"/>
      <c r="U60" s="1085"/>
      <c r="V60" s="1085"/>
      <c r="W60" s="1085"/>
      <c r="X60" s="1085"/>
      <c r="Y60" s="1085"/>
      <c r="Z60" s="1085"/>
      <c r="AA60" s="1085"/>
      <c r="AB60" s="1085"/>
    </row>
    <row r="61" spans="1:29" s="929" customFormat="1" ht="15" customHeight="1">
      <c r="A61" s="1455" t="s">
        <v>26</v>
      </c>
      <c r="C61" s="958"/>
      <c r="D61" s="958"/>
      <c r="E61" s="958"/>
      <c r="F61" s="958"/>
      <c r="G61" s="958"/>
      <c r="H61" s="958"/>
      <c r="I61" s="958"/>
      <c r="J61" s="958"/>
      <c r="K61" s="958"/>
      <c r="L61" s="958"/>
      <c r="M61" s="958"/>
      <c r="N61" s="958"/>
      <c r="O61" s="958"/>
      <c r="P61" s="958"/>
      <c r="Q61" s="1453" t="s">
        <v>26</v>
      </c>
      <c r="R61" s="930"/>
      <c r="S61" s="927"/>
      <c r="T61" s="927"/>
      <c r="U61" s="927"/>
      <c r="V61" s="927"/>
      <c r="W61" s="927"/>
      <c r="X61" s="927"/>
      <c r="Y61" s="927"/>
      <c r="Z61" s="927"/>
      <c r="AA61" s="927"/>
      <c r="AB61" s="927"/>
      <c r="AC61" s="927"/>
    </row>
    <row r="62" spans="1:29" s="929" customFormat="1" ht="33.75" customHeight="1">
      <c r="A62" s="1537"/>
      <c r="B62" s="1537"/>
      <c r="C62" s="1537"/>
      <c r="D62" s="1537"/>
      <c r="E62" s="1537"/>
      <c r="F62" s="1537"/>
      <c r="G62" s="1537"/>
      <c r="H62" s="1537"/>
      <c r="I62" s="1537"/>
      <c r="J62" s="1537"/>
      <c r="K62" s="1537"/>
      <c r="L62" s="1537"/>
      <c r="M62" s="958"/>
      <c r="N62" s="958"/>
      <c r="O62" s="958"/>
      <c r="P62" s="958"/>
      <c r="Q62" s="1537"/>
      <c r="R62" s="1537"/>
      <c r="S62" s="1537"/>
      <c r="T62" s="1537"/>
      <c r="U62" s="1537"/>
      <c r="V62" s="1537"/>
      <c r="W62" s="1537"/>
      <c r="X62" s="1537"/>
      <c r="Y62" s="1537"/>
      <c r="Z62" s="1537"/>
      <c r="AA62" s="1537"/>
      <c r="AB62" s="1537"/>
      <c r="AC62" s="958"/>
    </row>
    <row r="63" spans="1:29" s="1086" customFormat="1" ht="3.75" customHeight="1">
      <c r="A63" s="1081" t="s">
        <v>40</v>
      </c>
      <c r="B63" s="1082"/>
      <c r="C63" s="1082"/>
      <c r="D63" s="1082"/>
      <c r="E63" s="1082"/>
      <c r="F63" s="1082"/>
      <c r="G63" s="1082"/>
      <c r="H63" s="1082"/>
      <c r="I63" s="1082"/>
      <c r="J63" s="1082"/>
      <c r="K63" s="1082"/>
      <c r="L63" s="1082"/>
      <c r="M63" s="1083"/>
      <c r="N63" s="1083"/>
      <c r="O63" s="1083"/>
      <c r="P63" s="1083"/>
      <c r="Q63" s="1084" t="s">
        <v>41</v>
      </c>
      <c r="R63" s="1085"/>
      <c r="S63" s="1085"/>
      <c r="T63" s="1085"/>
      <c r="U63" s="1085"/>
      <c r="V63" s="1085"/>
      <c r="W63" s="1085"/>
      <c r="X63" s="1085"/>
      <c r="Y63" s="1085"/>
      <c r="Z63" s="1085"/>
      <c r="AA63" s="1085"/>
      <c r="AB63" s="1085"/>
    </row>
    <row r="64" spans="1:29" s="929" customFormat="1" ht="15" customHeight="1">
      <c r="A64" s="1455" t="s">
        <v>23</v>
      </c>
      <c r="B64" s="957"/>
      <c r="C64" s="957"/>
      <c r="D64" s="957"/>
      <c r="E64" s="957"/>
      <c r="F64" s="957"/>
      <c r="G64" s="957"/>
      <c r="H64" s="957"/>
      <c r="I64" s="957"/>
      <c r="J64" s="957"/>
      <c r="K64" s="957"/>
      <c r="L64" s="957"/>
      <c r="M64" s="958"/>
      <c r="N64" s="958"/>
      <c r="O64" s="958"/>
      <c r="P64" s="958"/>
      <c r="Q64" s="1453" t="s">
        <v>23</v>
      </c>
      <c r="R64" s="959"/>
      <c r="S64" s="959"/>
      <c r="T64" s="959"/>
      <c r="U64" s="959"/>
      <c r="V64" s="959"/>
      <c r="W64" s="959"/>
      <c r="X64" s="959"/>
      <c r="Y64" s="959"/>
      <c r="Z64" s="959"/>
      <c r="AA64" s="959"/>
      <c r="AB64" s="959"/>
      <c r="AC64" s="958"/>
    </row>
    <row r="65" spans="20:28" s="929" customFormat="1" ht="18" customHeight="1">
      <c r="T65" s="1939"/>
      <c r="U65" s="1939"/>
      <c r="V65" s="1939"/>
      <c r="W65" s="1939"/>
      <c r="X65" s="1939"/>
      <c r="Y65" s="1939"/>
      <c r="Z65" s="1939"/>
      <c r="AA65" s="1939"/>
      <c r="AB65" s="1939"/>
    </row>
    <row r="66" spans="20:28" s="929" customFormat="1" ht="18" customHeight="1">
      <c r="T66" s="1939"/>
      <c r="U66" s="1939"/>
      <c r="V66" s="1939"/>
      <c r="W66" s="1939"/>
      <c r="X66" s="1939"/>
      <c r="Y66" s="1939"/>
      <c r="Z66" s="1939"/>
      <c r="AA66" s="1939"/>
      <c r="AB66" s="1939"/>
    </row>
    <row r="67" spans="20:28" s="929" customFormat="1" ht="18" customHeight="1">
      <c r="T67" s="1417"/>
      <c r="U67" s="1417"/>
      <c r="V67" s="1417"/>
      <c r="W67" s="1417"/>
      <c r="X67" s="1417"/>
      <c r="Y67" s="1417"/>
      <c r="Z67" s="1417"/>
      <c r="AA67" s="1417"/>
      <c r="AB67" s="1417"/>
    </row>
    <row r="68" spans="20:28" s="929" customFormat="1" ht="18" customHeight="1">
      <c r="T68" s="1417"/>
      <c r="U68" s="1417"/>
      <c r="V68" s="1417"/>
      <c r="W68" s="1417"/>
      <c r="X68" s="1417"/>
      <c r="Y68" s="1417"/>
      <c r="Z68" s="1417"/>
      <c r="AA68" s="1417"/>
      <c r="AB68" s="1417"/>
    </row>
    <row r="69" spans="20:28" s="929" customFormat="1" ht="18" customHeight="1">
      <c r="T69" s="1417"/>
      <c r="U69" s="1418"/>
      <c r="V69" s="1417"/>
      <c r="W69" s="1417"/>
      <c r="X69" s="1418"/>
      <c r="Y69" s="1417"/>
      <c r="Z69" s="1417"/>
      <c r="AA69" s="1418"/>
      <c r="AB69" s="1417"/>
    </row>
    <row r="133" spans="31:31" ht="15" customHeight="1">
      <c r="AE133" s="962" t="s">
        <v>61</v>
      </c>
    </row>
    <row r="134" spans="31:31" ht="15" customHeight="1">
      <c r="AE134" s="962" t="s">
        <v>65</v>
      </c>
    </row>
    <row r="135" spans="31:31" ht="15" customHeight="1">
      <c r="AE135" s="962" t="s">
        <v>66</v>
      </c>
    </row>
    <row r="136" spans="31:31" ht="15" customHeight="1">
      <c r="AE136" s="962" t="s">
        <v>69</v>
      </c>
    </row>
  </sheetData>
  <sheetProtection algorithmName="SHA-512" hashValue="tc53ZTuiZwAemtnxh6H6gCLbmC54X8GwKqsRPZSIVzppDGPXZEsXGW76T67fpGuRCpWiPw5m2c7Wq44pvPBaRg==" saltValue="GNURHFFG3cmZsyA3V50AQg==" spinCount="100000" sheet="1" selectLockedCells="1"/>
  <dataConsolidate/>
  <mergeCells count="105">
    <mergeCell ref="T2:AB5"/>
    <mergeCell ref="S6:AB7"/>
    <mergeCell ref="J8:AB8"/>
    <mergeCell ref="J9:AB9"/>
    <mergeCell ref="A10:AB11"/>
    <mergeCell ref="A16:I17"/>
    <mergeCell ref="J16:AB17"/>
    <mergeCell ref="A19:I19"/>
    <mergeCell ref="J19:AB19"/>
    <mergeCell ref="A26:A43"/>
    <mergeCell ref="B26:F26"/>
    <mergeCell ref="C27:I27"/>
    <mergeCell ref="L27:O27"/>
    <mergeCell ref="Q27:X27"/>
    <mergeCell ref="Y27:AB27"/>
    <mergeCell ref="C28:I28"/>
    <mergeCell ref="L28:O28"/>
    <mergeCell ref="C30:J30"/>
    <mergeCell ref="L30:O30"/>
    <mergeCell ref="Y30:AB30"/>
    <mergeCell ref="C31:J31"/>
    <mergeCell ref="L31:O31"/>
    <mergeCell ref="Q31:W31"/>
    <mergeCell ref="Y31:AB31"/>
    <mergeCell ref="Q28:X28"/>
    <mergeCell ref="Y28:AB28"/>
    <mergeCell ref="C29:K29"/>
    <mergeCell ref="L29:O29"/>
    <mergeCell ref="Q29:X29"/>
    <mergeCell ref="Y29:AB29"/>
    <mergeCell ref="B34:B35"/>
    <mergeCell ref="C34:I35"/>
    <mergeCell ref="J34:AB35"/>
    <mergeCell ref="B32:B33"/>
    <mergeCell ref="C32:I33"/>
    <mergeCell ref="J32:P33"/>
    <mergeCell ref="Q32:W33"/>
    <mergeCell ref="X32:X33"/>
    <mergeCell ref="Y32:Y33"/>
    <mergeCell ref="C36:I36"/>
    <mergeCell ref="R36:T36"/>
    <mergeCell ref="V36:X36"/>
    <mergeCell ref="Z36:AB36"/>
    <mergeCell ref="C37:I37"/>
    <mergeCell ref="J37:AB37"/>
    <mergeCell ref="Z32:Z33"/>
    <mergeCell ref="AA32:AA33"/>
    <mergeCell ref="AB32:AB33"/>
    <mergeCell ref="Z39:AB39"/>
    <mergeCell ref="C40:E40"/>
    <mergeCell ref="J40:L40"/>
    <mergeCell ref="M40:R40"/>
    <mergeCell ref="W40:Y40"/>
    <mergeCell ref="Z40:AB40"/>
    <mergeCell ref="C38:I38"/>
    <mergeCell ref="J38:L38"/>
    <mergeCell ref="M38:AB38"/>
    <mergeCell ref="C39:E39"/>
    <mergeCell ref="F39:I40"/>
    <mergeCell ref="J39:L39"/>
    <mergeCell ref="M39:R39"/>
    <mergeCell ref="S39:V40"/>
    <mergeCell ref="W39:Y39"/>
    <mergeCell ref="Z41:AB41"/>
    <mergeCell ref="C42:E42"/>
    <mergeCell ref="F42:I42"/>
    <mergeCell ref="J42:L42"/>
    <mergeCell ref="M42:R42"/>
    <mergeCell ref="S42:V42"/>
    <mergeCell ref="W42:Y42"/>
    <mergeCell ref="Z42:AB42"/>
    <mergeCell ref="C41:E41"/>
    <mergeCell ref="F41:I41"/>
    <mergeCell ref="J41:L41"/>
    <mergeCell ref="M41:R41"/>
    <mergeCell ref="S41:V41"/>
    <mergeCell ref="W41:Y41"/>
    <mergeCell ref="B50:AB50"/>
    <mergeCell ref="A54:K54"/>
    <mergeCell ref="L54:V54"/>
    <mergeCell ref="A55:AB56"/>
    <mergeCell ref="H57:K57"/>
    <mergeCell ref="X57:AA57"/>
    <mergeCell ref="Z43:AB43"/>
    <mergeCell ref="B45:AB45"/>
    <mergeCell ref="B46:AB46"/>
    <mergeCell ref="B47:AB47"/>
    <mergeCell ref="B48:AB48"/>
    <mergeCell ref="B49:AB49"/>
    <mergeCell ref="C43:E43"/>
    <mergeCell ref="F43:I43"/>
    <mergeCell ref="J43:L43"/>
    <mergeCell ref="M43:R43"/>
    <mergeCell ref="S43:V43"/>
    <mergeCell ref="W43:Y43"/>
    <mergeCell ref="B39:B43"/>
    <mergeCell ref="T65:V66"/>
    <mergeCell ref="W65:Y66"/>
    <mergeCell ref="Z65:AB66"/>
    <mergeCell ref="B58:K58"/>
    <mergeCell ref="R58:AA58"/>
    <mergeCell ref="A59:L59"/>
    <mergeCell ref="Q59:AB59"/>
    <mergeCell ref="A62:L62"/>
    <mergeCell ref="Q62:AB62"/>
  </mergeCells>
  <phoneticPr fontId="30"/>
  <conditionalFormatting sqref="J41:L41 S41:V41">
    <cfRule type="expression" dxfId="487" priority="15">
      <formula>$F$41="Trade Manager"</formula>
    </cfRule>
  </conditionalFormatting>
  <conditionalFormatting sqref="J42:L42 S42:V42">
    <cfRule type="expression" dxfId="486" priority="14">
      <formula>$F$42="Trade Manager"</formula>
    </cfRule>
  </conditionalFormatting>
  <conditionalFormatting sqref="J43 S43">
    <cfRule type="expression" dxfId="485" priority="13">
      <formula>$F$43="Trade Manager"</formula>
    </cfRule>
  </conditionalFormatting>
  <conditionalFormatting sqref="J34:AB35">
    <cfRule type="expression" dxfId="484" priority="16">
      <formula>AND(OR($T$26=TRUE,$S$26=TRUE,$X$26=TRUE,$Z$26=TRUE,$V$26=TRUE,$U$26=TRUE,$AA$26=TRUE,$AB$26=TRUE)=TRUE,AND($W$26=FALSE,$Y$26=FALSE)=TRUE)=TRUE</formula>
    </cfRule>
  </conditionalFormatting>
  <conditionalFormatting sqref="U36:V36 Y36:Z36">
    <cfRule type="expression" dxfId="483" priority="17">
      <formula>AND(OR($T$26=TRUE,$S$26=TRUE,$X$26=TRUE,$Y$26=TRUE,$V$26=TRUE,$U$26=TRUE,$AA$26=TRUE,$AB$26=TRUE,$Z$26=TRUE)=TRUE,AND($W$26=FALSE)=TRUE)=TRUE</formula>
    </cfRule>
  </conditionalFormatting>
  <conditionalFormatting sqref="C41:AB43">
    <cfRule type="expression" dxfId="482" priority="18">
      <formula>AND(OR($T$26=TRUE,$S$26=TRUE,$Y$26=TRUE,$AA$26=TRUE)=TRUE,AND($W$26=FALSE,$X$26=FALSE,$Z$26=FALSE,$AB$26=FALSE)=TRUE)=TRUE</formula>
    </cfRule>
  </conditionalFormatting>
  <conditionalFormatting sqref="J37">
    <cfRule type="expression" dxfId="481" priority="19">
      <formula>AND(OR($T$26=TRUE,$S$26=TRUE,$X$26=TRUE)=TRUE,AND($W$26=FALSE,$Y$26=FALSE,$Z$26=FALSE,$AA$26=FALSE,$AB$26=FALSE)=TRUE)=TRUE</formula>
    </cfRule>
  </conditionalFormatting>
  <conditionalFormatting sqref="C41:E43">
    <cfRule type="expression" dxfId="480" priority="12">
      <formula>AND(IF((COUNTIF($W$26:$X$26,TRUE))+(COUNTIF($Z$26,TRUE))=1,TRUE,FALSE)=TRUE,$AB$26=FALSE)</formula>
    </cfRule>
  </conditionalFormatting>
  <conditionalFormatting sqref="X32:AB33">
    <cfRule type="expression" dxfId="479" priority="11">
      <formula>AND(OR($T$26=TRUE,$S$26=TRUE,$X$26=TRUE,$Y$26=TRUE,$Z$26=TRUE,$V$26=TRUE,$U$26=TRUE,$AA$26=TRUE,$AB$26=TRUE)=TRUE,AND($W$26=FALSE)=TRUE)=TRUE</formula>
    </cfRule>
  </conditionalFormatting>
  <conditionalFormatting sqref="J41:AB43">
    <cfRule type="expression" dxfId="478" priority="10">
      <formula>IF(AND(COUNTIF($W$26:$AB$26,TRUE)=1,$X$26=TRUE,$F41="All Products"),TRUE,IF(AND($F41="All Products",$X$26=TRUE,$C41="Delete"),TRUE,FALSE))</formula>
    </cfRule>
  </conditionalFormatting>
  <conditionalFormatting sqref="W41:Y43 C41:I43">
    <cfRule type="cellIs" dxfId="477" priority="9" operator="equal">
      <formula>"Please Select"</formula>
    </cfRule>
  </conditionalFormatting>
  <conditionalFormatting sqref="S42:S43 S41:V41">
    <cfRule type="expression" dxfId="476" priority="8">
      <formula>IF(AND(COUNTIF($W$26:$AB$26,TRUE)=1,$W$26=TRUE,$F41="Forex"),TRUE,IF(AND($F41="Forex",$W$26=TRUE,$C41="Add"),TRUE,FALSE))</formula>
    </cfRule>
  </conditionalFormatting>
  <conditionalFormatting sqref="U36:AB36">
    <cfRule type="expression" dxfId="475" priority="6">
      <formula>AND(OR($W$26=TRUE)=TRUE,AND($X$32=3)=TRUE)=TRUE</formula>
    </cfRule>
    <cfRule type="expression" dxfId="474" priority="7">
      <formula>$R$26=3</formula>
    </cfRule>
  </conditionalFormatting>
  <conditionalFormatting sqref="J36:P36">
    <cfRule type="expression" dxfId="473" priority="5">
      <formula>AND(OR($T$26=TRUE,$S$26=TRUE,$X$26=TRUE,$Y$26=TRUE,$V$26=TRUE,$U$26=TRUE,$AA$26=TRUE,$AB$26=TRUE)=TRUE,AND($W$26=FALSE,$Z$26=FALSE)=TRUE)=TRUE</formula>
    </cfRule>
  </conditionalFormatting>
  <conditionalFormatting sqref="J38:AB38">
    <cfRule type="expression" dxfId="472" priority="1">
      <formula>$Q$26=1</formula>
    </cfRule>
    <cfRule type="expression" dxfId="471" priority="2">
      <formula>$R$26=3</formula>
    </cfRule>
    <cfRule type="expression" dxfId="470" priority="3">
      <formula>AND(OR($W$26=TRUE)=TRUE,AND($R$26=4,$Q$26=1)=TRUE)=TRUE</formula>
    </cfRule>
    <cfRule type="expression" dxfId="469" priority="4">
      <formula>AND(OR($T$26=TRUE,$U$26=TRUE,$V$26=TRUE,$X$26=TRUE,$Y$26=TRUE,$Z$26=TRUE,$AA$26=TRUE,$AB$26=TRUE)=TRUE,AND($S$26=FALSE)=TRUE)=TRUE</formula>
    </cfRule>
  </conditionalFormatting>
  <dataValidations count="19">
    <dataValidation allowBlank="1" showInputMessage="1" showErrorMessage="1" prompt="Enter in the following format. _x000a_i.e. _x000a_Country code 81, _x000a_Mobile number 080-1234-5678_x000a_: (+81) 8012345678_x000a__x000a_✔Country code is required. _x000a_✔Do not use hyphens. _x000a_✔&quot;0&quot; in front of area code is not needed." sqref="J38:AB38" xr:uid="{7E82D5BA-7C93-48AF-9906-3C6A3B7FD75A}"/>
    <dataValidation type="list" allowBlank="1" showInputMessage="1" sqref="F41:I43" xr:uid="{537BB04D-27EA-4E3A-A7D9-ABDC5E426551}">
      <formula1>"Cash Forecasting, CMS Hong Kong, CMS Singapore, FOREX, GCMS Plus, GPH, MTS Internet, Payables Finance, TCMS, Trade Manager, All Products"</formula1>
    </dataValidation>
    <dataValidation imeMode="disabled" allowBlank="1" showInputMessage="1" showErrorMessage="1" sqref="A61:AB62 L54:V54 T65:AB69 A59:AB59 Z41:AB43" xr:uid="{C7443C74-32E6-4952-B156-3585200F2089}"/>
    <dataValidation type="custom" imeMode="disabled" allowBlank="1" showInputMessage="1" showErrorMessage="1" errorTitle="Input Error" error="4 to 16 alphanumeric characters must be entered. " prompt="Enter 4 to 16 character alphanumeric User ID." sqref="S41:V43" xr:uid="{44052F4D-A45B-41C0-825A-24EEEE0EB150}">
      <formula1>IF(ISNUMBER(SUMPRODUCT(SEARCH(MID(S41,ROW(INDIRECT("1:"&amp;LEN(S41))),1),"0123456789abcdefghijklmnopqrstuvwxyzABCDEFGHIJKLMNOPQRSTUVWXYZ"))),IF(LEN(S41)&lt;=16,IF(LEN(S41)&gt;=4,TRUE,FALSE),FALSE),FALSE)</formula1>
    </dataValidation>
    <dataValidation type="custom" imeMode="disabled" allowBlank="1" showInputMessage="1" showErrorMessage="1" sqref="M41:R43" xr:uid="{41BCD197-7258-4E33-84A4-29534F4AB016}">
      <formula1>SUMPRODUCT(--(ISNUMBER(FIND(MID(M41,ROW(INDIRECT("1:" &amp; LEN(M41))),1),"&amp;"))))=0</formula1>
    </dataValidation>
    <dataValidation type="textLength" imeMode="disabled" allowBlank="1" showInputMessage="1" showErrorMessage="1" errorTitle="Input Error" error="8-10 digit Customer ID must be entered." prompt="Enter 8-10 digit Customer ID." sqref="J41:L43" xr:uid="{DD190B09-AB42-4982-9B60-157CC00C3F95}">
      <formula1>8</formula1>
      <formula2>10</formula2>
    </dataValidation>
    <dataValidation type="custom" imeMode="disabled" allowBlank="1" showInputMessage="1" showErrorMessage="1" errorTitle="Input Error" error="A valid email address must be entered." sqref="J37:AB37" xr:uid="{A4B9FF4F-67A3-4085-ADB6-178845058488}">
      <formula1>ISNUMBER(MATCH("*@*.*",J37,0))</formula1>
    </dataValidation>
    <dataValidation type="custom" imeMode="disabled" allowBlank="1" showInputMessage="1" showErrorMessage="1" errorTitle="Input Error" error="4 to 16 alphanumeric characters must be entered." prompt="4-16 alphanumeric characters only" sqref="J32:P33" xr:uid="{3DE487A1-F435-42A6-B8E0-18F16400828D}">
      <formula1>IF(ISNUMBER(SUMPRODUCT(SEARCH(MID(J32,ROW(INDIRECT("1:"&amp;LEN(J32))),1),"0123456789abcdefghijklmnopqrstuvwxyzABCDEFGHIJKLMNOPQRSTUVWXYZ"))),IF(LEN(J32)&lt;=16,IF(LEN(J32)&gt;=4,TRUE,FALSE),FALSE),FALSE)</formula1>
    </dataValidation>
    <dataValidation type="custom" imeMode="disabled" allowBlank="1" showInputMessage="1" showErrorMessage="1" errorTitle="Input Error" error="1 to 64 alphanumeric characters must be entered. Only spaces and /-?( ),.'+: symbols are accepted." prompt="1-64 alphanumeric characters._x000a_Spaces and /-?( ),.’+: accepted." sqref="J16:AB17" xr:uid="{5C7A00A7-80E2-4278-B7F2-4CD84BF8BBAC}">
      <formula1>IF(ISNUMBER(SUMPRODUCT(SEARCH(MID(J16,ROW(INDIRECT("1:"&amp;LEN(J16))),1),"0123456789abcdefghijklmnopqrstuvwxyzABCDEFGHIJKLMNOPQRSTUVWXYZ/-?( ),.'+:"))),IF(LEN(J16)&lt;=64,IF(LEN(J16)&gt;=1,TRUE,FALSE),FALSE),FALSE)</formula1>
    </dataValidation>
    <dataValidation type="textLength" imeMode="disabled" operator="equal" allowBlank="1" showInputMessage="1" showErrorMessage="1" error="8 digit Customer ID must be entered." prompt="Enter 8 digit Customer ID." sqref="J19:AB19" xr:uid="{9105957F-1A41-4987-9C3C-9218B2B7F42D}">
      <formula1>8</formula1>
    </dataValidation>
    <dataValidation type="custom" imeMode="disabled" allowBlank="1" showInputMessage="1" showErrorMessage="1" errorTitle="Input Error" error="Company name cannot include  '&amp;' ampersand symbol." sqref="R58:AA58 B58:K58" xr:uid="{EA439C88-0904-4039-BA89-ED39576B8B68}">
      <formula1>SUMPRODUCT(--(ISNUMBER(FIND(MID(B58,ROW(INDIRECT("1:" &amp; LEN(B58))),1),"&amp;"))))=0</formula1>
    </dataValidation>
    <dataValidation type="list" allowBlank="1" showInputMessage="1" showErrorMessage="1" sqref="T2:AB5" xr:uid="{BAB9B502-CC62-4C77-91F4-EF98943225DC}">
      <formula1>$AE$133:$AE$136</formula1>
    </dataValidation>
    <dataValidation type="list" allowBlank="1" showInputMessage="1" sqref="C41:E43" xr:uid="{7F27AC09-F8F5-47BF-9A4E-1543BF9FD082}">
      <formula1>"Add, Delete, Change"</formula1>
    </dataValidation>
    <dataValidation type="custom" imeMode="off" allowBlank="1" showInputMessage="1" showErrorMessage="1" errorTitle="Input Error" error="1 to 64 alphanumeric characters must be entered. Only spaces and /-?( ),.'+: symbols are accepted." prompt="1-64 alphanumeric characters._x000a_Spaces and /-?( ),.’+: accepted." sqref="J18:AB18" xr:uid="{61DD0EA5-0F0A-4A98-9C83-9C3DA2E31C8C}">
      <formula1>IF(ISNUMBER(SUMPRODUCT(SEARCH(MID(J18,ROW(INDIRECT("1:"&amp;LEN(J18))),1),"0123456789abcdefghijklmnopqrstuvwxyzABCDEFGHIJKLMNOPQRSTUVWXYZ/-?( ),.'+:"))),IF(LEN(J18)&lt;=64,IF(LEN(J18)&gt;=1,TRUE,FALSE),FALSE),FALSE)</formula1>
    </dataValidation>
    <dataValidation type="list" allowBlank="1" showInputMessage="1" prompt="Administrator (Admin) is a user with privileges to handle registration/authorization of the Users. Users do not have administrative privileges." sqref="W41:Y43" xr:uid="{2C19C754-1BAC-48D7-81C0-C6F84059B922}">
      <formula1>"Administrator, User"</formula1>
    </dataValidation>
    <dataValidation type="custom" imeMode="disabled" allowBlank="1" showInputMessage="1" showErrorMessage="1" errorTitle="Input Error" error="1 to 40 alphanumeric characters must be entered. Spaces and /-?( ),.'+: symbols are accepted." prompt="1-40 alphanumeric characters._x000a_Spaces and /-?( ),.’+: accepted." sqref="J34:AB35" xr:uid="{C1BE98BE-22FB-45BB-A33F-54EC060455EB}">
      <formula1>IF(ISNUMBER(SUMPRODUCT(SEARCH(MID(J34,ROW(INDIRECT("1:"&amp;LEN(J34))),1),"0123456789abcdefghijklmnopqrstuvwxyzABCDEFGHIJKLMNOPQRSTUVWXYZ/-?( ),.'+:"))),IF(LEN(J34)&lt;=40,IF(LEN(J34)&gt;=1,TRUE,FALSE),FALSE),FALSE)</formula1>
    </dataValidation>
    <dataValidation allowBlank="1" errorTitle="Input Error" error="4 to 16 alphanumeric characters must be entered." prompt="4-16 alphanumeric characters only" sqref="Q32:W33 X32:AB32" xr:uid="{F429ED2F-6D5C-4DC9-94CC-5C247BD2DC18}"/>
    <dataValidation allowBlank="1" showInputMessage="1" showErrorMessage="1" errorTitle="Input Error" error="A valid email address must be entered." sqref="S39 J39" xr:uid="{40461206-D277-49CD-925B-7F4D2828C53C}"/>
    <dataValidation type="custom" allowBlank="1" showInputMessage="1" showErrorMessage="1" errorTitle="Input Error" error="A valid email address must be entered." sqref="W26:AB26" xr:uid="{AF438048-3D72-4FA4-81FC-E6E95B2F6554}">
      <formula1>ISNUMBER(MATCH("*@*.*",W26,0))</formula1>
    </dataValidation>
  </dataValidations>
  <pageMargins left="0.27559055118110237" right="7.874015748031496E-2" top="0.59055118110236227" bottom="0.39370078740157483" header="0.19685039370078741" footer="0.19685039370078741"/>
  <pageSetup paperSize="9" scale="83" fitToWidth="0" fitToHeight="0" orientation="portrait" r:id="rId1"/>
  <headerFooter alignWithMargins="0">
    <oddFooter>&amp;L&amp;"Arial,標準"&amp;10CS_APP202    &amp;D &amp;T&amp;C&amp;"Arial,標準"&amp;10&amp;P/&amp;N&amp;R&amp;"Arial,標準"&amp;10A member of MUFG, a global financial group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481" r:id="rId4" name="Check Box 1">
              <controlPr defaultSize="0" autoFill="0" autoLine="0" autoPict="0">
                <anchor moveWithCells="1">
                  <from>
                    <xdr:col>1</xdr:col>
                    <xdr:colOff>47625</xdr:colOff>
                    <xdr:row>26</xdr:row>
                    <xdr:rowOff>9525</xdr:rowOff>
                  </from>
                  <to>
                    <xdr:col>7</xdr:col>
                    <xdr:colOff>180975</xdr:colOff>
                    <xdr:row>26</xdr:row>
                    <xdr:rowOff>200025</xdr:rowOff>
                  </to>
                </anchor>
              </controlPr>
            </control>
          </mc:Choice>
        </mc:AlternateContent>
        <mc:AlternateContent xmlns:mc="http://schemas.openxmlformats.org/markup-compatibility/2006">
          <mc:Choice Requires="x14">
            <control shapeId="1044482" r:id="rId5" name="Check Box 2">
              <controlPr defaultSize="0" autoFill="0" autoLine="0" autoPict="0">
                <anchor moveWithCells="1">
                  <from>
                    <xdr:col>15</xdr:col>
                    <xdr:colOff>47625</xdr:colOff>
                    <xdr:row>26</xdr:row>
                    <xdr:rowOff>0</xdr:rowOff>
                  </from>
                  <to>
                    <xdr:col>22</xdr:col>
                    <xdr:colOff>19050</xdr:colOff>
                    <xdr:row>26</xdr:row>
                    <xdr:rowOff>209550</xdr:rowOff>
                  </to>
                </anchor>
              </controlPr>
            </control>
          </mc:Choice>
        </mc:AlternateContent>
        <mc:AlternateContent xmlns:mc="http://schemas.openxmlformats.org/markup-compatibility/2006">
          <mc:Choice Requires="x14">
            <control shapeId="1044483" r:id="rId6" name="Check Box 3">
              <controlPr defaultSize="0" autoFill="0" autoLine="0" autoPict="0">
                <anchor moveWithCells="1">
                  <from>
                    <xdr:col>15</xdr:col>
                    <xdr:colOff>47625</xdr:colOff>
                    <xdr:row>26</xdr:row>
                    <xdr:rowOff>219075</xdr:rowOff>
                  </from>
                  <to>
                    <xdr:col>21</xdr:col>
                    <xdr:colOff>209550</xdr:colOff>
                    <xdr:row>27</xdr:row>
                    <xdr:rowOff>200025</xdr:rowOff>
                  </to>
                </anchor>
              </controlPr>
            </control>
          </mc:Choice>
        </mc:AlternateContent>
        <mc:AlternateContent xmlns:mc="http://schemas.openxmlformats.org/markup-compatibility/2006">
          <mc:Choice Requires="x14">
            <control shapeId="1044484" r:id="rId7" name="Check Box 4">
              <controlPr defaultSize="0" autoFill="0" autoLine="0" autoPict="0">
                <anchor moveWithCells="1">
                  <from>
                    <xdr:col>1</xdr:col>
                    <xdr:colOff>47625</xdr:colOff>
                    <xdr:row>27</xdr:row>
                    <xdr:rowOff>219075</xdr:rowOff>
                  </from>
                  <to>
                    <xdr:col>10</xdr:col>
                    <xdr:colOff>0</xdr:colOff>
                    <xdr:row>28</xdr:row>
                    <xdr:rowOff>200025</xdr:rowOff>
                  </to>
                </anchor>
              </controlPr>
            </control>
          </mc:Choice>
        </mc:AlternateContent>
        <mc:AlternateContent xmlns:mc="http://schemas.openxmlformats.org/markup-compatibility/2006">
          <mc:Choice Requires="x14">
            <control shapeId="1044485" r:id="rId8" name="Check Box 5">
              <controlPr defaultSize="0" autoFill="0" autoLine="0" autoPict="0">
                <anchor moveWithCells="1">
                  <from>
                    <xdr:col>1</xdr:col>
                    <xdr:colOff>47625</xdr:colOff>
                    <xdr:row>26</xdr:row>
                    <xdr:rowOff>219075</xdr:rowOff>
                  </from>
                  <to>
                    <xdr:col>6</xdr:col>
                    <xdr:colOff>209550</xdr:colOff>
                    <xdr:row>27</xdr:row>
                    <xdr:rowOff>200025</xdr:rowOff>
                  </to>
                </anchor>
              </controlPr>
            </control>
          </mc:Choice>
        </mc:AlternateContent>
        <mc:AlternateContent xmlns:mc="http://schemas.openxmlformats.org/markup-compatibility/2006">
          <mc:Choice Requires="x14">
            <control shapeId="1044486" r:id="rId9" name="Group Box 6">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044487" r:id="rId10" name="Option Button 7">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044488" r:id="rId11" name="Option Button 8">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044489" r:id="rId12" name="Check Box 9">
              <controlPr defaultSize="0" autoFill="0" autoLine="0" autoPict="0">
                <anchor moveWithCells="1">
                  <from>
                    <xdr:col>15</xdr:col>
                    <xdr:colOff>47625</xdr:colOff>
                    <xdr:row>27</xdr:row>
                    <xdr:rowOff>219075</xdr:rowOff>
                  </from>
                  <to>
                    <xdr:col>23</xdr:col>
                    <xdr:colOff>47625</xdr:colOff>
                    <xdr:row>28</xdr:row>
                    <xdr:rowOff>200025</xdr:rowOff>
                  </to>
                </anchor>
              </controlPr>
            </control>
          </mc:Choice>
        </mc:AlternateContent>
        <mc:AlternateContent xmlns:mc="http://schemas.openxmlformats.org/markup-compatibility/2006">
          <mc:Choice Requires="x14">
            <control shapeId="1044490" r:id="rId13" name="Check Box 10">
              <controlPr defaultSize="0" autoFill="0" autoLine="0" autoPict="0">
                <anchor moveWithCells="1">
                  <from>
                    <xdr:col>1</xdr:col>
                    <xdr:colOff>47625</xdr:colOff>
                    <xdr:row>28</xdr:row>
                    <xdr:rowOff>209550</xdr:rowOff>
                  </from>
                  <to>
                    <xdr:col>10</xdr:col>
                    <xdr:colOff>0</xdr:colOff>
                    <xdr:row>29</xdr:row>
                    <xdr:rowOff>190500</xdr:rowOff>
                  </to>
                </anchor>
              </controlPr>
            </control>
          </mc:Choice>
        </mc:AlternateContent>
        <mc:AlternateContent xmlns:mc="http://schemas.openxmlformats.org/markup-compatibility/2006">
          <mc:Choice Requires="x14">
            <control shapeId="1044491" r:id="rId14" name="Check Box 11">
              <controlPr defaultSize="0" autoFill="0" autoLine="0" autoPict="0">
                <anchor moveWithCells="1">
                  <from>
                    <xdr:col>15</xdr:col>
                    <xdr:colOff>47625</xdr:colOff>
                    <xdr:row>28</xdr:row>
                    <xdr:rowOff>219075</xdr:rowOff>
                  </from>
                  <to>
                    <xdr:col>24</xdr:col>
                    <xdr:colOff>0</xdr:colOff>
                    <xdr:row>29</xdr:row>
                    <xdr:rowOff>200025</xdr:rowOff>
                  </to>
                </anchor>
              </controlPr>
            </control>
          </mc:Choice>
        </mc:AlternateContent>
        <mc:AlternateContent xmlns:mc="http://schemas.openxmlformats.org/markup-compatibility/2006">
          <mc:Choice Requires="x14">
            <control shapeId="1044492" r:id="rId15" name="Group Box 12">
              <controlPr defaultSize="0" autoFill="0" autoPict="0">
                <anchor moveWithCells="1">
                  <from>
                    <xdr:col>9</xdr:col>
                    <xdr:colOff>0</xdr:colOff>
                    <xdr:row>35</xdr:row>
                    <xdr:rowOff>0</xdr:rowOff>
                  </from>
                  <to>
                    <xdr:col>15</xdr:col>
                    <xdr:colOff>66675</xdr:colOff>
                    <xdr:row>35</xdr:row>
                    <xdr:rowOff>295275</xdr:rowOff>
                  </to>
                </anchor>
              </controlPr>
            </control>
          </mc:Choice>
        </mc:AlternateContent>
        <mc:AlternateContent xmlns:mc="http://schemas.openxmlformats.org/markup-compatibility/2006">
          <mc:Choice Requires="x14">
            <control shapeId="1044493" r:id="rId16" name="Group Box 13">
              <controlPr defaultSize="0" autoFill="0" autoPict="0">
                <anchor moveWithCells="1">
                  <from>
                    <xdr:col>23</xdr:col>
                    <xdr:colOff>0</xdr:colOff>
                    <xdr:row>31</xdr:row>
                    <xdr:rowOff>0</xdr:rowOff>
                  </from>
                  <to>
                    <xdr:col>28</xdr:col>
                    <xdr:colOff>0</xdr:colOff>
                    <xdr:row>32</xdr:row>
                    <xdr:rowOff>142875</xdr:rowOff>
                  </to>
                </anchor>
              </controlPr>
            </control>
          </mc:Choice>
        </mc:AlternateContent>
        <mc:AlternateContent xmlns:mc="http://schemas.openxmlformats.org/markup-compatibility/2006">
          <mc:Choice Requires="x14">
            <control shapeId="1044494" r:id="rId17" name="Option Button 14">
              <controlPr defaultSize="0" autoFill="0" autoLine="0" autoPict="0">
                <anchor moveWithCells="1">
                  <from>
                    <xdr:col>23</xdr:col>
                    <xdr:colOff>114300</xdr:colOff>
                    <xdr:row>31</xdr:row>
                    <xdr:rowOff>38100</xdr:rowOff>
                  </from>
                  <to>
                    <xdr:col>25</xdr:col>
                    <xdr:colOff>0</xdr:colOff>
                    <xdr:row>32</xdr:row>
                    <xdr:rowOff>85725</xdr:rowOff>
                  </to>
                </anchor>
              </controlPr>
            </control>
          </mc:Choice>
        </mc:AlternateContent>
        <mc:AlternateContent xmlns:mc="http://schemas.openxmlformats.org/markup-compatibility/2006">
          <mc:Choice Requires="x14">
            <control shapeId="1044495" r:id="rId18" name="Option Button 15">
              <controlPr defaultSize="0" autoFill="0" autoLine="0" autoPict="0">
                <anchor moveWithCells="1">
                  <from>
                    <xdr:col>25</xdr:col>
                    <xdr:colOff>114300</xdr:colOff>
                    <xdr:row>31</xdr:row>
                    <xdr:rowOff>38100</xdr:rowOff>
                  </from>
                  <to>
                    <xdr:col>27</xdr:col>
                    <xdr:colOff>0</xdr:colOff>
                    <xdr:row>32</xdr:row>
                    <xdr:rowOff>85725</xdr:rowOff>
                  </to>
                </anchor>
              </controlPr>
            </control>
          </mc:Choice>
        </mc:AlternateContent>
        <mc:AlternateContent xmlns:mc="http://schemas.openxmlformats.org/markup-compatibility/2006">
          <mc:Choice Requires="x14">
            <control shapeId="1044496" r:id="rId19" name="Check Box 16">
              <controlPr defaultSize="0" autoFill="0" autoLine="0" autoPict="0">
                <anchor moveWithCells="1">
                  <from>
                    <xdr:col>1</xdr:col>
                    <xdr:colOff>47625</xdr:colOff>
                    <xdr:row>29</xdr:row>
                    <xdr:rowOff>219075</xdr:rowOff>
                  </from>
                  <to>
                    <xdr:col>10</xdr:col>
                    <xdr:colOff>0</xdr:colOff>
                    <xdr:row>31</xdr:row>
                    <xdr:rowOff>9525</xdr:rowOff>
                  </to>
                </anchor>
              </controlPr>
            </control>
          </mc:Choice>
        </mc:AlternateContent>
        <mc:AlternateContent xmlns:mc="http://schemas.openxmlformats.org/markup-compatibility/2006">
          <mc:Choice Requires="x14">
            <control shapeId="1044497" r:id="rId20" name="Check Box 17">
              <controlPr defaultSize="0" autoFill="0" autoLine="0" autoPict="0">
                <anchor moveWithCells="1">
                  <from>
                    <xdr:col>15</xdr:col>
                    <xdr:colOff>47625</xdr:colOff>
                    <xdr:row>29</xdr:row>
                    <xdr:rowOff>219075</xdr:rowOff>
                  </from>
                  <to>
                    <xdr:col>24</xdr:col>
                    <xdr:colOff>0</xdr:colOff>
                    <xdr:row>31</xdr:row>
                    <xdr:rowOff>9525</xdr:rowOff>
                  </to>
                </anchor>
              </controlPr>
            </control>
          </mc:Choice>
        </mc:AlternateContent>
        <mc:AlternateContent xmlns:mc="http://schemas.openxmlformats.org/markup-compatibility/2006">
          <mc:Choice Requires="x14">
            <control shapeId="1044498" r:id="rId21" name="Group Box 18">
              <controlPr defaultSize="0" autoFill="0" autoPict="0">
                <anchor moveWithCells="1">
                  <from>
                    <xdr:col>20</xdr:col>
                    <xdr:colOff>9525</xdr:colOff>
                    <xdr:row>35</xdr:row>
                    <xdr:rowOff>19050</xdr:rowOff>
                  </from>
                  <to>
                    <xdr:col>27</xdr:col>
                    <xdr:colOff>266700</xdr:colOff>
                    <xdr:row>35</xdr:row>
                    <xdr:rowOff>304800</xdr:rowOff>
                  </to>
                </anchor>
              </controlPr>
            </control>
          </mc:Choice>
        </mc:AlternateContent>
        <mc:AlternateContent xmlns:mc="http://schemas.openxmlformats.org/markup-compatibility/2006">
          <mc:Choice Requires="x14">
            <control shapeId="1044499" r:id="rId22" name="Option Button 19">
              <controlPr defaultSize="0" autoFill="0" autoLine="0" autoPict="0">
                <anchor moveWithCells="1">
                  <from>
                    <xdr:col>20</xdr:col>
                    <xdr:colOff>38100</xdr:colOff>
                    <xdr:row>35</xdr:row>
                    <xdr:rowOff>28575</xdr:rowOff>
                  </from>
                  <to>
                    <xdr:col>23</xdr:col>
                    <xdr:colOff>85725</xdr:colOff>
                    <xdr:row>35</xdr:row>
                    <xdr:rowOff>276225</xdr:rowOff>
                  </to>
                </anchor>
              </controlPr>
            </control>
          </mc:Choice>
        </mc:AlternateContent>
        <mc:AlternateContent xmlns:mc="http://schemas.openxmlformats.org/markup-compatibility/2006">
          <mc:Choice Requires="x14">
            <control shapeId="1044500" r:id="rId23" name="Option Button 20">
              <controlPr defaultSize="0" autoFill="0" autoLine="0" autoPict="0">
                <anchor moveWithCells="1">
                  <from>
                    <xdr:col>24</xdr:col>
                    <xdr:colOff>57150</xdr:colOff>
                    <xdr:row>35</xdr:row>
                    <xdr:rowOff>28575</xdr:rowOff>
                  </from>
                  <to>
                    <xdr:col>27</xdr:col>
                    <xdr:colOff>104775</xdr:colOff>
                    <xdr:row>35</xdr:row>
                    <xdr:rowOff>266700</xdr:rowOff>
                  </to>
                </anchor>
              </controlPr>
            </control>
          </mc:Choice>
        </mc:AlternateContent>
        <mc:AlternateContent xmlns:mc="http://schemas.openxmlformats.org/markup-compatibility/2006">
          <mc:Choice Requires="x14">
            <control shapeId="1044501" r:id="rId24" name="Option Button 21">
              <controlPr defaultSize="0" autoFill="0" autoLine="0" autoPict="0">
                <anchor moveWithCells="1">
                  <from>
                    <xdr:col>9</xdr:col>
                    <xdr:colOff>76200</xdr:colOff>
                    <xdr:row>35</xdr:row>
                    <xdr:rowOff>66675</xdr:rowOff>
                  </from>
                  <to>
                    <xdr:col>11</xdr:col>
                    <xdr:colOff>133350</xdr:colOff>
                    <xdr:row>35</xdr:row>
                    <xdr:rowOff>247650</xdr:rowOff>
                  </to>
                </anchor>
              </controlPr>
            </control>
          </mc:Choice>
        </mc:AlternateContent>
        <mc:AlternateContent xmlns:mc="http://schemas.openxmlformats.org/markup-compatibility/2006">
          <mc:Choice Requires="x14">
            <control shapeId="1044502" r:id="rId25" name="Option Button 22">
              <controlPr defaultSize="0" autoFill="0" autoLine="0" autoPict="0">
                <anchor moveWithCells="1">
                  <from>
                    <xdr:col>13</xdr:col>
                    <xdr:colOff>85725</xdr:colOff>
                    <xdr:row>35</xdr:row>
                    <xdr:rowOff>66675</xdr:rowOff>
                  </from>
                  <to>
                    <xdr:col>15</xdr:col>
                    <xdr:colOff>28575</xdr:colOff>
                    <xdr:row>35</xdr:row>
                    <xdr:rowOff>228600</xdr:rowOff>
                  </to>
                </anchor>
              </controlPr>
            </control>
          </mc:Choice>
        </mc:AlternateContent>
        <mc:AlternateContent xmlns:mc="http://schemas.openxmlformats.org/markup-compatibility/2006">
          <mc:Choice Requires="x14">
            <control shapeId="1044503" r:id="rId26" name="Group Box 23">
              <controlPr defaultSize="0" autoFill="0" autoPict="0">
                <anchor moveWithCells="1">
                  <from>
                    <xdr:col>8</xdr:col>
                    <xdr:colOff>123825</xdr:colOff>
                    <xdr:row>34</xdr:row>
                    <xdr:rowOff>104775</xdr:rowOff>
                  </from>
                  <to>
                    <xdr:col>16</xdr:col>
                    <xdr:colOff>28575</xdr:colOff>
                    <xdr:row>36</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71</vt:i4>
      </vt:variant>
    </vt:vector>
  </HeadingPairs>
  <TitlesOfParts>
    <vt:vector size="111" baseType="lpstr">
      <vt:lpstr>About this Form(Do not print)</vt:lpstr>
      <vt:lpstr>01_Customer(Common)</vt:lpstr>
      <vt:lpstr>03_ProdLink(Common)</vt:lpstr>
      <vt:lpstr>11_GCMS Plus(Service)</vt:lpstr>
      <vt:lpstr>21_FOREX</vt:lpstr>
      <vt:lpstr>32_Payables Finance</vt:lpstr>
      <vt:lpstr>33_Trade Manager</vt:lpstr>
      <vt:lpstr>201_DoNotDel_BankUseOnly</vt:lpstr>
      <vt:lpstr>02_User(Common)(Single)</vt:lpstr>
      <vt:lpstr>02_User(Common)(Multi)</vt:lpstr>
      <vt:lpstr>02_User(Common)(ADD)</vt:lpstr>
      <vt:lpstr>02_User(SGP)</vt:lpstr>
      <vt:lpstr>02_User(SGP)(ADD)</vt:lpstr>
      <vt:lpstr>04_PWD_OTP(Common)</vt:lpstr>
      <vt:lpstr>04_PWD_OTP(Common)(ADD)</vt:lpstr>
      <vt:lpstr>52_CMS_HKG(Access)</vt:lpstr>
      <vt:lpstr>52_CMS_HKG(Access)(ADD)</vt:lpstr>
      <vt:lpstr>53_CMS_User(HKG)</vt:lpstr>
      <vt:lpstr>53_CMS_User(HKG)(ADD)</vt:lpstr>
      <vt:lpstr>54_CMS_HKG(Custom User Grp</vt:lpstr>
      <vt:lpstr>55_CMS HKG(Appendix)</vt:lpstr>
      <vt:lpstr>56_CMS HKG(Notification)</vt:lpstr>
      <vt:lpstr>202_DoNotDel_BankUseOnly</vt:lpstr>
      <vt:lpstr>12_GCMS Plus(Acct)</vt:lpstr>
      <vt:lpstr>12_GCMS Plus(Acct)(ADD)</vt:lpstr>
      <vt:lpstr>13_CFC(Acct)</vt:lpstr>
      <vt:lpstr>13_CFC(Acct)(ADD)</vt:lpstr>
      <vt:lpstr>14_UKLVP(Acct)</vt:lpstr>
      <vt:lpstr>14_UKLVP(Acct)(ADD)</vt:lpstr>
      <vt:lpstr>15_VA(Acct)</vt:lpstr>
      <vt:lpstr>22_FOREX(Affiliate)</vt:lpstr>
      <vt:lpstr>22_FOREX(Affiliate)(ADD)</vt:lpstr>
      <vt:lpstr>31_Trade Prod(Acct)</vt:lpstr>
      <vt:lpstr>31_Trade Prod(Acct)(ADD)</vt:lpstr>
      <vt:lpstr>41_CMS SGP(Acct)</vt:lpstr>
      <vt:lpstr>42_CMS SGP(AffiliateAcct)</vt:lpstr>
      <vt:lpstr>51_CMS HKG(Acct)</vt:lpstr>
      <vt:lpstr>51_CMS HKG(Acct)(ADD)</vt:lpstr>
      <vt:lpstr>203_DoNotDel_BankUseOnly</vt:lpstr>
      <vt:lpstr>Signature</vt:lpstr>
      <vt:lpstr>'01_Customer(Common)'!Print_Area</vt:lpstr>
      <vt:lpstr>'02_User(Common)(ADD)'!Print_Area</vt:lpstr>
      <vt:lpstr>'02_User(Common)(Multi)'!Print_Area</vt:lpstr>
      <vt:lpstr>'02_User(Common)(Single)'!Print_Area</vt:lpstr>
      <vt:lpstr>'02_User(SGP)'!Print_Area</vt:lpstr>
      <vt:lpstr>'02_User(SGP)(ADD)'!Print_Area</vt:lpstr>
      <vt:lpstr>'03_ProdLink(Common)'!Print_Area</vt:lpstr>
      <vt:lpstr>'04_PWD_OTP(Common)'!Print_Area</vt:lpstr>
      <vt:lpstr>'04_PWD_OTP(Common)(ADD)'!Print_Area</vt:lpstr>
      <vt:lpstr>'11_GCMS Plus(Service)'!Print_Area</vt:lpstr>
      <vt:lpstr>'12_GCMS Plus(Acct)'!Print_Area</vt:lpstr>
      <vt:lpstr>'12_GCMS Plus(Acct)(ADD)'!Print_Area</vt:lpstr>
      <vt:lpstr>'13_CFC(Acct)'!Print_Area</vt:lpstr>
      <vt:lpstr>'13_CFC(Acct)(ADD)'!Print_Area</vt:lpstr>
      <vt:lpstr>'14_UKLVP(Acct)'!Print_Area</vt:lpstr>
      <vt:lpstr>'14_UKLVP(Acct)(ADD)'!Print_Area</vt:lpstr>
      <vt:lpstr>'15_VA(Acct)'!Print_Area</vt:lpstr>
      <vt:lpstr>'201_DoNotDel_BankUseOnly'!Print_Area</vt:lpstr>
      <vt:lpstr>'202_DoNotDel_BankUseOnly'!Print_Area</vt:lpstr>
      <vt:lpstr>'203_DoNotDel_BankUseOnly'!Print_Area</vt:lpstr>
      <vt:lpstr>'21_FOREX'!Print_Area</vt:lpstr>
      <vt:lpstr>'22_FOREX(Affiliate)'!Print_Area</vt:lpstr>
      <vt:lpstr>'22_FOREX(Affiliate)(ADD)'!Print_Area</vt:lpstr>
      <vt:lpstr>'31_Trade Prod(Acct)'!Print_Area</vt:lpstr>
      <vt:lpstr>'31_Trade Prod(Acct)(ADD)'!Print_Area</vt:lpstr>
      <vt:lpstr>'32_Payables Finance'!Print_Area</vt:lpstr>
      <vt:lpstr>'33_Trade Manager'!Print_Area</vt:lpstr>
      <vt:lpstr>'41_CMS SGP(Acct)'!Print_Area</vt:lpstr>
      <vt:lpstr>'42_CMS SGP(AffiliateAcct)'!Print_Area</vt:lpstr>
      <vt:lpstr>'51_CMS HKG(Acct)'!Print_Area</vt:lpstr>
      <vt:lpstr>'51_CMS HKG(Acct)(ADD)'!Print_Area</vt:lpstr>
      <vt:lpstr>'52_CMS_HKG(Access)'!Print_Area</vt:lpstr>
      <vt:lpstr>'52_CMS_HKG(Access)(ADD)'!Print_Area</vt:lpstr>
      <vt:lpstr>'53_CMS_User(HKG)'!Print_Area</vt:lpstr>
      <vt:lpstr>'53_CMS_User(HKG)(ADD)'!Print_Area</vt:lpstr>
      <vt:lpstr>'54_CMS_HKG(Custom User Grp'!Print_Area</vt:lpstr>
      <vt:lpstr>'55_CMS HKG(Appendix)'!Print_Area</vt:lpstr>
      <vt:lpstr>'56_CMS HKG(Notification)'!Print_Area</vt:lpstr>
      <vt:lpstr>'About this Form(Do not print)'!Print_Area</vt:lpstr>
      <vt:lpstr>Signature!Print_Area</vt:lpstr>
      <vt:lpstr>'01_Customer(Common)'!Print_Titles</vt:lpstr>
      <vt:lpstr>'02_User(Common)(ADD)'!Print_Titles</vt:lpstr>
      <vt:lpstr>'02_User(Common)(Multi)'!Print_Titles</vt:lpstr>
      <vt:lpstr>'02_User(Common)(Single)'!Print_Titles</vt:lpstr>
      <vt:lpstr>'04_PWD_OTP(Common)'!Print_Titles</vt:lpstr>
      <vt:lpstr>'04_PWD_OTP(Common)(ADD)'!Print_Titles</vt:lpstr>
      <vt:lpstr>'11_GCMS Plus(Service)'!Print_Titles</vt:lpstr>
      <vt:lpstr>'12_GCMS Plus(Acct)'!Print_Titles</vt:lpstr>
      <vt:lpstr>'12_GCMS Plus(Acct)(ADD)'!Print_Titles</vt:lpstr>
      <vt:lpstr>'13_CFC(Acct)'!Print_Titles</vt:lpstr>
      <vt:lpstr>'13_CFC(Acct)(ADD)'!Print_Titles</vt:lpstr>
      <vt:lpstr>'14_UKLVP(Acct)'!Print_Titles</vt:lpstr>
      <vt:lpstr>'14_UKLVP(Acct)(ADD)'!Print_Titles</vt:lpstr>
      <vt:lpstr>'15_VA(Acct)'!Print_Titles</vt:lpstr>
      <vt:lpstr>'21_FOREX'!Print_Titles</vt:lpstr>
      <vt:lpstr>'22_FOREX(Affiliate)'!Print_Titles</vt:lpstr>
      <vt:lpstr>'22_FOREX(Affiliate)(ADD)'!Print_Titles</vt:lpstr>
      <vt:lpstr>'31_Trade Prod(Acct)'!Print_Titles</vt:lpstr>
      <vt:lpstr>'31_Trade Prod(Acct)(ADD)'!Print_Titles</vt:lpstr>
      <vt:lpstr>'32_Payables Finance'!Print_Titles</vt:lpstr>
      <vt:lpstr>'33_Trade Manager'!Print_Titles</vt:lpstr>
      <vt:lpstr>'41_CMS SGP(Acct)'!Print_Titles</vt:lpstr>
      <vt:lpstr>'42_CMS SGP(AffiliateAcct)'!Print_Titles</vt:lpstr>
      <vt:lpstr>'51_CMS HKG(Acct)(ADD)'!Print_Titles</vt:lpstr>
      <vt:lpstr>'52_CMS_HKG(Access)'!Print_Titles</vt:lpstr>
      <vt:lpstr>'52_CMS_HKG(Access)(ADD)'!Print_Titles</vt:lpstr>
      <vt:lpstr>'53_CMS_User(HKG)'!Print_Titles</vt:lpstr>
      <vt:lpstr>'53_CMS_User(HKG)(ADD)'!Print_Titles</vt:lpstr>
      <vt:lpstr>'54_CMS_HKG(Custom User Grp'!Print_Titles</vt:lpstr>
      <vt:lpstr>'55_CMS HKG(Appendix)'!Print_Titles</vt:lpstr>
      <vt:lpstr>'56_CMS HKG(Notification)'!Print_Titles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MUFG</dc:creator>
  <cp:lastModifiedBy>MUFG Bank</cp:lastModifiedBy>
  <cp:lastPrinted>2020-06-18T05:30:18Z</cp:lastPrinted>
  <dcterms:created xsi:type="dcterms:W3CDTF">2010-03-05T08:03:49Z</dcterms:created>
  <dcterms:modified xsi:type="dcterms:W3CDTF">2023-03-06T00:12:42Z</dcterms:modified>
</cp:coreProperties>
</file>